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405" windowWidth="15600" windowHeight="9735"/>
  </bookViews>
  <sheets>
    <sheet name="INSTRUCCIONES" sheetId="2" r:id="rId1"/>
    <sheet name="BUSQUEDA" sheetId="4" r:id="rId2"/>
    <sheet name="BASE DE DATOS" sheetId="3" r:id="rId3"/>
    <sheet name="productos" sheetId="1" r:id="rId4"/>
  </sheets>
  <calcPr calcId="145621"/>
</workbook>
</file>

<file path=xl/calcChain.xml><?xml version="1.0" encoding="utf-8"?>
<calcChain xmlns="http://schemas.openxmlformats.org/spreadsheetml/2006/main">
  <c r="K78" i="3" l="1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74" i="1" l="1"/>
  <c r="K59" i="1"/>
  <c r="K47" i="1"/>
  <c r="K46" i="1"/>
  <c r="K42" i="1"/>
  <c r="K41" i="1"/>
  <c r="K38" i="1"/>
  <c r="K37" i="1"/>
  <c r="K31" i="1"/>
  <c r="K19" i="1"/>
  <c r="K14" i="1"/>
  <c r="K11" i="1"/>
  <c r="K75" i="1"/>
  <c r="K52" i="1"/>
  <c r="K29" i="1"/>
  <c r="K15" i="1"/>
  <c r="K8" i="1"/>
  <c r="K56" i="1"/>
  <c r="K55" i="1"/>
  <c r="K54" i="1"/>
  <c r="K30" i="1"/>
  <c r="K18" i="1"/>
  <c r="K10" i="1"/>
  <c r="K65" i="1"/>
  <c r="K58" i="1"/>
  <c r="K57" i="1"/>
  <c r="K53" i="1"/>
  <c r="K43" i="1"/>
  <c r="K24" i="1"/>
  <c r="K23" i="1"/>
  <c r="K73" i="1"/>
  <c r="K72" i="1"/>
  <c r="K70" i="1"/>
  <c r="K61" i="1"/>
  <c r="K60" i="1"/>
  <c r="K34" i="1"/>
  <c r="K33" i="1"/>
  <c r="K32" i="1"/>
  <c r="K13" i="1"/>
  <c r="K12" i="1"/>
  <c r="K69" i="1"/>
  <c r="K63" i="1"/>
  <c r="K51" i="1"/>
  <c r="K50" i="1"/>
  <c r="K49" i="1"/>
  <c r="K48" i="1"/>
  <c r="K28" i="1"/>
  <c r="K27" i="1"/>
  <c r="K26" i="1"/>
  <c r="K22" i="1"/>
  <c r="K21" i="1"/>
  <c r="K20" i="1"/>
  <c r="K17" i="1"/>
  <c r="K78" i="1"/>
  <c r="K67" i="1"/>
  <c r="K66" i="1"/>
  <c r="K64" i="1"/>
  <c r="K62" i="1"/>
  <c r="K45" i="1"/>
  <c r="K16" i="1"/>
  <c r="K9" i="1"/>
  <c r="K7" i="1"/>
  <c r="K6" i="1"/>
  <c r="K5" i="1"/>
  <c r="K4" i="1"/>
  <c r="K77" i="1"/>
  <c r="K76" i="1"/>
  <c r="K71" i="1"/>
  <c r="K68" i="1"/>
  <c r="K44" i="1"/>
  <c r="K40" i="1"/>
  <c r="K39" i="1"/>
  <c r="K36" i="1"/>
  <c r="K35" i="1"/>
  <c r="K25" i="1"/>
  <c r="K3" i="1"/>
  <c r="K2" i="1"/>
</calcChain>
</file>

<file path=xl/sharedStrings.xml><?xml version="1.0" encoding="utf-8"?>
<sst xmlns="http://schemas.openxmlformats.org/spreadsheetml/2006/main" count="335" uniqueCount="159">
  <si>
    <t>ProductID</t>
  </si>
  <si>
    <t>ProductName</t>
  </si>
  <si>
    <t>SupplierID</t>
  </si>
  <si>
    <t>CategoryID</t>
  </si>
  <si>
    <t>QuantityPerUnit</t>
  </si>
  <si>
    <t>UnitPrice</t>
  </si>
  <si>
    <t>UnitsInStock</t>
  </si>
  <si>
    <t>UnitsOnOrder</t>
  </si>
  <si>
    <t>ReorderLevel</t>
  </si>
  <si>
    <t>Discontinued</t>
  </si>
  <si>
    <t>INVERSIÓN</t>
  </si>
  <si>
    <t>Chai</t>
  </si>
  <si>
    <t>10 boxes x 20 bags</t>
  </si>
  <si>
    <t>Chang</t>
  </si>
  <si>
    <t>24 - 12 oz bottles</t>
  </si>
  <si>
    <t>Guaraná Fantástica</t>
  </si>
  <si>
    <t>12 - 355 ml cans</t>
  </si>
  <si>
    <t>Sasquatch Ale</t>
  </si>
  <si>
    <t>Steeleye Stout</t>
  </si>
  <si>
    <t>Côte de Blaye</t>
  </si>
  <si>
    <t>12 - 75 cl bottles</t>
  </si>
  <si>
    <t>Chartreuse verte</t>
  </si>
  <si>
    <t>750 cc per bottle</t>
  </si>
  <si>
    <t>Ipoh Coffee</t>
  </si>
  <si>
    <t>16 - 500 g tins</t>
  </si>
  <si>
    <t>Laughing Lumberjack Lager</t>
  </si>
  <si>
    <t>Outback Lager</t>
  </si>
  <si>
    <t>24 - 355 ml bottles</t>
  </si>
  <si>
    <t>Rhönbräu Klosterbier</t>
  </si>
  <si>
    <t>24 - 0.5 l bottles</t>
  </si>
  <si>
    <t>Lakkalikööri</t>
  </si>
  <si>
    <t>500 ml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</si>
  <si>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</si>
  <si>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</si>
  <si>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</si>
  <si>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</si>
  <si>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</si>
  <si>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</si>
  <si>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</si>
  <si>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</si>
  <si>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Northwoods Cranberry Sauce</t>
  </si>
  <si>
    <t>12 - 12 oz jars</t>
  </si>
  <si>
    <t>Genen Shouyu</t>
  </si>
  <si>
    <t>24 - 250 ml bottles</t>
  </si>
  <si>
    <t>Gula Malacca</t>
  </si>
  <si>
    <t>20 - 2 kg bags</t>
  </si>
  <si>
    <t>Sirop d'érable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</si>
  <si>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</si>
  <si>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</si>
  <si>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</si>
  <si>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</si>
  <si>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</si>
  <si>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</si>
  <si>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</si>
  <si>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</si>
  <si>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</si>
  <si>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</si>
  <si>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32 - 500 g boxes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</si>
  <si>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</si>
  <si>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</si>
  <si>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</si>
  <si>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</si>
  <si>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</si>
  <si>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</si>
  <si>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</si>
  <si>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</si>
  <si>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</si>
  <si>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</si>
  <si>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</si>
  <si>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</si>
  <si>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</si>
  <si>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</si>
  <si>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</si>
  <si>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</si>
  <si>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</si>
  <si>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</si>
  <si>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</si>
  <si>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</si>
  <si>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</si>
  <si>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</si>
  <si>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</si>
  <si>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</si>
  <si>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</si>
  <si>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1 kg pkg.</t>
  </si>
  <si>
    <t>Queso Manchego La Pastora</t>
  </si>
  <si>
    <t>10 - 500 g pkgs.</t>
  </si>
  <si>
    <t>Gorgonzola Telino</t>
  </si>
  <si>
    <t>12 - 100 g pkgs</t>
  </si>
  <si>
    <t>Mascarpone Fabioli</t>
  </si>
  <si>
    <t>24 - 200 g pkgs.</t>
  </si>
  <si>
    <t>Geitost</t>
  </si>
  <si>
    <t>500 g</t>
  </si>
  <si>
    <t>Raclette Courdavault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</si>
  <si>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</si>
  <si>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</si>
  <si>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</si>
  <si>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</si>
  <si>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</si>
  <si>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</si>
  <si>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</si>
  <si>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</si>
  <si>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</si>
  <si>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</si>
  <si>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</si>
  <si>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</si>
  <si>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</si>
  <si>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</si>
  <si>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16 - 2 kg boxes</t>
  </si>
  <si>
    <t>Gnocchi di nonna Alice</t>
  </si>
  <si>
    <t>24 - 250 g pkgs.</t>
  </si>
  <si>
    <t>Ravioli Angelo</t>
  </si>
  <si>
    <t>Wimmers gute Semmelknödel</t>
  </si>
  <si>
    <t>20 bags x 4 pieces</t>
  </si>
  <si>
    <t>Mishi Kobe Niku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</si>
  <si>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</si>
  <si>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</si>
  <si>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</si>
  <si>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</si>
  <si>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</si>
  <si>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</si>
  <si>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</si>
  <si>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</si>
  <si>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16 pies</t>
  </si>
  <si>
    <t>Pâté chinois</t>
  </si>
  <si>
    <t>24 boxes x 2 pies</t>
  </si>
  <si>
    <t>Uncle Bob's Organic Dried Pears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</si>
  <si>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</si>
  <si>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</si>
  <si>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</si>
  <si>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</si>
  <si>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</si>
  <si>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</si>
  <si>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</si>
  <si>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</si>
  <si>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</si>
  <si>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12 - 200 ml jars</t>
  </si>
  <si>
    <t>Konbu</t>
  </si>
  <si>
    <t>2 kg box</t>
  </si>
  <si>
    <t>Carnarvon Tigers</t>
  </si>
  <si>
    <t>16 kg pkg.</t>
  </si>
  <si>
    <t>Nord-Ost Matjeshering</t>
  </si>
  <si>
    <t>10 - 200 g glasses</t>
  </si>
  <si>
    <t>Inlagd Sill</t>
  </si>
  <si>
    <t>24 - 250 g  jars</t>
  </si>
  <si>
    <t>Gravad lax</t>
  </si>
  <si>
    <t>12 - 500 g pkgs.</t>
  </si>
  <si>
    <t>Boston Crab Meat</t>
  </si>
  <si>
    <t>24 - 4 oz tins</t>
  </si>
  <si>
    <t>Jack's New England Clam Chowder</t>
  </si>
  <si>
    <t>12 - 12 oz cans</t>
  </si>
  <si>
    <t>Røgede sild</t>
  </si>
  <si>
    <t>1k pkg.</t>
  </si>
  <si>
    <t>Spegesild</t>
  </si>
  <si>
    <t>4 - 450 g glasses</t>
  </si>
  <si>
    <t>Escargots de Bourgogne</t>
  </si>
  <si>
    <t>24 pieces</t>
  </si>
  <si>
    <t>Röd Kaviar</t>
  </si>
  <si>
    <t>24 - 150 g jars</t>
  </si>
  <si>
    <t>Búsqueda de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</si>
</sst>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2"/>
      </patternFill>
    </fill>
    <fill>
      <patternFill patternType="solid">
        <fgColor indexed="31"/>
        <bgColor indexed="31"/>
      </patternFill>
    </fill>
    <fill>
      <patternFill patternType="solid">
        <fgColor rgb="FFC00000"/>
        <bgColor indexed="62"/>
      </patternFill>
    </fill>
  </fills>
  <borders count="8">
    <border>
      <left/>
      <right/>
      <top/>
      <bottom/>
      <diagonal/>
    </border>
    <border>
      <left style="thin">
        <color indexed="30"/>
      </left>
      <right/>
      <top style="thin">
        <color indexed="30"/>
      </top>
      <bottom/>
      <diagonal/>
    </border>
    <border>
      <left/>
      <right/>
      <top style="thin">
        <color indexed="30"/>
      </top>
      <bottom/>
      <diagonal/>
    </border>
    <border>
      <left/>
      <right style="thin">
        <color indexed="30"/>
      </right>
      <top style="thin">
        <color indexed="30"/>
      </top>
      <bottom/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44" fontId="0" fillId="3" borderId="2" xfId="1" applyFont="1" applyFill="1" applyBorder="1"/>
    <xf numFmtId="44" fontId="0" fillId="0" borderId="2" xfId="1" applyFont="1" applyBorder="1"/>
    <xf numFmtId="44" fontId="0" fillId="3" borderId="5" xfId="1" applyFont="1" applyFill="1" applyBorder="1"/>
    <xf numFmtId="44" fontId="0" fillId="3" borderId="3" xfId="1" applyFont="1" applyFill="1" applyBorder="1"/>
    <xf numFmtId="44" fontId="0" fillId="0" borderId="3" xfId="1" applyFont="1" applyBorder="1"/>
    <xf numFmtId="44" fontId="0" fillId="3" borderId="6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0" xfId="0" applyFont="1" applyFill="1" applyBorder="1"/>
    <xf numFmtId="0" fontId="0" fillId="0" borderId="7" xfId="0" applyBorder="1"/>
    <xf numFmtId="0" fontId="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2</xdr:row>
      <xdr:rowOff>47625</xdr:rowOff>
    </xdr:from>
    <xdr:to>
      <xdr:col>14</xdr:col>
      <xdr:colOff>619125</xdr:colOff>
      <xdr:row>31</xdr:row>
      <xdr:rowOff>171450</xdr:rowOff>
    </xdr:to>
    <xdr:sp macro="" textlink="">
      <xdr:nvSpPr>
        <xdr:cNvPr id="2" name="1 CuadroTexto"/>
        <xdr:cNvSpPr txBox="1"/>
      </xdr:nvSpPr>
      <xdr:spPr>
        <a:xfrm>
          <a:off x="4533900" y="428625"/>
          <a:ext cx="6753225" cy="5648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SUBTOTALES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En la hoja “productos” utilizando la herramienta de subtotales encontrar el total de unidades en Stock (UnitsInStock) por Categoría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Agregar a los subtotales actuales el cálculo del total de la inversión por Categoría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Copiar la hoja “Productos” en el mismo libro y renombrarla como “segundos subtotales”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En esta nueva hoja, eliminar todos los subtotales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 Ordenar la base de datos  para separar los productos descontinuados de los no descontinuados y dentro de cada uno de estos grupos, separarlos por SupplierID (proveedor)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6.- Utilizando la herramienta de los subtotales encuentra :</a:t>
          </a: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El total de la inversión para los productos descontinuados y para lo “no descontinuados” </a:t>
          </a: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El producto de mayor  y de menor precio por proveedor</a:t>
          </a: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La cantidad total de productos descontinuados y no descontinuados</a:t>
          </a: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La cantidad de productos por proveedor</a:t>
          </a:r>
        </a:p>
        <a:p>
          <a:endParaRPr lang="es-MX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TABLAS DINÁMICAS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Copiar la hoja “Productos” en el mismo libro y nombrar a la nueva hoja como “Datos para Tabla”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Eliminar los subtotales en esta nueva hoja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Crear una Tabla dinámica en donde en los encabezados de columna se utilice el campo “Discontinued” y en las 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filas el campo “CategoryID” y en el área de datos el campo “INVERSIÓN” con la operación “promedio” (average)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4.- Filtra la Tabla dinámica para que sólo se observen los productos no descontinuados de las categorías 3 a la 8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5.- Elabore un gráfico dinámico en donde se muestre el campo UnitsInStock y se pueda elegir la categoría de producto a mostrar</a:t>
          </a:r>
        </a:p>
        <a:p>
          <a:endParaRPr lang="es-MX" sz="1100"/>
        </a:p>
      </xdr:txBody>
    </xdr:sp>
    <xdr:clientData/>
  </xdr:twoCellAnchor>
  <xdr:twoCellAnchor>
    <xdr:from>
      <xdr:col>0</xdr:col>
      <xdr:colOff>409575</xdr:colOff>
      <xdr:row>2</xdr:row>
      <xdr:rowOff>28575</xdr:rowOff>
    </xdr:from>
    <xdr:to>
      <xdr:col>5</xdr:col>
      <xdr:colOff>514350</xdr:colOff>
      <xdr:row>23</xdr:row>
      <xdr:rowOff>123825</xdr:rowOff>
    </xdr:to>
    <xdr:sp macro="" textlink="">
      <xdr:nvSpPr>
        <xdr:cNvPr id="4" name="3 CuadroTexto"/>
        <xdr:cNvSpPr txBox="1"/>
      </xdr:nvSpPr>
      <xdr:spPr>
        <a:xfrm>
          <a:off x="409575" y="409575"/>
          <a:ext cx="3914775" cy="409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1"/>
            <a:t>Función SI</a:t>
          </a:r>
        </a:p>
        <a:p>
          <a:endParaRPr lang="es-MX" sz="1100"/>
        </a:p>
        <a:p>
          <a:r>
            <a:rPr lang="es-MX" sz="1100"/>
            <a:t>1.- En</a:t>
          </a:r>
          <a:r>
            <a:rPr lang="es-MX" sz="1100" baseline="0"/>
            <a:t> la hoja BASE DE DATOS agregar una columna de Nombre "New Price".</a:t>
          </a:r>
        </a:p>
        <a:p>
          <a:r>
            <a:rPr lang="es-MX" sz="1100" baseline="0"/>
            <a:t>2.- Utilizando la función SI calcular en esa columna el nuevo precio del producto; el cual tendrá un descuento del 10% en caso de que dicho producto esté descontinuado y que existan en Stock más de 10 piezas y en caso contrario tendrá un aumento del 3%</a:t>
          </a:r>
        </a:p>
        <a:p>
          <a:endParaRPr lang="es-MX" sz="1100" baseline="0"/>
        </a:p>
        <a:p>
          <a:r>
            <a:rPr lang="es-MX" sz="1100" b="1" baseline="0"/>
            <a:t>BUSCARV</a:t>
          </a:r>
        </a:p>
        <a:p>
          <a:endParaRPr lang="es-MX" sz="1100" baseline="0"/>
        </a:p>
        <a:p>
          <a:r>
            <a:rPr lang="es-MX" sz="1100" baseline="0"/>
            <a:t>1.-  En la Hoja BUSQUEDA lograr que cuando el usuario ingrese el  ProductID en la celda B3, de forma automática se devuelvan en las celdas B4, B5 y B6 el nombre del producto, las unidades en Stock y la inversión respectivamente.</a:t>
          </a:r>
        </a:p>
        <a:p>
          <a:endParaRPr lang="es-MX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"/>
  <sheetViews>
    <sheetView tabSelected="1" topLeftCell="E1" workbookViewId="0">
      <selection activeCell="P6" sqref="P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11"/>
  <sheetViews>
    <sheetView workbookViewId="0">
      <selection activeCell="B6" sqref="B6"/>
    </sheetView>
  </sheetViews>
  <sheetFormatPr baseColWidth="10" defaultRowHeight="15" x14ac:dyDescent="0.25"/>
  <cols>
    <col min="1" max="1" width="14.7109375" customWidth="1"/>
    <col min="2" max="2" width="15.5703125" customWidth="1"/>
  </cols>
  <sheetData>
    <row r="1" spans="1:2" ht="28.5" x14ac:dyDescent="0.45">
      <c r="A1" s="25" t="s">
        <v>158</v>
      </c>
    </row>
    <row r="2" spans="1:2" ht="15.75" thickBot="1" x14ac:dyDescent="0.3"/>
    <row r="3" spans="1:2" ht="15.75" thickBot="1" x14ac:dyDescent="0.3">
      <c r="A3" s="2" t="s">
        <v>0</v>
      </c>
      <c r="B3" s="24">
        <v>5</v>
      </c>
    </row>
    <row r="4" spans="1:2" x14ac:dyDescent="0.25">
      <c r="A4" s="21" t="s">
        <v>1</v>
      </c>
    </row>
    <row r="5" spans="1:2" x14ac:dyDescent="0.25">
      <c r="A5" s="21" t="s">
        <v>6</v>
      </c>
    </row>
    <row r="6" spans="1:2" x14ac:dyDescent="0.25">
      <c r="A6" s="23" t="s">
        <v>10</v>
      </c>
    </row>
    <row r="11" spans="1:2" x14ac:dyDescent="0.25">
      <c r="B1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78"/>
  <sheetViews>
    <sheetView workbookViewId="0">
      <selection activeCell="L2" sqref="L2"/>
    </sheetView>
  </sheetViews>
  <sheetFormatPr baseColWidth="10" defaultRowHeight="15" x14ac:dyDescent="0.25"/>
  <cols>
    <col min="1" max="1" width="12" bestFit="1" customWidth="1"/>
    <col min="2" max="2" width="31.7109375" bestFit="1" customWidth="1"/>
    <col min="3" max="3" width="12.5703125" bestFit="1" customWidth="1"/>
    <col min="4" max="4" width="13" bestFit="1" customWidth="1"/>
    <col min="5" max="5" width="18.85546875" bestFit="1" customWidth="1"/>
    <col min="6" max="6" width="11.5703125" bestFit="1" customWidth="1"/>
    <col min="7" max="7" width="14.42578125" bestFit="1" customWidth="1"/>
    <col min="8" max="8" width="15.7109375" bestFit="1" customWidth="1"/>
    <col min="9" max="9" width="15.140625" bestFit="1" customWidth="1"/>
    <col min="10" max="10" width="15" bestFit="1" customWidth="1"/>
  </cols>
  <sheetData>
    <row r="1" spans="1:1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3" t="s">
        <v>10</v>
      </c>
    </row>
    <row r="2" spans="1:11" x14ac:dyDescent="0.25">
      <c r="A2" s="5">
        <v>1</v>
      </c>
      <c r="B2" s="6" t="s">
        <v>11</v>
      </c>
      <c r="C2" s="6">
        <v>1</v>
      </c>
      <c r="D2" s="6">
        <v>1</v>
      </c>
      <c r="E2" s="6" t="s">
        <v>12</v>
      </c>
      <c r="F2" s="14">
        <v>18</v>
      </c>
      <c r="G2" s="6">
        <v>39</v>
      </c>
      <c r="H2" s="6">
        <v>0</v>
      </c>
      <c r="I2" s="6">
        <v>10</v>
      </c>
      <c r="J2" s="7" t="b">
        <v>0</v>
      </c>
      <c r="K2" s="17">
        <f t="shared" ref="K2:K33" si="0">F2*G2</f>
        <v>702</v>
      </c>
    </row>
    <row r="3" spans="1:11" x14ac:dyDescent="0.25">
      <c r="A3" s="8">
        <v>2</v>
      </c>
      <c r="B3" s="9" t="s">
        <v>13</v>
      </c>
      <c r="C3" s="9">
        <v>1</v>
      </c>
      <c r="D3" s="9">
        <v>1</v>
      </c>
      <c r="E3" s="9" t="s">
        <v>14</v>
      </c>
      <c r="F3" s="15">
        <v>19</v>
      </c>
      <c r="G3" s="9">
        <v>17</v>
      </c>
      <c r="H3" s="9">
        <v>40</v>
      </c>
      <c r="I3" s="9">
        <v>25</v>
      </c>
      <c r="J3" s="10" t="b">
        <v>0</v>
      </c>
      <c r="K3" s="18">
        <f t="shared" si="0"/>
        <v>323</v>
      </c>
    </row>
    <row r="4" spans="1:11" x14ac:dyDescent="0.25">
      <c r="A4" s="5">
        <v>3</v>
      </c>
      <c r="B4" s="6" t="s">
        <v>32</v>
      </c>
      <c r="C4" s="6">
        <v>1</v>
      </c>
      <c r="D4" s="6">
        <v>2</v>
      </c>
      <c r="E4" s="6" t="s">
        <v>33</v>
      </c>
      <c r="F4" s="14">
        <v>10</v>
      </c>
      <c r="G4" s="6">
        <v>13</v>
      </c>
      <c r="H4" s="6">
        <v>70</v>
      </c>
      <c r="I4" s="6">
        <v>25</v>
      </c>
      <c r="J4" s="7" t="b">
        <v>0</v>
      </c>
      <c r="K4" s="17">
        <f t="shared" si="0"/>
        <v>130</v>
      </c>
    </row>
    <row r="5" spans="1:11" x14ac:dyDescent="0.25">
      <c r="A5" s="8">
        <v>4</v>
      </c>
      <c r="B5" s="9" t="s">
        <v>34</v>
      </c>
      <c r="C5" s="9">
        <v>2</v>
      </c>
      <c r="D5" s="9">
        <v>2</v>
      </c>
      <c r="E5" s="9" t="s">
        <v>35</v>
      </c>
      <c r="F5" s="15">
        <v>22</v>
      </c>
      <c r="G5" s="9">
        <v>53</v>
      </c>
      <c r="H5" s="9">
        <v>0</v>
      </c>
      <c r="I5" s="9">
        <v>0</v>
      </c>
      <c r="J5" s="10" t="b">
        <v>0</v>
      </c>
      <c r="K5" s="18">
        <f t="shared" si="0"/>
        <v>1166</v>
      </c>
    </row>
    <row r="6" spans="1:11" x14ac:dyDescent="0.25">
      <c r="A6" s="5">
        <v>5</v>
      </c>
      <c r="B6" s="6" t="s">
        <v>36</v>
      </c>
      <c r="C6" s="6">
        <v>2</v>
      </c>
      <c r="D6" s="6">
        <v>2</v>
      </c>
      <c r="E6" s="6" t="s">
        <v>37</v>
      </c>
      <c r="F6" s="14">
        <v>21.35</v>
      </c>
      <c r="G6" s="6">
        <v>0</v>
      </c>
      <c r="H6" s="6">
        <v>0</v>
      </c>
      <c r="I6" s="6">
        <v>0</v>
      </c>
      <c r="J6" s="7" t="b">
        <v>1</v>
      </c>
      <c r="K6" s="17">
        <f t="shared" si="0"/>
        <v>0</v>
      </c>
    </row>
    <row r="7" spans="1:11" x14ac:dyDescent="0.25">
      <c r="A7" s="8">
        <v>6</v>
      </c>
      <c r="B7" s="9" t="s">
        <v>38</v>
      </c>
      <c r="C7" s="9">
        <v>3</v>
      </c>
      <c r="D7" s="9">
        <v>2</v>
      </c>
      <c r="E7" s="9" t="s">
        <v>39</v>
      </c>
      <c r="F7" s="15">
        <v>25</v>
      </c>
      <c r="G7" s="9">
        <v>120</v>
      </c>
      <c r="H7" s="9">
        <v>0</v>
      </c>
      <c r="I7" s="9">
        <v>25</v>
      </c>
      <c r="J7" s="10" t="b">
        <v>0</v>
      </c>
      <c r="K7" s="18">
        <f t="shared" si="0"/>
        <v>3000</v>
      </c>
    </row>
    <row r="8" spans="1:11" x14ac:dyDescent="0.25">
      <c r="A8" s="5">
        <v>7</v>
      </c>
      <c r="B8" s="6" t="s">
        <v>125</v>
      </c>
      <c r="C8" s="6">
        <v>3</v>
      </c>
      <c r="D8" s="6">
        <v>7</v>
      </c>
      <c r="E8" s="6" t="s">
        <v>126</v>
      </c>
      <c r="F8" s="14">
        <v>30</v>
      </c>
      <c r="G8" s="6">
        <v>15</v>
      </c>
      <c r="H8" s="6">
        <v>0</v>
      </c>
      <c r="I8" s="6">
        <v>10</v>
      </c>
      <c r="J8" s="7" t="b">
        <v>0</v>
      </c>
      <c r="K8" s="17">
        <f t="shared" si="0"/>
        <v>450</v>
      </c>
    </row>
    <row r="9" spans="1:11" x14ac:dyDescent="0.25">
      <c r="A9" s="8">
        <v>8</v>
      </c>
      <c r="B9" s="9" t="s">
        <v>40</v>
      </c>
      <c r="C9" s="9">
        <v>3</v>
      </c>
      <c r="D9" s="9">
        <v>2</v>
      </c>
      <c r="E9" s="9" t="s">
        <v>41</v>
      </c>
      <c r="F9" s="15">
        <v>40</v>
      </c>
      <c r="G9" s="9">
        <v>6</v>
      </c>
      <c r="H9" s="9">
        <v>0</v>
      </c>
      <c r="I9" s="9">
        <v>0</v>
      </c>
      <c r="J9" s="10" t="b">
        <v>0</v>
      </c>
      <c r="K9" s="18">
        <f t="shared" si="0"/>
        <v>240</v>
      </c>
    </row>
    <row r="10" spans="1:11" x14ac:dyDescent="0.25">
      <c r="A10" s="5">
        <v>9</v>
      </c>
      <c r="B10" s="6" t="s">
        <v>113</v>
      </c>
      <c r="C10" s="6">
        <v>4</v>
      </c>
      <c r="D10" s="6">
        <v>6</v>
      </c>
      <c r="E10" s="6" t="s">
        <v>114</v>
      </c>
      <c r="F10" s="14">
        <v>97</v>
      </c>
      <c r="G10" s="6">
        <v>29</v>
      </c>
      <c r="H10" s="6">
        <v>0</v>
      </c>
      <c r="I10" s="6">
        <v>0</v>
      </c>
      <c r="J10" s="7" t="b">
        <v>1</v>
      </c>
      <c r="K10" s="17">
        <f t="shared" si="0"/>
        <v>2813</v>
      </c>
    </row>
    <row r="11" spans="1:11" x14ac:dyDescent="0.25">
      <c r="A11" s="8">
        <v>10</v>
      </c>
      <c r="B11" s="9" t="s">
        <v>134</v>
      </c>
      <c r="C11" s="9">
        <v>4</v>
      </c>
      <c r="D11" s="9">
        <v>8</v>
      </c>
      <c r="E11" s="9" t="s">
        <v>135</v>
      </c>
      <c r="F11" s="15">
        <v>31</v>
      </c>
      <c r="G11" s="9">
        <v>31</v>
      </c>
      <c r="H11" s="9">
        <v>0</v>
      </c>
      <c r="I11" s="9">
        <v>0</v>
      </c>
      <c r="J11" s="10" t="b">
        <v>0</v>
      </c>
      <c r="K11" s="18">
        <f t="shared" si="0"/>
        <v>961</v>
      </c>
    </row>
    <row r="12" spans="1:11" x14ac:dyDescent="0.25">
      <c r="A12" s="5">
        <v>11</v>
      </c>
      <c r="B12" s="6" t="s">
        <v>82</v>
      </c>
      <c r="C12" s="6">
        <v>5</v>
      </c>
      <c r="D12" s="6">
        <v>4</v>
      </c>
      <c r="E12" s="6" t="s">
        <v>83</v>
      </c>
      <c r="F12" s="14">
        <v>21</v>
      </c>
      <c r="G12" s="6">
        <v>22</v>
      </c>
      <c r="H12" s="6">
        <v>30</v>
      </c>
      <c r="I12" s="6">
        <v>30</v>
      </c>
      <c r="J12" s="7" t="b">
        <v>0</v>
      </c>
      <c r="K12" s="17">
        <f t="shared" si="0"/>
        <v>462</v>
      </c>
    </row>
    <row r="13" spans="1:11" x14ac:dyDescent="0.25">
      <c r="A13" s="8">
        <v>12</v>
      </c>
      <c r="B13" s="9" t="s">
        <v>84</v>
      </c>
      <c r="C13" s="9">
        <v>5</v>
      </c>
      <c r="D13" s="9">
        <v>4</v>
      </c>
      <c r="E13" s="9" t="s">
        <v>85</v>
      </c>
      <c r="F13" s="15">
        <v>38</v>
      </c>
      <c r="G13" s="9">
        <v>86</v>
      </c>
      <c r="H13" s="9">
        <v>0</v>
      </c>
      <c r="I13" s="9">
        <v>0</v>
      </c>
      <c r="J13" s="10" t="b">
        <v>0</v>
      </c>
      <c r="K13" s="18">
        <f t="shared" si="0"/>
        <v>3268</v>
      </c>
    </row>
    <row r="14" spans="1:11" x14ac:dyDescent="0.25">
      <c r="A14" s="5">
        <v>13</v>
      </c>
      <c r="B14" s="6" t="s">
        <v>136</v>
      </c>
      <c r="C14" s="6">
        <v>6</v>
      </c>
      <c r="D14" s="6">
        <v>8</v>
      </c>
      <c r="E14" s="6" t="s">
        <v>137</v>
      </c>
      <c r="F14" s="14">
        <v>6</v>
      </c>
      <c r="G14" s="6">
        <v>24</v>
      </c>
      <c r="H14" s="6">
        <v>0</v>
      </c>
      <c r="I14" s="6">
        <v>5</v>
      </c>
      <c r="J14" s="7" t="b">
        <v>0</v>
      </c>
      <c r="K14" s="17">
        <f t="shared" si="0"/>
        <v>144</v>
      </c>
    </row>
    <row r="15" spans="1:11" x14ac:dyDescent="0.25">
      <c r="A15" s="8">
        <v>14</v>
      </c>
      <c r="B15" s="9" t="s">
        <v>127</v>
      </c>
      <c r="C15" s="9">
        <v>6</v>
      </c>
      <c r="D15" s="9">
        <v>7</v>
      </c>
      <c r="E15" s="9" t="s">
        <v>128</v>
      </c>
      <c r="F15" s="15">
        <v>23.25</v>
      </c>
      <c r="G15" s="9">
        <v>35</v>
      </c>
      <c r="H15" s="9">
        <v>0</v>
      </c>
      <c r="I15" s="9">
        <v>0</v>
      </c>
      <c r="J15" s="10" t="b">
        <v>0</v>
      </c>
      <c r="K15" s="18">
        <f t="shared" si="0"/>
        <v>813.75</v>
      </c>
    </row>
    <row r="16" spans="1:11" x14ac:dyDescent="0.25">
      <c r="A16" s="5">
        <v>15</v>
      </c>
      <c r="B16" s="6" t="s">
        <v>42</v>
      </c>
      <c r="C16" s="6">
        <v>6</v>
      </c>
      <c r="D16" s="6">
        <v>2</v>
      </c>
      <c r="E16" s="6" t="s">
        <v>43</v>
      </c>
      <c r="F16" s="14">
        <v>15.5</v>
      </c>
      <c r="G16" s="6">
        <v>39</v>
      </c>
      <c r="H16" s="6">
        <v>0</v>
      </c>
      <c r="I16" s="6">
        <v>5</v>
      </c>
      <c r="J16" s="7" t="b">
        <v>0</v>
      </c>
      <c r="K16" s="17">
        <f t="shared" si="0"/>
        <v>604.5</v>
      </c>
    </row>
    <row r="17" spans="1:11" x14ac:dyDescent="0.25">
      <c r="A17" s="8">
        <v>16</v>
      </c>
      <c r="B17" s="9" t="s">
        <v>56</v>
      </c>
      <c r="C17" s="9">
        <v>7</v>
      </c>
      <c r="D17" s="9">
        <v>3</v>
      </c>
      <c r="E17" s="9" t="s">
        <v>57</v>
      </c>
      <c r="F17" s="15">
        <v>17.45</v>
      </c>
      <c r="G17" s="9">
        <v>29</v>
      </c>
      <c r="H17" s="9">
        <v>0</v>
      </c>
      <c r="I17" s="9">
        <v>10</v>
      </c>
      <c r="J17" s="10" t="b">
        <v>0</v>
      </c>
      <c r="K17" s="18">
        <f t="shared" si="0"/>
        <v>506.04999999999995</v>
      </c>
    </row>
    <row r="18" spans="1:11" x14ac:dyDescent="0.25">
      <c r="A18" s="5">
        <v>17</v>
      </c>
      <c r="B18" s="6" t="s">
        <v>115</v>
      </c>
      <c r="C18" s="6">
        <v>7</v>
      </c>
      <c r="D18" s="6">
        <v>6</v>
      </c>
      <c r="E18" s="6" t="s">
        <v>116</v>
      </c>
      <c r="F18" s="14">
        <v>39</v>
      </c>
      <c r="G18" s="6">
        <v>0</v>
      </c>
      <c r="H18" s="6">
        <v>0</v>
      </c>
      <c r="I18" s="6">
        <v>0</v>
      </c>
      <c r="J18" s="7" t="b">
        <v>1</v>
      </c>
      <c r="K18" s="17">
        <f t="shared" si="0"/>
        <v>0</v>
      </c>
    </row>
    <row r="19" spans="1:11" x14ac:dyDescent="0.25">
      <c r="A19" s="8">
        <v>18</v>
      </c>
      <c r="B19" s="9" t="s">
        <v>138</v>
      </c>
      <c r="C19" s="9">
        <v>7</v>
      </c>
      <c r="D19" s="9">
        <v>8</v>
      </c>
      <c r="E19" s="9" t="s">
        <v>139</v>
      </c>
      <c r="F19" s="15">
        <v>62.5</v>
      </c>
      <c r="G19" s="9">
        <v>42</v>
      </c>
      <c r="H19" s="9">
        <v>0</v>
      </c>
      <c r="I19" s="9">
        <v>0</v>
      </c>
      <c r="J19" s="10" t="b">
        <v>0</v>
      </c>
      <c r="K19" s="18">
        <f t="shared" si="0"/>
        <v>2625</v>
      </c>
    </row>
    <row r="20" spans="1:11" x14ac:dyDescent="0.25">
      <c r="A20" s="5">
        <v>19</v>
      </c>
      <c r="B20" s="6" t="s">
        <v>58</v>
      </c>
      <c r="C20" s="6">
        <v>8</v>
      </c>
      <c r="D20" s="6">
        <v>3</v>
      </c>
      <c r="E20" s="6" t="s">
        <v>59</v>
      </c>
      <c r="F20" s="14">
        <v>9.1999999999999993</v>
      </c>
      <c r="G20" s="6">
        <v>25</v>
      </c>
      <c r="H20" s="6">
        <v>0</v>
      </c>
      <c r="I20" s="6">
        <v>5</v>
      </c>
      <c r="J20" s="7" t="b">
        <v>0</v>
      </c>
      <c r="K20" s="17">
        <f t="shared" si="0"/>
        <v>229.99999999999997</v>
      </c>
    </row>
    <row r="21" spans="1:11" x14ac:dyDescent="0.25">
      <c r="A21" s="8">
        <v>20</v>
      </c>
      <c r="B21" s="9" t="s">
        <v>60</v>
      </c>
      <c r="C21" s="9">
        <v>8</v>
      </c>
      <c r="D21" s="9">
        <v>3</v>
      </c>
      <c r="E21" s="9" t="s">
        <v>61</v>
      </c>
      <c r="F21" s="15">
        <v>81</v>
      </c>
      <c r="G21" s="9">
        <v>40</v>
      </c>
      <c r="H21" s="9">
        <v>0</v>
      </c>
      <c r="I21" s="9">
        <v>0</v>
      </c>
      <c r="J21" s="10" t="b">
        <v>0</v>
      </c>
      <c r="K21" s="18">
        <f t="shared" si="0"/>
        <v>3240</v>
      </c>
    </row>
    <row r="22" spans="1:11" x14ac:dyDescent="0.25">
      <c r="A22" s="5">
        <v>21</v>
      </c>
      <c r="B22" s="6" t="s">
        <v>62</v>
      </c>
      <c r="C22" s="6">
        <v>8</v>
      </c>
      <c r="D22" s="6">
        <v>3</v>
      </c>
      <c r="E22" s="6" t="s">
        <v>63</v>
      </c>
      <c r="F22" s="14">
        <v>10</v>
      </c>
      <c r="G22" s="6">
        <v>3</v>
      </c>
      <c r="H22" s="6">
        <v>40</v>
      </c>
      <c r="I22" s="6">
        <v>5</v>
      </c>
      <c r="J22" s="7" t="b">
        <v>0</v>
      </c>
      <c r="K22" s="17">
        <f t="shared" si="0"/>
        <v>30</v>
      </c>
    </row>
    <row r="23" spans="1:11" x14ac:dyDescent="0.25">
      <c r="A23" s="8">
        <v>22</v>
      </c>
      <c r="B23" s="9" t="s">
        <v>100</v>
      </c>
      <c r="C23" s="9">
        <v>9</v>
      </c>
      <c r="D23" s="9">
        <v>5</v>
      </c>
      <c r="E23" s="9" t="s">
        <v>101</v>
      </c>
      <c r="F23" s="15">
        <v>21</v>
      </c>
      <c r="G23" s="9">
        <v>104</v>
      </c>
      <c r="H23" s="9">
        <v>0</v>
      </c>
      <c r="I23" s="9">
        <v>25</v>
      </c>
      <c r="J23" s="10" t="b">
        <v>0</v>
      </c>
      <c r="K23" s="18">
        <f t="shared" si="0"/>
        <v>2184</v>
      </c>
    </row>
    <row r="24" spans="1:11" x14ac:dyDescent="0.25">
      <c r="A24" s="5">
        <v>23</v>
      </c>
      <c r="B24" s="6" t="s">
        <v>102</v>
      </c>
      <c r="C24" s="6">
        <v>9</v>
      </c>
      <c r="D24" s="6">
        <v>5</v>
      </c>
      <c r="E24" s="6" t="s">
        <v>103</v>
      </c>
      <c r="F24" s="14">
        <v>9</v>
      </c>
      <c r="G24" s="6">
        <v>61</v>
      </c>
      <c r="H24" s="6">
        <v>0</v>
      </c>
      <c r="I24" s="6">
        <v>25</v>
      </c>
      <c r="J24" s="7" t="b">
        <v>0</v>
      </c>
      <c r="K24" s="17">
        <f t="shared" si="0"/>
        <v>549</v>
      </c>
    </row>
    <row r="25" spans="1:11" x14ac:dyDescent="0.25">
      <c r="A25" s="8">
        <v>24</v>
      </c>
      <c r="B25" s="9" t="s">
        <v>15</v>
      </c>
      <c r="C25" s="9">
        <v>10</v>
      </c>
      <c r="D25" s="9">
        <v>1</v>
      </c>
      <c r="E25" s="9" t="s">
        <v>16</v>
      </c>
      <c r="F25" s="15">
        <v>4.5</v>
      </c>
      <c r="G25" s="9">
        <v>20</v>
      </c>
      <c r="H25" s="9">
        <v>0</v>
      </c>
      <c r="I25" s="9">
        <v>0</v>
      </c>
      <c r="J25" s="10" t="b">
        <v>1</v>
      </c>
      <c r="K25" s="18">
        <f t="shared" si="0"/>
        <v>90</v>
      </c>
    </row>
    <row r="26" spans="1:11" x14ac:dyDescent="0.25">
      <c r="A26" s="5">
        <v>25</v>
      </c>
      <c r="B26" s="6" t="s">
        <v>64</v>
      </c>
      <c r="C26" s="6">
        <v>11</v>
      </c>
      <c r="D26" s="6">
        <v>3</v>
      </c>
      <c r="E26" s="6" t="s">
        <v>65</v>
      </c>
      <c r="F26" s="14">
        <v>14</v>
      </c>
      <c r="G26" s="6">
        <v>76</v>
      </c>
      <c r="H26" s="6">
        <v>0</v>
      </c>
      <c r="I26" s="6">
        <v>30</v>
      </c>
      <c r="J26" s="7" t="b">
        <v>0</v>
      </c>
      <c r="K26" s="17">
        <f t="shared" si="0"/>
        <v>1064</v>
      </c>
    </row>
    <row r="27" spans="1:11" x14ac:dyDescent="0.25">
      <c r="A27" s="8">
        <v>26</v>
      </c>
      <c r="B27" s="9" t="s">
        <v>66</v>
      </c>
      <c r="C27" s="9">
        <v>11</v>
      </c>
      <c r="D27" s="9">
        <v>3</v>
      </c>
      <c r="E27" s="9" t="s">
        <v>67</v>
      </c>
      <c r="F27" s="15">
        <v>31.23</v>
      </c>
      <c r="G27" s="9">
        <v>15</v>
      </c>
      <c r="H27" s="9">
        <v>0</v>
      </c>
      <c r="I27" s="9">
        <v>0</v>
      </c>
      <c r="J27" s="10" t="b">
        <v>0</v>
      </c>
      <c r="K27" s="18">
        <f t="shared" si="0"/>
        <v>468.45</v>
      </c>
    </row>
    <row r="28" spans="1:11" x14ac:dyDescent="0.25">
      <c r="A28" s="5">
        <v>27</v>
      </c>
      <c r="B28" s="6" t="s">
        <v>68</v>
      </c>
      <c r="C28" s="6">
        <v>11</v>
      </c>
      <c r="D28" s="6">
        <v>3</v>
      </c>
      <c r="E28" s="6" t="s">
        <v>69</v>
      </c>
      <c r="F28" s="14">
        <v>43.9</v>
      </c>
      <c r="G28" s="6">
        <v>49</v>
      </c>
      <c r="H28" s="6">
        <v>0</v>
      </c>
      <c r="I28" s="6">
        <v>30</v>
      </c>
      <c r="J28" s="7" t="b">
        <v>0</v>
      </c>
      <c r="K28" s="17">
        <f t="shared" si="0"/>
        <v>2151.1</v>
      </c>
    </row>
    <row r="29" spans="1:11" x14ac:dyDescent="0.25">
      <c r="A29" s="8">
        <v>28</v>
      </c>
      <c r="B29" s="9" t="s">
        <v>129</v>
      </c>
      <c r="C29" s="9">
        <v>12</v>
      </c>
      <c r="D29" s="9">
        <v>7</v>
      </c>
      <c r="E29" s="9" t="s">
        <v>130</v>
      </c>
      <c r="F29" s="15">
        <v>45.6</v>
      </c>
      <c r="G29" s="9">
        <v>26</v>
      </c>
      <c r="H29" s="9">
        <v>0</v>
      </c>
      <c r="I29" s="9">
        <v>0</v>
      </c>
      <c r="J29" s="10" t="b">
        <v>1</v>
      </c>
      <c r="K29" s="18">
        <f t="shared" si="0"/>
        <v>1185.6000000000001</v>
      </c>
    </row>
    <row r="30" spans="1:11" x14ac:dyDescent="0.25">
      <c r="A30" s="5">
        <v>29</v>
      </c>
      <c r="B30" s="6" t="s">
        <v>117</v>
      </c>
      <c r="C30" s="6">
        <v>12</v>
      </c>
      <c r="D30" s="6">
        <v>6</v>
      </c>
      <c r="E30" s="6" t="s">
        <v>118</v>
      </c>
      <c r="F30" s="14">
        <v>123.79</v>
      </c>
      <c r="G30" s="6">
        <v>0</v>
      </c>
      <c r="H30" s="6">
        <v>0</v>
      </c>
      <c r="I30" s="6">
        <v>0</v>
      </c>
      <c r="J30" s="7" t="b">
        <v>1</v>
      </c>
      <c r="K30" s="17">
        <f t="shared" si="0"/>
        <v>0</v>
      </c>
    </row>
    <row r="31" spans="1:11" x14ac:dyDescent="0.25">
      <c r="A31" s="8">
        <v>30</v>
      </c>
      <c r="B31" s="9" t="s">
        <v>140</v>
      </c>
      <c r="C31" s="9">
        <v>13</v>
      </c>
      <c r="D31" s="9">
        <v>8</v>
      </c>
      <c r="E31" s="9" t="s">
        <v>141</v>
      </c>
      <c r="F31" s="15">
        <v>25.89</v>
      </c>
      <c r="G31" s="9">
        <v>10</v>
      </c>
      <c r="H31" s="9">
        <v>0</v>
      </c>
      <c r="I31" s="9">
        <v>15</v>
      </c>
      <c r="J31" s="10" t="b">
        <v>0</v>
      </c>
      <c r="K31" s="18">
        <f t="shared" si="0"/>
        <v>258.89999999999998</v>
      </c>
    </row>
    <row r="32" spans="1:11" x14ac:dyDescent="0.25">
      <c r="A32" s="5">
        <v>31</v>
      </c>
      <c r="B32" s="6" t="s">
        <v>86</v>
      </c>
      <c r="C32" s="6">
        <v>14</v>
      </c>
      <c r="D32" s="6">
        <v>4</v>
      </c>
      <c r="E32" s="6" t="s">
        <v>87</v>
      </c>
      <c r="F32" s="14">
        <v>12.5</v>
      </c>
      <c r="G32" s="6">
        <v>0</v>
      </c>
      <c r="H32" s="6">
        <v>70</v>
      </c>
      <c r="I32" s="6">
        <v>20</v>
      </c>
      <c r="J32" s="7" t="b">
        <v>0</v>
      </c>
      <c r="K32" s="17">
        <f t="shared" si="0"/>
        <v>0</v>
      </c>
    </row>
    <row r="33" spans="1:11" x14ac:dyDescent="0.25">
      <c r="A33" s="8">
        <v>32</v>
      </c>
      <c r="B33" s="9" t="s">
        <v>88</v>
      </c>
      <c r="C33" s="9">
        <v>14</v>
      </c>
      <c r="D33" s="9">
        <v>4</v>
      </c>
      <c r="E33" s="9" t="s">
        <v>89</v>
      </c>
      <c r="F33" s="15">
        <v>32</v>
      </c>
      <c r="G33" s="9">
        <v>9</v>
      </c>
      <c r="H33" s="9">
        <v>40</v>
      </c>
      <c r="I33" s="9">
        <v>25</v>
      </c>
      <c r="J33" s="10" t="b">
        <v>0</v>
      </c>
      <c r="K33" s="18">
        <f t="shared" si="0"/>
        <v>288</v>
      </c>
    </row>
    <row r="34" spans="1:11" x14ac:dyDescent="0.25">
      <c r="A34" s="5">
        <v>33</v>
      </c>
      <c r="B34" s="6" t="s">
        <v>90</v>
      </c>
      <c r="C34" s="6">
        <v>15</v>
      </c>
      <c r="D34" s="6">
        <v>4</v>
      </c>
      <c r="E34" s="6" t="s">
        <v>91</v>
      </c>
      <c r="F34" s="14">
        <v>2.5</v>
      </c>
      <c r="G34" s="6">
        <v>112</v>
      </c>
      <c r="H34" s="6">
        <v>0</v>
      </c>
      <c r="I34" s="6">
        <v>20</v>
      </c>
      <c r="J34" s="7" t="b">
        <v>0</v>
      </c>
      <c r="K34" s="17">
        <f t="shared" ref="K34:K65" si="1">F34*G34</f>
        <v>280</v>
      </c>
    </row>
    <row r="35" spans="1:11" x14ac:dyDescent="0.25">
      <c r="A35" s="8">
        <v>34</v>
      </c>
      <c r="B35" s="9" t="s">
        <v>17</v>
      </c>
      <c r="C35" s="9">
        <v>16</v>
      </c>
      <c r="D35" s="9">
        <v>1</v>
      </c>
      <c r="E35" s="9" t="s">
        <v>14</v>
      </c>
      <c r="F35" s="15">
        <v>14</v>
      </c>
      <c r="G35" s="9">
        <v>111</v>
      </c>
      <c r="H35" s="9">
        <v>0</v>
      </c>
      <c r="I35" s="9">
        <v>15</v>
      </c>
      <c r="J35" s="10" t="b">
        <v>0</v>
      </c>
      <c r="K35" s="18">
        <f t="shared" si="1"/>
        <v>1554</v>
      </c>
    </row>
    <row r="36" spans="1:11" x14ac:dyDescent="0.25">
      <c r="A36" s="5">
        <v>35</v>
      </c>
      <c r="B36" s="6" t="s">
        <v>18</v>
      </c>
      <c r="C36" s="6">
        <v>16</v>
      </c>
      <c r="D36" s="6">
        <v>1</v>
      </c>
      <c r="E36" s="6" t="s">
        <v>14</v>
      </c>
      <c r="F36" s="14">
        <v>18</v>
      </c>
      <c r="G36" s="6">
        <v>20</v>
      </c>
      <c r="H36" s="6">
        <v>0</v>
      </c>
      <c r="I36" s="6">
        <v>15</v>
      </c>
      <c r="J36" s="7" t="b">
        <v>0</v>
      </c>
      <c r="K36" s="17">
        <f t="shared" si="1"/>
        <v>360</v>
      </c>
    </row>
    <row r="37" spans="1:11" x14ac:dyDescent="0.25">
      <c r="A37" s="8">
        <v>36</v>
      </c>
      <c r="B37" s="9" t="s">
        <v>142</v>
      </c>
      <c r="C37" s="9">
        <v>17</v>
      </c>
      <c r="D37" s="9">
        <v>8</v>
      </c>
      <c r="E37" s="9" t="s">
        <v>143</v>
      </c>
      <c r="F37" s="15">
        <v>19</v>
      </c>
      <c r="G37" s="9">
        <v>112</v>
      </c>
      <c r="H37" s="9">
        <v>0</v>
      </c>
      <c r="I37" s="9">
        <v>20</v>
      </c>
      <c r="J37" s="10" t="b">
        <v>0</v>
      </c>
      <c r="K37" s="18">
        <f t="shared" si="1"/>
        <v>2128</v>
      </c>
    </row>
    <row r="38" spans="1:11" x14ac:dyDescent="0.25">
      <c r="A38" s="5">
        <v>37</v>
      </c>
      <c r="B38" s="6" t="s">
        <v>144</v>
      </c>
      <c r="C38" s="6">
        <v>17</v>
      </c>
      <c r="D38" s="6">
        <v>8</v>
      </c>
      <c r="E38" s="6" t="s">
        <v>145</v>
      </c>
      <c r="F38" s="14">
        <v>26</v>
      </c>
      <c r="G38" s="6">
        <v>11</v>
      </c>
      <c r="H38" s="6">
        <v>50</v>
      </c>
      <c r="I38" s="6">
        <v>25</v>
      </c>
      <c r="J38" s="7" t="b">
        <v>0</v>
      </c>
      <c r="K38" s="17">
        <f t="shared" si="1"/>
        <v>286</v>
      </c>
    </row>
    <row r="39" spans="1:11" x14ac:dyDescent="0.25">
      <c r="A39" s="8">
        <v>38</v>
      </c>
      <c r="B39" s="9" t="s">
        <v>19</v>
      </c>
      <c r="C39" s="9">
        <v>18</v>
      </c>
      <c r="D39" s="9">
        <v>1</v>
      </c>
      <c r="E39" s="9" t="s">
        <v>20</v>
      </c>
      <c r="F39" s="15">
        <v>263.5</v>
      </c>
      <c r="G39" s="9">
        <v>17</v>
      </c>
      <c r="H39" s="9">
        <v>0</v>
      </c>
      <c r="I39" s="9">
        <v>15</v>
      </c>
      <c r="J39" s="10" t="b">
        <v>0</v>
      </c>
      <c r="K39" s="18">
        <f t="shared" si="1"/>
        <v>4479.5</v>
      </c>
    </row>
    <row r="40" spans="1:11" x14ac:dyDescent="0.25">
      <c r="A40" s="5">
        <v>39</v>
      </c>
      <c r="B40" s="6" t="s">
        <v>21</v>
      </c>
      <c r="C40" s="6">
        <v>18</v>
      </c>
      <c r="D40" s="6">
        <v>1</v>
      </c>
      <c r="E40" s="6" t="s">
        <v>22</v>
      </c>
      <c r="F40" s="14">
        <v>18</v>
      </c>
      <c r="G40" s="6">
        <v>69</v>
      </c>
      <c r="H40" s="6">
        <v>0</v>
      </c>
      <c r="I40" s="6">
        <v>5</v>
      </c>
      <c r="J40" s="7" t="b">
        <v>0</v>
      </c>
      <c r="K40" s="17">
        <f t="shared" si="1"/>
        <v>1242</v>
      </c>
    </row>
    <row r="41" spans="1:11" x14ac:dyDescent="0.25">
      <c r="A41" s="8">
        <v>40</v>
      </c>
      <c r="B41" s="9" t="s">
        <v>146</v>
      </c>
      <c r="C41" s="9">
        <v>19</v>
      </c>
      <c r="D41" s="9">
        <v>8</v>
      </c>
      <c r="E41" s="9" t="s">
        <v>147</v>
      </c>
      <c r="F41" s="15">
        <v>18.399999999999999</v>
      </c>
      <c r="G41" s="9">
        <v>123</v>
      </c>
      <c r="H41" s="9">
        <v>0</v>
      </c>
      <c r="I41" s="9">
        <v>30</v>
      </c>
      <c r="J41" s="10" t="b">
        <v>0</v>
      </c>
      <c r="K41" s="18">
        <f t="shared" si="1"/>
        <v>2263.1999999999998</v>
      </c>
    </row>
    <row r="42" spans="1:11" x14ac:dyDescent="0.25">
      <c r="A42" s="5">
        <v>41</v>
      </c>
      <c r="B42" s="6" t="s">
        <v>148</v>
      </c>
      <c r="C42" s="6">
        <v>19</v>
      </c>
      <c r="D42" s="6">
        <v>8</v>
      </c>
      <c r="E42" s="6" t="s">
        <v>149</v>
      </c>
      <c r="F42" s="14">
        <v>9.65</v>
      </c>
      <c r="G42" s="6">
        <v>85</v>
      </c>
      <c r="H42" s="6">
        <v>0</v>
      </c>
      <c r="I42" s="6">
        <v>10</v>
      </c>
      <c r="J42" s="7" t="b">
        <v>0</v>
      </c>
      <c r="K42" s="17">
        <f t="shared" si="1"/>
        <v>820.25</v>
      </c>
    </row>
    <row r="43" spans="1:11" x14ac:dyDescent="0.25">
      <c r="A43" s="8">
        <v>42</v>
      </c>
      <c r="B43" s="9" t="s">
        <v>104</v>
      </c>
      <c r="C43" s="9">
        <v>20</v>
      </c>
      <c r="D43" s="9">
        <v>5</v>
      </c>
      <c r="E43" s="9" t="s">
        <v>105</v>
      </c>
      <c r="F43" s="15">
        <v>14</v>
      </c>
      <c r="G43" s="9">
        <v>26</v>
      </c>
      <c r="H43" s="9">
        <v>0</v>
      </c>
      <c r="I43" s="9">
        <v>0</v>
      </c>
      <c r="J43" s="10" t="b">
        <v>1</v>
      </c>
      <c r="K43" s="18">
        <f t="shared" si="1"/>
        <v>364</v>
      </c>
    </row>
    <row r="44" spans="1:11" x14ac:dyDescent="0.25">
      <c r="A44" s="5">
        <v>43</v>
      </c>
      <c r="B44" s="6" t="s">
        <v>23</v>
      </c>
      <c r="C44" s="6">
        <v>20</v>
      </c>
      <c r="D44" s="6">
        <v>1</v>
      </c>
      <c r="E44" s="6" t="s">
        <v>24</v>
      </c>
      <c r="F44" s="14">
        <v>46</v>
      </c>
      <c r="G44" s="6">
        <v>17</v>
      </c>
      <c r="H44" s="6">
        <v>10</v>
      </c>
      <c r="I44" s="6">
        <v>25</v>
      </c>
      <c r="J44" s="7" t="b">
        <v>0</v>
      </c>
      <c r="K44" s="17">
        <f t="shared" si="1"/>
        <v>782</v>
      </c>
    </row>
    <row r="45" spans="1:11" x14ac:dyDescent="0.25">
      <c r="A45" s="8">
        <v>44</v>
      </c>
      <c r="B45" s="9" t="s">
        <v>44</v>
      </c>
      <c r="C45" s="9">
        <v>20</v>
      </c>
      <c r="D45" s="9">
        <v>2</v>
      </c>
      <c r="E45" s="9" t="s">
        <v>45</v>
      </c>
      <c r="F45" s="15">
        <v>19.45</v>
      </c>
      <c r="G45" s="9">
        <v>27</v>
      </c>
      <c r="H45" s="9">
        <v>0</v>
      </c>
      <c r="I45" s="9">
        <v>15</v>
      </c>
      <c r="J45" s="10" t="b">
        <v>0</v>
      </c>
      <c r="K45" s="18">
        <f t="shared" si="1"/>
        <v>525.15</v>
      </c>
    </row>
    <row r="46" spans="1:11" x14ac:dyDescent="0.25">
      <c r="A46" s="5">
        <v>45</v>
      </c>
      <c r="B46" s="6" t="s">
        <v>150</v>
      </c>
      <c r="C46" s="6">
        <v>21</v>
      </c>
      <c r="D46" s="6">
        <v>8</v>
      </c>
      <c r="E46" s="6" t="s">
        <v>151</v>
      </c>
      <c r="F46" s="14">
        <v>9.5</v>
      </c>
      <c r="G46" s="6">
        <v>5</v>
      </c>
      <c r="H46" s="6">
        <v>70</v>
      </c>
      <c r="I46" s="6">
        <v>15</v>
      </c>
      <c r="J46" s="7" t="b">
        <v>0</v>
      </c>
      <c r="K46" s="17">
        <f t="shared" si="1"/>
        <v>47.5</v>
      </c>
    </row>
    <row r="47" spans="1:11" x14ac:dyDescent="0.25">
      <c r="A47" s="8">
        <v>46</v>
      </c>
      <c r="B47" s="9" t="s">
        <v>152</v>
      </c>
      <c r="C47" s="9">
        <v>21</v>
      </c>
      <c r="D47" s="9">
        <v>8</v>
      </c>
      <c r="E47" s="9" t="s">
        <v>153</v>
      </c>
      <c r="F47" s="15">
        <v>12</v>
      </c>
      <c r="G47" s="9">
        <v>95</v>
      </c>
      <c r="H47" s="9">
        <v>0</v>
      </c>
      <c r="I47" s="9">
        <v>0</v>
      </c>
      <c r="J47" s="10" t="b">
        <v>0</v>
      </c>
      <c r="K47" s="18">
        <f t="shared" si="1"/>
        <v>1140</v>
      </c>
    </row>
    <row r="48" spans="1:11" x14ac:dyDescent="0.25">
      <c r="A48" s="5">
        <v>47</v>
      </c>
      <c r="B48" s="6" t="s">
        <v>70</v>
      </c>
      <c r="C48" s="6">
        <v>22</v>
      </c>
      <c r="D48" s="6">
        <v>3</v>
      </c>
      <c r="E48" s="6" t="s">
        <v>71</v>
      </c>
      <c r="F48" s="14">
        <v>9.5</v>
      </c>
      <c r="G48" s="6">
        <v>36</v>
      </c>
      <c r="H48" s="6">
        <v>0</v>
      </c>
      <c r="I48" s="6">
        <v>0</v>
      </c>
      <c r="J48" s="7" t="b">
        <v>0</v>
      </c>
      <c r="K48" s="17">
        <f t="shared" si="1"/>
        <v>342</v>
      </c>
    </row>
    <row r="49" spans="1:11" x14ac:dyDescent="0.25">
      <c r="A49" s="8">
        <v>48</v>
      </c>
      <c r="B49" s="9" t="s">
        <v>72</v>
      </c>
      <c r="C49" s="9">
        <v>22</v>
      </c>
      <c r="D49" s="9">
        <v>3</v>
      </c>
      <c r="E49" s="9" t="s">
        <v>73</v>
      </c>
      <c r="F49" s="15">
        <v>12.75</v>
      </c>
      <c r="G49" s="9">
        <v>15</v>
      </c>
      <c r="H49" s="9">
        <v>70</v>
      </c>
      <c r="I49" s="9">
        <v>25</v>
      </c>
      <c r="J49" s="10" t="b">
        <v>0</v>
      </c>
      <c r="K49" s="18">
        <f t="shared" si="1"/>
        <v>191.25</v>
      </c>
    </row>
    <row r="50" spans="1:11" x14ac:dyDescent="0.25">
      <c r="A50" s="5">
        <v>49</v>
      </c>
      <c r="B50" s="6" t="s">
        <v>74</v>
      </c>
      <c r="C50" s="6">
        <v>23</v>
      </c>
      <c r="D50" s="6">
        <v>3</v>
      </c>
      <c r="E50" s="6" t="s">
        <v>75</v>
      </c>
      <c r="F50" s="14">
        <v>20</v>
      </c>
      <c r="G50" s="6">
        <v>10</v>
      </c>
      <c r="H50" s="6">
        <v>60</v>
      </c>
      <c r="I50" s="6">
        <v>15</v>
      </c>
      <c r="J50" s="7" t="b">
        <v>0</v>
      </c>
      <c r="K50" s="17">
        <f t="shared" si="1"/>
        <v>200</v>
      </c>
    </row>
    <row r="51" spans="1:11" x14ac:dyDescent="0.25">
      <c r="A51" s="8">
        <v>50</v>
      </c>
      <c r="B51" s="9" t="s">
        <v>76</v>
      </c>
      <c r="C51" s="9">
        <v>23</v>
      </c>
      <c r="D51" s="9">
        <v>3</v>
      </c>
      <c r="E51" s="9" t="s">
        <v>77</v>
      </c>
      <c r="F51" s="15">
        <v>16.25</v>
      </c>
      <c r="G51" s="9">
        <v>65</v>
      </c>
      <c r="H51" s="9">
        <v>0</v>
      </c>
      <c r="I51" s="9">
        <v>30</v>
      </c>
      <c r="J51" s="10" t="b">
        <v>0</v>
      </c>
      <c r="K51" s="18">
        <f t="shared" si="1"/>
        <v>1056.25</v>
      </c>
    </row>
    <row r="52" spans="1:11" x14ac:dyDescent="0.25">
      <c r="A52" s="5">
        <v>51</v>
      </c>
      <c r="B52" s="6" t="s">
        <v>131</v>
      </c>
      <c r="C52" s="6">
        <v>24</v>
      </c>
      <c r="D52" s="6">
        <v>7</v>
      </c>
      <c r="E52" s="6" t="s">
        <v>132</v>
      </c>
      <c r="F52" s="14">
        <v>53</v>
      </c>
      <c r="G52" s="6">
        <v>20</v>
      </c>
      <c r="H52" s="6">
        <v>0</v>
      </c>
      <c r="I52" s="6">
        <v>10</v>
      </c>
      <c r="J52" s="7" t="b">
        <v>0</v>
      </c>
      <c r="K52" s="17">
        <f t="shared" si="1"/>
        <v>1060</v>
      </c>
    </row>
    <row r="53" spans="1:11" x14ac:dyDescent="0.25">
      <c r="A53" s="8">
        <v>52</v>
      </c>
      <c r="B53" s="9" t="s">
        <v>106</v>
      </c>
      <c r="C53" s="9">
        <v>24</v>
      </c>
      <c r="D53" s="9">
        <v>5</v>
      </c>
      <c r="E53" s="9" t="s">
        <v>107</v>
      </c>
      <c r="F53" s="15">
        <v>7</v>
      </c>
      <c r="G53" s="9">
        <v>38</v>
      </c>
      <c r="H53" s="9">
        <v>0</v>
      </c>
      <c r="I53" s="9">
        <v>25</v>
      </c>
      <c r="J53" s="10" t="b">
        <v>0</v>
      </c>
      <c r="K53" s="18">
        <f t="shared" si="1"/>
        <v>266</v>
      </c>
    </row>
    <row r="54" spans="1:11" x14ac:dyDescent="0.25">
      <c r="A54" s="5">
        <v>53</v>
      </c>
      <c r="B54" s="6" t="s">
        <v>119</v>
      </c>
      <c r="C54" s="6">
        <v>24</v>
      </c>
      <c r="D54" s="6">
        <v>6</v>
      </c>
      <c r="E54" s="6" t="s">
        <v>120</v>
      </c>
      <c r="F54" s="14">
        <v>32.799999999999997</v>
      </c>
      <c r="G54" s="6">
        <v>0</v>
      </c>
      <c r="H54" s="6">
        <v>0</v>
      </c>
      <c r="I54" s="6">
        <v>0</v>
      </c>
      <c r="J54" s="7" t="b">
        <v>1</v>
      </c>
      <c r="K54" s="17">
        <f t="shared" si="1"/>
        <v>0</v>
      </c>
    </row>
    <row r="55" spans="1:11" x14ac:dyDescent="0.25">
      <c r="A55" s="8">
        <v>54</v>
      </c>
      <c r="B55" s="9" t="s">
        <v>121</v>
      </c>
      <c r="C55" s="9">
        <v>25</v>
      </c>
      <c r="D55" s="9">
        <v>6</v>
      </c>
      <c r="E55" s="9" t="s">
        <v>122</v>
      </c>
      <c r="F55" s="15">
        <v>7.45</v>
      </c>
      <c r="G55" s="9">
        <v>21</v>
      </c>
      <c r="H55" s="9">
        <v>0</v>
      </c>
      <c r="I55" s="9">
        <v>10</v>
      </c>
      <c r="J55" s="10" t="b">
        <v>0</v>
      </c>
      <c r="K55" s="18">
        <f t="shared" si="1"/>
        <v>156.45000000000002</v>
      </c>
    </row>
    <row r="56" spans="1:11" x14ac:dyDescent="0.25">
      <c r="A56" s="5">
        <v>55</v>
      </c>
      <c r="B56" s="6" t="s">
        <v>123</v>
      </c>
      <c r="C56" s="6">
        <v>25</v>
      </c>
      <c r="D56" s="6">
        <v>6</v>
      </c>
      <c r="E56" s="6" t="s">
        <v>124</v>
      </c>
      <c r="F56" s="14">
        <v>24</v>
      </c>
      <c r="G56" s="6">
        <v>115</v>
      </c>
      <c r="H56" s="6">
        <v>0</v>
      </c>
      <c r="I56" s="6">
        <v>20</v>
      </c>
      <c r="J56" s="7" t="b">
        <v>0</v>
      </c>
      <c r="K56" s="17">
        <f t="shared" si="1"/>
        <v>2760</v>
      </c>
    </row>
    <row r="57" spans="1:11" x14ac:dyDescent="0.25">
      <c r="A57" s="8">
        <v>56</v>
      </c>
      <c r="B57" s="9" t="s">
        <v>108</v>
      </c>
      <c r="C57" s="9">
        <v>26</v>
      </c>
      <c r="D57" s="9">
        <v>5</v>
      </c>
      <c r="E57" s="9" t="s">
        <v>109</v>
      </c>
      <c r="F57" s="15">
        <v>38</v>
      </c>
      <c r="G57" s="9">
        <v>21</v>
      </c>
      <c r="H57" s="9">
        <v>10</v>
      </c>
      <c r="I57" s="9">
        <v>30</v>
      </c>
      <c r="J57" s="10" t="b">
        <v>0</v>
      </c>
      <c r="K57" s="18">
        <f t="shared" si="1"/>
        <v>798</v>
      </c>
    </row>
    <row r="58" spans="1:11" x14ac:dyDescent="0.25">
      <c r="A58" s="5">
        <v>57</v>
      </c>
      <c r="B58" s="6" t="s">
        <v>110</v>
      </c>
      <c r="C58" s="6">
        <v>26</v>
      </c>
      <c r="D58" s="6">
        <v>5</v>
      </c>
      <c r="E58" s="6" t="s">
        <v>109</v>
      </c>
      <c r="F58" s="14">
        <v>19.5</v>
      </c>
      <c r="G58" s="6">
        <v>36</v>
      </c>
      <c r="H58" s="6">
        <v>0</v>
      </c>
      <c r="I58" s="6">
        <v>20</v>
      </c>
      <c r="J58" s="7" t="b">
        <v>0</v>
      </c>
      <c r="K58" s="17">
        <f t="shared" si="1"/>
        <v>702</v>
      </c>
    </row>
    <row r="59" spans="1:11" x14ac:dyDescent="0.25">
      <c r="A59" s="8">
        <v>58</v>
      </c>
      <c r="B59" s="9" t="s">
        <v>154</v>
      </c>
      <c r="C59" s="9">
        <v>27</v>
      </c>
      <c r="D59" s="9">
        <v>8</v>
      </c>
      <c r="E59" s="9" t="s">
        <v>155</v>
      </c>
      <c r="F59" s="15">
        <v>13.25</v>
      </c>
      <c r="G59" s="9">
        <v>62</v>
      </c>
      <c r="H59" s="9">
        <v>0</v>
      </c>
      <c r="I59" s="9">
        <v>20</v>
      </c>
      <c r="J59" s="10" t="b">
        <v>0</v>
      </c>
      <c r="K59" s="18">
        <f t="shared" si="1"/>
        <v>821.5</v>
      </c>
    </row>
    <row r="60" spans="1:11" x14ac:dyDescent="0.25">
      <c r="A60" s="5">
        <v>59</v>
      </c>
      <c r="B60" s="6" t="s">
        <v>92</v>
      </c>
      <c r="C60" s="6">
        <v>28</v>
      </c>
      <c r="D60" s="6">
        <v>4</v>
      </c>
      <c r="E60" s="6" t="s">
        <v>93</v>
      </c>
      <c r="F60" s="14">
        <v>55</v>
      </c>
      <c r="G60" s="6">
        <v>79</v>
      </c>
      <c r="H60" s="6">
        <v>0</v>
      </c>
      <c r="I60" s="6">
        <v>0</v>
      </c>
      <c r="J60" s="7" t="b">
        <v>0</v>
      </c>
      <c r="K60" s="17">
        <f t="shared" si="1"/>
        <v>4345</v>
      </c>
    </row>
    <row r="61" spans="1:11" x14ac:dyDescent="0.25">
      <c r="A61" s="8">
        <v>60</v>
      </c>
      <c r="B61" s="9" t="s">
        <v>94</v>
      </c>
      <c r="C61" s="9">
        <v>28</v>
      </c>
      <c r="D61" s="9">
        <v>4</v>
      </c>
      <c r="E61" s="9" t="s">
        <v>95</v>
      </c>
      <c r="F61" s="15">
        <v>34</v>
      </c>
      <c r="G61" s="9">
        <v>19</v>
      </c>
      <c r="H61" s="9">
        <v>0</v>
      </c>
      <c r="I61" s="9">
        <v>0</v>
      </c>
      <c r="J61" s="10" t="b">
        <v>0</v>
      </c>
      <c r="K61" s="18">
        <f t="shared" si="1"/>
        <v>646</v>
      </c>
    </row>
    <row r="62" spans="1:11" x14ac:dyDescent="0.25">
      <c r="A62" s="5">
        <v>61</v>
      </c>
      <c r="B62" s="6" t="s">
        <v>46</v>
      </c>
      <c r="C62" s="6">
        <v>29</v>
      </c>
      <c r="D62" s="6">
        <v>2</v>
      </c>
      <c r="E62" s="6" t="s">
        <v>47</v>
      </c>
      <c r="F62" s="14">
        <v>28.5</v>
      </c>
      <c r="G62" s="6">
        <v>113</v>
      </c>
      <c r="H62" s="6">
        <v>0</v>
      </c>
      <c r="I62" s="6">
        <v>25</v>
      </c>
      <c r="J62" s="7" t="b">
        <v>0</v>
      </c>
      <c r="K62" s="17">
        <f t="shared" si="1"/>
        <v>3220.5</v>
      </c>
    </row>
    <row r="63" spans="1:11" x14ac:dyDescent="0.25">
      <c r="A63" s="8">
        <v>62</v>
      </c>
      <c r="B63" s="9" t="s">
        <v>78</v>
      </c>
      <c r="C63" s="9">
        <v>29</v>
      </c>
      <c r="D63" s="9">
        <v>3</v>
      </c>
      <c r="E63" s="9" t="s">
        <v>79</v>
      </c>
      <c r="F63" s="15">
        <v>49.3</v>
      </c>
      <c r="G63" s="9">
        <v>17</v>
      </c>
      <c r="H63" s="9">
        <v>0</v>
      </c>
      <c r="I63" s="9">
        <v>0</v>
      </c>
      <c r="J63" s="10" t="b">
        <v>0</v>
      </c>
      <c r="K63" s="18">
        <f t="shared" si="1"/>
        <v>838.09999999999991</v>
      </c>
    </row>
    <row r="64" spans="1:11" x14ac:dyDescent="0.25">
      <c r="A64" s="5">
        <v>63</v>
      </c>
      <c r="B64" s="6" t="s">
        <v>48</v>
      </c>
      <c r="C64" s="6">
        <v>7</v>
      </c>
      <c r="D64" s="6">
        <v>2</v>
      </c>
      <c r="E64" s="6" t="s">
        <v>49</v>
      </c>
      <c r="F64" s="14">
        <v>43.9</v>
      </c>
      <c r="G64" s="6">
        <v>24</v>
      </c>
      <c r="H64" s="6">
        <v>0</v>
      </c>
      <c r="I64" s="6">
        <v>5</v>
      </c>
      <c r="J64" s="7" t="b">
        <v>0</v>
      </c>
      <c r="K64" s="17">
        <f t="shared" si="1"/>
        <v>1053.5999999999999</v>
      </c>
    </row>
    <row r="65" spans="1:11" x14ac:dyDescent="0.25">
      <c r="A65" s="8">
        <v>64</v>
      </c>
      <c r="B65" s="9" t="s">
        <v>111</v>
      </c>
      <c r="C65" s="9">
        <v>12</v>
      </c>
      <c r="D65" s="9">
        <v>5</v>
      </c>
      <c r="E65" s="9" t="s">
        <v>112</v>
      </c>
      <c r="F65" s="15">
        <v>33.25</v>
      </c>
      <c r="G65" s="9">
        <v>22</v>
      </c>
      <c r="H65" s="9">
        <v>80</v>
      </c>
      <c r="I65" s="9">
        <v>30</v>
      </c>
      <c r="J65" s="10" t="b">
        <v>0</v>
      </c>
      <c r="K65" s="18">
        <f t="shared" si="1"/>
        <v>731.5</v>
      </c>
    </row>
    <row r="66" spans="1:11" x14ac:dyDescent="0.25">
      <c r="A66" s="5">
        <v>65</v>
      </c>
      <c r="B66" s="6" t="s">
        <v>50</v>
      </c>
      <c r="C66" s="6">
        <v>2</v>
      </c>
      <c r="D66" s="6">
        <v>2</v>
      </c>
      <c r="E66" s="6" t="s">
        <v>51</v>
      </c>
      <c r="F66" s="14">
        <v>21.05</v>
      </c>
      <c r="G66" s="6">
        <v>76</v>
      </c>
      <c r="H66" s="6">
        <v>0</v>
      </c>
      <c r="I66" s="6">
        <v>0</v>
      </c>
      <c r="J66" s="7" t="b">
        <v>0</v>
      </c>
      <c r="K66" s="17">
        <f t="shared" ref="K66:K78" si="2">F66*G66</f>
        <v>1599.8</v>
      </c>
    </row>
    <row r="67" spans="1:11" x14ac:dyDescent="0.25">
      <c r="A67" s="8">
        <v>66</v>
      </c>
      <c r="B67" s="9" t="s">
        <v>52</v>
      </c>
      <c r="C67" s="9">
        <v>2</v>
      </c>
      <c r="D67" s="9">
        <v>2</v>
      </c>
      <c r="E67" s="9" t="s">
        <v>53</v>
      </c>
      <c r="F67" s="15">
        <v>17</v>
      </c>
      <c r="G67" s="9">
        <v>4</v>
      </c>
      <c r="H67" s="9">
        <v>100</v>
      </c>
      <c r="I67" s="9">
        <v>20</v>
      </c>
      <c r="J67" s="10" t="b">
        <v>0</v>
      </c>
      <c r="K67" s="18">
        <f t="shared" si="2"/>
        <v>68</v>
      </c>
    </row>
    <row r="68" spans="1:11" x14ac:dyDescent="0.25">
      <c r="A68" s="5">
        <v>67</v>
      </c>
      <c r="B68" s="6" t="s">
        <v>25</v>
      </c>
      <c r="C68" s="6">
        <v>16</v>
      </c>
      <c r="D68" s="6">
        <v>1</v>
      </c>
      <c r="E68" s="6" t="s">
        <v>14</v>
      </c>
      <c r="F68" s="14">
        <v>14</v>
      </c>
      <c r="G68" s="6">
        <v>52</v>
      </c>
      <c r="H68" s="6">
        <v>0</v>
      </c>
      <c r="I68" s="6">
        <v>10</v>
      </c>
      <c r="J68" s="7" t="b">
        <v>0</v>
      </c>
      <c r="K68" s="17">
        <f t="shared" si="2"/>
        <v>728</v>
      </c>
    </row>
    <row r="69" spans="1:11" x14ac:dyDescent="0.25">
      <c r="A69" s="8">
        <v>68</v>
      </c>
      <c r="B69" s="9" t="s">
        <v>80</v>
      </c>
      <c r="C69" s="9">
        <v>8</v>
      </c>
      <c r="D69" s="9">
        <v>3</v>
      </c>
      <c r="E69" s="9" t="s">
        <v>81</v>
      </c>
      <c r="F69" s="15">
        <v>12.5</v>
      </c>
      <c r="G69" s="9">
        <v>6</v>
      </c>
      <c r="H69" s="9">
        <v>10</v>
      </c>
      <c r="I69" s="9">
        <v>15</v>
      </c>
      <c r="J69" s="10" t="b">
        <v>0</v>
      </c>
      <c r="K69" s="18">
        <f t="shared" si="2"/>
        <v>75</v>
      </c>
    </row>
    <row r="70" spans="1:11" x14ac:dyDescent="0.25">
      <c r="A70" s="5">
        <v>69</v>
      </c>
      <c r="B70" s="6" t="s">
        <v>96</v>
      </c>
      <c r="C70" s="6">
        <v>15</v>
      </c>
      <c r="D70" s="6">
        <v>4</v>
      </c>
      <c r="E70" s="6" t="s">
        <v>97</v>
      </c>
      <c r="F70" s="14">
        <v>36</v>
      </c>
      <c r="G70" s="6">
        <v>26</v>
      </c>
      <c r="H70" s="6">
        <v>0</v>
      </c>
      <c r="I70" s="6">
        <v>15</v>
      </c>
      <c r="J70" s="7" t="b">
        <v>0</v>
      </c>
      <c r="K70" s="17">
        <f t="shared" si="2"/>
        <v>936</v>
      </c>
    </row>
    <row r="71" spans="1:11" x14ac:dyDescent="0.25">
      <c r="A71" s="8">
        <v>70</v>
      </c>
      <c r="B71" s="9" t="s">
        <v>26</v>
      </c>
      <c r="C71" s="9">
        <v>7</v>
      </c>
      <c r="D71" s="9">
        <v>1</v>
      </c>
      <c r="E71" s="9" t="s">
        <v>27</v>
      </c>
      <c r="F71" s="15">
        <v>15</v>
      </c>
      <c r="G71" s="9">
        <v>15</v>
      </c>
      <c r="H71" s="9">
        <v>10</v>
      </c>
      <c r="I71" s="9">
        <v>30</v>
      </c>
      <c r="J71" s="10" t="b">
        <v>0</v>
      </c>
      <c r="K71" s="18">
        <f t="shared" si="2"/>
        <v>225</v>
      </c>
    </row>
    <row r="72" spans="1:11" x14ac:dyDescent="0.25">
      <c r="A72" s="5">
        <v>71</v>
      </c>
      <c r="B72" s="6" t="s">
        <v>98</v>
      </c>
      <c r="C72" s="6">
        <v>15</v>
      </c>
      <c r="D72" s="6">
        <v>4</v>
      </c>
      <c r="E72" s="6" t="s">
        <v>85</v>
      </c>
      <c r="F72" s="14">
        <v>21.5</v>
      </c>
      <c r="G72" s="6">
        <v>26</v>
      </c>
      <c r="H72" s="6">
        <v>0</v>
      </c>
      <c r="I72" s="6">
        <v>0</v>
      </c>
      <c r="J72" s="7" t="b">
        <v>0</v>
      </c>
      <c r="K72" s="17">
        <f t="shared" si="2"/>
        <v>559</v>
      </c>
    </row>
    <row r="73" spans="1:11" x14ac:dyDescent="0.25">
      <c r="A73" s="8">
        <v>72</v>
      </c>
      <c r="B73" s="9" t="s">
        <v>99</v>
      </c>
      <c r="C73" s="9">
        <v>14</v>
      </c>
      <c r="D73" s="9">
        <v>4</v>
      </c>
      <c r="E73" s="9" t="s">
        <v>89</v>
      </c>
      <c r="F73" s="15">
        <v>34.799999999999997</v>
      </c>
      <c r="G73" s="9">
        <v>14</v>
      </c>
      <c r="H73" s="9">
        <v>0</v>
      </c>
      <c r="I73" s="9">
        <v>0</v>
      </c>
      <c r="J73" s="10" t="b">
        <v>0</v>
      </c>
      <c r="K73" s="18">
        <f t="shared" si="2"/>
        <v>487.19999999999993</v>
      </c>
    </row>
    <row r="74" spans="1:11" x14ac:dyDescent="0.25">
      <c r="A74" s="5">
        <v>73</v>
      </c>
      <c r="B74" s="6" t="s">
        <v>156</v>
      </c>
      <c r="C74" s="6">
        <v>17</v>
      </c>
      <c r="D74" s="6">
        <v>8</v>
      </c>
      <c r="E74" s="6" t="s">
        <v>157</v>
      </c>
      <c r="F74" s="14">
        <v>15</v>
      </c>
      <c r="G74" s="6">
        <v>101</v>
      </c>
      <c r="H74" s="6">
        <v>0</v>
      </c>
      <c r="I74" s="6">
        <v>5</v>
      </c>
      <c r="J74" s="7" t="b">
        <v>0</v>
      </c>
      <c r="K74" s="17">
        <f t="shared" si="2"/>
        <v>1515</v>
      </c>
    </row>
    <row r="75" spans="1:11" x14ac:dyDescent="0.25">
      <c r="A75" s="8">
        <v>74</v>
      </c>
      <c r="B75" s="9" t="s">
        <v>133</v>
      </c>
      <c r="C75" s="9">
        <v>4</v>
      </c>
      <c r="D75" s="9">
        <v>7</v>
      </c>
      <c r="E75" s="9" t="s">
        <v>93</v>
      </c>
      <c r="F75" s="15">
        <v>10</v>
      </c>
      <c r="G75" s="9">
        <v>4</v>
      </c>
      <c r="H75" s="9">
        <v>20</v>
      </c>
      <c r="I75" s="9">
        <v>5</v>
      </c>
      <c r="J75" s="10" t="b">
        <v>0</v>
      </c>
      <c r="K75" s="18">
        <f t="shared" si="2"/>
        <v>40</v>
      </c>
    </row>
    <row r="76" spans="1:11" x14ac:dyDescent="0.25">
      <c r="A76" s="5">
        <v>75</v>
      </c>
      <c r="B76" s="6" t="s">
        <v>28</v>
      </c>
      <c r="C76" s="6">
        <v>12</v>
      </c>
      <c r="D76" s="6">
        <v>1</v>
      </c>
      <c r="E76" s="6" t="s">
        <v>29</v>
      </c>
      <c r="F76" s="14">
        <v>7.75</v>
      </c>
      <c r="G76" s="6">
        <v>125</v>
      </c>
      <c r="H76" s="6">
        <v>0</v>
      </c>
      <c r="I76" s="6">
        <v>25</v>
      </c>
      <c r="J76" s="7" t="b">
        <v>0</v>
      </c>
      <c r="K76" s="17">
        <f t="shared" si="2"/>
        <v>968.75</v>
      </c>
    </row>
    <row r="77" spans="1:11" x14ac:dyDescent="0.25">
      <c r="A77" s="8">
        <v>76</v>
      </c>
      <c r="B77" s="9" t="s">
        <v>30</v>
      </c>
      <c r="C77" s="9">
        <v>23</v>
      </c>
      <c r="D77" s="9">
        <v>1</v>
      </c>
      <c r="E77" s="9" t="s">
        <v>31</v>
      </c>
      <c r="F77" s="15">
        <v>18</v>
      </c>
      <c r="G77" s="9">
        <v>57</v>
      </c>
      <c r="H77" s="9">
        <v>0</v>
      </c>
      <c r="I77" s="9">
        <v>20</v>
      </c>
      <c r="J77" s="10" t="b">
        <v>0</v>
      </c>
      <c r="K77" s="18">
        <f t="shared" si="2"/>
        <v>1026</v>
      </c>
    </row>
    <row r="78" spans="1:11" x14ac:dyDescent="0.25">
      <c r="A78" s="11">
        <v>77</v>
      </c>
      <c r="B78" s="12" t="s">
        <v>54</v>
      </c>
      <c r="C78" s="12">
        <v>12</v>
      </c>
      <c r="D78" s="12">
        <v>2</v>
      </c>
      <c r="E78" s="12" t="s">
        <v>55</v>
      </c>
      <c r="F78" s="16">
        <v>13</v>
      </c>
      <c r="G78" s="12">
        <v>32</v>
      </c>
      <c r="H78" s="12">
        <v>0</v>
      </c>
      <c r="I78" s="12">
        <v>15</v>
      </c>
      <c r="J78" s="13" t="b">
        <v>0</v>
      </c>
      <c r="K78" s="19">
        <f t="shared" si="2"/>
        <v>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K78"/>
  <sheetViews>
    <sheetView topLeftCell="C1" workbookViewId="0">
      <selection activeCell="D5" sqref="D5"/>
    </sheetView>
  </sheetViews>
  <sheetFormatPr baseColWidth="10" defaultRowHeight="15" x14ac:dyDescent="0.25"/>
  <cols>
    <col min="1" max="1" width="12" bestFit="1" customWidth="1"/>
    <col min="2" max="2" width="31.7109375" bestFit="1" customWidth="1"/>
    <col min="3" max="3" width="12.5703125" bestFit="1" customWidth="1"/>
    <col min="4" max="4" width="13" bestFit="1" customWidth="1"/>
    <col min="5" max="5" width="18.85546875" bestFit="1" customWidth="1"/>
    <col min="6" max="6" width="11.5703125" bestFit="1" customWidth="1"/>
    <col min="7" max="7" width="14.42578125" bestFit="1" customWidth="1"/>
    <col min="8" max="8" width="15.7109375" bestFit="1" customWidth="1"/>
    <col min="9" max="9" width="15.140625" bestFit="1" customWidth="1"/>
    <col min="10" max="10" width="1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x14ac:dyDescent="0.25">
      <c r="A2" s="5">
        <v>1</v>
      </c>
      <c r="B2" s="6" t="s">
        <v>11</v>
      </c>
      <c r="C2" s="6">
        <v>1</v>
      </c>
      <c r="D2" s="6">
        <v>1</v>
      </c>
      <c r="E2" s="6" t="s">
        <v>12</v>
      </c>
      <c r="F2" s="14">
        <v>18</v>
      </c>
      <c r="G2" s="6">
        <v>39</v>
      </c>
      <c r="H2" s="6">
        <v>0</v>
      </c>
      <c r="I2" s="6">
        <v>10</v>
      </c>
      <c r="J2" s="7" t="b">
        <v>0</v>
      </c>
      <c r="K2" s="17">
        <f t="shared" ref="K2:K33" si="0">F2*G2</f>
        <v>702</v>
      </c>
    </row>
    <row r="3" spans="1:11" x14ac:dyDescent="0.25">
      <c r="A3" s="8">
        <v>2</v>
      </c>
      <c r="B3" s="9" t="s">
        <v>13</v>
      </c>
      <c r="C3" s="9">
        <v>1</v>
      </c>
      <c r="D3" s="9">
        <v>1</v>
      </c>
      <c r="E3" s="9" t="s">
        <v>14</v>
      </c>
      <c r="F3" s="15">
        <v>19</v>
      </c>
      <c r="G3" s="9">
        <v>17</v>
      </c>
      <c r="H3" s="9">
        <v>40</v>
      </c>
      <c r="I3" s="9">
        <v>25</v>
      </c>
      <c r="J3" s="10" t="b">
        <v>0</v>
      </c>
      <c r="K3" s="18">
        <f t="shared" si="0"/>
        <v>323</v>
      </c>
    </row>
    <row r="4" spans="1:11" x14ac:dyDescent="0.25">
      <c r="A4" s="5">
        <v>3</v>
      </c>
      <c r="B4" s="6" t="s">
        <v>32</v>
      </c>
      <c r="C4" s="6">
        <v>1</v>
      </c>
      <c r="D4" s="6">
        <v>2</v>
      </c>
      <c r="E4" s="6" t="s">
        <v>33</v>
      </c>
      <c r="F4" s="14">
        <v>10</v>
      </c>
      <c r="G4" s="6">
        <v>13</v>
      </c>
      <c r="H4" s="6">
        <v>70</v>
      </c>
      <c r="I4" s="6">
        <v>25</v>
      </c>
      <c r="J4" s="7" t="b">
        <v>0</v>
      </c>
      <c r="K4" s="17">
        <f t="shared" si="0"/>
        <v>130</v>
      </c>
    </row>
    <row r="5" spans="1:11" x14ac:dyDescent="0.25">
      <c r="A5" s="8">
        <v>4</v>
      </c>
      <c r="B5" s="9" t="s">
        <v>34</v>
      </c>
      <c r="C5" s="9">
        <v>2</v>
      </c>
      <c r="D5" s="9">
        <v>2</v>
      </c>
      <c r="E5" s="9" t="s">
        <v>35</v>
      </c>
      <c r="F5" s="15">
        <v>22</v>
      </c>
      <c r="G5" s="9">
        <v>53</v>
      </c>
      <c r="H5" s="9">
        <v>0</v>
      </c>
      <c r="I5" s="9">
        <v>0</v>
      </c>
      <c r="J5" s="10" t="b">
        <v>0</v>
      </c>
      <c r="K5" s="18">
        <f t="shared" si="0"/>
        <v>1166</v>
      </c>
    </row>
    <row r="6" spans="1:11" x14ac:dyDescent="0.25">
      <c r="A6" s="5">
        <v>5</v>
      </c>
      <c r="B6" s="6" t="s">
        <v>36</v>
      </c>
      <c r="C6" s="6">
        <v>2</v>
      </c>
      <c r="D6" s="6">
        <v>2</v>
      </c>
      <c r="E6" s="6" t="s">
        <v>37</v>
      </c>
      <c r="F6" s="14">
        <v>21.35</v>
      </c>
      <c r="G6" s="6">
        <v>0</v>
      </c>
      <c r="H6" s="6">
        <v>0</v>
      </c>
      <c r="I6" s="6">
        <v>0</v>
      </c>
      <c r="J6" s="7" t="b">
        <v>1</v>
      </c>
      <c r="K6" s="17">
        <f t="shared" si="0"/>
        <v>0</v>
      </c>
    </row>
    <row r="7" spans="1:11" x14ac:dyDescent="0.25">
      <c r="A7" s="8">
        <v>6</v>
      </c>
      <c r="B7" s="9" t="s">
        <v>38</v>
      </c>
      <c r="C7" s="9">
        <v>3</v>
      </c>
      <c r="D7" s="9">
        <v>2</v>
      </c>
      <c r="E7" s="9" t="s">
        <v>39</v>
      </c>
      <c r="F7" s="15">
        <v>25</v>
      </c>
      <c r="G7" s="9">
        <v>120</v>
      </c>
      <c r="H7" s="9">
        <v>0</v>
      </c>
      <c r="I7" s="9">
        <v>25</v>
      </c>
      <c r="J7" s="10" t="b">
        <v>0</v>
      </c>
      <c r="K7" s="18">
        <f t="shared" si="0"/>
        <v>3000</v>
      </c>
    </row>
    <row r="8" spans="1:11" x14ac:dyDescent="0.25">
      <c r="A8" s="5">
        <v>7</v>
      </c>
      <c r="B8" s="6" t="s">
        <v>125</v>
      </c>
      <c r="C8" s="6">
        <v>3</v>
      </c>
      <c r="D8" s="6">
        <v>7</v>
      </c>
      <c r="E8" s="6" t="s">
        <v>126</v>
      </c>
      <c r="F8" s="14">
        <v>30</v>
      </c>
      <c r="G8" s="6">
        <v>15</v>
      </c>
      <c r="H8" s="6">
        <v>0</v>
      </c>
      <c r="I8" s="6">
        <v>10</v>
      </c>
      <c r="J8" s="7" t="b">
        <v>0</v>
      </c>
      <c r="K8" s="17">
        <f t="shared" si="0"/>
        <v>450</v>
      </c>
    </row>
    <row r="9" spans="1:11" x14ac:dyDescent="0.25">
      <c r="A9" s="8">
        <v>8</v>
      </c>
      <c r="B9" s="9" t="s">
        <v>40</v>
      </c>
      <c r="C9" s="9">
        <v>3</v>
      </c>
      <c r="D9" s="9">
        <v>2</v>
      </c>
      <c r="E9" s="9" t="s">
        <v>41</v>
      </c>
      <c r="F9" s="15">
        <v>40</v>
      </c>
      <c r="G9" s="9">
        <v>6</v>
      </c>
      <c r="H9" s="9">
        <v>0</v>
      </c>
      <c r="I9" s="9">
        <v>0</v>
      </c>
      <c r="J9" s="10" t="b">
        <v>0</v>
      </c>
      <c r="K9" s="18">
        <f t="shared" si="0"/>
        <v>240</v>
      </c>
    </row>
    <row r="10" spans="1:11" x14ac:dyDescent="0.25">
      <c r="A10" s="5">
        <v>9</v>
      </c>
      <c r="B10" s="6" t="s">
        <v>113</v>
      </c>
      <c r="C10" s="6">
        <v>4</v>
      </c>
      <c r="D10" s="6">
        <v>6</v>
      </c>
      <c r="E10" s="6" t="s">
        <v>114</v>
      </c>
      <c r="F10" s="14">
        <v>97</v>
      </c>
      <c r="G10" s="6">
        <v>29</v>
      </c>
      <c r="H10" s="6">
        <v>0</v>
      </c>
      <c r="I10" s="6">
        <v>0</v>
      </c>
      <c r="J10" s="7" t="b">
        <v>1</v>
      </c>
      <c r="K10" s="17">
        <f t="shared" si="0"/>
        <v>2813</v>
      </c>
    </row>
    <row r="11" spans="1:11" x14ac:dyDescent="0.25">
      <c r="A11" s="8">
        <v>10</v>
      </c>
      <c r="B11" s="9" t="s">
        <v>134</v>
      </c>
      <c r="C11" s="9">
        <v>4</v>
      </c>
      <c r="D11" s="9">
        <v>8</v>
      </c>
      <c r="E11" s="9" t="s">
        <v>135</v>
      </c>
      <c r="F11" s="15">
        <v>31</v>
      </c>
      <c r="G11" s="9">
        <v>31</v>
      </c>
      <c r="H11" s="9">
        <v>0</v>
      </c>
      <c r="I11" s="9">
        <v>0</v>
      </c>
      <c r="J11" s="10" t="b">
        <v>0</v>
      </c>
      <c r="K11" s="18">
        <f t="shared" si="0"/>
        <v>961</v>
      </c>
    </row>
    <row r="12" spans="1:11" x14ac:dyDescent="0.25">
      <c r="A12" s="5">
        <v>11</v>
      </c>
      <c r="B12" s="6" t="s">
        <v>82</v>
      </c>
      <c r="C12" s="6">
        <v>5</v>
      </c>
      <c r="D12" s="6">
        <v>4</v>
      </c>
      <c r="E12" s="6" t="s">
        <v>83</v>
      </c>
      <c r="F12" s="14">
        <v>21</v>
      </c>
      <c r="G12" s="6">
        <v>22</v>
      </c>
      <c r="H12" s="6">
        <v>30</v>
      </c>
      <c r="I12" s="6">
        <v>30</v>
      </c>
      <c r="J12" s="7" t="b">
        <v>0</v>
      </c>
      <c r="K12" s="17">
        <f t="shared" si="0"/>
        <v>462</v>
      </c>
    </row>
    <row r="13" spans="1:11" x14ac:dyDescent="0.25">
      <c r="A13" s="8">
        <v>12</v>
      </c>
      <c r="B13" s="9" t="s">
        <v>84</v>
      </c>
      <c r="C13" s="9">
        <v>5</v>
      </c>
      <c r="D13" s="9">
        <v>4</v>
      </c>
      <c r="E13" s="9" t="s">
        <v>85</v>
      </c>
      <c r="F13" s="15">
        <v>38</v>
      </c>
      <c r="G13" s="9">
        <v>86</v>
      </c>
      <c r="H13" s="9">
        <v>0</v>
      </c>
      <c r="I13" s="9">
        <v>0</v>
      </c>
      <c r="J13" s="10" t="b">
        <v>0</v>
      </c>
      <c r="K13" s="18">
        <f t="shared" si="0"/>
        <v>3268</v>
      </c>
    </row>
    <row r="14" spans="1:11" x14ac:dyDescent="0.25">
      <c r="A14" s="5">
        <v>13</v>
      </c>
      <c r="B14" s="6" t="s">
        <v>136</v>
      </c>
      <c r="C14" s="6">
        <v>6</v>
      </c>
      <c r="D14" s="6">
        <v>8</v>
      </c>
      <c r="E14" s="6" t="s">
        <v>137</v>
      </c>
      <c r="F14" s="14">
        <v>6</v>
      </c>
      <c r="G14" s="6">
        <v>24</v>
      </c>
      <c r="H14" s="6">
        <v>0</v>
      </c>
      <c r="I14" s="6">
        <v>5</v>
      </c>
      <c r="J14" s="7" t="b">
        <v>0</v>
      </c>
      <c r="K14" s="17">
        <f t="shared" si="0"/>
        <v>144</v>
      </c>
    </row>
    <row r="15" spans="1:11" x14ac:dyDescent="0.25">
      <c r="A15" s="8">
        <v>14</v>
      </c>
      <c r="B15" s="9" t="s">
        <v>127</v>
      </c>
      <c r="C15" s="9">
        <v>6</v>
      </c>
      <c r="D15" s="9">
        <v>7</v>
      </c>
      <c r="E15" s="9" t="s">
        <v>128</v>
      </c>
      <c r="F15" s="15">
        <v>23.25</v>
      </c>
      <c r="G15" s="9">
        <v>35</v>
      </c>
      <c r="H15" s="9">
        <v>0</v>
      </c>
      <c r="I15" s="9">
        <v>0</v>
      </c>
      <c r="J15" s="10" t="b">
        <v>0</v>
      </c>
      <c r="K15" s="18">
        <f t="shared" si="0"/>
        <v>813.75</v>
      </c>
    </row>
    <row r="16" spans="1:11" x14ac:dyDescent="0.25">
      <c r="A16" s="5">
        <v>15</v>
      </c>
      <c r="B16" s="6" t="s">
        <v>42</v>
      </c>
      <c r="C16" s="6">
        <v>6</v>
      </c>
      <c r="D16" s="6">
        <v>2</v>
      </c>
      <c r="E16" s="6" t="s">
        <v>43</v>
      </c>
      <c r="F16" s="14">
        <v>15.5</v>
      </c>
      <c r="G16" s="6">
        <v>39</v>
      </c>
      <c r="H16" s="6">
        <v>0</v>
      </c>
      <c r="I16" s="6">
        <v>5</v>
      </c>
      <c r="J16" s="7" t="b">
        <v>0</v>
      </c>
      <c r="K16" s="17">
        <f t="shared" si="0"/>
        <v>604.5</v>
      </c>
    </row>
    <row r="17" spans="1:11" x14ac:dyDescent="0.25">
      <c r="A17" s="8">
        <v>16</v>
      </c>
      <c r="B17" s="9" t="s">
        <v>56</v>
      </c>
      <c r="C17" s="9">
        <v>7</v>
      </c>
      <c r="D17" s="9">
        <v>3</v>
      </c>
      <c r="E17" s="9" t="s">
        <v>57</v>
      </c>
      <c r="F17" s="15">
        <v>17.45</v>
      </c>
      <c r="G17" s="9">
        <v>29</v>
      </c>
      <c r="H17" s="9">
        <v>0</v>
      </c>
      <c r="I17" s="9">
        <v>10</v>
      </c>
      <c r="J17" s="10" t="b">
        <v>0</v>
      </c>
      <c r="K17" s="18">
        <f t="shared" si="0"/>
        <v>506.04999999999995</v>
      </c>
    </row>
    <row r="18" spans="1:11" x14ac:dyDescent="0.25">
      <c r="A18" s="5">
        <v>17</v>
      </c>
      <c r="B18" s="6" t="s">
        <v>115</v>
      </c>
      <c r="C18" s="6">
        <v>7</v>
      </c>
      <c r="D18" s="6">
        <v>6</v>
      </c>
      <c r="E18" s="6" t="s">
        <v>116</v>
      </c>
      <c r="F18" s="14">
        <v>39</v>
      </c>
      <c r="G18" s="6">
        <v>0</v>
      </c>
      <c r="H18" s="6">
        <v>0</v>
      </c>
      <c r="I18" s="6">
        <v>0</v>
      </c>
      <c r="J18" s="7" t="b">
        <v>1</v>
      </c>
      <c r="K18" s="17">
        <f t="shared" si="0"/>
        <v>0</v>
      </c>
    </row>
    <row r="19" spans="1:11" x14ac:dyDescent="0.25">
      <c r="A19" s="8">
        <v>18</v>
      </c>
      <c r="B19" s="9" t="s">
        <v>138</v>
      </c>
      <c r="C19" s="9">
        <v>7</v>
      </c>
      <c r="D19" s="9">
        <v>8</v>
      </c>
      <c r="E19" s="9" t="s">
        <v>139</v>
      </c>
      <c r="F19" s="15">
        <v>62.5</v>
      </c>
      <c r="G19" s="9">
        <v>42</v>
      </c>
      <c r="H19" s="9">
        <v>0</v>
      </c>
      <c r="I19" s="9">
        <v>0</v>
      </c>
      <c r="J19" s="10" t="b">
        <v>0</v>
      </c>
      <c r="K19" s="18">
        <f t="shared" si="0"/>
        <v>2625</v>
      </c>
    </row>
    <row r="20" spans="1:11" x14ac:dyDescent="0.25">
      <c r="A20" s="5">
        <v>19</v>
      </c>
      <c r="B20" s="6" t="s">
        <v>58</v>
      </c>
      <c r="C20" s="6">
        <v>8</v>
      </c>
      <c r="D20" s="6">
        <v>3</v>
      </c>
      <c r="E20" s="6" t="s">
        <v>59</v>
      </c>
      <c r="F20" s="14">
        <v>9.1999999999999993</v>
      </c>
      <c r="G20" s="6">
        <v>25</v>
      </c>
      <c r="H20" s="6">
        <v>0</v>
      </c>
      <c r="I20" s="6">
        <v>5</v>
      </c>
      <c r="J20" s="7" t="b">
        <v>0</v>
      </c>
      <c r="K20" s="17">
        <f t="shared" si="0"/>
        <v>229.99999999999997</v>
      </c>
    </row>
    <row r="21" spans="1:11" x14ac:dyDescent="0.25">
      <c r="A21" s="8">
        <v>20</v>
      </c>
      <c r="B21" s="9" t="s">
        <v>60</v>
      </c>
      <c r="C21" s="9">
        <v>8</v>
      </c>
      <c r="D21" s="9">
        <v>3</v>
      </c>
      <c r="E21" s="9" t="s">
        <v>61</v>
      </c>
      <c r="F21" s="15">
        <v>81</v>
      </c>
      <c r="G21" s="9">
        <v>40</v>
      </c>
      <c r="H21" s="9">
        <v>0</v>
      </c>
      <c r="I21" s="9">
        <v>0</v>
      </c>
      <c r="J21" s="10" t="b">
        <v>0</v>
      </c>
      <c r="K21" s="18">
        <f t="shared" si="0"/>
        <v>3240</v>
      </c>
    </row>
    <row r="22" spans="1:11" x14ac:dyDescent="0.25">
      <c r="A22" s="5">
        <v>21</v>
      </c>
      <c r="B22" s="6" t="s">
        <v>62</v>
      </c>
      <c r="C22" s="6">
        <v>8</v>
      </c>
      <c r="D22" s="6">
        <v>3</v>
      </c>
      <c r="E22" s="6" t="s">
        <v>63</v>
      </c>
      <c r="F22" s="14">
        <v>10</v>
      </c>
      <c r="G22" s="6">
        <v>3</v>
      </c>
      <c r="H22" s="6">
        <v>40</v>
      </c>
      <c r="I22" s="6">
        <v>5</v>
      </c>
      <c r="J22" s="7" t="b">
        <v>0</v>
      </c>
      <c r="K22" s="17">
        <f t="shared" si="0"/>
        <v>30</v>
      </c>
    </row>
    <row r="23" spans="1:11" x14ac:dyDescent="0.25">
      <c r="A23" s="8">
        <v>22</v>
      </c>
      <c r="B23" s="9" t="s">
        <v>100</v>
      </c>
      <c r="C23" s="9">
        <v>9</v>
      </c>
      <c r="D23" s="9">
        <v>5</v>
      </c>
      <c r="E23" s="9" t="s">
        <v>101</v>
      </c>
      <c r="F23" s="15">
        <v>21</v>
      </c>
      <c r="G23" s="9">
        <v>104</v>
      </c>
      <c r="H23" s="9">
        <v>0</v>
      </c>
      <c r="I23" s="9">
        <v>25</v>
      </c>
      <c r="J23" s="10" t="b">
        <v>0</v>
      </c>
      <c r="K23" s="18">
        <f t="shared" si="0"/>
        <v>2184</v>
      </c>
    </row>
    <row r="24" spans="1:11" x14ac:dyDescent="0.25">
      <c r="A24" s="5">
        <v>23</v>
      </c>
      <c r="B24" s="6" t="s">
        <v>102</v>
      </c>
      <c r="C24" s="6">
        <v>9</v>
      </c>
      <c r="D24" s="6">
        <v>5</v>
      </c>
      <c r="E24" s="6" t="s">
        <v>103</v>
      </c>
      <c r="F24" s="14">
        <v>9</v>
      </c>
      <c r="G24" s="6">
        <v>61</v>
      </c>
      <c r="H24" s="6">
        <v>0</v>
      </c>
      <c r="I24" s="6">
        <v>25</v>
      </c>
      <c r="J24" s="7" t="b">
        <v>0</v>
      </c>
      <c r="K24" s="17">
        <f t="shared" si="0"/>
        <v>549</v>
      </c>
    </row>
    <row r="25" spans="1:11" x14ac:dyDescent="0.25">
      <c r="A25" s="8">
        <v>24</v>
      </c>
      <c r="B25" s="9" t="s">
        <v>15</v>
      </c>
      <c r="C25" s="9">
        <v>10</v>
      </c>
      <c r="D25" s="9">
        <v>1</v>
      </c>
      <c r="E25" s="9" t="s">
        <v>16</v>
      </c>
      <c r="F25" s="15">
        <v>4.5</v>
      </c>
      <c r="G25" s="9">
        <v>20</v>
      </c>
      <c r="H25" s="9">
        <v>0</v>
      </c>
      <c r="I25" s="9">
        <v>0</v>
      </c>
      <c r="J25" s="10" t="b">
        <v>1</v>
      </c>
      <c r="K25" s="18">
        <f t="shared" si="0"/>
        <v>90</v>
      </c>
    </row>
    <row r="26" spans="1:11" x14ac:dyDescent="0.25">
      <c r="A26" s="5">
        <v>25</v>
      </c>
      <c r="B26" s="6" t="s">
        <v>64</v>
      </c>
      <c r="C26" s="6">
        <v>11</v>
      </c>
      <c r="D26" s="6">
        <v>3</v>
      </c>
      <c r="E26" s="6" t="s">
        <v>65</v>
      </c>
      <c r="F26" s="14">
        <v>14</v>
      </c>
      <c r="G26" s="6">
        <v>76</v>
      </c>
      <c r="H26" s="6">
        <v>0</v>
      </c>
      <c r="I26" s="6">
        <v>30</v>
      </c>
      <c r="J26" s="7" t="b">
        <v>0</v>
      </c>
      <c r="K26" s="17">
        <f t="shared" si="0"/>
        <v>1064</v>
      </c>
    </row>
    <row r="27" spans="1:11" x14ac:dyDescent="0.25">
      <c r="A27" s="8">
        <v>26</v>
      </c>
      <c r="B27" s="9" t="s">
        <v>66</v>
      </c>
      <c r="C27" s="9">
        <v>11</v>
      </c>
      <c r="D27" s="9">
        <v>3</v>
      </c>
      <c r="E27" s="9" t="s">
        <v>67</v>
      </c>
      <c r="F27" s="15">
        <v>31.23</v>
      </c>
      <c r="G27" s="9">
        <v>15</v>
      </c>
      <c r="H27" s="9">
        <v>0</v>
      </c>
      <c r="I27" s="9">
        <v>0</v>
      </c>
      <c r="J27" s="10" t="b">
        <v>0</v>
      </c>
      <c r="K27" s="18">
        <f t="shared" si="0"/>
        <v>468.45</v>
      </c>
    </row>
    <row r="28" spans="1:11" x14ac:dyDescent="0.25">
      <c r="A28" s="5">
        <v>27</v>
      </c>
      <c r="B28" s="6" t="s">
        <v>68</v>
      </c>
      <c r="C28" s="6">
        <v>11</v>
      </c>
      <c r="D28" s="6">
        <v>3</v>
      </c>
      <c r="E28" s="6" t="s">
        <v>69</v>
      </c>
      <c r="F28" s="14">
        <v>43.9</v>
      </c>
      <c r="G28" s="6">
        <v>49</v>
      </c>
      <c r="H28" s="6">
        <v>0</v>
      </c>
      <c r="I28" s="6">
        <v>30</v>
      </c>
      <c r="J28" s="7" t="b">
        <v>0</v>
      </c>
      <c r="K28" s="17">
        <f t="shared" si="0"/>
        <v>2151.1</v>
      </c>
    </row>
    <row r="29" spans="1:11" x14ac:dyDescent="0.25">
      <c r="A29" s="8">
        <v>28</v>
      </c>
      <c r="B29" s="9" t="s">
        <v>129</v>
      </c>
      <c r="C29" s="9">
        <v>12</v>
      </c>
      <c r="D29" s="9">
        <v>7</v>
      </c>
      <c r="E29" s="9" t="s">
        <v>130</v>
      </c>
      <c r="F29" s="15">
        <v>45.6</v>
      </c>
      <c r="G29" s="9">
        <v>26</v>
      </c>
      <c r="H29" s="9">
        <v>0</v>
      </c>
      <c r="I29" s="9">
        <v>0</v>
      </c>
      <c r="J29" s="10" t="b">
        <v>1</v>
      </c>
      <c r="K29" s="18">
        <f t="shared" si="0"/>
        <v>1185.6000000000001</v>
      </c>
    </row>
    <row r="30" spans="1:11" x14ac:dyDescent="0.25">
      <c r="A30" s="5">
        <v>29</v>
      </c>
      <c r="B30" s="6" t="s">
        <v>117</v>
      </c>
      <c r="C30" s="6">
        <v>12</v>
      </c>
      <c r="D30" s="6">
        <v>6</v>
      </c>
      <c r="E30" s="6" t="s">
        <v>118</v>
      </c>
      <c r="F30" s="14">
        <v>123.79</v>
      </c>
      <c r="G30" s="6">
        <v>0</v>
      </c>
      <c r="H30" s="6">
        <v>0</v>
      </c>
      <c r="I30" s="6">
        <v>0</v>
      </c>
      <c r="J30" s="7" t="b">
        <v>1</v>
      </c>
      <c r="K30" s="17">
        <f t="shared" si="0"/>
        <v>0</v>
      </c>
    </row>
    <row r="31" spans="1:11" x14ac:dyDescent="0.25">
      <c r="A31" s="8">
        <v>30</v>
      </c>
      <c r="B31" s="9" t="s">
        <v>140</v>
      </c>
      <c r="C31" s="9">
        <v>13</v>
      </c>
      <c r="D31" s="9">
        <v>8</v>
      </c>
      <c r="E31" s="9" t="s">
        <v>141</v>
      </c>
      <c r="F31" s="15">
        <v>25.89</v>
      </c>
      <c r="G31" s="9">
        <v>10</v>
      </c>
      <c r="H31" s="9">
        <v>0</v>
      </c>
      <c r="I31" s="9">
        <v>15</v>
      </c>
      <c r="J31" s="10" t="b">
        <v>0</v>
      </c>
      <c r="K31" s="18">
        <f t="shared" si="0"/>
        <v>258.89999999999998</v>
      </c>
    </row>
    <row r="32" spans="1:11" x14ac:dyDescent="0.25">
      <c r="A32" s="5">
        <v>31</v>
      </c>
      <c r="B32" s="6" t="s">
        <v>86</v>
      </c>
      <c r="C32" s="6">
        <v>14</v>
      </c>
      <c r="D32" s="6">
        <v>4</v>
      </c>
      <c r="E32" s="6" t="s">
        <v>87</v>
      </c>
      <c r="F32" s="14">
        <v>12.5</v>
      </c>
      <c r="G32" s="6">
        <v>0</v>
      </c>
      <c r="H32" s="6">
        <v>70</v>
      </c>
      <c r="I32" s="6">
        <v>20</v>
      </c>
      <c r="J32" s="7" t="b">
        <v>0</v>
      </c>
      <c r="K32" s="17">
        <f t="shared" si="0"/>
        <v>0</v>
      </c>
    </row>
    <row r="33" spans="1:11" x14ac:dyDescent="0.25">
      <c r="A33" s="8">
        <v>32</v>
      </c>
      <c r="B33" s="9" t="s">
        <v>88</v>
      </c>
      <c r="C33" s="9">
        <v>14</v>
      </c>
      <c r="D33" s="9">
        <v>4</v>
      </c>
      <c r="E33" s="9" t="s">
        <v>89</v>
      </c>
      <c r="F33" s="15">
        <v>32</v>
      </c>
      <c r="G33" s="9">
        <v>9</v>
      </c>
      <c r="H33" s="9">
        <v>40</v>
      </c>
      <c r="I33" s="9">
        <v>25</v>
      </c>
      <c r="J33" s="10" t="b">
        <v>0</v>
      </c>
      <c r="K33" s="18">
        <f t="shared" si="0"/>
        <v>288</v>
      </c>
    </row>
    <row r="34" spans="1:11" x14ac:dyDescent="0.25">
      <c r="A34" s="5">
        <v>33</v>
      </c>
      <c r="B34" s="6" t="s">
        <v>90</v>
      </c>
      <c r="C34" s="6">
        <v>15</v>
      </c>
      <c r="D34" s="6">
        <v>4</v>
      </c>
      <c r="E34" s="6" t="s">
        <v>91</v>
      </c>
      <c r="F34" s="14">
        <v>2.5</v>
      </c>
      <c r="G34" s="6">
        <v>112</v>
      </c>
      <c r="H34" s="6">
        <v>0</v>
      </c>
      <c r="I34" s="6">
        <v>20</v>
      </c>
      <c r="J34" s="7" t="b">
        <v>0</v>
      </c>
      <c r="K34" s="17">
        <f t="shared" ref="K34:K65" si="1">F34*G34</f>
        <v>280</v>
      </c>
    </row>
    <row r="35" spans="1:11" x14ac:dyDescent="0.25">
      <c r="A35" s="8">
        <v>34</v>
      </c>
      <c r="B35" s="9" t="s">
        <v>17</v>
      </c>
      <c r="C35" s="9">
        <v>16</v>
      </c>
      <c r="D35" s="9">
        <v>1</v>
      </c>
      <c r="E35" s="9" t="s">
        <v>14</v>
      </c>
      <c r="F35" s="15">
        <v>14</v>
      </c>
      <c r="G35" s="9">
        <v>111</v>
      </c>
      <c r="H35" s="9">
        <v>0</v>
      </c>
      <c r="I35" s="9">
        <v>15</v>
      </c>
      <c r="J35" s="10" t="b">
        <v>0</v>
      </c>
      <c r="K35" s="18">
        <f t="shared" si="1"/>
        <v>1554</v>
      </c>
    </row>
    <row r="36" spans="1:11" x14ac:dyDescent="0.25">
      <c r="A36" s="5">
        <v>35</v>
      </c>
      <c r="B36" s="6" t="s">
        <v>18</v>
      </c>
      <c r="C36" s="6">
        <v>16</v>
      </c>
      <c r="D36" s="6">
        <v>1</v>
      </c>
      <c r="E36" s="6" t="s">
        <v>14</v>
      </c>
      <c r="F36" s="14">
        <v>18</v>
      </c>
      <c r="G36" s="6">
        <v>20</v>
      </c>
      <c r="H36" s="6">
        <v>0</v>
      </c>
      <c r="I36" s="6">
        <v>15</v>
      </c>
      <c r="J36" s="7" t="b">
        <v>0</v>
      </c>
      <c r="K36" s="17">
        <f t="shared" si="1"/>
        <v>360</v>
      </c>
    </row>
    <row r="37" spans="1:11" x14ac:dyDescent="0.25">
      <c r="A37" s="8">
        <v>36</v>
      </c>
      <c r="B37" s="9" t="s">
        <v>142</v>
      </c>
      <c r="C37" s="9">
        <v>17</v>
      </c>
      <c r="D37" s="9">
        <v>8</v>
      </c>
      <c r="E37" s="9" t="s">
        <v>143</v>
      </c>
      <c r="F37" s="15">
        <v>19</v>
      </c>
      <c r="G37" s="9">
        <v>112</v>
      </c>
      <c r="H37" s="9">
        <v>0</v>
      </c>
      <c r="I37" s="9">
        <v>20</v>
      </c>
      <c r="J37" s="10" t="b">
        <v>0</v>
      </c>
      <c r="K37" s="18">
        <f t="shared" si="1"/>
        <v>2128</v>
      </c>
    </row>
    <row r="38" spans="1:11" x14ac:dyDescent="0.25">
      <c r="A38" s="5">
        <v>37</v>
      </c>
      <c r="B38" s="6" t="s">
        <v>144</v>
      </c>
      <c r="C38" s="6">
        <v>17</v>
      </c>
      <c r="D38" s="6">
        <v>8</v>
      </c>
      <c r="E38" s="6" t="s">
        <v>145</v>
      </c>
      <c r="F38" s="14">
        <v>26</v>
      </c>
      <c r="G38" s="6">
        <v>11</v>
      </c>
      <c r="H38" s="6">
        <v>50</v>
      </c>
      <c r="I38" s="6">
        <v>25</v>
      </c>
      <c r="J38" s="7" t="b">
        <v>0</v>
      </c>
      <c r="K38" s="17">
        <f t="shared" si="1"/>
        <v>286</v>
      </c>
    </row>
    <row r="39" spans="1:11" x14ac:dyDescent="0.25">
      <c r="A39" s="8">
        <v>38</v>
      </c>
      <c r="B39" s="9" t="s">
        <v>19</v>
      </c>
      <c r="C39" s="9">
        <v>18</v>
      </c>
      <c r="D39" s="9">
        <v>1</v>
      </c>
      <c r="E39" s="9" t="s">
        <v>20</v>
      </c>
      <c r="F39" s="15">
        <v>263.5</v>
      </c>
      <c r="G39" s="9">
        <v>17</v>
      </c>
      <c r="H39" s="9">
        <v>0</v>
      </c>
      <c r="I39" s="9">
        <v>15</v>
      </c>
      <c r="J39" s="10" t="b">
        <v>0</v>
      </c>
      <c r="K39" s="18">
        <f t="shared" si="1"/>
        <v>4479.5</v>
      </c>
    </row>
    <row r="40" spans="1:11" x14ac:dyDescent="0.25">
      <c r="A40" s="5">
        <v>39</v>
      </c>
      <c r="B40" s="6" t="s">
        <v>21</v>
      </c>
      <c r="C40" s="6">
        <v>18</v>
      </c>
      <c r="D40" s="6">
        <v>1</v>
      </c>
      <c r="E40" s="6" t="s">
        <v>22</v>
      </c>
      <c r="F40" s="14">
        <v>18</v>
      </c>
      <c r="G40" s="6">
        <v>69</v>
      </c>
      <c r="H40" s="6">
        <v>0</v>
      </c>
      <c r="I40" s="6">
        <v>5</v>
      </c>
      <c r="J40" s="7" t="b">
        <v>0</v>
      </c>
      <c r="K40" s="17">
        <f t="shared" si="1"/>
        <v>1242</v>
      </c>
    </row>
    <row r="41" spans="1:11" x14ac:dyDescent="0.25">
      <c r="A41" s="8">
        <v>40</v>
      </c>
      <c r="B41" s="9" t="s">
        <v>146</v>
      </c>
      <c r="C41" s="9">
        <v>19</v>
      </c>
      <c r="D41" s="9">
        <v>8</v>
      </c>
      <c r="E41" s="9" t="s">
        <v>147</v>
      </c>
      <c r="F41" s="15">
        <v>18.399999999999999</v>
      </c>
      <c r="G41" s="9">
        <v>123</v>
      </c>
      <c r="H41" s="9">
        <v>0</v>
      </c>
      <c r="I41" s="9">
        <v>30</v>
      </c>
      <c r="J41" s="10" t="b">
        <v>0</v>
      </c>
      <c r="K41" s="18">
        <f t="shared" si="1"/>
        <v>2263.1999999999998</v>
      </c>
    </row>
    <row r="42" spans="1:11" x14ac:dyDescent="0.25">
      <c r="A42" s="5">
        <v>41</v>
      </c>
      <c r="B42" s="6" t="s">
        <v>148</v>
      </c>
      <c r="C42" s="6">
        <v>19</v>
      </c>
      <c r="D42" s="6">
        <v>8</v>
      </c>
      <c r="E42" s="6" t="s">
        <v>149</v>
      </c>
      <c r="F42" s="14">
        <v>9.65</v>
      </c>
      <c r="G42" s="6">
        <v>85</v>
      </c>
      <c r="H42" s="6">
        <v>0</v>
      </c>
      <c r="I42" s="6">
        <v>10</v>
      </c>
      <c r="J42" s="7" t="b">
        <v>0</v>
      </c>
      <c r="K42" s="17">
        <f t="shared" si="1"/>
        <v>820.25</v>
      </c>
    </row>
    <row r="43" spans="1:11" x14ac:dyDescent="0.25">
      <c r="A43" s="8">
        <v>42</v>
      </c>
      <c r="B43" s="9" t="s">
        <v>104</v>
      </c>
      <c r="C43" s="9">
        <v>20</v>
      </c>
      <c r="D43" s="9">
        <v>5</v>
      </c>
      <c r="E43" s="9" t="s">
        <v>105</v>
      </c>
      <c r="F43" s="15">
        <v>14</v>
      </c>
      <c r="G43" s="9">
        <v>26</v>
      </c>
      <c r="H43" s="9">
        <v>0</v>
      </c>
      <c r="I43" s="9">
        <v>0</v>
      </c>
      <c r="J43" s="10" t="b">
        <v>1</v>
      </c>
      <c r="K43" s="18">
        <f t="shared" si="1"/>
        <v>364</v>
      </c>
    </row>
    <row r="44" spans="1:11" x14ac:dyDescent="0.25">
      <c r="A44" s="5">
        <v>43</v>
      </c>
      <c r="B44" s="6" t="s">
        <v>23</v>
      </c>
      <c r="C44" s="6">
        <v>20</v>
      </c>
      <c r="D44" s="6">
        <v>1</v>
      </c>
      <c r="E44" s="6" t="s">
        <v>24</v>
      </c>
      <c r="F44" s="14">
        <v>46</v>
      </c>
      <c r="G44" s="6">
        <v>17</v>
      </c>
      <c r="H44" s="6">
        <v>10</v>
      </c>
      <c r="I44" s="6">
        <v>25</v>
      </c>
      <c r="J44" s="7" t="b">
        <v>0</v>
      </c>
      <c r="K44" s="17">
        <f t="shared" si="1"/>
        <v>782</v>
      </c>
    </row>
    <row r="45" spans="1:11" x14ac:dyDescent="0.25">
      <c r="A45" s="8">
        <v>44</v>
      </c>
      <c r="B45" s="9" t="s">
        <v>44</v>
      </c>
      <c r="C45" s="9">
        <v>20</v>
      </c>
      <c r="D45" s="9">
        <v>2</v>
      </c>
      <c r="E45" s="9" t="s">
        <v>45</v>
      </c>
      <c r="F45" s="15">
        <v>19.45</v>
      </c>
      <c r="G45" s="9">
        <v>27</v>
      </c>
      <c r="H45" s="9">
        <v>0</v>
      </c>
      <c r="I45" s="9">
        <v>15</v>
      </c>
      <c r="J45" s="10" t="b">
        <v>0</v>
      </c>
      <c r="K45" s="18">
        <f t="shared" si="1"/>
        <v>525.15</v>
      </c>
    </row>
    <row r="46" spans="1:11" x14ac:dyDescent="0.25">
      <c r="A46" s="5">
        <v>45</v>
      </c>
      <c r="B46" s="6" t="s">
        <v>150</v>
      </c>
      <c r="C46" s="6">
        <v>21</v>
      </c>
      <c r="D46" s="6">
        <v>8</v>
      </c>
      <c r="E46" s="6" t="s">
        <v>151</v>
      </c>
      <c r="F46" s="14">
        <v>9.5</v>
      </c>
      <c r="G46" s="6">
        <v>5</v>
      </c>
      <c r="H46" s="6">
        <v>70</v>
      </c>
      <c r="I46" s="6">
        <v>15</v>
      </c>
      <c r="J46" s="7" t="b">
        <v>0</v>
      </c>
      <c r="K46" s="17">
        <f t="shared" si="1"/>
        <v>47.5</v>
      </c>
    </row>
    <row r="47" spans="1:11" x14ac:dyDescent="0.25">
      <c r="A47" s="8">
        <v>46</v>
      </c>
      <c r="B47" s="9" t="s">
        <v>152</v>
      </c>
      <c r="C47" s="9">
        <v>21</v>
      </c>
      <c r="D47" s="9">
        <v>8</v>
      </c>
      <c r="E47" s="9" t="s">
        <v>153</v>
      </c>
      <c r="F47" s="15">
        <v>12</v>
      </c>
      <c r="G47" s="9">
        <v>95</v>
      </c>
      <c r="H47" s="9">
        <v>0</v>
      </c>
      <c r="I47" s="9">
        <v>0</v>
      </c>
      <c r="J47" s="10" t="b">
        <v>0</v>
      </c>
      <c r="K47" s="18">
        <f t="shared" si="1"/>
        <v>1140</v>
      </c>
    </row>
    <row r="48" spans="1:11" x14ac:dyDescent="0.25">
      <c r="A48" s="5">
        <v>47</v>
      </c>
      <c r="B48" s="6" t="s">
        <v>70</v>
      </c>
      <c r="C48" s="6">
        <v>22</v>
      </c>
      <c r="D48" s="6">
        <v>3</v>
      </c>
      <c r="E48" s="6" t="s">
        <v>71</v>
      </c>
      <c r="F48" s="14">
        <v>9.5</v>
      </c>
      <c r="G48" s="6">
        <v>36</v>
      </c>
      <c r="H48" s="6">
        <v>0</v>
      </c>
      <c r="I48" s="6">
        <v>0</v>
      </c>
      <c r="J48" s="7" t="b">
        <v>0</v>
      </c>
      <c r="K48" s="17">
        <f t="shared" si="1"/>
        <v>342</v>
      </c>
    </row>
    <row r="49" spans="1:11" x14ac:dyDescent="0.25">
      <c r="A49" s="8">
        <v>48</v>
      </c>
      <c r="B49" s="9" t="s">
        <v>72</v>
      </c>
      <c r="C49" s="9">
        <v>22</v>
      </c>
      <c r="D49" s="9">
        <v>3</v>
      </c>
      <c r="E49" s="9" t="s">
        <v>73</v>
      </c>
      <c r="F49" s="15">
        <v>12.75</v>
      </c>
      <c r="G49" s="9">
        <v>15</v>
      </c>
      <c r="H49" s="9">
        <v>70</v>
      </c>
      <c r="I49" s="9">
        <v>25</v>
      </c>
      <c r="J49" s="10" t="b">
        <v>0</v>
      </c>
      <c r="K49" s="18">
        <f t="shared" si="1"/>
        <v>191.25</v>
      </c>
    </row>
    <row r="50" spans="1:11" x14ac:dyDescent="0.25">
      <c r="A50" s="5">
        <v>49</v>
      </c>
      <c r="B50" s="6" t="s">
        <v>74</v>
      </c>
      <c r="C50" s="6">
        <v>23</v>
      </c>
      <c r="D50" s="6">
        <v>3</v>
      </c>
      <c r="E50" s="6" t="s">
        <v>75</v>
      </c>
      <c r="F50" s="14">
        <v>20</v>
      </c>
      <c r="G50" s="6">
        <v>10</v>
      </c>
      <c r="H50" s="6">
        <v>60</v>
      </c>
      <c r="I50" s="6">
        <v>15</v>
      </c>
      <c r="J50" s="7" t="b">
        <v>0</v>
      </c>
      <c r="K50" s="17">
        <f t="shared" si="1"/>
        <v>200</v>
      </c>
    </row>
    <row r="51" spans="1:11" x14ac:dyDescent="0.25">
      <c r="A51" s="8">
        <v>50</v>
      </c>
      <c r="B51" s="9" t="s">
        <v>76</v>
      </c>
      <c r="C51" s="9">
        <v>23</v>
      </c>
      <c r="D51" s="9">
        <v>3</v>
      </c>
      <c r="E51" s="9" t="s">
        <v>77</v>
      </c>
      <c r="F51" s="15">
        <v>16.25</v>
      </c>
      <c r="G51" s="9">
        <v>65</v>
      </c>
      <c r="H51" s="9">
        <v>0</v>
      </c>
      <c r="I51" s="9">
        <v>30</v>
      </c>
      <c r="J51" s="10" t="b">
        <v>0</v>
      </c>
      <c r="K51" s="18">
        <f t="shared" si="1"/>
        <v>1056.25</v>
      </c>
    </row>
    <row r="52" spans="1:11" x14ac:dyDescent="0.25">
      <c r="A52" s="5">
        <v>51</v>
      </c>
      <c r="B52" s="6" t="s">
        <v>131</v>
      </c>
      <c r="C52" s="6">
        <v>24</v>
      </c>
      <c r="D52" s="6">
        <v>7</v>
      </c>
      <c r="E52" s="6" t="s">
        <v>132</v>
      </c>
      <c r="F52" s="14">
        <v>53</v>
      </c>
      <c r="G52" s="6">
        <v>20</v>
      </c>
      <c r="H52" s="6">
        <v>0</v>
      </c>
      <c r="I52" s="6">
        <v>10</v>
      </c>
      <c r="J52" s="7" t="b">
        <v>0</v>
      </c>
      <c r="K52" s="17">
        <f t="shared" si="1"/>
        <v>1060</v>
      </c>
    </row>
    <row r="53" spans="1:11" x14ac:dyDescent="0.25">
      <c r="A53" s="8">
        <v>52</v>
      </c>
      <c r="B53" s="9" t="s">
        <v>106</v>
      </c>
      <c r="C53" s="9">
        <v>24</v>
      </c>
      <c r="D53" s="9">
        <v>5</v>
      </c>
      <c r="E53" s="9" t="s">
        <v>107</v>
      </c>
      <c r="F53" s="15">
        <v>7</v>
      </c>
      <c r="G53" s="9">
        <v>38</v>
      </c>
      <c r="H53" s="9">
        <v>0</v>
      </c>
      <c r="I53" s="9">
        <v>25</v>
      </c>
      <c r="J53" s="10" t="b">
        <v>0</v>
      </c>
      <c r="K53" s="18">
        <f t="shared" si="1"/>
        <v>266</v>
      </c>
    </row>
    <row r="54" spans="1:11" x14ac:dyDescent="0.25">
      <c r="A54" s="5">
        <v>53</v>
      </c>
      <c r="B54" s="6" t="s">
        <v>119</v>
      </c>
      <c r="C54" s="6">
        <v>24</v>
      </c>
      <c r="D54" s="6">
        <v>6</v>
      </c>
      <c r="E54" s="6" t="s">
        <v>120</v>
      </c>
      <c r="F54" s="14">
        <v>32.799999999999997</v>
      </c>
      <c r="G54" s="6">
        <v>0</v>
      </c>
      <c r="H54" s="6">
        <v>0</v>
      </c>
      <c r="I54" s="6">
        <v>0</v>
      </c>
      <c r="J54" s="7" t="b">
        <v>1</v>
      </c>
      <c r="K54" s="17">
        <f t="shared" si="1"/>
        <v>0</v>
      </c>
    </row>
    <row r="55" spans="1:11" x14ac:dyDescent="0.25">
      <c r="A55" s="8">
        <v>54</v>
      </c>
      <c r="B55" s="9" t="s">
        <v>121</v>
      </c>
      <c r="C55" s="9">
        <v>25</v>
      </c>
      <c r="D55" s="9">
        <v>6</v>
      </c>
      <c r="E55" s="9" t="s">
        <v>122</v>
      </c>
      <c r="F55" s="15">
        <v>7.45</v>
      </c>
      <c r="G55" s="9">
        <v>21</v>
      </c>
      <c r="H55" s="9">
        <v>0</v>
      </c>
      <c r="I55" s="9">
        <v>10</v>
      </c>
      <c r="J55" s="10" t="b">
        <v>0</v>
      </c>
      <c r="K55" s="18">
        <f t="shared" si="1"/>
        <v>156.45000000000002</v>
      </c>
    </row>
    <row r="56" spans="1:11" x14ac:dyDescent="0.25">
      <c r="A56" s="5">
        <v>55</v>
      </c>
      <c r="B56" s="6" t="s">
        <v>123</v>
      </c>
      <c r="C56" s="6">
        <v>25</v>
      </c>
      <c r="D56" s="6">
        <v>6</v>
      </c>
      <c r="E56" s="6" t="s">
        <v>124</v>
      </c>
      <c r="F56" s="14">
        <v>24</v>
      </c>
      <c r="G56" s="6">
        <v>115</v>
      </c>
      <c r="H56" s="6">
        <v>0</v>
      </c>
      <c r="I56" s="6">
        <v>20</v>
      </c>
      <c r="J56" s="7" t="b">
        <v>0</v>
      </c>
      <c r="K56" s="17">
        <f t="shared" si="1"/>
        <v>2760</v>
      </c>
    </row>
    <row r="57" spans="1:11" x14ac:dyDescent="0.25">
      <c r="A57" s="8">
        <v>56</v>
      </c>
      <c r="B57" s="9" t="s">
        <v>108</v>
      </c>
      <c r="C57" s="9">
        <v>26</v>
      </c>
      <c r="D57" s="9">
        <v>5</v>
      </c>
      <c r="E57" s="9" t="s">
        <v>109</v>
      </c>
      <c r="F57" s="15">
        <v>38</v>
      </c>
      <c r="G57" s="9">
        <v>21</v>
      </c>
      <c r="H57" s="9">
        <v>10</v>
      </c>
      <c r="I57" s="9">
        <v>30</v>
      </c>
      <c r="J57" s="10" t="b">
        <v>0</v>
      </c>
      <c r="K57" s="18">
        <f t="shared" si="1"/>
        <v>798</v>
      </c>
    </row>
    <row r="58" spans="1:11" x14ac:dyDescent="0.25">
      <c r="A58" s="5">
        <v>57</v>
      </c>
      <c r="B58" s="6" t="s">
        <v>110</v>
      </c>
      <c r="C58" s="6">
        <v>26</v>
      </c>
      <c r="D58" s="6">
        <v>5</v>
      </c>
      <c r="E58" s="6" t="s">
        <v>109</v>
      </c>
      <c r="F58" s="14">
        <v>19.5</v>
      </c>
      <c r="G58" s="6">
        <v>36</v>
      </c>
      <c r="H58" s="6">
        <v>0</v>
      </c>
      <c r="I58" s="6">
        <v>20</v>
      </c>
      <c r="J58" s="7" t="b">
        <v>0</v>
      </c>
      <c r="K58" s="17">
        <f t="shared" si="1"/>
        <v>702</v>
      </c>
    </row>
    <row r="59" spans="1:11" x14ac:dyDescent="0.25">
      <c r="A59" s="8">
        <v>58</v>
      </c>
      <c r="B59" s="9" t="s">
        <v>154</v>
      </c>
      <c r="C59" s="9">
        <v>27</v>
      </c>
      <c r="D59" s="9">
        <v>8</v>
      </c>
      <c r="E59" s="9" t="s">
        <v>155</v>
      </c>
      <c r="F59" s="15">
        <v>13.25</v>
      </c>
      <c r="G59" s="9">
        <v>62</v>
      </c>
      <c r="H59" s="9">
        <v>0</v>
      </c>
      <c r="I59" s="9">
        <v>20</v>
      </c>
      <c r="J59" s="10" t="b">
        <v>0</v>
      </c>
      <c r="K59" s="18">
        <f t="shared" si="1"/>
        <v>821.5</v>
      </c>
    </row>
    <row r="60" spans="1:11" x14ac:dyDescent="0.25">
      <c r="A60" s="5">
        <v>59</v>
      </c>
      <c r="B60" s="6" t="s">
        <v>92</v>
      </c>
      <c r="C60" s="6">
        <v>28</v>
      </c>
      <c r="D60" s="6">
        <v>4</v>
      </c>
      <c r="E60" s="6" t="s">
        <v>93</v>
      </c>
      <c r="F60" s="14">
        <v>55</v>
      </c>
      <c r="G60" s="6">
        <v>79</v>
      </c>
      <c r="H60" s="6">
        <v>0</v>
      </c>
      <c r="I60" s="6">
        <v>0</v>
      </c>
      <c r="J60" s="7" t="b">
        <v>0</v>
      </c>
      <c r="K60" s="17">
        <f t="shared" si="1"/>
        <v>4345</v>
      </c>
    </row>
    <row r="61" spans="1:11" x14ac:dyDescent="0.25">
      <c r="A61" s="8">
        <v>60</v>
      </c>
      <c r="B61" s="9" t="s">
        <v>94</v>
      </c>
      <c r="C61" s="9">
        <v>28</v>
      </c>
      <c r="D61" s="9">
        <v>4</v>
      </c>
      <c r="E61" s="9" t="s">
        <v>95</v>
      </c>
      <c r="F61" s="15">
        <v>34</v>
      </c>
      <c r="G61" s="9">
        <v>19</v>
      </c>
      <c r="H61" s="9">
        <v>0</v>
      </c>
      <c r="I61" s="9">
        <v>0</v>
      </c>
      <c r="J61" s="10" t="b">
        <v>0</v>
      </c>
      <c r="K61" s="18">
        <f t="shared" si="1"/>
        <v>646</v>
      </c>
    </row>
    <row r="62" spans="1:11" x14ac:dyDescent="0.25">
      <c r="A62" s="5">
        <v>61</v>
      </c>
      <c r="B62" s="6" t="s">
        <v>46</v>
      </c>
      <c r="C62" s="6">
        <v>29</v>
      </c>
      <c r="D62" s="6">
        <v>2</v>
      </c>
      <c r="E62" s="6" t="s">
        <v>47</v>
      </c>
      <c r="F62" s="14">
        <v>28.5</v>
      </c>
      <c r="G62" s="6">
        <v>113</v>
      </c>
      <c r="H62" s="6">
        <v>0</v>
      </c>
      <c r="I62" s="6">
        <v>25</v>
      </c>
      <c r="J62" s="7" t="b">
        <v>0</v>
      </c>
      <c r="K62" s="17">
        <f t="shared" si="1"/>
        <v>3220.5</v>
      </c>
    </row>
    <row r="63" spans="1:11" x14ac:dyDescent="0.25">
      <c r="A63" s="8">
        <v>62</v>
      </c>
      <c r="B63" s="9" t="s">
        <v>78</v>
      </c>
      <c r="C63" s="9">
        <v>29</v>
      </c>
      <c r="D63" s="9">
        <v>3</v>
      </c>
      <c r="E63" s="9" t="s">
        <v>79</v>
      </c>
      <c r="F63" s="15">
        <v>49.3</v>
      </c>
      <c r="G63" s="9">
        <v>17</v>
      </c>
      <c r="H63" s="9">
        <v>0</v>
      </c>
      <c r="I63" s="9">
        <v>0</v>
      </c>
      <c r="J63" s="10" t="b">
        <v>0</v>
      </c>
      <c r="K63" s="18">
        <f t="shared" si="1"/>
        <v>838.09999999999991</v>
      </c>
    </row>
    <row r="64" spans="1:11" x14ac:dyDescent="0.25">
      <c r="A64" s="5">
        <v>63</v>
      </c>
      <c r="B64" s="6" t="s">
        <v>48</v>
      </c>
      <c r="C64" s="6">
        <v>7</v>
      </c>
      <c r="D64" s="6">
        <v>2</v>
      </c>
      <c r="E64" s="6" t="s">
        <v>49</v>
      </c>
      <c r="F64" s="14">
        <v>43.9</v>
      </c>
      <c r="G64" s="6">
        <v>24</v>
      </c>
      <c r="H64" s="6">
        <v>0</v>
      </c>
      <c r="I64" s="6">
        <v>5</v>
      </c>
      <c r="J64" s="7" t="b">
        <v>0</v>
      </c>
      <c r="K64" s="17">
        <f t="shared" si="1"/>
        <v>1053.5999999999999</v>
      </c>
    </row>
    <row r="65" spans="1:11" x14ac:dyDescent="0.25">
      <c r="A65" s="8">
        <v>64</v>
      </c>
      <c r="B65" s="9" t="s">
        <v>111</v>
      </c>
      <c r="C65" s="9">
        <v>12</v>
      </c>
      <c r="D65" s="9">
        <v>5</v>
      </c>
      <c r="E65" s="9" t="s">
        <v>112</v>
      </c>
      <c r="F65" s="15">
        <v>33.25</v>
      </c>
      <c r="G65" s="9">
        <v>22</v>
      </c>
      <c r="H65" s="9">
        <v>80</v>
      </c>
      <c r="I65" s="9">
        <v>30</v>
      </c>
      <c r="J65" s="10" t="b">
        <v>0</v>
      </c>
      <c r="K65" s="18">
        <f t="shared" si="1"/>
        <v>731.5</v>
      </c>
    </row>
    <row r="66" spans="1:11" x14ac:dyDescent="0.25">
      <c r="A66" s="5">
        <v>65</v>
      </c>
      <c r="B66" s="6" t="s">
        <v>50</v>
      </c>
      <c r="C66" s="6">
        <v>2</v>
      </c>
      <c r="D66" s="6">
        <v>2</v>
      </c>
      <c r="E66" s="6" t="s">
        <v>51</v>
      </c>
      <c r="F66" s="14">
        <v>21.05</v>
      </c>
      <c r="G66" s="6">
        <v>76</v>
      </c>
      <c r="H66" s="6">
        <v>0</v>
      </c>
      <c r="I66" s="6">
        <v>0</v>
      </c>
      <c r="J66" s="7" t="b">
        <v>0</v>
      </c>
      <c r="K66" s="17">
        <f t="shared" ref="K66:K78" si="2">F66*G66</f>
        <v>1599.8</v>
      </c>
    </row>
    <row r="67" spans="1:11" x14ac:dyDescent="0.25">
      <c r="A67" s="8">
        <v>66</v>
      </c>
      <c r="B67" s="9" t="s">
        <v>52</v>
      </c>
      <c r="C67" s="9">
        <v>2</v>
      </c>
      <c r="D67" s="9">
        <v>2</v>
      </c>
      <c r="E67" s="9" t="s">
        <v>53</v>
      </c>
      <c r="F67" s="15">
        <v>17</v>
      </c>
      <c r="G67" s="9">
        <v>4</v>
      </c>
      <c r="H67" s="9">
        <v>100</v>
      </c>
      <c r="I67" s="9">
        <v>20</v>
      </c>
      <c r="J67" s="10" t="b">
        <v>0</v>
      </c>
      <c r="K67" s="18">
        <f t="shared" si="2"/>
        <v>68</v>
      </c>
    </row>
    <row r="68" spans="1:11" x14ac:dyDescent="0.25">
      <c r="A68" s="5">
        <v>67</v>
      </c>
      <c r="B68" s="6" t="s">
        <v>25</v>
      </c>
      <c r="C68" s="6">
        <v>16</v>
      </c>
      <c r="D68" s="6">
        <v>1</v>
      </c>
      <c r="E68" s="6" t="s">
        <v>14</v>
      </c>
      <c r="F68" s="14">
        <v>14</v>
      </c>
      <c r="G68" s="6">
        <v>52</v>
      </c>
      <c r="H68" s="6">
        <v>0</v>
      </c>
      <c r="I68" s="6">
        <v>10</v>
      </c>
      <c r="J68" s="7" t="b">
        <v>0</v>
      </c>
      <c r="K68" s="17">
        <f t="shared" si="2"/>
        <v>728</v>
      </c>
    </row>
    <row r="69" spans="1:11" x14ac:dyDescent="0.25">
      <c r="A69" s="8">
        <v>68</v>
      </c>
      <c r="B69" s="9" t="s">
        <v>80</v>
      </c>
      <c r="C69" s="9">
        <v>8</v>
      </c>
      <c r="D69" s="9">
        <v>3</v>
      </c>
      <c r="E69" s="9" t="s">
        <v>81</v>
      </c>
      <c r="F69" s="15">
        <v>12.5</v>
      </c>
      <c r="G69" s="9">
        <v>6</v>
      </c>
      <c r="H69" s="9">
        <v>10</v>
      </c>
      <c r="I69" s="9">
        <v>15</v>
      </c>
      <c r="J69" s="10" t="b">
        <v>0</v>
      </c>
      <c r="K69" s="18">
        <f t="shared" si="2"/>
        <v>75</v>
      </c>
    </row>
    <row r="70" spans="1:11" x14ac:dyDescent="0.25">
      <c r="A70" s="5">
        <v>69</v>
      </c>
      <c r="B70" s="6" t="s">
        <v>96</v>
      </c>
      <c r="C70" s="6">
        <v>15</v>
      </c>
      <c r="D70" s="6">
        <v>4</v>
      </c>
      <c r="E70" s="6" t="s">
        <v>97</v>
      </c>
      <c r="F70" s="14">
        <v>36</v>
      </c>
      <c r="G70" s="6">
        <v>26</v>
      </c>
      <c r="H70" s="6">
        <v>0</v>
      </c>
      <c r="I70" s="6">
        <v>15</v>
      </c>
      <c r="J70" s="7" t="b">
        <v>0</v>
      </c>
      <c r="K70" s="17">
        <f t="shared" si="2"/>
        <v>936</v>
      </c>
    </row>
    <row r="71" spans="1:11" x14ac:dyDescent="0.25">
      <c r="A71" s="8">
        <v>70</v>
      </c>
      <c r="B71" s="9" t="s">
        <v>26</v>
      </c>
      <c r="C71" s="9">
        <v>7</v>
      </c>
      <c r="D71" s="9">
        <v>1</v>
      </c>
      <c r="E71" s="9" t="s">
        <v>27</v>
      </c>
      <c r="F71" s="15">
        <v>15</v>
      </c>
      <c r="G71" s="9">
        <v>15</v>
      </c>
      <c r="H71" s="9">
        <v>10</v>
      </c>
      <c r="I71" s="9">
        <v>30</v>
      </c>
      <c r="J71" s="10" t="b">
        <v>0</v>
      </c>
      <c r="K71" s="18">
        <f t="shared" si="2"/>
        <v>225</v>
      </c>
    </row>
    <row r="72" spans="1:11" x14ac:dyDescent="0.25">
      <c r="A72" s="5">
        <v>71</v>
      </c>
      <c r="B72" s="6" t="s">
        <v>98</v>
      </c>
      <c r="C72" s="6">
        <v>15</v>
      </c>
      <c r="D72" s="6">
        <v>4</v>
      </c>
      <c r="E72" s="6" t="s">
        <v>85</v>
      </c>
      <c r="F72" s="14">
        <v>21.5</v>
      </c>
      <c r="G72" s="6">
        <v>26</v>
      </c>
      <c r="H72" s="6">
        <v>0</v>
      </c>
      <c r="I72" s="6">
        <v>0</v>
      </c>
      <c r="J72" s="7" t="b">
        <v>0</v>
      </c>
      <c r="K72" s="17">
        <f t="shared" si="2"/>
        <v>559</v>
      </c>
    </row>
    <row r="73" spans="1:11" x14ac:dyDescent="0.25">
      <c r="A73" s="8">
        <v>72</v>
      </c>
      <c r="B73" s="9" t="s">
        <v>99</v>
      </c>
      <c r="C73" s="9">
        <v>14</v>
      </c>
      <c r="D73" s="9">
        <v>4</v>
      </c>
      <c r="E73" s="9" t="s">
        <v>89</v>
      </c>
      <c r="F73" s="15">
        <v>34.799999999999997</v>
      </c>
      <c r="G73" s="9">
        <v>14</v>
      </c>
      <c r="H73" s="9">
        <v>0</v>
      </c>
      <c r="I73" s="9">
        <v>0</v>
      </c>
      <c r="J73" s="10" t="b">
        <v>0</v>
      </c>
      <c r="K73" s="18">
        <f t="shared" si="2"/>
        <v>487.19999999999993</v>
      </c>
    </row>
    <row r="74" spans="1:11" x14ac:dyDescent="0.25">
      <c r="A74" s="5">
        <v>73</v>
      </c>
      <c r="B74" s="6" t="s">
        <v>156</v>
      </c>
      <c r="C74" s="6">
        <v>17</v>
      </c>
      <c r="D74" s="6">
        <v>8</v>
      </c>
      <c r="E74" s="6" t="s">
        <v>157</v>
      </c>
      <c r="F74" s="14">
        <v>15</v>
      </c>
      <c r="G74" s="6">
        <v>101</v>
      </c>
      <c r="H74" s="6">
        <v>0</v>
      </c>
      <c r="I74" s="6">
        <v>5</v>
      </c>
      <c r="J74" s="7" t="b">
        <v>0</v>
      </c>
      <c r="K74" s="17">
        <f t="shared" si="2"/>
        <v>1515</v>
      </c>
    </row>
    <row r="75" spans="1:11" x14ac:dyDescent="0.25">
      <c r="A75" s="8">
        <v>74</v>
      </c>
      <c r="B75" s="9" t="s">
        <v>133</v>
      </c>
      <c r="C75" s="9">
        <v>4</v>
      </c>
      <c r="D75" s="9">
        <v>7</v>
      </c>
      <c r="E75" s="9" t="s">
        <v>93</v>
      </c>
      <c r="F75" s="15">
        <v>10</v>
      </c>
      <c r="G75" s="9">
        <v>4</v>
      </c>
      <c r="H75" s="9">
        <v>20</v>
      </c>
      <c r="I75" s="9">
        <v>5</v>
      </c>
      <c r="J75" s="10" t="b">
        <v>0</v>
      </c>
      <c r="K75" s="18">
        <f t="shared" si="2"/>
        <v>40</v>
      </c>
    </row>
    <row r="76" spans="1:11" x14ac:dyDescent="0.25">
      <c r="A76" s="5">
        <v>75</v>
      </c>
      <c r="B76" s="6" t="s">
        <v>28</v>
      </c>
      <c r="C76" s="6">
        <v>12</v>
      </c>
      <c r="D76" s="6">
        <v>1</v>
      </c>
      <c r="E76" s="6" t="s">
        <v>29</v>
      </c>
      <c r="F76" s="14">
        <v>7.75</v>
      </c>
      <c r="G76" s="6">
        <v>125</v>
      </c>
      <c r="H76" s="6">
        <v>0</v>
      </c>
      <c r="I76" s="6">
        <v>25</v>
      </c>
      <c r="J76" s="7" t="b">
        <v>0</v>
      </c>
      <c r="K76" s="17">
        <f t="shared" si="2"/>
        <v>968.75</v>
      </c>
    </row>
    <row r="77" spans="1:11" x14ac:dyDescent="0.25">
      <c r="A77" s="8">
        <v>76</v>
      </c>
      <c r="B77" s="9" t="s">
        <v>30</v>
      </c>
      <c r="C77" s="9">
        <v>23</v>
      </c>
      <c r="D77" s="9">
        <v>1</v>
      </c>
      <c r="E77" s="9" t="s">
        <v>31</v>
      </c>
      <c r="F77" s="15">
        <v>18</v>
      </c>
      <c r="G77" s="9">
        <v>57</v>
      </c>
      <c r="H77" s="9">
        <v>0</v>
      </c>
      <c r="I77" s="9">
        <v>20</v>
      </c>
      <c r="J77" s="10" t="b">
        <v>0</v>
      </c>
      <c r="K77" s="18">
        <f t="shared" si="2"/>
        <v>1026</v>
      </c>
    </row>
    <row r="78" spans="1:11" x14ac:dyDescent="0.25">
      <c r="A78" s="11">
        <v>77</v>
      </c>
      <c r="B78" s="12" t="s">
        <v>54</v>
      </c>
      <c r="C78" s="12">
        <v>12</v>
      </c>
      <c r="D78" s="12">
        <v>2</v>
      </c>
      <c r="E78" s="12" t="s">
        <v>55</v>
      </c>
      <c r="F78" s="16">
        <v>13</v>
      </c>
      <c r="G78" s="12">
        <v>32</v>
      </c>
      <c r="H78" s="12">
        <v>0</v>
      </c>
      <c r="I78" s="12">
        <v>15</v>
      </c>
      <c r="J78" s="13" t="b">
        <v>0</v>
      </c>
      <c r="K78" s="19">
        <f t="shared" si="2"/>
        <v>416</v>
      </c>
    </row>
  </sheetData>
  <sortState ref="A2:K78">
    <sortCondition ref="A2:A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BUSQUEDA</vt:lpstr>
      <vt:lpstr>BASE DE DATOS</vt:lpstr>
      <vt:lpstr>productos</vt:lpstr>
    </vt:vector>
  </TitlesOfParts>
  <Company>Instituto Mexicano del Seguro Social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francisco.villalobos</dc:creator>
  <cp:lastModifiedBy>Ing. Fco Villalobos</cp:lastModifiedBy>
  <dcterms:created xsi:type="dcterms:W3CDTF">2012-07-11T14:44:05Z</dcterms:created>
  <dcterms:modified xsi:type="dcterms:W3CDTF">2013-09-11T23:00:15Z</dcterms:modified>
</cp:coreProperties>
</file>