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SU\Teaching\STAT 7110\STAT-7110-Quality-Control\Slides\Introduction to Nonparametric SPC\"/>
    </mc:Choice>
  </mc:AlternateContent>
  <xr:revisionPtr revIDLastSave="0" documentId="8_{AA160043-22FB-40C1-AAE0-CF2B2D9DF1AA}" xr6:coauthVersionLast="47" xr6:coauthVersionMax="47" xr10:uidLastSave="{00000000-0000-0000-0000-000000000000}"/>
  <bookViews>
    <workbookView xWindow="28680" yWindow="-120" windowWidth="29040" windowHeight="15720" xr2:uid="{69D804DB-BC6B-4197-B47B-71D3B7C98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4" i="1"/>
  <c r="K3" i="1"/>
  <c r="J4" i="1"/>
  <c r="J5" i="1"/>
  <c r="J6" i="1"/>
  <c r="J7" i="1"/>
  <c r="J8" i="1"/>
  <c r="J9" i="1"/>
  <c r="J10" i="1"/>
  <c r="J11" i="1"/>
  <c r="J12" i="1"/>
  <c r="J13" i="1"/>
  <c r="J3" i="1"/>
  <c r="I4" i="1"/>
  <c r="I5" i="1"/>
  <c r="I6" i="1"/>
  <c r="I7" i="1"/>
  <c r="I8" i="1"/>
  <c r="I9" i="1"/>
  <c r="I10" i="1"/>
  <c r="I11" i="1"/>
  <c r="I12" i="1"/>
  <c r="I13" i="1"/>
  <c r="F4" i="1" a="1"/>
  <c r="F4" i="1"/>
  <c r="F5" i="1" a="1"/>
  <c r="F5" i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/>
  <c r="F16" i="1" a="1"/>
  <c r="F16" i="1"/>
  <c r="F17" i="1" a="1"/>
  <c r="F17" i="1"/>
  <c r="F18" i="1" a="1"/>
  <c r="F18" i="1"/>
  <c r="F3" i="1" a="1"/>
  <c r="F3" i="1"/>
  <c r="I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<sst xmlns="http://schemas.openxmlformats.org/spreadsheetml/2006/main" count="71" uniqueCount="9">
  <si>
    <t>Rank</t>
  </si>
  <si>
    <t>-</t>
  </si>
  <si>
    <t>+</t>
  </si>
  <si>
    <t>Signs of the Ranks</t>
  </si>
  <si>
    <t>Value of T</t>
  </si>
  <si>
    <t>Unique Values of T</t>
  </si>
  <si>
    <t>Number of Times Observed</t>
  </si>
  <si>
    <t>P(Test Stat = T)</t>
  </si>
  <si>
    <t>P(Test Stat &lt;=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</si>
</sst>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0" fillId="0" borderId="1" xfId="0" applyBorder="1"/>
    <xf numFmtId="0" fontId="1" fillId="0" borderId="5" xfId="0" applyFont="1" applyBorder="1"/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15F0-68F6-4D3D-A3C9-2F4332404B67}">
  <dimension ref="A1:K18"/>
  <sheetViews>
    <sheetView tabSelected="1" workbookViewId="0">
      <selection activeCell="J19" sqref="J19"/>
    </sheetView>
  </sheetViews>
  <sheetFormatPr defaultRowHeight="14.4" x14ac:dyDescent="0.3"/>
  <cols>
    <col min="6" max="6" width="11" customWidth="1"/>
    <col min="8" max="8" width="17.109375" bestFit="1" customWidth="1"/>
    <col min="9" max="9" width="25.44140625" bestFit="1" customWidth="1"/>
    <col min="10" max="10" width="14" bestFit="1" customWidth="1"/>
    <col min="11" max="11" width="15" bestFit="1" customWidth="1"/>
  </cols>
  <sheetData>
    <row r="1" spans="1:11" x14ac:dyDescent="0.3">
      <c r="B1" s="1" t="s">
        <v>0</v>
      </c>
      <c r="C1" s="1"/>
      <c r="D1" s="1"/>
      <c r="E1" s="1"/>
      <c r="J1" s="9"/>
      <c r="K1" s="9"/>
    </row>
    <row r="2" spans="1:11" ht="15" thickBot="1" x14ac:dyDescent="0.35">
      <c r="B2" s="2">
        <v>1</v>
      </c>
      <c r="C2" s="2">
        <v>2</v>
      </c>
      <c r="D2" s="2">
        <v>3</v>
      </c>
      <c r="E2" s="2">
        <v>4</v>
      </c>
      <c r="F2" s="8" t="s">
        <v>4</v>
      </c>
      <c r="H2" s="8" t="s">
        <v>5</v>
      </c>
      <c r="I2" s="10" t="s">
        <v>6</v>
      </c>
      <c r="J2" s="11" t="s">
        <v>7</v>
      </c>
      <c r="K2" s="10" t="s">
        <v>8</v>
      </c>
    </row>
    <row r="3" spans="1:11" x14ac:dyDescent="0.3">
      <c r="A3" s="5" t="s">
        <v>3</v>
      </c>
      <c r="B3" s="3" t="s">
        <v>1</v>
      </c>
      <c r="C3" s="3" t="s">
        <v>1</v>
      </c>
      <c r="D3" s="3" t="s">
        <v>1</v>
      </c>
      <c r="E3" s="3" t="s">
        <v>1</v>
      </c>
      <c r="F3" cm="1">
        <f t="array" ref="F3">SUMPRODUCT((B3:E3="+")*(COLUMN($B$2:$E$2)-1))</f>
        <v>0</v>
      </c>
      <c r="H3">
        <v>0</v>
      </c>
      <c r="I3">
        <f>COUNTIF($F$3:$F$18,H3)</f>
        <v>1</v>
      </c>
      <c r="J3">
        <f>I3/SUM($I$3:$I$13)</f>
        <v>6.25E-2</v>
      </c>
      <c r="K3">
        <f>J3</f>
        <v>6.25E-2</v>
      </c>
    </row>
    <row r="4" spans="1:11" x14ac:dyDescent="0.3">
      <c r="A4" s="6"/>
      <c r="B4" s="3" t="s">
        <v>2</v>
      </c>
      <c r="C4" s="3" t="s">
        <v>1</v>
      </c>
      <c r="D4" s="3" t="s">
        <v>1</v>
      </c>
      <c r="E4" s="3" t="s">
        <v>1</v>
      </c>
      <c r="F4" cm="1">
        <f t="array" ref="F4">SUMPRODUCT((B4:E4="+")*(COLUMN($B$2:$E$2)-1))</f>
        <v>1</v>
      </c>
      <c r="H4">
        <v>1</v>
      </c>
      <c r="I4">
        <f t="shared" ref="I4:I13" si="0">COUNTIF($F$3:$F$18,H4)</f>
        <v>1</v>
      </c>
      <c r="J4">
        <f t="shared" ref="J4:J13" si="1">I4/SUM($I$3:$I$13)</f>
        <v>6.25E-2</v>
      </c>
      <c r="K4">
        <f>K3+J4</f>
        <v>0.125</v>
      </c>
    </row>
    <row r="5" spans="1:11" x14ac:dyDescent="0.3">
      <c r="A5" s="6"/>
      <c r="B5" s="3" t="s">
        <v>1</v>
      </c>
      <c r="C5" s="3" t="s">
        <v>2</v>
      </c>
      <c r="D5" s="3" t="s">
        <v>1</v>
      </c>
      <c r="E5" s="3" t="s">
        <v>1</v>
      </c>
      <c r="F5" cm="1">
        <f t="array" ref="F5">SUMPRODUCT((B5:E5="+")*(COLUMN($B$2:$E$2)-1))</f>
        <v>2</v>
      </c>
      <c r="H5">
        <v>2</v>
      </c>
      <c r="I5">
        <f t="shared" si="0"/>
        <v>1</v>
      </c>
      <c r="J5">
        <f t="shared" si="1"/>
        <v>6.25E-2</v>
      </c>
      <c r="K5">
        <f t="shared" ref="K5:K13" si="2">K4+J5</f>
        <v>0.1875</v>
      </c>
    </row>
    <row r="6" spans="1:11" x14ac:dyDescent="0.3">
      <c r="A6" s="6"/>
      <c r="B6" s="3" t="s">
        <v>1</v>
      </c>
      <c r="C6" s="3" t="s">
        <v>1</v>
      </c>
      <c r="D6" s="3" t="s">
        <v>2</v>
      </c>
      <c r="E6" s="3" t="s">
        <v>1</v>
      </c>
      <c r="F6" cm="1">
        <f t="array" ref="F6">SUMPRODUCT((B6:E6="+")*(COLUMN($B$2:$E$2)-1))</f>
        <v>3</v>
      </c>
      <c r="H6">
        <v>3</v>
      </c>
      <c r="I6">
        <f t="shared" si="0"/>
        <v>2</v>
      </c>
      <c r="J6">
        <f t="shared" si="1"/>
        <v>0.125</v>
      </c>
      <c r="K6">
        <f t="shared" si="2"/>
        <v>0.3125</v>
      </c>
    </row>
    <row r="7" spans="1:11" x14ac:dyDescent="0.3">
      <c r="A7" s="6"/>
      <c r="B7" s="3" t="s">
        <v>1</v>
      </c>
      <c r="C7" s="3" t="s">
        <v>1</v>
      </c>
      <c r="D7" s="3" t="s">
        <v>1</v>
      </c>
      <c r="E7" s="3" t="s">
        <v>2</v>
      </c>
      <c r="F7" cm="1">
        <f t="array" ref="F7">SUMPRODUCT((B7:E7="+")*(COLUMN($B$2:$E$2)-1))</f>
        <v>4</v>
      </c>
      <c r="H7">
        <v>4</v>
      </c>
      <c r="I7">
        <f t="shared" si="0"/>
        <v>2</v>
      </c>
      <c r="J7">
        <f t="shared" si="1"/>
        <v>0.125</v>
      </c>
      <c r="K7">
        <f t="shared" si="2"/>
        <v>0.4375</v>
      </c>
    </row>
    <row r="8" spans="1:11" x14ac:dyDescent="0.3">
      <c r="A8" s="6"/>
      <c r="B8" s="3" t="s">
        <v>2</v>
      </c>
      <c r="C8" s="3" t="s">
        <v>2</v>
      </c>
      <c r="D8" s="3" t="s">
        <v>1</v>
      </c>
      <c r="E8" s="3" t="s">
        <v>1</v>
      </c>
      <c r="F8" cm="1">
        <f t="array" ref="F8">SUMPRODUCT((B8:E8="+")*(COLUMN($B$2:$E$2)-1))</f>
        <v>3</v>
      </c>
      <c r="H8">
        <v>5</v>
      </c>
      <c r="I8">
        <f t="shared" si="0"/>
        <v>2</v>
      </c>
      <c r="J8">
        <f t="shared" si="1"/>
        <v>0.125</v>
      </c>
      <c r="K8">
        <f t="shared" si="2"/>
        <v>0.5625</v>
      </c>
    </row>
    <row r="9" spans="1:11" x14ac:dyDescent="0.3">
      <c r="A9" s="6"/>
      <c r="B9" s="3" t="s">
        <v>2</v>
      </c>
      <c r="C9" s="3" t="s">
        <v>1</v>
      </c>
      <c r="D9" s="3" t="s">
        <v>2</v>
      </c>
      <c r="E9" s="3" t="s">
        <v>1</v>
      </c>
      <c r="F9" cm="1">
        <f t="array" ref="F9">SUMPRODUCT((B9:E9="+")*(COLUMN($B$2:$E$2)-1))</f>
        <v>4</v>
      </c>
      <c r="H9">
        <v>6</v>
      </c>
      <c r="I9">
        <f t="shared" si="0"/>
        <v>2</v>
      </c>
      <c r="J9">
        <f t="shared" si="1"/>
        <v>0.125</v>
      </c>
      <c r="K9">
        <f t="shared" si="2"/>
        <v>0.6875</v>
      </c>
    </row>
    <row r="10" spans="1:11" x14ac:dyDescent="0.3">
      <c r="A10" s="6"/>
      <c r="B10" s="3" t="s">
        <v>2</v>
      </c>
      <c r="C10" s="3" t="s">
        <v>1</v>
      </c>
      <c r="D10" s="3" t="s">
        <v>1</v>
      </c>
      <c r="E10" s="3" t="s">
        <v>2</v>
      </c>
      <c r="F10" cm="1">
        <f t="array" ref="F10">SUMPRODUCT((B10:E10="+")*(COLUMN($B$2:$E$2)-1))</f>
        <v>5</v>
      </c>
      <c r="H10">
        <v>7</v>
      </c>
      <c r="I10">
        <f t="shared" si="0"/>
        <v>2</v>
      </c>
      <c r="J10">
        <f t="shared" si="1"/>
        <v>0.125</v>
      </c>
      <c r="K10">
        <f t="shared" si="2"/>
        <v>0.8125</v>
      </c>
    </row>
    <row r="11" spans="1:11" x14ac:dyDescent="0.3">
      <c r="A11" s="6"/>
      <c r="B11" s="3" t="s">
        <v>1</v>
      </c>
      <c r="C11" s="3" t="s">
        <v>2</v>
      </c>
      <c r="D11" s="3" t="s">
        <v>2</v>
      </c>
      <c r="E11" s="3" t="s">
        <v>1</v>
      </c>
      <c r="F11" cm="1">
        <f t="array" ref="F11">SUMPRODUCT((B11:E11="+")*(COLUMN($B$2:$E$2)-1))</f>
        <v>5</v>
      </c>
      <c r="H11">
        <v>8</v>
      </c>
      <c r="I11">
        <f t="shared" si="0"/>
        <v>1</v>
      </c>
      <c r="J11">
        <f t="shared" si="1"/>
        <v>6.25E-2</v>
      </c>
      <c r="K11">
        <f t="shared" si="2"/>
        <v>0.875</v>
      </c>
    </row>
    <row r="12" spans="1:11" x14ac:dyDescent="0.3">
      <c r="A12" s="6"/>
      <c r="B12" s="3" t="s">
        <v>1</v>
      </c>
      <c r="C12" s="3" t="s">
        <v>2</v>
      </c>
      <c r="D12" s="3" t="s">
        <v>1</v>
      </c>
      <c r="E12" s="3" t="s">
        <v>2</v>
      </c>
      <c r="F12" cm="1">
        <f t="array" ref="F12">SUMPRODUCT((B12:E12="+")*(COLUMN($B$2:$E$2)-1))</f>
        <v>6</v>
      </c>
      <c r="H12">
        <v>9</v>
      </c>
      <c r="I12">
        <f t="shared" si="0"/>
        <v>1</v>
      </c>
      <c r="J12">
        <f t="shared" si="1"/>
        <v>6.25E-2</v>
      </c>
      <c r="K12">
        <f t="shared" si="2"/>
        <v>0.9375</v>
      </c>
    </row>
    <row r="13" spans="1:11" x14ac:dyDescent="0.3">
      <c r="A13" s="6"/>
      <c r="B13" s="3" t="s">
        <v>1</v>
      </c>
      <c r="C13" s="3" t="s">
        <v>1</v>
      </c>
      <c r="D13" s="3" t="s">
        <v>2</v>
      </c>
      <c r="E13" s="3" t="s">
        <v>2</v>
      </c>
      <c r="F13" cm="1">
        <f t="array" ref="F13">SUMPRODUCT((B13:E13="+")*(COLUMN($B$2:$E$2)-1))</f>
        <v>7</v>
      </c>
      <c r="H13" s="9">
        <v>10</v>
      </c>
      <c r="I13" s="9">
        <f t="shared" si="0"/>
        <v>1</v>
      </c>
      <c r="J13" s="9">
        <f t="shared" si="1"/>
        <v>6.25E-2</v>
      </c>
      <c r="K13" s="9">
        <f t="shared" si="2"/>
        <v>1</v>
      </c>
    </row>
    <row r="14" spans="1:11" x14ac:dyDescent="0.3">
      <c r="A14" s="6"/>
      <c r="B14" s="3" t="s">
        <v>2</v>
      </c>
      <c r="C14" s="3" t="s">
        <v>2</v>
      </c>
      <c r="D14" s="3" t="s">
        <v>2</v>
      </c>
      <c r="E14" s="3" t="s">
        <v>1</v>
      </c>
      <c r="F14" cm="1">
        <f t="array" ref="F14">SUMPRODUCT((B14:E14="+")*(COLUMN($B$2:$E$2)-1))</f>
        <v>6</v>
      </c>
    </row>
    <row r="15" spans="1:11" x14ac:dyDescent="0.3">
      <c r="A15" s="6"/>
      <c r="B15" s="3" t="s">
        <v>2</v>
      </c>
      <c r="C15" s="3" t="s">
        <v>1</v>
      </c>
      <c r="D15" s="3" t="s">
        <v>2</v>
      </c>
      <c r="E15" s="3" t="s">
        <v>2</v>
      </c>
      <c r="F15" cm="1">
        <f t="array" ref="F15">SUMPRODUCT((B15:E15="+")*(COLUMN($B$2:$E$2)-1))</f>
        <v>8</v>
      </c>
    </row>
    <row r="16" spans="1:11" x14ac:dyDescent="0.3">
      <c r="A16" s="6"/>
      <c r="B16" s="3" t="s">
        <v>2</v>
      </c>
      <c r="C16" s="3" t="s">
        <v>2</v>
      </c>
      <c r="D16" s="3" t="s">
        <v>1</v>
      </c>
      <c r="E16" s="3" t="s">
        <v>2</v>
      </c>
      <c r="F16" cm="1">
        <f t="array" ref="F16">SUMPRODUCT((B16:E16="+")*(COLUMN($B$2:$E$2)-1))</f>
        <v>7</v>
      </c>
    </row>
    <row r="17" spans="1:6" x14ac:dyDescent="0.3">
      <c r="A17" s="6"/>
      <c r="B17" s="3" t="s">
        <v>1</v>
      </c>
      <c r="C17" s="3" t="s">
        <v>2</v>
      </c>
      <c r="D17" s="3" t="s">
        <v>2</v>
      </c>
      <c r="E17" s="3" t="s">
        <v>2</v>
      </c>
      <c r="F17" cm="1">
        <f t="array" ref="F17">SUMPRODUCT((B17:E17="+")*(COLUMN($B$2:$E$2)-1))</f>
        <v>9</v>
      </c>
    </row>
    <row r="18" spans="1:6" ht="15" thickBot="1" x14ac:dyDescent="0.35">
      <c r="A18" s="7"/>
      <c r="B18" s="4" t="s">
        <v>2</v>
      </c>
      <c r="C18" s="4" t="s">
        <v>2</v>
      </c>
      <c r="D18" s="4" t="s">
        <v>2</v>
      </c>
      <c r="E18" s="4" t="s">
        <v>2</v>
      </c>
      <c r="F18" s="9" cm="1">
        <f t="array" ref="F18">SUMPRODUCT((B18:E18="+")*(COLUMN($B$2:$E$2)-1))</f>
        <v>10</v>
      </c>
    </row>
  </sheetData>
  <mergeCells count="2">
    <mergeCell ref="B1:E1"/>
    <mergeCell ref="A3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Kennesaw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2024-11-04T17:28:19Z</dcterms:created>
  <dcterms:modified xsi:type="dcterms:W3CDTF">2024-11-04T18:04:18Z</dcterms:modified>
</cp:coreProperties>
</file>