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sacorp-my.sharepoint.com/personal/abednigo_magopane_absa_africa/Documents/Quality Engineering Sqauad/Automation Frameworks/data testing/resources/"/>
    </mc:Choice>
  </mc:AlternateContent>
  <xr:revisionPtr revIDLastSave="164" documentId="8_{5E94A0C0-E6A1-49A8-B15A-281B7C3E6AAA}" xr6:coauthVersionLast="47" xr6:coauthVersionMax="47" xr10:uidLastSave="{4E46C4AD-0B54-4F66-9DE5-4E9C6D6FD45B}"/>
  <bookViews>
    <workbookView xWindow="-110" yWindow="-110" windowWidth="19420" windowHeight="10420" xr2:uid="{14973AEA-D4AF-4AD7-8CAC-2CA7E71D249B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M10" i="3"/>
  <c r="M9" i="3"/>
  <c r="M8" i="3"/>
  <c r="M7" i="3"/>
  <c r="M6" i="3"/>
  <c r="M5" i="3"/>
  <c r="M4" i="3"/>
  <c r="M3" i="3"/>
  <c r="M2" i="3"/>
  <c r="M1" i="3"/>
  <c r="F17" i="3"/>
  <c r="E1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" i="3"/>
  <c r="D17" i="3"/>
</calcChain>
</file>

<file path=xl/sharedStrings.xml><?xml version="1.0" encoding="utf-8"?>
<sst xmlns="http://schemas.openxmlformats.org/spreadsheetml/2006/main" count="241" uniqueCount="141">
  <si>
    <t>Source Full Table name</t>
  </si>
  <si>
    <t>Target Full Table name</t>
  </si>
  <si>
    <t>Filtering Column</t>
  </si>
  <si>
    <t>Min Date</t>
  </si>
  <si>
    <t>Max Date</t>
  </si>
  <si>
    <t>Primary key</t>
  </si>
  <si>
    <t>Target Platform</t>
  </si>
  <si>
    <t>source CSV Delimiter</t>
  </si>
  <si>
    <t>Target CSV Delimiter</t>
  </si>
  <si>
    <t>Create SQL Template</t>
  </si>
  <si>
    <t>Y</t>
  </si>
  <si>
    <t>session-ID</t>
  </si>
  <si>
    <t>tablename</t>
  </si>
  <si>
    <t>status</t>
  </si>
  <si>
    <t>In progress</t>
  </si>
  <si>
    <t>absa.avaf_table_1</t>
  </si>
  <si>
    <t>absa.avaf_table_2</t>
  </si>
  <si>
    <t>absa.avaf_table_3</t>
  </si>
  <si>
    <t>absa.avaf_table_4</t>
  </si>
  <si>
    <t>absa.avaf_table_5</t>
  </si>
  <si>
    <t>absa.avaf_table_6</t>
  </si>
  <si>
    <t>absa.avaf_table_7</t>
  </si>
  <si>
    <t>absa.avaf_table_8</t>
  </si>
  <si>
    <t>absa.avaf_table_9</t>
  </si>
  <si>
    <t>absa.avaf_table_10</t>
  </si>
  <si>
    <t>absa.avaf_table_11</t>
  </si>
  <si>
    <t>absa.avaf_table_12</t>
  </si>
  <si>
    <t>Done</t>
  </si>
  <si>
    <t>Source CSV file Path</t>
  </si>
  <si>
    <t>Target CSV Path</t>
  </si>
  <si>
    <t>Run indicator</t>
  </si>
  <si>
    <t>Source Platform</t>
  </si>
  <si>
    <t>Angola</t>
  </si>
  <si>
    <t>34.50 M</t>
  </si>
  <si>
    <t>1,247,000 km²</t>
  </si>
  <si>
    <t>67.40 bn US$</t>
  </si>
  <si>
    <t>Botswana</t>
  </si>
  <si>
    <t>2.59 M</t>
  </si>
  <si>
    <t>582,000 km²</t>
  </si>
  <si>
    <t>17.61 bn US$</t>
  </si>
  <si>
    <t>Congo (Dem. Republic)</t>
  </si>
  <si>
    <t>95.89 M</t>
  </si>
  <si>
    <t>2,345,000 km²</t>
  </si>
  <si>
    <t>55.35 bn US$</t>
  </si>
  <si>
    <t>Eswatini</t>
  </si>
  <si>
    <t>1.19 M</t>
  </si>
  <si>
    <t>17,000 km²</t>
  </si>
  <si>
    <t>4.74 bn US$</t>
  </si>
  <si>
    <t>Lesotho</t>
  </si>
  <si>
    <t>2.28 M</t>
  </si>
  <si>
    <t>30,000 km²</t>
  </si>
  <si>
    <t>2.50 bn US$</t>
  </si>
  <si>
    <t>Madagascar</t>
  </si>
  <si>
    <t>28.92 M</t>
  </si>
  <si>
    <t>587,000 km²</t>
  </si>
  <si>
    <t>14.47 bn US$</t>
  </si>
  <si>
    <t>Malawi</t>
  </si>
  <si>
    <t>19.89 M</t>
  </si>
  <si>
    <t>118,000 km²</t>
  </si>
  <si>
    <t>12.63 bn US$</t>
  </si>
  <si>
    <t>Mauritius</t>
  </si>
  <si>
    <t>1.27 M</t>
  </si>
  <si>
    <t>2,040 km²</t>
  </si>
  <si>
    <t>11.53 bn US$</t>
  </si>
  <si>
    <t>Mozambique</t>
  </si>
  <si>
    <t>32.08 M</t>
  </si>
  <si>
    <t>786,000 km²</t>
  </si>
  <si>
    <t>15.78 bn US$</t>
  </si>
  <si>
    <t>Namibia</t>
  </si>
  <si>
    <t>2.53 M</t>
  </si>
  <si>
    <t>824,000 km²</t>
  </si>
  <si>
    <t>12.31 bn US$</t>
  </si>
  <si>
    <t>Seychelles</t>
  </si>
  <si>
    <t>0.10 M</t>
  </si>
  <si>
    <t>460 km²</t>
  </si>
  <si>
    <t>1.45 bn US$</t>
  </si>
  <si>
    <t>South Africa</t>
  </si>
  <si>
    <t>59.39 M</t>
  </si>
  <si>
    <t>1,219,000 km²</t>
  </si>
  <si>
    <t>419.02 bn US$</t>
  </si>
  <si>
    <t>Tanzania</t>
  </si>
  <si>
    <t>63.59 M</t>
  </si>
  <si>
    <t>947,000 km²</t>
  </si>
  <si>
    <t>67.84 bn US$</t>
  </si>
  <si>
    <t>Zambia</t>
  </si>
  <si>
    <t>19.47 M</t>
  </si>
  <si>
    <t>753,000 km²</t>
  </si>
  <si>
    <t>22.15 bn US$</t>
  </si>
  <si>
    <t>Zimbabwe</t>
  </si>
  <si>
    <t>15.99 M</t>
  </si>
  <si>
    <t>391,000 km²</t>
  </si>
  <si>
    <t>28.37 bn US$</t>
  </si>
  <si>
    <t>4.74 b</t>
  </si>
  <si>
    <t>2.50 b</t>
  </si>
  <si>
    <t>1.45 b</t>
  </si>
  <si>
    <t>Spark-Submit Type</t>
  </si>
  <si>
    <t>dl_cams.s0118000</t>
  </si>
  <si>
    <t>Hive</t>
  </si>
  <si>
    <t>dl_cams.s0118001</t>
  </si>
  <si>
    <t>EDW_MART</t>
  </si>
  <si>
    <t>OracleEDW</t>
  </si>
  <si>
    <t>dl_cams.s0118002</t>
  </si>
  <si>
    <t>dl_cams.s0118003</t>
  </si>
  <si>
    <t>dl_cams.s0118004</t>
  </si>
  <si>
    <t>dl_cams.s0118005</t>
  </si>
  <si>
    <t>dl_cams.s0118006</t>
  </si>
  <si>
    <t>dl_cams.s0118007</t>
  </si>
  <si>
    <t>Partitioned By</t>
  </si>
  <si>
    <t>2023-08-08</t>
  </si>
  <si>
    <t>2023-08-14</t>
  </si>
  <si>
    <t>information_date</t>
  </si>
  <si>
    <t>2023-07-30</t>
  </si>
  <si>
    <t>2023-06-26</t>
  </si>
  <si>
    <t>2023-08-15</t>
  </si>
  <si>
    <t>2023-01-01</t>
  </si>
  <si>
    <t>2023-08-05</t>
  </si>
  <si>
    <t>2023-08-11</t>
  </si>
  <si>
    <t>suin</t>
  </si>
  <si>
    <t>DENODO</t>
  </si>
  <si>
    <t>absa.s0118000</t>
  </si>
  <si>
    <t>absa.s0118001</t>
  </si>
  <si>
    <t>absa.s0118002</t>
  </si>
  <si>
    <t>absa.s0118003</t>
  </si>
  <si>
    <t>absa.s0118004</t>
  </si>
  <si>
    <t>absa.s0118005</t>
  </si>
  <si>
    <t>absa.s0118006</t>
  </si>
  <si>
    <t>absa.s0118007</t>
  </si>
  <si>
    <t>TC01_very_initials</t>
  </si>
  <si>
    <t>Firstname</t>
  </si>
  <si>
    <t>LastName</t>
  </si>
  <si>
    <t>Age</t>
  </si>
  <si>
    <t>DOB</t>
  </si>
  <si>
    <t>Abe</t>
  </si>
  <si>
    <t>Mag</t>
  </si>
  <si>
    <t>TC01_very_age</t>
  </si>
  <si>
    <t>TC01_very_dov_format</t>
  </si>
  <si>
    <t>A</t>
  </si>
  <si>
    <t>Expected</t>
  </si>
  <si>
    <t>M</t>
  </si>
  <si>
    <t>D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</si>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</sst>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B45B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7AD-1055-40AA-882F-AD541DC1C9DC}">
  <dimension ref="A1:P13"/>
  <sheetViews>
    <sheetView tabSelected="1" topLeftCell="C1" workbookViewId="0">
      <selection activeCell="G4" sqref="G4"/>
    </sheetView>
  </sheetViews>
  <sheetFormatPr defaultRowHeight="14.5" x14ac:dyDescent="0.35"/>
  <cols>
    <col min="1" max="1" width="12.453125" bestFit="1" customWidth="1"/>
    <col min="2" max="2" width="18.26953125" bestFit="1" customWidth="1"/>
    <col min="3" max="3" width="24.90625" bestFit="1" customWidth="1"/>
    <col min="4" max="4" width="26.36328125" bestFit="1" customWidth="1"/>
    <col min="5" max="5" width="14.26953125" bestFit="1" customWidth="1"/>
    <col min="6" max="6" width="13.81640625" bestFit="1" customWidth="1"/>
    <col min="7" max="7" width="16.6328125" bestFit="1" customWidth="1"/>
    <col min="8" max="8" width="15.54296875" bestFit="1" customWidth="1"/>
    <col min="9" max="10" width="10.08984375" bestFit="1" customWidth="1"/>
    <col min="11" max="11" width="12.7265625" bestFit="1" customWidth="1"/>
    <col min="12" max="12" width="10.54296875" bestFit="1" customWidth="1"/>
    <col min="13" max="13" width="17.36328125" bestFit="1" customWidth="1"/>
    <col min="14" max="14" width="18.1796875" bestFit="1" customWidth="1"/>
    <col min="15" max="15" width="13.90625" bestFit="1" customWidth="1"/>
    <col min="16" max="16" width="17.90625" bestFit="1" customWidth="1"/>
  </cols>
  <sheetData>
    <row r="1" spans="1:16" s="4" customFormat="1" x14ac:dyDescent="0.35">
      <c r="A1" s="4" t="s">
        <v>30</v>
      </c>
      <c r="B1" s="4" t="s">
        <v>9</v>
      </c>
      <c r="C1" s="4" t="s">
        <v>0</v>
      </c>
      <c r="D1" s="4" t="s">
        <v>1</v>
      </c>
      <c r="E1" s="4" t="s">
        <v>31</v>
      </c>
      <c r="F1" s="4" t="s">
        <v>6</v>
      </c>
      <c r="G1" s="4" t="s">
        <v>95</v>
      </c>
      <c r="H1" s="4" t="s">
        <v>2</v>
      </c>
      <c r="I1" s="4" t="s">
        <v>3</v>
      </c>
      <c r="J1" s="4" t="s">
        <v>4</v>
      </c>
      <c r="K1" s="4" t="s">
        <v>107</v>
      </c>
      <c r="L1" s="4" t="s">
        <v>5</v>
      </c>
      <c r="M1" s="4" t="s">
        <v>28</v>
      </c>
      <c r="N1" s="4" t="s">
        <v>7</v>
      </c>
      <c r="O1" s="4" t="s">
        <v>29</v>
      </c>
      <c r="P1" s="4" t="s">
        <v>8</v>
      </c>
    </row>
    <row r="2" spans="1:16" x14ac:dyDescent="0.35">
      <c r="A2" t="s">
        <v>10</v>
      </c>
      <c r="B2" t="s">
        <v>10</v>
      </c>
      <c r="C2" t="s">
        <v>119</v>
      </c>
      <c r="D2" t="s">
        <v>96</v>
      </c>
      <c r="E2" t="s">
        <v>97</v>
      </c>
      <c r="F2" t="s">
        <v>97</v>
      </c>
      <c r="G2" t="s">
        <v>100</v>
      </c>
      <c r="K2" s="2"/>
    </row>
    <row r="3" spans="1:16" x14ac:dyDescent="0.35">
      <c r="A3" t="s">
        <v>10</v>
      </c>
      <c r="B3" t="s">
        <v>10</v>
      </c>
      <c r="C3" t="s">
        <v>120</v>
      </c>
      <c r="D3" t="s">
        <v>98</v>
      </c>
      <c r="E3" t="s">
        <v>97</v>
      </c>
      <c r="F3" t="s">
        <v>97</v>
      </c>
      <c r="G3" t="s">
        <v>99</v>
      </c>
      <c r="H3" t="s">
        <v>110</v>
      </c>
      <c r="I3" s="1" t="s">
        <v>112</v>
      </c>
      <c r="J3" s="2" t="s">
        <v>111</v>
      </c>
      <c r="K3" s="2" t="s">
        <v>140</v>
      </c>
    </row>
    <row r="4" spans="1:16" x14ac:dyDescent="0.35">
      <c r="A4" t="s">
        <v>10</v>
      </c>
      <c r="B4" t="s">
        <v>10</v>
      </c>
      <c r="C4" t="s">
        <v>121</v>
      </c>
      <c r="D4" t="s">
        <v>101</v>
      </c>
      <c r="E4" t="s">
        <v>97</v>
      </c>
      <c r="F4" t="s">
        <v>97</v>
      </c>
      <c r="G4" t="s">
        <v>118</v>
      </c>
      <c r="H4" t="s">
        <v>110</v>
      </c>
      <c r="I4" s="1" t="s">
        <v>108</v>
      </c>
      <c r="J4" s="2" t="s">
        <v>109</v>
      </c>
      <c r="K4" s="2" t="s">
        <v>139</v>
      </c>
      <c r="L4" t="s">
        <v>117</v>
      </c>
    </row>
    <row r="5" spans="1:16" x14ac:dyDescent="0.35">
      <c r="A5" t="s">
        <v>10</v>
      </c>
      <c r="B5" t="s">
        <v>10</v>
      </c>
      <c r="C5" t="s">
        <v>122</v>
      </c>
      <c r="D5" t="s">
        <v>102</v>
      </c>
      <c r="E5" t="s">
        <v>97</v>
      </c>
      <c r="F5" t="s">
        <v>97</v>
      </c>
      <c r="G5" t="s">
        <v>100</v>
      </c>
      <c r="H5" t="s">
        <v>110</v>
      </c>
      <c r="I5" s="1" t="s">
        <v>114</v>
      </c>
      <c r="J5" s="2" t="s">
        <v>113</v>
      </c>
      <c r="K5" s="2" t="s">
        <v>138</v>
      </c>
    </row>
    <row r="6" spans="1:16" x14ac:dyDescent="0.35">
      <c r="A6" t="s">
        <v>10</v>
      </c>
      <c r="B6" t="s">
        <v>10</v>
      </c>
      <c r="C6" t="s">
        <v>123</v>
      </c>
      <c r="D6" t="s">
        <v>103</v>
      </c>
      <c r="E6" t="s">
        <v>97</v>
      </c>
      <c r="F6" t="s">
        <v>97</v>
      </c>
      <c r="G6" t="s">
        <v>99</v>
      </c>
      <c r="I6" s="1"/>
      <c r="J6" s="2"/>
      <c r="K6" s="2"/>
      <c r="L6" t="s">
        <v>117</v>
      </c>
    </row>
    <row r="7" spans="1:16" x14ac:dyDescent="0.35">
      <c r="A7" t="s">
        <v>10</v>
      </c>
      <c r="B7" t="s">
        <v>10</v>
      </c>
      <c r="C7" t="s">
        <v>124</v>
      </c>
      <c r="D7" t="s">
        <v>104</v>
      </c>
      <c r="E7" t="s">
        <v>97</v>
      </c>
      <c r="F7" t="s">
        <v>97</v>
      </c>
      <c r="G7" t="s">
        <v>100</v>
      </c>
      <c r="H7" t="s">
        <v>110</v>
      </c>
      <c r="I7" s="1" t="s">
        <v>112</v>
      </c>
      <c r="J7" s="2"/>
      <c r="K7" s="2"/>
      <c r="L7" t="s">
        <v>117</v>
      </c>
    </row>
    <row r="8" spans="1:16" x14ac:dyDescent="0.35">
      <c r="A8" t="s">
        <v>10</v>
      </c>
      <c r="B8" t="s">
        <v>10</v>
      </c>
      <c r="C8" t="s">
        <v>125</v>
      </c>
      <c r="D8" t="s">
        <v>105</v>
      </c>
      <c r="E8" t="s">
        <v>97</v>
      </c>
      <c r="F8" t="s">
        <v>97</v>
      </c>
      <c r="G8" t="s">
        <v>100</v>
      </c>
      <c r="H8" t="s">
        <v>110</v>
      </c>
      <c r="I8" s="1" t="s">
        <v>116</v>
      </c>
      <c r="J8" s="2" t="s">
        <v>109</v>
      </c>
      <c r="K8" s="2"/>
    </row>
    <row r="9" spans="1:16" x14ac:dyDescent="0.35">
      <c r="A9" t="s">
        <v>10</v>
      </c>
      <c r="B9" t="s">
        <v>10</v>
      </c>
      <c r="C9" t="s">
        <v>126</v>
      </c>
      <c r="D9" t="s">
        <v>106</v>
      </c>
      <c r="E9" t="s">
        <v>97</v>
      </c>
      <c r="F9" t="s">
        <v>97</v>
      </c>
      <c r="G9" t="s">
        <v>118</v>
      </c>
      <c r="H9" t="s">
        <v>110</v>
      </c>
      <c r="I9" s="1"/>
      <c r="J9" s="2" t="s">
        <v>115</v>
      </c>
      <c r="K9" s="2"/>
      <c r="L9" t="s">
        <v>117</v>
      </c>
    </row>
    <row r="10" spans="1:16" x14ac:dyDescent="0.35">
      <c r="I10" s="1"/>
      <c r="J10" s="2"/>
      <c r="K10" s="2"/>
    </row>
    <row r="11" spans="1:16" x14ac:dyDescent="0.35">
      <c r="I11" s="1"/>
      <c r="J11" s="2"/>
      <c r="K11" s="2"/>
    </row>
    <row r="12" spans="1:16" x14ac:dyDescent="0.35">
      <c r="I12" s="1"/>
    </row>
    <row r="13" spans="1:16" x14ac:dyDescent="0.35">
      <c r="I13" s="1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EE11-4E92-4C14-ACAA-FDBEEDE20907}">
  <dimension ref="A1:C13"/>
  <sheetViews>
    <sheetView workbookViewId="0">
      <selection activeCell="C5" sqref="C5"/>
    </sheetView>
  </sheetViews>
  <sheetFormatPr defaultRowHeight="14.5" x14ac:dyDescent="0.35"/>
  <cols>
    <col min="1" max="1" width="17.1796875" bestFit="1" customWidth="1"/>
    <col min="2" max="2" width="9.36328125" bestFit="1" customWidth="1"/>
    <col min="3" max="3" width="10.08984375" bestFit="1" customWidth="1"/>
  </cols>
  <sheetData>
    <row r="1" spans="1:3" x14ac:dyDescent="0.35">
      <c r="A1" t="s">
        <v>12</v>
      </c>
      <c r="B1" t="s">
        <v>11</v>
      </c>
      <c r="C1" t="s">
        <v>13</v>
      </c>
    </row>
    <row r="2" spans="1:3" x14ac:dyDescent="0.35">
      <c r="A2" t="s">
        <v>15</v>
      </c>
      <c r="B2">
        <v>23232</v>
      </c>
      <c r="C2" t="s">
        <v>14</v>
      </c>
    </row>
    <row r="3" spans="1:3" x14ac:dyDescent="0.35">
      <c r="A3" t="s">
        <v>16</v>
      </c>
      <c r="B3">
        <v>23233</v>
      </c>
      <c r="C3" t="s">
        <v>14</v>
      </c>
    </row>
    <row r="4" spans="1:3" x14ac:dyDescent="0.35">
      <c r="A4" t="s">
        <v>17</v>
      </c>
      <c r="B4">
        <v>23234</v>
      </c>
      <c r="C4" t="s">
        <v>14</v>
      </c>
    </row>
    <row r="5" spans="1:3" x14ac:dyDescent="0.35">
      <c r="A5" t="s">
        <v>18</v>
      </c>
      <c r="B5">
        <v>23235</v>
      </c>
      <c r="C5" t="s">
        <v>27</v>
      </c>
    </row>
    <row r="6" spans="1:3" x14ac:dyDescent="0.35">
      <c r="A6" t="s">
        <v>19</v>
      </c>
      <c r="B6">
        <v>23236</v>
      </c>
      <c r="C6" t="s">
        <v>14</v>
      </c>
    </row>
    <row r="7" spans="1:3" x14ac:dyDescent="0.35">
      <c r="A7" t="s">
        <v>20</v>
      </c>
      <c r="B7">
        <v>23237</v>
      </c>
      <c r="C7" t="s">
        <v>14</v>
      </c>
    </row>
    <row r="8" spans="1:3" x14ac:dyDescent="0.35">
      <c r="A8" t="s">
        <v>21</v>
      </c>
      <c r="B8">
        <v>23238</v>
      </c>
      <c r="C8" t="s">
        <v>14</v>
      </c>
    </row>
    <row r="9" spans="1:3" x14ac:dyDescent="0.35">
      <c r="A9" t="s">
        <v>22</v>
      </c>
      <c r="B9">
        <v>23239</v>
      </c>
      <c r="C9" t="s">
        <v>27</v>
      </c>
    </row>
    <row r="10" spans="1:3" x14ac:dyDescent="0.35">
      <c r="A10" t="s">
        <v>23</v>
      </c>
      <c r="B10">
        <v>23240</v>
      </c>
      <c r="C10" t="s">
        <v>14</v>
      </c>
    </row>
    <row r="11" spans="1:3" x14ac:dyDescent="0.35">
      <c r="A11" t="s">
        <v>24</v>
      </c>
      <c r="B11">
        <v>23241</v>
      </c>
      <c r="C11" t="s">
        <v>14</v>
      </c>
    </row>
    <row r="12" spans="1:3" x14ac:dyDescent="0.35">
      <c r="A12" t="s">
        <v>25</v>
      </c>
      <c r="B12">
        <v>23242</v>
      </c>
      <c r="C12" t="s">
        <v>14</v>
      </c>
    </row>
    <row r="13" spans="1:3" x14ac:dyDescent="0.35">
      <c r="A13" t="s">
        <v>26</v>
      </c>
      <c r="B13">
        <v>23243</v>
      </c>
      <c r="C13" t="s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FACC-96A3-44F1-960D-664D7994E185}">
  <dimension ref="A1:N17"/>
  <sheetViews>
    <sheetView workbookViewId="0">
      <selection activeCell="J1" sqref="J1:J4"/>
    </sheetView>
  </sheetViews>
  <sheetFormatPr defaultRowHeight="14.5" x14ac:dyDescent="0.35"/>
  <cols>
    <col min="1" max="1" width="20" bestFit="1" customWidth="1"/>
    <col min="2" max="2" width="7.54296875" bestFit="1" customWidth="1"/>
    <col min="3" max="3" width="12.36328125" bestFit="1" customWidth="1"/>
    <col min="4" max="4" width="12.6328125" bestFit="1" customWidth="1"/>
    <col min="9" max="9" width="11.81640625" bestFit="1" customWidth="1"/>
    <col min="10" max="10" width="7.54296875" bestFit="1" customWidth="1"/>
    <col min="11" max="11" width="12.36328125" bestFit="1" customWidth="1"/>
    <col min="12" max="12" width="12.6328125" bestFit="1" customWidth="1"/>
    <col min="13" max="13" width="6.36328125" bestFit="1" customWidth="1"/>
    <col min="14" max="14" width="6.81640625" bestFit="1" customWidth="1"/>
  </cols>
  <sheetData>
    <row r="1" spans="1:14" x14ac:dyDescent="0.35">
      <c r="A1" s="3" t="s">
        <v>32</v>
      </c>
      <c r="B1" t="s">
        <v>33</v>
      </c>
      <c r="C1" t="s">
        <v>34</v>
      </c>
      <c r="D1" t="s">
        <v>35</v>
      </c>
      <c r="E1" t="str">
        <f>LEFT(D1,6)</f>
        <v xml:space="preserve">67.40 </v>
      </c>
      <c r="F1">
        <v>67.400000000000006</v>
      </c>
      <c r="I1" s="3" t="s">
        <v>32</v>
      </c>
      <c r="J1" t="s">
        <v>33</v>
      </c>
      <c r="K1" t="s">
        <v>34</v>
      </c>
      <c r="L1" t="s">
        <v>35</v>
      </c>
      <c r="M1" t="str">
        <f>LEFT(L1,6)</f>
        <v xml:space="preserve">67.40 </v>
      </c>
      <c r="N1">
        <v>67.400000000000006</v>
      </c>
    </row>
    <row r="2" spans="1:14" x14ac:dyDescent="0.35">
      <c r="A2" t="s">
        <v>36</v>
      </c>
      <c r="B2" t="s">
        <v>37</v>
      </c>
      <c r="C2" t="s">
        <v>38</v>
      </c>
      <c r="D2" t="s">
        <v>39</v>
      </c>
      <c r="E2" t="str">
        <f t="shared" ref="E2:E15" si="0">LEFT(D2,6)</f>
        <v xml:space="preserve">17.61 </v>
      </c>
      <c r="F2">
        <v>17.61</v>
      </c>
      <c r="I2" t="s">
        <v>36</v>
      </c>
      <c r="J2" t="s">
        <v>37</v>
      </c>
      <c r="K2" t="s">
        <v>38</v>
      </c>
      <c r="L2" t="s">
        <v>39</v>
      </c>
      <c r="M2" t="str">
        <f t="shared" ref="M2" si="1">LEFT(L2,6)</f>
        <v xml:space="preserve">17.61 </v>
      </c>
      <c r="N2">
        <v>17.61</v>
      </c>
    </row>
    <row r="3" spans="1:14" x14ac:dyDescent="0.35">
      <c r="A3" t="s">
        <v>40</v>
      </c>
      <c r="B3" t="s">
        <v>41</v>
      </c>
      <c r="C3" t="s">
        <v>42</v>
      </c>
      <c r="D3" t="s">
        <v>43</v>
      </c>
      <c r="E3" t="str">
        <f t="shared" si="0"/>
        <v xml:space="preserve">55.35 </v>
      </c>
      <c r="F3">
        <v>55.35</v>
      </c>
      <c r="I3" t="s">
        <v>44</v>
      </c>
      <c r="J3" t="s">
        <v>45</v>
      </c>
      <c r="K3" t="s">
        <v>46</v>
      </c>
      <c r="L3" t="s">
        <v>47</v>
      </c>
      <c r="M3" t="str">
        <f t="shared" ref="M3" si="2">LEFT(L3,6)</f>
        <v>4.74 b</v>
      </c>
      <c r="N3" t="s">
        <v>92</v>
      </c>
    </row>
    <row r="4" spans="1:14" x14ac:dyDescent="0.35">
      <c r="A4" t="s">
        <v>44</v>
      </c>
      <c r="B4" t="s">
        <v>45</v>
      </c>
      <c r="C4" t="s">
        <v>46</v>
      </c>
      <c r="D4" t="s">
        <v>47</v>
      </c>
      <c r="E4" t="str">
        <f t="shared" si="0"/>
        <v>4.74 b</v>
      </c>
      <c r="F4" t="s">
        <v>92</v>
      </c>
      <c r="I4" t="s">
        <v>48</v>
      </c>
      <c r="J4" t="s">
        <v>49</v>
      </c>
      <c r="K4" t="s">
        <v>50</v>
      </c>
      <c r="L4" t="s">
        <v>51</v>
      </c>
      <c r="M4" t="str">
        <f t="shared" ref="M4" si="3">LEFT(L4,6)</f>
        <v>2.50 b</v>
      </c>
      <c r="N4" t="s">
        <v>93</v>
      </c>
    </row>
    <row r="5" spans="1:14" x14ac:dyDescent="0.35">
      <c r="A5" t="s">
        <v>48</v>
      </c>
      <c r="B5" t="s">
        <v>49</v>
      </c>
      <c r="C5" t="s">
        <v>50</v>
      </c>
      <c r="D5" t="s">
        <v>51</v>
      </c>
      <c r="E5" t="str">
        <f t="shared" si="0"/>
        <v>2.50 b</v>
      </c>
      <c r="F5" t="s">
        <v>93</v>
      </c>
      <c r="I5" t="s">
        <v>52</v>
      </c>
      <c r="J5" t="s">
        <v>53</v>
      </c>
      <c r="K5" t="s">
        <v>54</v>
      </c>
      <c r="L5" t="s">
        <v>55</v>
      </c>
      <c r="M5" t="str">
        <f t="shared" ref="M5" si="4">LEFT(L5,6)</f>
        <v xml:space="preserve">14.47 </v>
      </c>
      <c r="N5">
        <v>14.47</v>
      </c>
    </row>
    <row r="6" spans="1:14" x14ac:dyDescent="0.35">
      <c r="A6" t="s">
        <v>52</v>
      </c>
      <c r="B6" t="s">
        <v>53</v>
      </c>
      <c r="C6" t="s">
        <v>54</v>
      </c>
      <c r="D6" t="s">
        <v>55</v>
      </c>
      <c r="E6" t="str">
        <f t="shared" si="0"/>
        <v xml:space="preserve">14.47 </v>
      </c>
      <c r="F6">
        <v>14.47</v>
      </c>
      <c r="I6" t="s">
        <v>64</v>
      </c>
      <c r="J6" t="s">
        <v>65</v>
      </c>
      <c r="K6" t="s">
        <v>66</v>
      </c>
      <c r="L6" t="s">
        <v>67</v>
      </c>
      <c r="M6" t="str">
        <f t="shared" ref="M6" si="5">LEFT(L6,6)</f>
        <v xml:space="preserve">15.78 </v>
      </c>
      <c r="N6">
        <v>15.78</v>
      </c>
    </row>
    <row r="7" spans="1:14" x14ac:dyDescent="0.35">
      <c r="A7" t="s">
        <v>56</v>
      </c>
      <c r="B7" t="s">
        <v>57</v>
      </c>
      <c r="C7" t="s">
        <v>58</v>
      </c>
      <c r="D7" t="s">
        <v>59</v>
      </c>
      <c r="E7" t="str">
        <f t="shared" si="0"/>
        <v xml:space="preserve">12.63 </v>
      </c>
      <c r="F7">
        <v>12.63</v>
      </c>
      <c r="I7" t="s">
        <v>68</v>
      </c>
      <c r="J7" t="s">
        <v>69</v>
      </c>
      <c r="K7" t="s">
        <v>70</v>
      </c>
      <c r="L7" t="s">
        <v>71</v>
      </c>
      <c r="M7" t="str">
        <f t="shared" ref="M7:M8" si="6">LEFT(L7,6)</f>
        <v xml:space="preserve">12.31 </v>
      </c>
      <c r="N7">
        <v>12.31</v>
      </c>
    </row>
    <row r="8" spans="1:14" x14ac:dyDescent="0.35">
      <c r="A8" t="s">
        <v>60</v>
      </c>
      <c r="B8" t="s">
        <v>61</v>
      </c>
      <c r="C8" t="s">
        <v>62</v>
      </c>
      <c r="D8" t="s">
        <v>63</v>
      </c>
      <c r="E8" t="str">
        <f t="shared" si="0"/>
        <v xml:space="preserve">11.53 </v>
      </c>
      <c r="F8">
        <v>11.53</v>
      </c>
      <c r="I8" t="s">
        <v>76</v>
      </c>
      <c r="J8" t="s">
        <v>77</v>
      </c>
      <c r="K8" t="s">
        <v>78</v>
      </c>
      <c r="L8" t="s">
        <v>79</v>
      </c>
      <c r="M8" t="str">
        <f t="shared" si="6"/>
        <v>419.02</v>
      </c>
      <c r="N8">
        <v>419.02</v>
      </c>
    </row>
    <row r="9" spans="1:14" x14ac:dyDescent="0.35">
      <c r="A9" t="s">
        <v>64</v>
      </c>
      <c r="B9" t="s">
        <v>65</v>
      </c>
      <c r="C9" t="s">
        <v>66</v>
      </c>
      <c r="D9" t="s">
        <v>67</v>
      </c>
      <c r="E9" t="str">
        <f t="shared" si="0"/>
        <v xml:space="preserve">15.78 </v>
      </c>
      <c r="F9">
        <v>15.78</v>
      </c>
      <c r="I9" t="s">
        <v>84</v>
      </c>
      <c r="J9" t="s">
        <v>85</v>
      </c>
      <c r="K9" t="s">
        <v>86</v>
      </c>
      <c r="L9" t="s">
        <v>87</v>
      </c>
      <c r="M9" t="str">
        <f t="shared" ref="M9" si="7">LEFT(L9,6)</f>
        <v xml:space="preserve">22.15 </v>
      </c>
      <c r="N9">
        <v>22.15</v>
      </c>
    </row>
    <row r="10" spans="1:14" x14ac:dyDescent="0.35">
      <c r="A10" t="s">
        <v>68</v>
      </c>
      <c r="B10" t="s">
        <v>69</v>
      </c>
      <c r="C10" t="s">
        <v>70</v>
      </c>
      <c r="D10" t="s">
        <v>71</v>
      </c>
      <c r="E10" t="str">
        <f t="shared" si="0"/>
        <v xml:space="preserve">12.31 </v>
      </c>
      <c r="F10">
        <v>12.31</v>
      </c>
      <c r="I10" t="s">
        <v>88</v>
      </c>
      <c r="J10" t="s">
        <v>89</v>
      </c>
      <c r="K10" t="s">
        <v>90</v>
      </c>
      <c r="L10" t="s">
        <v>91</v>
      </c>
      <c r="M10" t="str">
        <f t="shared" ref="M10" si="8">LEFT(L10,6)</f>
        <v xml:space="preserve">28.37 </v>
      </c>
      <c r="N10">
        <v>28.37</v>
      </c>
    </row>
    <row r="11" spans="1:14" x14ac:dyDescent="0.35">
      <c r="A11" t="s">
        <v>72</v>
      </c>
      <c r="B11" t="s">
        <v>73</v>
      </c>
      <c r="C11" t="s">
        <v>74</v>
      </c>
      <c r="D11" t="s">
        <v>75</v>
      </c>
      <c r="E11" t="str">
        <f t="shared" si="0"/>
        <v>1.45 b</v>
      </c>
      <c r="F11" t="s">
        <v>94</v>
      </c>
    </row>
    <row r="12" spans="1:14" x14ac:dyDescent="0.35">
      <c r="A12" t="s">
        <v>76</v>
      </c>
      <c r="B12" t="s">
        <v>77</v>
      </c>
      <c r="C12" t="s">
        <v>78</v>
      </c>
      <c r="D12" t="s">
        <v>79</v>
      </c>
      <c r="E12" t="str">
        <f t="shared" si="0"/>
        <v>419.02</v>
      </c>
      <c r="F12">
        <v>419.02</v>
      </c>
      <c r="N12">
        <f>SUM(N1:N10)</f>
        <v>597.11</v>
      </c>
    </row>
    <row r="13" spans="1:14" x14ac:dyDescent="0.35">
      <c r="A13" t="s">
        <v>80</v>
      </c>
      <c r="B13" t="s">
        <v>81</v>
      </c>
      <c r="C13" t="s">
        <v>82</v>
      </c>
      <c r="D13" t="s">
        <v>83</v>
      </c>
      <c r="E13" t="str">
        <f t="shared" si="0"/>
        <v xml:space="preserve">67.84 </v>
      </c>
      <c r="F13">
        <v>67.84</v>
      </c>
    </row>
    <row r="14" spans="1:14" x14ac:dyDescent="0.35">
      <c r="A14" t="s">
        <v>84</v>
      </c>
      <c r="B14" t="s">
        <v>85</v>
      </c>
      <c r="C14" t="s">
        <v>86</v>
      </c>
      <c r="D14" t="s">
        <v>87</v>
      </c>
      <c r="E14" t="str">
        <f t="shared" si="0"/>
        <v xml:space="preserve">22.15 </v>
      </c>
      <c r="F14">
        <v>22.15</v>
      </c>
    </row>
    <row r="15" spans="1:14" x14ac:dyDescent="0.35">
      <c r="A15" t="s">
        <v>88</v>
      </c>
      <c r="B15" t="s">
        <v>89</v>
      </c>
      <c r="C15" t="s">
        <v>90</v>
      </c>
      <c r="D15" t="s">
        <v>91</v>
      </c>
      <c r="E15" t="str">
        <f t="shared" si="0"/>
        <v xml:space="preserve">28.37 </v>
      </c>
      <c r="F15">
        <v>28.37</v>
      </c>
    </row>
    <row r="17" spans="4:6" x14ac:dyDescent="0.35">
      <c r="D17">
        <f>SUM(D1:D15)</f>
        <v>0</v>
      </c>
      <c r="E17">
        <f>SUM(E1:E15)</f>
        <v>0</v>
      </c>
      <c r="F17">
        <f>SUM(F1:F15)</f>
        <v>744.46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2308-44A5-443C-A6E5-7271CB0954A6}">
  <dimension ref="A2:F8"/>
  <sheetViews>
    <sheetView topLeftCell="A2" workbookViewId="0">
      <selection activeCell="H3" sqref="H3"/>
    </sheetView>
  </sheetViews>
  <sheetFormatPr defaultRowHeight="14.5" x14ac:dyDescent="0.35"/>
  <cols>
    <col min="1" max="1" width="20.453125" bestFit="1" customWidth="1"/>
    <col min="5" max="5" width="9.81640625" bestFit="1" customWidth="1"/>
  </cols>
  <sheetData>
    <row r="2" spans="1:6" x14ac:dyDescent="0.35">
      <c r="B2" t="s">
        <v>128</v>
      </c>
      <c r="C2" t="s">
        <v>129</v>
      </c>
      <c r="D2" t="s">
        <v>130</v>
      </c>
      <c r="E2" t="s">
        <v>131</v>
      </c>
      <c r="F2" t="s">
        <v>137</v>
      </c>
    </row>
    <row r="3" spans="1:6" x14ac:dyDescent="0.35">
      <c r="A3" t="s">
        <v>127</v>
      </c>
      <c r="B3" t="s">
        <v>132</v>
      </c>
      <c r="C3" t="s">
        <v>133</v>
      </c>
      <c r="D3">
        <v>12</v>
      </c>
      <c r="E3">
        <v>123123123</v>
      </c>
      <c r="F3" t="s">
        <v>136</v>
      </c>
    </row>
    <row r="4" spans="1:6" x14ac:dyDescent="0.35">
      <c r="A4" t="s">
        <v>134</v>
      </c>
    </row>
    <row r="5" spans="1:6" x14ac:dyDescent="0.35">
      <c r="A5" t="s">
        <v>135</v>
      </c>
    </row>
    <row r="6" spans="1:6" x14ac:dyDescent="0.35">
      <c r="A6" t="s">
        <v>127</v>
      </c>
    </row>
    <row r="7" spans="1:6" x14ac:dyDescent="0.35">
      <c r="A7" t="s">
        <v>127</v>
      </c>
    </row>
    <row r="8" spans="1:6" x14ac:dyDescent="0.35">
      <c r="A8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Absa Bank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Abednigo Magopane (ZA)</dc:creator>
  <cp:lastModifiedBy>Abednigo Magopane (ZA)</cp:lastModifiedBy>
  <dcterms:created xsi:type="dcterms:W3CDTF">2023-06-14T08:49:11Z</dcterms:created>
  <dcterms:modified xsi:type="dcterms:W3CDTF">2023-08-18T09:30:39Z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c7706ffe-cd1b-4540-aa28-ac0ee86ca0f8</vt:lpwstr>
  </property>
  <property fmtid="{D5CDD505-2E9C-101B-9397-08002B2CF9AE}" pid="3" name="TitusArchived">
    <vt:lpwstr>TitusArchivedFalse</vt:lpwstr>
  </property>
  <property fmtid="{D5CDD505-2E9C-101B-9397-08002B2CF9AE}" pid="4" name="TitusDestroyByDate">
    <vt:lpwstr>2030-06-12</vt:lpwstr>
  </property>
  <property fmtid="{D5CDD505-2E9C-101B-9397-08002B2CF9AE}" pid="5" name="TitusContentScanMode">
    <vt:lpwstr>TitusContentScanModeManual</vt:lpwstr>
  </property>
  <property fmtid="{D5CDD505-2E9C-101B-9397-08002B2CF9AE}" pid="6" name="TitusClassification">
    <vt:lpwstr>TitusRestricted</vt:lpwstr>
  </property>
  <property fmtid="{D5CDD505-2E9C-101B-9397-08002B2CF9AE}" pid="7" name="TitusRescan">
    <vt:lpwstr>TitusRescanTrue</vt:lpwstr>
  </property>
</Properties>
</file>