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etedu-my.sharepoint.com/personal/1711004_mme_buet_ac_bd/Documents/Desktop/Simulation Offline/"/>
    </mc:Choice>
  </mc:AlternateContent>
  <xr:revisionPtr revIDLastSave="77" documentId="14_{8678AC70-4F8E-493C-9DAE-FCEA2367884A}" xr6:coauthVersionLast="47" xr6:coauthVersionMax="47" xr10:uidLastSave="{E5BE9E05-314D-4129-9453-A906210D023E}"/>
  <bookViews>
    <workbookView xWindow="-120" yWindow="-120" windowWidth="29040" windowHeight="15720" xr2:uid="{FE5AFB6F-61EF-4FA2-A80A-DBFD4CE8A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L23" i="1" s="1"/>
  <c r="J22" i="1" l="1"/>
  <c r="L22" i="1"/>
  <c r="K22" i="1"/>
  <c r="J23" i="1"/>
  <c r="H22" i="1"/>
  <c r="K23" i="1"/>
  <c r="N22" i="1" l="1"/>
  <c r="N23" i="1"/>
  <c r="N25" i="1" l="1"/>
  <c r="R2" i="1" l="1"/>
  <c r="Q17" i="1"/>
</calcChain>
</file>

<file path=xl/sharedStrings.xml><?xml version="1.0" encoding="utf-8"?>
<sst xmlns="http://schemas.openxmlformats.org/spreadsheetml/2006/main" count="25" uniqueCount="18">
  <si>
    <t>Parameters</t>
  </si>
  <si>
    <t>Values</t>
  </si>
  <si>
    <t>Entry Fee</t>
  </si>
  <si>
    <t>Attendence</t>
  </si>
  <si>
    <t>rainy</t>
  </si>
  <si>
    <t>sunny</t>
  </si>
  <si>
    <t>cloudy</t>
  </si>
  <si>
    <t>Playing Odds</t>
  </si>
  <si>
    <t>TSD</t>
  </si>
  <si>
    <t>WD</t>
  </si>
  <si>
    <t>BT</t>
  </si>
  <si>
    <t>Bets</t>
  </si>
  <si>
    <t>Range settings</t>
  </si>
  <si>
    <t>Weather</t>
  </si>
  <si>
    <t>OTSD</t>
  </si>
  <si>
    <t>Total</t>
  </si>
  <si>
    <t>Profit</t>
  </si>
  <si>
    <t>1st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</si>
</sst>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fmlaLink="$C$27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Scroll" dx="22" fmlaLink="$C$3" horiz="1" inc="5" max="50" min="10" page="2" val="3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19</xdr:row>
          <xdr:rowOff>171450</xdr:rowOff>
        </xdr:from>
        <xdr:to>
          <xdr:col>3</xdr:col>
          <xdr:colOff>38100</xdr:colOff>
          <xdr:row>27</xdr:row>
          <xdr:rowOff>161925</xdr:rowOff>
        </xdr:to>
        <xdr:sp macro="" textlink="">
          <xdr:nvSpPr>
            <xdr:cNvPr id="1026" name="Group Box 2" descr="Weath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Weather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9525</xdr:rowOff>
        </xdr:from>
        <xdr:to>
          <xdr:col>2</xdr:col>
          <xdr:colOff>28575</xdr:colOff>
          <xdr:row>22</xdr:row>
          <xdr:rowOff>38100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Rainy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22</xdr:row>
          <xdr:rowOff>171450</xdr:rowOff>
        </xdr:from>
        <xdr:to>
          <xdr:col>1</xdr:col>
          <xdr:colOff>581025</xdr:colOff>
          <xdr:row>24</xdr:row>
          <xdr:rowOff>9525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Cloudy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28575</xdr:rowOff>
        </xdr:from>
        <xdr:to>
          <xdr:col>1</xdr:col>
          <xdr:colOff>590550</xdr:colOff>
          <xdr:row>26</xdr:row>
          <xdr:rowOff>57150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Sunny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</xdr:row>
          <xdr:rowOff>28575</xdr:rowOff>
        </xdr:from>
        <xdr:to>
          <xdr:col>6</xdr:col>
          <xdr:colOff>590550</xdr:colOff>
          <xdr:row>3</xdr:row>
          <xdr:rowOff>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72DB-A45B-420F-BA11-9ECD8C5EB7FB}">
  <sheetPr codeName="Sheet1"/>
  <dimension ref="A1:W27"/>
  <sheetViews>
    <sheetView tabSelected="1" topLeftCell="A2" workbookViewId="0">
      <selection activeCell="N23" sqref="N23"/>
    </sheetView>
  </sheetViews>
  <sheetFormatPr defaultRowHeight="15" x14ac:dyDescent="0.25"/>
  <sheetData>
    <row r="1" spans="1:20" x14ac:dyDescent="0.25">
      <c r="A1" t="s">
        <v>0</v>
      </c>
      <c r="C1" t="s">
        <v>1</v>
      </c>
      <c r="E1" t="s">
        <v>12</v>
      </c>
    </row>
    <row r="2" spans="1:20" x14ac:dyDescent="0.25">
      <c r="R2">
        <f>N25</f>
        <v>125000</v>
      </c>
    </row>
    <row r="3" spans="1:20" x14ac:dyDescent="0.25">
      <c r="A3" t="s">
        <v>2</v>
      </c>
      <c r="C3">
        <v>30</v>
      </c>
      <c r="Q3">
        <v>10</v>
      </c>
      <c r="R3">
        <f t="dataTable" ref="R3:R12" dt2D="0" dtr="0" r1="C14"/>
        <v>85000</v>
      </c>
    </row>
    <row r="4" spans="1:20" x14ac:dyDescent="0.25">
      <c r="A4" t="s">
        <v>3</v>
      </c>
      <c r="Q4">
        <v>20</v>
      </c>
      <c r="R4">
        <v>95000</v>
      </c>
    </row>
    <row r="5" spans="1:20" x14ac:dyDescent="0.25">
      <c r="A5" t="s">
        <v>4</v>
      </c>
      <c r="C5">
        <v>1500</v>
      </c>
      <c r="Q5">
        <v>30</v>
      </c>
      <c r="R5">
        <v>105000</v>
      </c>
    </row>
    <row r="6" spans="1:20" x14ac:dyDescent="0.25">
      <c r="A6" t="s">
        <v>6</v>
      </c>
      <c r="C6">
        <v>2500</v>
      </c>
      <c r="Q6">
        <v>40</v>
      </c>
      <c r="R6">
        <v>115000</v>
      </c>
    </row>
    <row r="7" spans="1:20" x14ac:dyDescent="0.25">
      <c r="A7" t="s">
        <v>5</v>
      </c>
      <c r="C7">
        <v>4500</v>
      </c>
      <c r="P7" t="s">
        <v>11</v>
      </c>
      <c r="Q7">
        <v>50</v>
      </c>
      <c r="R7">
        <v>125000</v>
      </c>
    </row>
    <row r="8" spans="1:20" x14ac:dyDescent="0.25">
      <c r="A8" t="s">
        <v>7</v>
      </c>
      <c r="Q8">
        <v>60</v>
      </c>
      <c r="R8">
        <v>135000</v>
      </c>
    </row>
    <row r="9" spans="1:20" x14ac:dyDescent="0.25">
      <c r="C9" t="s">
        <v>17</v>
      </c>
      <c r="Q9">
        <v>70</v>
      </c>
      <c r="R9">
        <v>145000</v>
      </c>
    </row>
    <row r="10" spans="1:20" x14ac:dyDescent="0.25">
      <c r="A10" t="s">
        <v>8</v>
      </c>
      <c r="C10">
        <v>0.4</v>
      </c>
      <c r="Q10">
        <v>80</v>
      </c>
      <c r="R10">
        <v>155000</v>
      </c>
    </row>
    <row r="11" spans="1:20" x14ac:dyDescent="0.25">
      <c r="A11" t="s">
        <v>9</v>
      </c>
      <c r="C11">
        <v>0.4</v>
      </c>
      <c r="Q11">
        <v>90</v>
      </c>
      <c r="R11">
        <v>165000</v>
      </c>
    </row>
    <row r="12" spans="1:20" x14ac:dyDescent="0.25">
      <c r="A12" t="s">
        <v>10</v>
      </c>
      <c r="C12">
        <v>0.5</v>
      </c>
      <c r="Q12">
        <v>100</v>
      </c>
      <c r="R12">
        <v>175000</v>
      </c>
    </row>
    <row r="13" spans="1:20" x14ac:dyDescent="0.25">
      <c r="A13" t="s">
        <v>11</v>
      </c>
    </row>
    <row r="14" spans="1:20" x14ac:dyDescent="0.25">
      <c r="C14">
        <v>50</v>
      </c>
    </row>
    <row r="16" spans="1:20" x14ac:dyDescent="0.25">
      <c r="T16" t="s">
        <v>2</v>
      </c>
    </row>
    <row r="17" spans="1:23" x14ac:dyDescent="0.25">
      <c r="Q17">
        <f>N25</f>
        <v>125000</v>
      </c>
      <c r="R17">
        <v>0</v>
      </c>
      <c r="S17">
        <v>10</v>
      </c>
      <c r="T17">
        <v>20</v>
      </c>
      <c r="U17">
        <v>30</v>
      </c>
      <c r="V17">
        <v>40</v>
      </c>
      <c r="W17">
        <v>50</v>
      </c>
    </row>
    <row r="18" spans="1:23" x14ac:dyDescent="0.25">
      <c r="Q18">
        <v>10</v>
      </c>
      <c r="R18">
        <f t="dataTable" ref="R18:W27" dt2D="1" dtr="1" r1="C3" r2="C14" ca="1"/>
        <v>10000</v>
      </c>
      <c r="S18">
        <v>35000</v>
      </c>
      <c r="T18">
        <v>60000</v>
      </c>
      <c r="U18">
        <v>85000</v>
      </c>
      <c r="V18">
        <v>110000</v>
      </c>
      <c r="W18">
        <v>135000</v>
      </c>
    </row>
    <row r="19" spans="1:23" x14ac:dyDescent="0.25">
      <c r="A19" t="s">
        <v>13</v>
      </c>
      <c r="F19" t="s">
        <v>3</v>
      </c>
      <c r="H19" t="s">
        <v>2</v>
      </c>
      <c r="J19" t="s">
        <v>14</v>
      </c>
      <c r="K19" t="s">
        <v>9</v>
      </c>
      <c r="L19" t="s">
        <v>10</v>
      </c>
      <c r="N19" t="s">
        <v>15</v>
      </c>
      <c r="Q19">
        <v>20</v>
      </c>
      <c r="R19">
        <v>20000</v>
      </c>
      <c r="S19">
        <v>45000</v>
      </c>
      <c r="T19">
        <v>70000</v>
      </c>
      <c r="U19">
        <v>95000</v>
      </c>
      <c r="V19">
        <v>120000</v>
      </c>
      <c r="W19">
        <v>145000</v>
      </c>
    </row>
    <row r="20" spans="1:23" x14ac:dyDescent="0.25">
      <c r="Q20">
        <v>30</v>
      </c>
      <c r="R20">
        <v>30000</v>
      </c>
      <c r="S20">
        <v>55000</v>
      </c>
      <c r="T20">
        <v>80000</v>
      </c>
      <c r="U20">
        <v>105000</v>
      </c>
      <c r="V20">
        <v>130000</v>
      </c>
      <c r="W20">
        <v>155000</v>
      </c>
    </row>
    <row r="21" spans="1:23" x14ac:dyDescent="0.25">
      <c r="Q21">
        <v>40</v>
      </c>
      <c r="R21">
        <v>40000</v>
      </c>
      <c r="S21">
        <v>65000</v>
      </c>
      <c r="T21">
        <v>90000</v>
      </c>
      <c r="U21">
        <v>115000</v>
      </c>
      <c r="V21">
        <v>140000</v>
      </c>
      <c r="W21">
        <v>165000</v>
      </c>
    </row>
    <row r="22" spans="1:23" x14ac:dyDescent="0.25">
      <c r="F22">
        <f>IF(C27=1,C5,IF(C27=2,C6,IF(C27=3,C7,0)))</f>
        <v>2500</v>
      </c>
      <c r="H22">
        <f>IF(C27=0,0,F22*C3)</f>
        <v>75000</v>
      </c>
      <c r="J22">
        <f>(1-C10)*F22*C14</f>
        <v>75000</v>
      </c>
      <c r="K22">
        <f>(1-C11)*F22*C14</f>
        <v>75000</v>
      </c>
      <c r="L22">
        <f>(1-C12)*F22*C14</f>
        <v>62500</v>
      </c>
      <c r="N22">
        <f>H22+J22+K22+L22</f>
        <v>287500</v>
      </c>
      <c r="P22" t="s">
        <v>11</v>
      </c>
      <c r="Q22">
        <v>50</v>
      </c>
      <c r="R22">
        <v>50000</v>
      </c>
      <c r="S22">
        <v>75000</v>
      </c>
      <c r="T22">
        <v>100000</v>
      </c>
      <c r="U22">
        <v>125000</v>
      </c>
      <c r="V22">
        <v>150000</v>
      </c>
      <c r="W22">
        <v>175000</v>
      </c>
    </row>
    <row r="23" spans="1:23" x14ac:dyDescent="0.25">
      <c r="J23">
        <f>C10*F22*C14</f>
        <v>50000</v>
      </c>
      <c r="K23">
        <f>C11*F22*C14</f>
        <v>50000</v>
      </c>
      <c r="L23">
        <f>C12*C14*F22</f>
        <v>62500</v>
      </c>
      <c r="N23">
        <f>J23+K23+L23</f>
        <v>162500</v>
      </c>
      <c r="Q23">
        <v>60</v>
      </c>
      <c r="R23">
        <v>60000</v>
      </c>
      <c r="S23">
        <v>85000</v>
      </c>
      <c r="T23">
        <v>110000</v>
      </c>
      <c r="U23">
        <v>135000</v>
      </c>
      <c r="V23">
        <v>160000</v>
      </c>
      <c r="W23">
        <v>185000</v>
      </c>
    </row>
    <row r="24" spans="1:23" x14ac:dyDescent="0.25">
      <c r="Q24">
        <v>70</v>
      </c>
      <c r="R24">
        <v>70000</v>
      </c>
      <c r="S24">
        <v>95000</v>
      </c>
      <c r="T24">
        <v>120000</v>
      </c>
      <c r="U24">
        <v>145000</v>
      </c>
      <c r="V24">
        <v>170000</v>
      </c>
      <c r="W24">
        <v>195000</v>
      </c>
    </row>
    <row r="25" spans="1:23" x14ac:dyDescent="0.25">
      <c r="M25" t="s">
        <v>16</v>
      </c>
      <c r="N25">
        <f>N22-N23</f>
        <v>125000</v>
      </c>
      <c r="Q25">
        <v>80</v>
      </c>
      <c r="R25">
        <v>80000</v>
      </c>
      <c r="S25">
        <v>105000</v>
      </c>
      <c r="T25">
        <v>130000</v>
      </c>
      <c r="U25">
        <v>155000</v>
      </c>
      <c r="V25">
        <v>180000</v>
      </c>
      <c r="W25">
        <v>205000</v>
      </c>
    </row>
    <row r="26" spans="1:23" x14ac:dyDescent="0.25">
      <c r="Q26">
        <v>90</v>
      </c>
      <c r="R26">
        <v>90000</v>
      </c>
      <c r="S26">
        <v>115000</v>
      </c>
      <c r="T26">
        <v>140000</v>
      </c>
      <c r="U26">
        <v>165000</v>
      </c>
      <c r="V26">
        <v>190000</v>
      </c>
      <c r="W26">
        <v>215000</v>
      </c>
    </row>
    <row r="27" spans="1:23" x14ac:dyDescent="0.25">
      <c r="C27">
        <v>2</v>
      </c>
      <c r="Q27">
        <v>100</v>
      </c>
      <c r="R27">
        <v>100000</v>
      </c>
      <c r="S27">
        <v>125000</v>
      </c>
      <c r="T27">
        <v>150000</v>
      </c>
      <c r="U27">
        <v>175000</v>
      </c>
      <c r="V27">
        <v>200000</v>
      </c>
      <c r="W27">
        <v>225000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Group Box 2">
              <controlPr defaultSize="0" autoFill="0" autoPict="0" altText="Weather">
                <anchor moveWithCells="1">
                  <from>
                    <xdr:col>0</xdr:col>
                    <xdr:colOff>76200</xdr:colOff>
                    <xdr:row>19</xdr:row>
                    <xdr:rowOff>171450</xdr:rowOff>
                  </from>
                  <to>
                    <xdr:col>3</xdr:col>
                    <xdr:colOff>38100</xdr:colOff>
                    <xdr:row>27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1</xdr:col>
                    <xdr:colOff>0</xdr:colOff>
                    <xdr:row>21</xdr:row>
                    <xdr:rowOff>9525</xdr:rowOff>
                  </from>
                  <to>
                    <xdr:col>2</xdr:col>
                    <xdr:colOff>28575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1</xdr:col>
                    <xdr:colOff>9525</xdr:colOff>
                    <xdr:row>22</xdr:row>
                    <xdr:rowOff>171450</xdr:rowOff>
                  </from>
                  <to>
                    <xdr:col>1</xdr:col>
                    <xdr:colOff>581025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Option Button 5">
              <controlPr defaultSize="0" autoFill="0" autoLine="0" autoPict="0">
                <anchor moveWithCells="1">
                  <from>
                    <xdr:col>1</xdr:col>
                    <xdr:colOff>0</xdr:colOff>
                    <xdr:row>25</xdr:row>
                    <xdr:rowOff>28575</xdr:rowOff>
                  </from>
                  <to>
                    <xdr:col>1</xdr:col>
                    <xdr:colOff>590550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Scroll Bar 6">
              <controlPr defaultSize="0" autoPict="0">
                <anchor moveWithCells="1">
                  <from>
                    <xdr:col>4</xdr:col>
                    <xdr:colOff>66675</xdr:colOff>
                    <xdr:row>2</xdr:row>
                    <xdr:rowOff>28575</xdr:rowOff>
                  </from>
                  <to>
                    <xdr:col>6</xdr:col>
                    <xdr:colOff>590550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1711004 - Mohd. Rakibul Hasan Abed</cp:lastModifiedBy>
  <dcterms:created xsi:type="dcterms:W3CDTF">2022-02-17T00:38:48Z</dcterms:created>
  <dcterms:modified xsi:type="dcterms:W3CDTF">2022-02-17T02:10:39Z</dcterms:modified>
</cp:coreProperties>
</file>