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3695\Downloads\SampleData\"/>
    </mc:Choice>
  </mc:AlternateContent>
  <xr:revisionPtr revIDLastSave="0" documentId="13_ncr:1_{0E0902B4-6509-4C7B-8BF7-722796DF6A2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2" sheetId="14" r:id="rId1"/>
    <sheet name="Sheet5" sheetId="17" r:id="rId2"/>
    <sheet name="Sheet6" sheetId="18" r:id="rId3"/>
    <sheet name="SalesOrders" sheetId="1" r:id="rId4"/>
    <sheet name="Sheet1" sheetId="13" r:id="rId5"/>
    <sheet name="Sheet3" sheetId="15" r:id="rId6"/>
    <sheet name="Sheet4" sheetId="16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B1" i="13" l="1"/>
  <c r="A5" i="14"/>
  <c r="CC1" i="14"/>
  <c r="L1" i="13" l="1"/>
</calcChain>
</file>

<file path=xl/sharedStrings.xml><?xml version="1.0" encoding="utf-8"?>
<sst xmlns="http://schemas.openxmlformats.org/spreadsheetml/2006/main" count="183" uniqueCount="37">
  <si>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</si>
  <si>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</si>
  <si>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</si>
  <si>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</si>
  <si>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</si>
  <si>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</si>
  <si>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</si>
  <si>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</si>
  <si>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</si>
  <si>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</si>
  <si>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</si>
  <si>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</si>
  <si>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</si>
  <si>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</si>
  <si>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</si>
  <si>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</si>
  <si>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</si>
  <si>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</si>
  <si>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</si>
  <si>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</si>
  <si>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</si>
  <si>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</si>
  <si>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</si>
  <si>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</si>
  <si>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</si>
  <si>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</si>
  <si>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ALI</t>
  </si>
  <si>
    <t>Siibe</t>
  </si>
  <si>
    <t>Row Labels</t>
  </si>
  <si>
    <t>Grand Total</t>
  </si>
  <si>
    <t>Sum of Units</t>
  </si>
  <si>
    <t>Sum of Unit Cost</t>
  </si>
  <si>
    <t>Sum of Total</t>
  </si>
  <si>
    <t>Central Total</t>
  </si>
  <si>
    <t>East Total</t>
  </si>
  <si>
    <t>West Total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</si>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</sst>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4" fontId="4" fillId="0" borderId="0" xfId="0" applyNumberFormat="1" applyFont="1" applyAlignment="1">
      <alignment vertical="center"/>
    </xf>
    <xf numFmtId="1" fontId="6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left" vertical="center"/>
    </xf>
    <xf numFmtId="164" fontId="5" fillId="4" borderId="4" xfId="1" applyFont="1" applyFill="1" applyBorder="1" applyAlignment="1">
      <alignment horizontal="left" vertical="center"/>
    </xf>
    <xf numFmtId="164" fontId="5" fillId="4" borderId="4" xfId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/>
    </xf>
    <xf numFmtId="164" fontId="5" fillId="3" borderId="4" xfId="1" applyFont="1" applyFill="1" applyBorder="1" applyAlignment="1">
      <alignment horizontal="left" vertical="center"/>
    </xf>
    <xf numFmtId="164" fontId="5" fillId="3" borderId="4" xfId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164" fontId="5" fillId="4" borderId="3" xfId="1" applyFont="1" applyFill="1" applyBorder="1" applyAlignment="1">
      <alignment horizontal="left" vertical="center"/>
    </xf>
    <xf numFmtId="164" fontId="5" fillId="4" borderId="3" xfId="1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14" fontId="5" fillId="4" borderId="2" xfId="0" applyNumberFormat="1" applyFont="1" applyFill="1" applyBorder="1" applyAlignment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[Cours1VBA.xlsx]Sheet5!PivotTable1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Sheet5!$A$4:$A$20</c:f>
              <c:multiLvlStrCache>
                <c:ptCount val="13"/>
                <c:lvl>
                  <c:pt idx="0">
                    <c:v>Binder</c:v>
                  </c:pt>
                  <c:pt idx="1">
                    <c:v>Desk</c:v>
                  </c:pt>
                  <c:pt idx="2">
                    <c:v>Pen</c:v>
                  </c:pt>
                  <c:pt idx="3">
                    <c:v>Pen Set</c:v>
                  </c:pt>
                  <c:pt idx="4">
                    <c:v>Pencil</c:v>
                  </c:pt>
                  <c:pt idx="5">
                    <c:v>Binder</c:v>
                  </c:pt>
                  <c:pt idx="6">
                    <c:v>Pen</c:v>
                  </c:pt>
                  <c:pt idx="7">
                    <c:v>Pen Set</c:v>
                  </c:pt>
                  <c:pt idx="8">
                    <c:v>Pencil</c:v>
                  </c:pt>
                  <c:pt idx="9">
                    <c:v>Binder</c:v>
                  </c:pt>
                  <c:pt idx="10">
                    <c:v>Desk</c:v>
                  </c:pt>
                  <c:pt idx="11">
                    <c:v>Pen</c:v>
                  </c:pt>
                  <c:pt idx="12">
                    <c:v>Pencil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Sheet5!$B$4:$B$20</c:f>
              <c:numCache>
                <c:formatCode>General</c:formatCode>
                <c:ptCount val="13"/>
                <c:pt idx="0">
                  <c:v>424</c:v>
                </c:pt>
                <c:pt idx="1">
                  <c:v>7</c:v>
                </c:pt>
                <c:pt idx="2">
                  <c:v>27</c:v>
                </c:pt>
                <c:pt idx="3">
                  <c:v>243</c:v>
                </c:pt>
                <c:pt idx="4">
                  <c:v>498</c:v>
                </c:pt>
                <c:pt idx="5">
                  <c:v>234</c:v>
                </c:pt>
                <c:pt idx="6">
                  <c:v>175</c:v>
                </c:pt>
                <c:pt idx="7">
                  <c:v>152</c:v>
                </c:pt>
                <c:pt idx="8">
                  <c:v>130</c:v>
                </c:pt>
                <c:pt idx="9">
                  <c:v>64</c:v>
                </c:pt>
                <c:pt idx="10">
                  <c:v>3</c:v>
                </c:pt>
                <c:pt idx="11">
                  <c:v>76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7BF-B18E-532B9F6B053C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Sheet5!$A$4:$A$20</c:f>
              <c:multiLvlStrCache>
                <c:ptCount val="13"/>
                <c:lvl>
                  <c:pt idx="0">
                    <c:v>Binder</c:v>
                  </c:pt>
                  <c:pt idx="1">
                    <c:v>Desk</c:v>
                  </c:pt>
                  <c:pt idx="2">
                    <c:v>Pen</c:v>
                  </c:pt>
                  <c:pt idx="3">
                    <c:v>Pen Set</c:v>
                  </c:pt>
                  <c:pt idx="4">
                    <c:v>Pencil</c:v>
                  </c:pt>
                  <c:pt idx="5">
                    <c:v>Binder</c:v>
                  </c:pt>
                  <c:pt idx="6">
                    <c:v>Pen</c:v>
                  </c:pt>
                  <c:pt idx="7">
                    <c:v>Pen Set</c:v>
                  </c:pt>
                  <c:pt idx="8">
                    <c:v>Pencil</c:v>
                  </c:pt>
                  <c:pt idx="9">
                    <c:v>Binder</c:v>
                  </c:pt>
                  <c:pt idx="10">
                    <c:v>Desk</c:v>
                  </c:pt>
                  <c:pt idx="11">
                    <c:v>Pen</c:v>
                  </c:pt>
                  <c:pt idx="12">
                    <c:v>Pencil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Sheet5!$C$4:$C$20</c:f>
              <c:numCache>
                <c:formatCode>General</c:formatCode>
                <c:ptCount val="13"/>
                <c:pt idx="0">
                  <c:v>91.929999999999993</c:v>
                </c:pt>
                <c:pt idx="1">
                  <c:v>250</c:v>
                </c:pt>
                <c:pt idx="2">
                  <c:v>19.989999999999998</c:v>
                </c:pt>
                <c:pt idx="3">
                  <c:v>46.42</c:v>
                </c:pt>
                <c:pt idx="4">
                  <c:v>24.109999999999996</c:v>
                </c:pt>
                <c:pt idx="5">
                  <c:v>40.950000000000003</c:v>
                </c:pt>
                <c:pt idx="6">
                  <c:v>33.97</c:v>
                </c:pt>
                <c:pt idx="7">
                  <c:v>36.97</c:v>
                </c:pt>
                <c:pt idx="8">
                  <c:v>6.98</c:v>
                </c:pt>
                <c:pt idx="9">
                  <c:v>39.979999999999997</c:v>
                </c:pt>
                <c:pt idx="10">
                  <c:v>275</c:v>
                </c:pt>
                <c:pt idx="11">
                  <c:v>1.99</c:v>
                </c:pt>
                <c:pt idx="12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7BF-B18E-532B9F6B053C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Sheet5!$A$4:$A$20</c:f>
              <c:multiLvlStrCache>
                <c:ptCount val="13"/>
                <c:lvl>
                  <c:pt idx="0">
                    <c:v>Binder</c:v>
                  </c:pt>
                  <c:pt idx="1">
                    <c:v>Desk</c:v>
                  </c:pt>
                  <c:pt idx="2">
                    <c:v>Pen</c:v>
                  </c:pt>
                  <c:pt idx="3">
                    <c:v>Pen Set</c:v>
                  </c:pt>
                  <c:pt idx="4">
                    <c:v>Pencil</c:v>
                  </c:pt>
                  <c:pt idx="5">
                    <c:v>Binder</c:v>
                  </c:pt>
                  <c:pt idx="6">
                    <c:v>Pen</c:v>
                  </c:pt>
                  <c:pt idx="7">
                    <c:v>Pen Set</c:v>
                  </c:pt>
                  <c:pt idx="8">
                    <c:v>Pencil</c:v>
                  </c:pt>
                  <c:pt idx="9">
                    <c:v>Binder</c:v>
                  </c:pt>
                  <c:pt idx="10">
                    <c:v>Desk</c:v>
                  </c:pt>
                  <c:pt idx="11">
                    <c:v>Pen</c:v>
                  </c:pt>
                  <c:pt idx="12">
                    <c:v>Pencil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Sheet5!$D$4:$D$20</c:f>
              <c:numCache>
                <c:formatCode>General</c:formatCode>
                <c:ptCount val="13"/>
                <c:pt idx="0">
                  <c:v>5762.63</c:v>
                </c:pt>
                <c:pt idx="1">
                  <c:v>875</c:v>
                </c:pt>
                <c:pt idx="2">
                  <c:v>539.7299999999999</c:v>
                </c:pt>
                <c:pt idx="3">
                  <c:v>2421.39</c:v>
                </c:pt>
                <c:pt idx="4">
                  <c:v>1540.32</c:v>
                </c:pt>
                <c:pt idx="5">
                  <c:v>2535.66</c:v>
                </c:pt>
                <c:pt idx="6">
                  <c:v>1354.25</c:v>
                </c:pt>
                <c:pt idx="7">
                  <c:v>1748.48</c:v>
                </c:pt>
                <c:pt idx="8">
                  <c:v>363.70000000000005</c:v>
                </c:pt>
                <c:pt idx="9">
                  <c:v>1279.3599999999999</c:v>
                </c:pt>
                <c:pt idx="10">
                  <c:v>825</c:v>
                </c:pt>
                <c:pt idx="11">
                  <c:v>151.24</c:v>
                </c:pt>
                <c:pt idx="12">
                  <c:v>231.12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7BF-B18E-532B9F6B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92047"/>
        <c:axId val="473489647"/>
      </c:barChart>
      <c:catAx>
        <c:axId val="4734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89647"/>
        <c:crosses val="autoZero"/>
        <c:auto val="1"/>
        <c:lblAlgn val="ctr"/>
        <c:lblOffset val="100"/>
        <c:noMultiLvlLbl val="0"/>
      </c:catAx>
      <c:valAx>
        <c:axId val="4734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[Cours1VBA.xlsx]Sheet6!PivotTable2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Sheet6!$A$4:$A$20</c:f>
              <c:multiLvlStrCache>
                <c:ptCount val="11"/>
                <c:lvl>
                  <c:pt idx="0">
                    <c:v>Andrews</c:v>
                  </c:pt>
                  <c:pt idx="1">
                    <c:v>Gill</c:v>
                  </c:pt>
                  <c:pt idx="2">
                    <c:v>Jardine</c:v>
                  </c:pt>
                  <c:pt idx="3">
                    <c:v>Kivell</c:v>
                  </c:pt>
                  <c:pt idx="4">
                    <c:v>Morgan</c:v>
                  </c:pt>
                  <c:pt idx="5">
                    <c:v>Smith</c:v>
                  </c:pt>
                  <c:pt idx="6">
                    <c:v>Howard</c:v>
                  </c:pt>
                  <c:pt idx="7">
                    <c:v>Jones</c:v>
                  </c:pt>
                  <c:pt idx="8">
                    <c:v>Parent</c:v>
                  </c:pt>
                  <c:pt idx="9">
                    <c:v>Sorvino</c:v>
                  </c:pt>
                  <c:pt idx="10">
                    <c:v>Thompson</c:v>
                  </c:pt>
                </c:lvl>
                <c:lvl>
                  <c:pt idx="0">
                    <c:v>Central</c:v>
                  </c:pt>
                  <c:pt idx="6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Sheet6!$B$4:$B$20</c:f>
              <c:numCache>
                <c:formatCode>General</c:formatCode>
                <c:ptCount val="11"/>
                <c:pt idx="0">
                  <c:v>183</c:v>
                </c:pt>
                <c:pt idx="1">
                  <c:v>213</c:v>
                </c:pt>
                <c:pt idx="2">
                  <c:v>281</c:v>
                </c:pt>
                <c:pt idx="3">
                  <c:v>193</c:v>
                </c:pt>
                <c:pt idx="4">
                  <c:v>173</c:v>
                </c:pt>
                <c:pt idx="5">
                  <c:v>156</c:v>
                </c:pt>
                <c:pt idx="6">
                  <c:v>125</c:v>
                </c:pt>
                <c:pt idx="7">
                  <c:v>396</c:v>
                </c:pt>
                <c:pt idx="8">
                  <c:v>170</c:v>
                </c:pt>
                <c:pt idx="9">
                  <c:v>142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8-4FA9-85A0-37C3807BD2FB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Sheet6!$A$4:$A$20</c:f>
              <c:multiLvlStrCache>
                <c:ptCount val="11"/>
                <c:lvl>
                  <c:pt idx="0">
                    <c:v>Andrews</c:v>
                  </c:pt>
                  <c:pt idx="1">
                    <c:v>Gill</c:v>
                  </c:pt>
                  <c:pt idx="2">
                    <c:v>Jardine</c:v>
                  </c:pt>
                  <c:pt idx="3">
                    <c:v>Kivell</c:v>
                  </c:pt>
                  <c:pt idx="4">
                    <c:v>Morgan</c:v>
                  </c:pt>
                  <c:pt idx="5">
                    <c:v>Smith</c:v>
                  </c:pt>
                  <c:pt idx="6">
                    <c:v>Howard</c:v>
                  </c:pt>
                  <c:pt idx="7">
                    <c:v>Jones</c:v>
                  </c:pt>
                  <c:pt idx="8">
                    <c:v>Parent</c:v>
                  </c:pt>
                  <c:pt idx="9">
                    <c:v>Sorvino</c:v>
                  </c:pt>
                  <c:pt idx="10">
                    <c:v>Thompson</c:v>
                  </c:pt>
                </c:lvl>
                <c:lvl>
                  <c:pt idx="0">
                    <c:v>Central</c:v>
                  </c:pt>
                  <c:pt idx="6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Sheet6!$C$4:$C$20</c:f>
              <c:numCache>
                <c:formatCode>General</c:formatCode>
                <c:ptCount val="11"/>
                <c:pt idx="0">
                  <c:v>10.26</c:v>
                </c:pt>
                <c:pt idx="1">
                  <c:v>40.549999999999997</c:v>
                </c:pt>
                <c:pt idx="2">
                  <c:v>39.950000000000003</c:v>
                </c:pt>
                <c:pt idx="3">
                  <c:v>173.92999999999998</c:v>
                </c:pt>
                <c:pt idx="4">
                  <c:v>26.47</c:v>
                </c:pt>
                <c:pt idx="5">
                  <c:v>141.29000000000002</c:v>
                </c:pt>
                <c:pt idx="6">
                  <c:v>6.98</c:v>
                </c:pt>
                <c:pt idx="7">
                  <c:v>55.920000000000009</c:v>
                </c:pt>
                <c:pt idx="8">
                  <c:v>55.97</c:v>
                </c:pt>
                <c:pt idx="9">
                  <c:v>299.97000000000003</c:v>
                </c:pt>
                <c:pt idx="10">
                  <c:v>21.979999999999997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8-4FA9-85A0-37C3807BD2FB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Sheet6!$A$4:$A$20</c:f>
              <c:multiLvlStrCache>
                <c:ptCount val="11"/>
                <c:lvl>
                  <c:pt idx="0">
                    <c:v>Andrews</c:v>
                  </c:pt>
                  <c:pt idx="1">
                    <c:v>Gill</c:v>
                  </c:pt>
                  <c:pt idx="2">
                    <c:v>Jardine</c:v>
                  </c:pt>
                  <c:pt idx="3">
                    <c:v>Kivell</c:v>
                  </c:pt>
                  <c:pt idx="4">
                    <c:v>Morgan</c:v>
                  </c:pt>
                  <c:pt idx="5">
                    <c:v>Smith</c:v>
                  </c:pt>
                  <c:pt idx="6">
                    <c:v>Howard</c:v>
                  </c:pt>
                  <c:pt idx="7">
                    <c:v>Jones</c:v>
                  </c:pt>
                  <c:pt idx="8">
                    <c:v>Parent</c:v>
                  </c:pt>
                  <c:pt idx="9">
                    <c:v>Sorvino</c:v>
                  </c:pt>
                  <c:pt idx="10">
                    <c:v>Thompson</c:v>
                  </c:pt>
                </c:lvl>
                <c:lvl>
                  <c:pt idx="0">
                    <c:v>Central</c:v>
                  </c:pt>
                  <c:pt idx="6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Sheet6!$D$4:$D$20</c:f>
              <c:numCache>
                <c:formatCode>General</c:formatCode>
                <c:ptCount val="11"/>
                <c:pt idx="0">
                  <c:v>438.37</c:v>
                </c:pt>
                <c:pt idx="1">
                  <c:v>1749.8700000000001</c:v>
                </c:pt>
                <c:pt idx="2">
                  <c:v>2812.19</c:v>
                </c:pt>
                <c:pt idx="3">
                  <c:v>3109.44</c:v>
                </c:pt>
                <c:pt idx="4">
                  <c:v>1387.77</c:v>
                </c:pt>
                <c:pt idx="5">
                  <c:v>1641.43</c:v>
                </c:pt>
                <c:pt idx="6">
                  <c:v>536.75</c:v>
                </c:pt>
                <c:pt idx="7">
                  <c:v>2363.04</c:v>
                </c:pt>
                <c:pt idx="8">
                  <c:v>3102.2999999999997</c:v>
                </c:pt>
                <c:pt idx="9">
                  <c:v>1283.6099999999999</c:v>
                </c:pt>
                <c:pt idx="10">
                  <c:v>1203.1099999999999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8-4FA9-85A0-37C3807B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611839"/>
        <c:axId val="1774612799"/>
      </c:barChart>
      <c:catAx>
        <c:axId val="177461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12799"/>
        <c:crosses val="autoZero"/>
        <c:auto val="1"/>
        <c:lblAlgn val="ctr"/>
        <c:lblOffset val="100"/>
        <c:noMultiLvlLbl val="0"/>
      </c:catAx>
      <c:valAx>
        <c:axId val="17746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71437</xdr:rowOff>
    </xdr:from>
    <xdr:to>
      <xdr:col>12</xdr:col>
      <xdr:colOff>342900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C6A86-28BA-EE76-61D4-F9EDCB52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71437</xdr:rowOff>
    </xdr:from>
    <xdr:to>
      <xdr:col>12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8810C-ABB5-E635-9918-9593769ED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570.453443749997" createdVersion="8" refreshedVersion="8" minRefreshableVersion="3" recordCount="43" xr:uid="{52166376-11CD-4687-AD8F-48916E6C2F75}">
  <cacheSource type="worksheet">
    <worksheetSource ref="A1:G44" sheet="SalesOrders"/>
  </cacheSource>
  <cacheFields count="7">
    <cacheField name="OrderDate" numFmtId="1">
      <sharedItems containsSemiMixedTypes="0" containsString="0" containsNumber="1" containsInteger="1" minValue="44202" maxValue="44916" count="43">
        <n v="44202"/>
        <n v="44219"/>
        <n v="44236"/>
        <n v="44253"/>
        <n v="44270"/>
        <n v="44287"/>
        <n v="44304"/>
        <n v="44321"/>
        <n v="44338"/>
        <n v="44355"/>
        <n v="44372"/>
        <n v="44389"/>
        <n v="44406"/>
        <n v="44423"/>
        <n v="44440"/>
        <n v="44457"/>
        <n v="44474"/>
        <n v="44491"/>
        <n v="44508"/>
        <n v="44525"/>
        <n v="44542"/>
        <n v="44559"/>
        <n v="44576"/>
        <n v="44593"/>
        <n v="44610"/>
        <n v="44627"/>
        <n v="44644"/>
        <n v="44661"/>
        <n v="44678"/>
        <n v="44695"/>
        <n v="44712"/>
        <n v="44729"/>
        <n v="44746"/>
        <n v="44763"/>
        <n v="44780"/>
        <n v="44797"/>
        <n v="44814"/>
        <n v="44831"/>
        <n v="44848"/>
        <n v="44865"/>
        <n v="44882"/>
        <n v="44899"/>
        <n v="44916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B7CC5-1B54-4193-AC41-4265455A43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0" firstHeaderRow="0" firstDataRow="1" firstDataCol="1"/>
  <pivotFields count="7">
    <pivotField numFmtId="1"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2">
    <field x="1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 Cost" fld="5" baseField="0" baseItem="0"/>
    <dataField name="Sum of Total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8BABE-0D3F-4B72-BF60-ACE4F552028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:D20" firstHeaderRow="0" firstDataRow="1" firstDataCol="1"/>
  <pivotFields count="7">
    <pivotField numFmtId="1" subtotalTop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axis="axisRow" subtotalTop="0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ubtotalTop="0" showAll="0"/>
    <pivotField dataField="1" subtotalTop="0" showAll="0"/>
    <pivotField dataField="1" numFmtId="164" subtotalTop="0" showAll="0"/>
    <pivotField dataField="1" numFmtId="164" subtotalTop="0" showAll="0"/>
  </pivotFields>
  <rowFields count="2">
    <field x="1"/>
    <field x="2"/>
  </rowFields>
  <rowItems count="17">
    <i>
      <x/>
    </i>
    <i r="1">
      <x/>
    </i>
    <i r="1">
      <x v="1"/>
    </i>
    <i r="1">
      <x v="3"/>
    </i>
    <i r="1">
      <x v="5"/>
    </i>
    <i r="1">
      <x v="6"/>
    </i>
    <i r="1">
      <x v="8"/>
    </i>
    <i t="default">
      <x/>
    </i>
    <i>
      <x v="1"/>
    </i>
    <i r="1">
      <x v="2"/>
    </i>
    <i r="1">
      <x v="4"/>
    </i>
    <i r="1">
      <x v="7"/>
    </i>
    <i t="default">
      <x v="1"/>
    </i>
    <i>
      <x v="2"/>
    </i>
    <i r="1">
      <x v="9"/>
    </i>
    <i r="1">
      <x v="10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 Cost" fld="5" baseField="0" baseItem="0"/>
    <dataField name="Sum of Total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C040-8D7C-433D-8435-195243521C44}">
  <sheetPr codeName="Sheet2"/>
  <dimension ref="A1:CC5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81" x14ac:dyDescent="0.25">
      <c r="A1" t="s">
        <v>26</v>
      </c>
      <c r="CC1" t="str">
        <f>CB5</f>
        <v>ALI</v>
      </c>
    </row>
    <row r="2" spans="1:81" x14ac:dyDescent="0.25">
      <c r="A2" t="s">
        <v>27</v>
      </c>
    </row>
    <row r="5" spans="1:81" x14ac:dyDescent="0.25">
      <c r="A5" s="4" t="str">
        <f>Sheet1!A1</f>
        <v>=</v>
      </c>
      <c r="CB5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9744-52AA-4CFD-AC0B-DC06768B497C}">
  <sheetPr codeName="Sheet3"/>
  <dimension ref="A3:D20"/>
  <sheetViews>
    <sheetView workbookViewId="0">
      <selection activeCell="A4" sqref="A4:D18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5.85546875" bestFit="1" customWidth="1"/>
    <col min="4" max="4" width="12" bestFit="1" customWidth="1"/>
  </cols>
  <sheetData>
    <row r="3" spans="1:4" x14ac:dyDescent="0.25">
      <c r="A3" s="5" t="s">
        <v>28</v>
      </c>
      <c r="B3" t="s">
        <v>30</v>
      </c>
      <c r="C3" t="s">
        <v>31</v>
      </c>
      <c r="D3" t="s">
        <v>32</v>
      </c>
    </row>
    <row r="4" spans="1:4" x14ac:dyDescent="0.25">
      <c r="A4" s="3" t="s">
        <v>23</v>
      </c>
      <c r="B4">
        <v>1199</v>
      </c>
      <c r="C4">
        <v>432.45000000000005</v>
      </c>
      <c r="D4">
        <v>11139.07</v>
      </c>
    </row>
    <row r="5" spans="1:4" x14ac:dyDescent="0.25">
      <c r="A5" s="6" t="s">
        <v>16</v>
      </c>
      <c r="B5">
        <v>424</v>
      </c>
      <c r="C5">
        <v>91.929999999999993</v>
      </c>
      <c r="D5">
        <v>5762.63</v>
      </c>
    </row>
    <row r="6" spans="1:4" x14ac:dyDescent="0.25">
      <c r="A6" s="6" t="s">
        <v>20</v>
      </c>
      <c r="B6">
        <v>7</v>
      </c>
      <c r="C6">
        <v>250</v>
      </c>
      <c r="D6">
        <v>875</v>
      </c>
    </row>
    <row r="7" spans="1:4" x14ac:dyDescent="0.25">
      <c r="A7" s="6" t="s">
        <v>17</v>
      </c>
      <c r="B7">
        <v>27</v>
      </c>
      <c r="C7">
        <v>19.989999999999998</v>
      </c>
      <c r="D7">
        <v>539.7299999999999</v>
      </c>
    </row>
    <row r="8" spans="1:4" x14ac:dyDescent="0.25">
      <c r="A8" s="6" t="s">
        <v>21</v>
      </c>
      <c r="B8">
        <v>243</v>
      </c>
      <c r="C8">
        <v>46.42</v>
      </c>
      <c r="D8">
        <v>2421.39</v>
      </c>
    </row>
    <row r="9" spans="1:4" x14ac:dyDescent="0.25">
      <c r="A9" s="6" t="s">
        <v>15</v>
      </c>
      <c r="B9">
        <v>498</v>
      </c>
      <c r="C9">
        <v>24.109999999999996</v>
      </c>
      <c r="D9">
        <v>1540.32</v>
      </c>
    </row>
    <row r="10" spans="1:4" x14ac:dyDescent="0.25">
      <c r="A10" s="3" t="s">
        <v>25</v>
      </c>
      <c r="B10">
        <v>691</v>
      </c>
      <c r="C10">
        <v>118.87</v>
      </c>
      <c r="D10">
        <v>6002.0899999999992</v>
      </c>
    </row>
    <row r="11" spans="1:4" x14ac:dyDescent="0.25">
      <c r="A11" s="6" t="s">
        <v>16</v>
      </c>
      <c r="B11">
        <v>234</v>
      </c>
      <c r="C11">
        <v>40.950000000000003</v>
      </c>
      <c r="D11">
        <v>2535.66</v>
      </c>
    </row>
    <row r="12" spans="1:4" x14ac:dyDescent="0.25">
      <c r="A12" s="6" t="s">
        <v>17</v>
      </c>
      <c r="B12">
        <v>175</v>
      </c>
      <c r="C12">
        <v>33.97</v>
      </c>
      <c r="D12">
        <v>1354.25</v>
      </c>
    </row>
    <row r="13" spans="1:4" x14ac:dyDescent="0.25">
      <c r="A13" s="6" t="s">
        <v>21</v>
      </c>
      <c r="B13">
        <v>152</v>
      </c>
      <c r="C13">
        <v>36.97</v>
      </c>
      <c r="D13">
        <v>1748.48</v>
      </c>
    </row>
    <row r="14" spans="1:4" x14ac:dyDescent="0.25">
      <c r="A14" s="6" t="s">
        <v>15</v>
      </c>
      <c r="B14">
        <v>130</v>
      </c>
      <c r="C14">
        <v>6.98</v>
      </c>
      <c r="D14">
        <v>363.70000000000005</v>
      </c>
    </row>
    <row r="15" spans="1:4" x14ac:dyDescent="0.25">
      <c r="A15" s="3" t="s">
        <v>24</v>
      </c>
      <c r="B15">
        <v>231</v>
      </c>
      <c r="C15">
        <v>321.95000000000005</v>
      </c>
      <c r="D15">
        <v>2486.7199999999993</v>
      </c>
    </row>
    <row r="16" spans="1:4" x14ac:dyDescent="0.25">
      <c r="A16" s="6" t="s">
        <v>16</v>
      </c>
      <c r="B16">
        <v>64</v>
      </c>
      <c r="C16">
        <v>39.979999999999997</v>
      </c>
      <c r="D16">
        <v>1279.3599999999999</v>
      </c>
    </row>
    <row r="17" spans="1:4" x14ac:dyDescent="0.25">
      <c r="A17" s="6" t="s">
        <v>20</v>
      </c>
      <c r="B17">
        <v>3</v>
      </c>
      <c r="C17">
        <v>275</v>
      </c>
      <c r="D17">
        <v>825</v>
      </c>
    </row>
    <row r="18" spans="1:4" x14ac:dyDescent="0.25">
      <c r="A18" s="6" t="s">
        <v>17</v>
      </c>
      <c r="B18">
        <v>76</v>
      </c>
      <c r="C18">
        <v>1.99</v>
      </c>
      <c r="D18">
        <v>151.24</v>
      </c>
    </row>
    <row r="19" spans="1:4" x14ac:dyDescent="0.25">
      <c r="A19" s="6" t="s">
        <v>15</v>
      </c>
      <c r="B19">
        <v>88</v>
      </c>
      <c r="C19">
        <v>4.9800000000000004</v>
      </c>
      <c r="D19">
        <v>231.12</v>
      </c>
    </row>
    <row r="20" spans="1:4" x14ac:dyDescent="0.25">
      <c r="A20" s="3" t="s">
        <v>29</v>
      </c>
      <c r="B20">
        <v>2121</v>
      </c>
      <c r="C20">
        <v>873.2700000000001</v>
      </c>
      <c r="D20">
        <v>19627.88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F373-14D0-4025-A6D8-70AA1C3B5BC1}">
  <sheetPr codeName="Sheet7"/>
  <dimension ref="A3:D20"/>
  <sheetViews>
    <sheetView workbookViewId="0">
      <selection activeCell="E13" sqref="E13"/>
    </sheetView>
  </sheetViews>
  <sheetFormatPr defaultRowHeight="15" x14ac:dyDescent="0.25"/>
  <cols>
    <col min="1" max="1" width="14" bestFit="1" customWidth="1"/>
    <col min="2" max="2" width="12.140625" bestFit="1" customWidth="1"/>
    <col min="3" max="3" width="15.7109375" bestFit="1" customWidth="1"/>
    <col min="4" max="4" width="12" bestFit="1" customWidth="1"/>
  </cols>
  <sheetData>
    <row r="3" spans="1:4" x14ac:dyDescent="0.25">
      <c r="A3" s="5" t="s">
        <v>28</v>
      </c>
      <c r="B3" t="s">
        <v>30</v>
      </c>
      <c r="C3" t="s">
        <v>31</v>
      </c>
      <c r="D3" t="s">
        <v>32</v>
      </c>
    </row>
    <row r="4" spans="1:4" x14ac:dyDescent="0.25">
      <c r="A4" s="3" t="s">
        <v>23</v>
      </c>
    </row>
    <row r="5" spans="1:4" x14ac:dyDescent="0.25">
      <c r="A5" s="6" t="s">
        <v>18</v>
      </c>
      <c r="B5">
        <v>183</v>
      </c>
      <c r="C5">
        <v>10.26</v>
      </c>
      <c r="D5">
        <v>438.37</v>
      </c>
    </row>
    <row r="6" spans="1:4" x14ac:dyDescent="0.25">
      <c r="A6" s="6" t="s">
        <v>5</v>
      </c>
      <c r="B6">
        <v>213</v>
      </c>
      <c r="C6">
        <v>40.549999999999997</v>
      </c>
      <c r="D6">
        <v>1749.8700000000001</v>
      </c>
    </row>
    <row r="7" spans="1:4" x14ac:dyDescent="0.25">
      <c r="A7" s="6" t="s">
        <v>6</v>
      </c>
      <c r="B7">
        <v>281</v>
      </c>
      <c r="C7">
        <v>39.950000000000003</v>
      </c>
      <c r="D7">
        <v>2812.19</v>
      </c>
    </row>
    <row r="8" spans="1:4" x14ac:dyDescent="0.25">
      <c r="A8" s="6" t="s">
        <v>8</v>
      </c>
      <c r="B8">
        <v>193</v>
      </c>
      <c r="C8">
        <v>173.92999999999998</v>
      </c>
      <c r="D8">
        <v>3109.44</v>
      </c>
    </row>
    <row r="9" spans="1:4" x14ac:dyDescent="0.25">
      <c r="A9" s="6" t="s">
        <v>12</v>
      </c>
      <c r="B9">
        <v>173</v>
      </c>
      <c r="C9">
        <v>26.47</v>
      </c>
      <c r="D9">
        <v>1387.77</v>
      </c>
    </row>
    <row r="10" spans="1:4" x14ac:dyDescent="0.25">
      <c r="A10" s="6" t="s">
        <v>10</v>
      </c>
      <c r="B10">
        <v>156</v>
      </c>
      <c r="C10">
        <v>141.29000000000002</v>
      </c>
      <c r="D10">
        <v>1641.43</v>
      </c>
    </row>
    <row r="11" spans="1:4" x14ac:dyDescent="0.25">
      <c r="A11" s="3" t="s">
        <v>33</v>
      </c>
      <c r="B11">
        <v>1199</v>
      </c>
      <c r="C11">
        <v>432.45</v>
      </c>
      <c r="D11">
        <v>11139.070000000002</v>
      </c>
    </row>
    <row r="12" spans="1:4" x14ac:dyDescent="0.25">
      <c r="A12" s="3" t="s">
        <v>25</v>
      </c>
    </row>
    <row r="13" spans="1:4" x14ac:dyDescent="0.25">
      <c r="A13" s="6" t="s">
        <v>11</v>
      </c>
      <c r="B13">
        <v>125</v>
      </c>
      <c r="C13">
        <v>6.98</v>
      </c>
      <c r="D13">
        <v>536.75</v>
      </c>
    </row>
    <row r="14" spans="1:4" x14ac:dyDescent="0.25">
      <c r="A14" s="6" t="s">
        <v>7</v>
      </c>
      <c r="B14">
        <v>396</v>
      </c>
      <c r="C14">
        <v>55.920000000000009</v>
      </c>
      <c r="D14">
        <v>2363.04</v>
      </c>
    </row>
    <row r="15" spans="1:4" x14ac:dyDescent="0.25">
      <c r="A15" s="6" t="s">
        <v>19</v>
      </c>
      <c r="B15">
        <v>170</v>
      </c>
      <c r="C15">
        <v>55.97</v>
      </c>
      <c r="D15">
        <v>3102.2999999999997</v>
      </c>
    </row>
    <row r="16" spans="1:4" x14ac:dyDescent="0.25">
      <c r="A16" s="3" t="s">
        <v>34</v>
      </c>
      <c r="B16">
        <v>691</v>
      </c>
      <c r="C16">
        <v>118.87</v>
      </c>
      <c r="D16">
        <v>6002.09</v>
      </c>
    </row>
    <row r="17" spans="1:4" x14ac:dyDescent="0.25">
      <c r="A17" s="3" t="s">
        <v>24</v>
      </c>
    </row>
    <row r="18" spans="1:4" x14ac:dyDescent="0.25">
      <c r="A18" s="6" t="s">
        <v>13</v>
      </c>
      <c r="B18">
        <v>142</v>
      </c>
      <c r="C18">
        <v>299.97000000000003</v>
      </c>
      <c r="D18">
        <v>1283.6099999999999</v>
      </c>
    </row>
    <row r="19" spans="1:4" x14ac:dyDescent="0.25">
      <c r="A19" s="6" t="s">
        <v>9</v>
      </c>
      <c r="B19">
        <v>89</v>
      </c>
      <c r="C19">
        <v>21.979999999999997</v>
      </c>
      <c r="D19">
        <v>1203.1099999999999</v>
      </c>
    </row>
    <row r="20" spans="1:4" x14ac:dyDescent="0.25">
      <c r="A20" s="3" t="s">
        <v>35</v>
      </c>
      <c r="B20">
        <v>231</v>
      </c>
      <c r="C20">
        <v>321.95000000000005</v>
      </c>
      <c r="D20">
        <v>2486.7199999999998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G45"/>
  <sheetViews>
    <sheetView tabSelected="1" zoomScaleNormal="100" workbookViewId="0">
      <pane ySplit="1" topLeftCell="A27" activePane="bottomLeft" state="frozen"/>
      <selection pane="bottomLeft" activeCell="H44" sqref="H44"/>
    </sheetView>
  </sheetViews>
  <sheetFormatPr defaultColWidth="9.140625" defaultRowHeight="15" x14ac:dyDescent="0.25"/>
  <cols>
    <col min="1" max="1" width="11.5703125" style="7" customWidth="1"/>
    <col min="2" max="2" width="9.28515625" style="1" customWidth="1"/>
    <col min="3" max="3" width="12.140625" style="1" customWidth="1"/>
    <col min="4" max="4" width="7.7109375" style="1" customWidth="1"/>
    <col min="5" max="5" width="7.85546875" style="2" customWidth="1"/>
    <col min="6" max="6" width="11.28515625" style="1" customWidth="1"/>
    <col min="7" max="7" width="10.5703125" style="1" bestFit="1" customWidth="1"/>
    <col min="8" max="16384" width="9.140625" style="1"/>
  </cols>
  <sheetData>
    <row r="1" spans="1:7" x14ac:dyDescent="0.25">
      <c r="A1" s="22" t="s">
        <v>22</v>
      </c>
      <c r="B1" s="8" t="s">
        <v>0</v>
      </c>
      <c r="C1" s="8" t="s">
        <v>1</v>
      </c>
      <c r="D1" s="9" t="s">
        <v>2</v>
      </c>
      <c r="E1" s="9" t="s">
        <v>3</v>
      </c>
      <c r="F1" s="9" t="s">
        <v>14</v>
      </c>
      <c r="G1" s="9" t="s">
        <v>4</v>
      </c>
    </row>
    <row r="2" spans="1:7" x14ac:dyDescent="0.25">
      <c r="A2" s="23">
        <v>44202</v>
      </c>
      <c r="B2" s="10" t="s">
        <v>25</v>
      </c>
      <c r="C2" s="10" t="s">
        <v>7</v>
      </c>
      <c r="D2" s="11" t="s">
        <v>15</v>
      </c>
      <c r="E2" s="10">
        <v>95</v>
      </c>
      <c r="F2" s="12">
        <v>1.99</v>
      </c>
      <c r="G2" s="13">
        <v>189.05</v>
      </c>
    </row>
    <row r="3" spans="1:7" x14ac:dyDescent="0.25">
      <c r="A3" s="24">
        <v>44219</v>
      </c>
      <c r="B3" s="14" t="s">
        <v>23</v>
      </c>
      <c r="C3" s="14" t="s">
        <v>8</v>
      </c>
      <c r="D3" s="15" t="s">
        <v>16</v>
      </c>
      <c r="E3" s="14">
        <v>50</v>
      </c>
      <c r="F3" s="16">
        <v>19.989999999999998</v>
      </c>
      <c r="G3" s="17">
        <v>999.49999999999989</v>
      </c>
    </row>
    <row r="4" spans="1:7" x14ac:dyDescent="0.25">
      <c r="A4" s="23">
        <v>44236</v>
      </c>
      <c r="B4" s="10" t="s">
        <v>23</v>
      </c>
      <c r="C4" s="10" t="s">
        <v>6</v>
      </c>
      <c r="D4" s="11" t="s">
        <v>15</v>
      </c>
      <c r="E4" s="10">
        <v>36</v>
      </c>
      <c r="F4" s="12">
        <v>4.99</v>
      </c>
      <c r="G4" s="13">
        <v>179.64000000000001</v>
      </c>
    </row>
    <row r="5" spans="1:7" x14ac:dyDescent="0.25">
      <c r="A5" s="24">
        <v>44253</v>
      </c>
      <c r="B5" s="14" t="s">
        <v>23</v>
      </c>
      <c r="C5" s="14" t="s">
        <v>5</v>
      </c>
      <c r="D5" s="15" t="s">
        <v>17</v>
      </c>
      <c r="E5" s="14">
        <v>27</v>
      </c>
      <c r="F5" s="16">
        <v>19.989999999999998</v>
      </c>
      <c r="G5" s="17">
        <v>539.7299999999999</v>
      </c>
    </row>
    <row r="6" spans="1:7" x14ac:dyDescent="0.25">
      <c r="A6" s="23">
        <v>44270</v>
      </c>
      <c r="B6" s="10" t="s">
        <v>24</v>
      </c>
      <c r="C6" s="10" t="s">
        <v>13</v>
      </c>
      <c r="D6" s="11" t="s">
        <v>15</v>
      </c>
      <c r="E6" s="10">
        <v>56</v>
      </c>
      <c r="F6" s="12">
        <v>2.99</v>
      </c>
      <c r="G6" s="13">
        <v>167.44</v>
      </c>
    </row>
    <row r="7" spans="1:7" x14ac:dyDescent="0.25">
      <c r="A7" s="24">
        <v>44287</v>
      </c>
      <c r="B7" s="14" t="s">
        <v>25</v>
      </c>
      <c r="C7" s="14" t="s">
        <v>7</v>
      </c>
      <c r="D7" s="15" t="s">
        <v>16</v>
      </c>
      <c r="E7" s="14">
        <v>60</v>
      </c>
      <c r="F7" s="16">
        <v>4.99</v>
      </c>
      <c r="G7" s="17">
        <v>299.40000000000003</v>
      </c>
    </row>
    <row r="8" spans="1:7" x14ac:dyDescent="0.25">
      <c r="A8" s="23">
        <v>44304</v>
      </c>
      <c r="B8" s="10" t="s">
        <v>23</v>
      </c>
      <c r="C8" s="10" t="s">
        <v>18</v>
      </c>
      <c r="D8" s="11" t="s">
        <v>15</v>
      </c>
      <c r="E8" s="10">
        <v>75</v>
      </c>
      <c r="F8" s="12">
        <v>1.99</v>
      </c>
      <c r="G8" s="13">
        <v>149.25</v>
      </c>
    </row>
    <row r="9" spans="1:7" x14ac:dyDescent="0.25">
      <c r="A9" s="24">
        <v>44321</v>
      </c>
      <c r="B9" s="14" t="s">
        <v>23</v>
      </c>
      <c r="C9" s="14" t="s">
        <v>6</v>
      </c>
      <c r="D9" s="15" t="s">
        <v>15</v>
      </c>
      <c r="E9" s="14">
        <v>90</v>
      </c>
      <c r="F9" s="16">
        <v>4.99</v>
      </c>
      <c r="G9" s="17">
        <v>449.1</v>
      </c>
    </row>
    <row r="10" spans="1:7" x14ac:dyDescent="0.25">
      <c r="A10" s="23">
        <v>44338</v>
      </c>
      <c r="B10" s="10" t="s">
        <v>24</v>
      </c>
      <c r="C10" s="10" t="s">
        <v>9</v>
      </c>
      <c r="D10" s="11" t="s">
        <v>15</v>
      </c>
      <c r="E10" s="10">
        <v>32</v>
      </c>
      <c r="F10" s="12">
        <v>1.99</v>
      </c>
      <c r="G10" s="13">
        <v>63.68</v>
      </c>
    </row>
    <row r="11" spans="1:7" x14ac:dyDescent="0.25">
      <c r="A11" s="24">
        <v>44355</v>
      </c>
      <c r="B11" s="14" t="s">
        <v>25</v>
      </c>
      <c r="C11" s="14" t="s">
        <v>7</v>
      </c>
      <c r="D11" s="15" t="s">
        <v>16</v>
      </c>
      <c r="E11" s="14">
        <v>60</v>
      </c>
      <c r="F11" s="16">
        <v>8.99</v>
      </c>
      <c r="G11" s="17">
        <v>539.4</v>
      </c>
    </row>
    <row r="12" spans="1:7" x14ac:dyDescent="0.25">
      <c r="A12" s="23">
        <v>44372</v>
      </c>
      <c r="B12" s="10" t="s">
        <v>23</v>
      </c>
      <c r="C12" s="10" t="s">
        <v>12</v>
      </c>
      <c r="D12" s="11" t="s">
        <v>15</v>
      </c>
      <c r="E12" s="10">
        <v>90</v>
      </c>
      <c r="F12" s="12">
        <v>4.99</v>
      </c>
      <c r="G12" s="13">
        <v>449.1</v>
      </c>
    </row>
    <row r="13" spans="1:7" x14ac:dyDescent="0.25">
      <c r="A13" s="24">
        <v>44389</v>
      </c>
      <c r="B13" s="14" t="s">
        <v>25</v>
      </c>
      <c r="C13" s="14" t="s">
        <v>11</v>
      </c>
      <c r="D13" s="15" t="s">
        <v>16</v>
      </c>
      <c r="E13" s="14">
        <v>29</v>
      </c>
      <c r="F13" s="16">
        <v>1.99</v>
      </c>
      <c r="G13" s="17">
        <v>57.71</v>
      </c>
    </row>
    <row r="14" spans="1:7" x14ac:dyDescent="0.25">
      <c r="A14" s="23">
        <v>44406</v>
      </c>
      <c r="B14" s="10" t="s">
        <v>25</v>
      </c>
      <c r="C14" s="10" t="s">
        <v>19</v>
      </c>
      <c r="D14" s="11" t="s">
        <v>16</v>
      </c>
      <c r="E14" s="10">
        <v>81</v>
      </c>
      <c r="F14" s="12">
        <v>19.989999999999998</v>
      </c>
      <c r="G14" s="13">
        <v>1619.1899999999998</v>
      </c>
    </row>
    <row r="15" spans="1:7" x14ac:dyDescent="0.25">
      <c r="A15" s="24">
        <v>44423</v>
      </c>
      <c r="B15" s="14" t="s">
        <v>25</v>
      </c>
      <c r="C15" s="14" t="s">
        <v>7</v>
      </c>
      <c r="D15" s="15" t="s">
        <v>15</v>
      </c>
      <c r="E15" s="14">
        <v>35</v>
      </c>
      <c r="F15" s="16">
        <v>4.99</v>
      </c>
      <c r="G15" s="17">
        <v>174.65</v>
      </c>
    </row>
    <row r="16" spans="1:7" x14ac:dyDescent="0.25">
      <c r="A16" s="23">
        <v>44440</v>
      </c>
      <c r="B16" s="10" t="s">
        <v>23</v>
      </c>
      <c r="C16" s="10" t="s">
        <v>10</v>
      </c>
      <c r="D16" s="11" t="s">
        <v>20</v>
      </c>
      <c r="E16" s="10">
        <v>2</v>
      </c>
      <c r="F16" s="12">
        <v>125</v>
      </c>
      <c r="G16" s="13">
        <v>250</v>
      </c>
    </row>
    <row r="17" spans="1:7" x14ac:dyDescent="0.25">
      <c r="A17" s="24">
        <v>44457</v>
      </c>
      <c r="B17" s="14" t="s">
        <v>25</v>
      </c>
      <c r="C17" s="14" t="s">
        <v>7</v>
      </c>
      <c r="D17" s="15" t="s">
        <v>21</v>
      </c>
      <c r="E17" s="14">
        <v>16</v>
      </c>
      <c r="F17" s="16">
        <v>15.99</v>
      </c>
      <c r="G17" s="17">
        <v>255.84</v>
      </c>
    </row>
    <row r="18" spans="1:7" x14ac:dyDescent="0.25">
      <c r="A18" s="23">
        <v>44474</v>
      </c>
      <c r="B18" s="10" t="s">
        <v>23</v>
      </c>
      <c r="C18" s="10" t="s">
        <v>12</v>
      </c>
      <c r="D18" s="11" t="s">
        <v>16</v>
      </c>
      <c r="E18" s="10">
        <v>28</v>
      </c>
      <c r="F18" s="12">
        <v>8.99</v>
      </c>
      <c r="G18" s="13">
        <v>251.72</v>
      </c>
    </row>
    <row r="19" spans="1:7" x14ac:dyDescent="0.25">
      <c r="A19" s="24">
        <v>44491</v>
      </c>
      <c r="B19" s="14" t="s">
        <v>25</v>
      </c>
      <c r="C19" s="14" t="s">
        <v>7</v>
      </c>
      <c r="D19" s="15" t="s">
        <v>17</v>
      </c>
      <c r="E19" s="14">
        <v>64</v>
      </c>
      <c r="F19" s="16">
        <v>8.99</v>
      </c>
      <c r="G19" s="17">
        <v>575.36</v>
      </c>
    </row>
    <row r="20" spans="1:7" x14ac:dyDescent="0.25">
      <c r="A20" s="23">
        <v>44508</v>
      </c>
      <c r="B20" s="10" t="s">
        <v>25</v>
      </c>
      <c r="C20" s="10" t="s">
        <v>19</v>
      </c>
      <c r="D20" s="11" t="s">
        <v>17</v>
      </c>
      <c r="E20" s="10">
        <v>15</v>
      </c>
      <c r="F20" s="12">
        <v>19.989999999999998</v>
      </c>
      <c r="G20" s="13">
        <v>299.84999999999997</v>
      </c>
    </row>
    <row r="21" spans="1:7" x14ac:dyDescent="0.25">
      <c r="A21" s="24">
        <v>44525</v>
      </c>
      <c r="B21" s="14" t="s">
        <v>23</v>
      </c>
      <c r="C21" s="14" t="s">
        <v>8</v>
      </c>
      <c r="D21" s="15" t="s">
        <v>21</v>
      </c>
      <c r="E21" s="14">
        <v>96</v>
      </c>
      <c r="F21" s="16">
        <v>4.99</v>
      </c>
      <c r="G21" s="17">
        <v>479.04</v>
      </c>
    </row>
    <row r="22" spans="1:7" x14ac:dyDescent="0.25">
      <c r="A22" s="23">
        <v>44542</v>
      </c>
      <c r="B22" s="10" t="s">
        <v>23</v>
      </c>
      <c r="C22" s="10" t="s">
        <v>10</v>
      </c>
      <c r="D22" s="11" t="s">
        <v>15</v>
      </c>
      <c r="E22" s="10">
        <v>67</v>
      </c>
      <c r="F22" s="12">
        <v>1.29</v>
      </c>
      <c r="G22" s="13">
        <v>86.43</v>
      </c>
    </row>
    <row r="23" spans="1:7" x14ac:dyDescent="0.25">
      <c r="A23" s="24">
        <v>44559</v>
      </c>
      <c r="B23" s="14" t="s">
        <v>25</v>
      </c>
      <c r="C23" s="14" t="s">
        <v>19</v>
      </c>
      <c r="D23" s="15" t="s">
        <v>21</v>
      </c>
      <c r="E23" s="14">
        <v>74</v>
      </c>
      <c r="F23" s="16">
        <v>15.99</v>
      </c>
      <c r="G23" s="17">
        <v>1183.26</v>
      </c>
    </row>
    <row r="24" spans="1:7" x14ac:dyDescent="0.25">
      <c r="A24" s="23">
        <v>44576</v>
      </c>
      <c r="B24" s="10" t="s">
        <v>23</v>
      </c>
      <c r="C24" s="10" t="s">
        <v>5</v>
      </c>
      <c r="D24" s="11" t="s">
        <v>16</v>
      </c>
      <c r="E24" s="10">
        <v>46</v>
      </c>
      <c r="F24" s="12">
        <v>8.99</v>
      </c>
      <c r="G24" s="13">
        <v>413.54</v>
      </c>
    </row>
    <row r="25" spans="1:7" x14ac:dyDescent="0.25">
      <c r="A25" s="24">
        <v>44593</v>
      </c>
      <c r="B25" s="14" t="s">
        <v>23</v>
      </c>
      <c r="C25" s="14" t="s">
        <v>10</v>
      </c>
      <c r="D25" s="15" t="s">
        <v>16</v>
      </c>
      <c r="E25" s="14">
        <v>87</v>
      </c>
      <c r="F25" s="16">
        <v>15</v>
      </c>
      <c r="G25" s="17">
        <v>1305</v>
      </c>
    </row>
    <row r="26" spans="1:7" x14ac:dyDescent="0.25">
      <c r="A26" s="23">
        <v>44610</v>
      </c>
      <c r="B26" s="10" t="s">
        <v>25</v>
      </c>
      <c r="C26" s="10" t="s">
        <v>7</v>
      </c>
      <c r="D26" s="11" t="s">
        <v>16</v>
      </c>
      <c r="E26" s="10">
        <v>4</v>
      </c>
      <c r="F26" s="12">
        <v>4.99</v>
      </c>
      <c r="G26" s="13">
        <v>19.96</v>
      </c>
    </row>
    <row r="27" spans="1:7" x14ac:dyDescent="0.25">
      <c r="A27" s="24">
        <v>44627</v>
      </c>
      <c r="B27" s="14" t="s">
        <v>24</v>
      </c>
      <c r="C27" s="14" t="s">
        <v>13</v>
      </c>
      <c r="D27" s="15" t="s">
        <v>16</v>
      </c>
      <c r="E27" s="14">
        <v>7</v>
      </c>
      <c r="F27" s="16">
        <v>19.989999999999998</v>
      </c>
      <c r="G27" s="17">
        <v>139.92999999999998</v>
      </c>
    </row>
    <row r="28" spans="1:7" x14ac:dyDescent="0.25">
      <c r="A28" s="23">
        <v>44644</v>
      </c>
      <c r="B28" s="10" t="s">
        <v>23</v>
      </c>
      <c r="C28" s="10" t="s">
        <v>6</v>
      </c>
      <c r="D28" s="11" t="s">
        <v>21</v>
      </c>
      <c r="E28" s="10">
        <v>50</v>
      </c>
      <c r="F28" s="12">
        <v>4.99</v>
      </c>
      <c r="G28" s="13">
        <v>249.5</v>
      </c>
    </row>
    <row r="29" spans="1:7" x14ac:dyDescent="0.25">
      <c r="A29" s="24">
        <v>44661</v>
      </c>
      <c r="B29" s="14" t="s">
        <v>23</v>
      </c>
      <c r="C29" s="14" t="s">
        <v>18</v>
      </c>
      <c r="D29" s="15" t="s">
        <v>15</v>
      </c>
      <c r="E29" s="14">
        <v>66</v>
      </c>
      <c r="F29" s="16">
        <v>1.99</v>
      </c>
      <c r="G29" s="17">
        <v>131.34</v>
      </c>
    </row>
    <row r="30" spans="1:7" x14ac:dyDescent="0.25">
      <c r="A30" s="23">
        <v>44678</v>
      </c>
      <c r="B30" s="10" t="s">
        <v>25</v>
      </c>
      <c r="C30" s="10" t="s">
        <v>11</v>
      </c>
      <c r="D30" s="11" t="s">
        <v>17</v>
      </c>
      <c r="E30" s="10">
        <v>96</v>
      </c>
      <c r="F30" s="12">
        <v>4.99</v>
      </c>
      <c r="G30" s="13">
        <v>479.04</v>
      </c>
    </row>
    <row r="31" spans="1:7" x14ac:dyDescent="0.25">
      <c r="A31" s="24">
        <v>44695</v>
      </c>
      <c r="B31" s="14" t="s">
        <v>23</v>
      </c>
      <c r="C31" s="14" t="s">
        <v>5</v>
      </c>
      <c r="D31" s="15" t="s">
        <v>15</v>
      </c>
      <c r="E31" s="14">
        <v>53</v>
      </c>
      <c r="F31" s="16">
        <v>1.29</v>
      </c>
      <c r="G31" s="17">
        <v>68.37</v>
      </c>
    </row>
    <row r="32" spans="1:7" x14ac:dyDescent="0.25">
      <c r="A32" s="23">
        <v>44712</v>
      </c>
      <c r="B32" s="10" t="s">
        <v>23</v>
      </c>
      <c r="C32" s="10" t="s">
        <v>5</v>
      </c>
      <c r="D32" s="11" t="s">
        <v>16</v>
      </c>
      <c r="E32" s="10">
        <v>80</v>
      </c>
      <c r="F32" s="12">
        <v>8.99</v>
      </c>
      <c r="G32" s="13">
        <v>719.2</v>
      </c>
    </row>
    <row r="33" spans="1:7" x14ac:dyDescent="0.25">
      <c r="A33" s="24">
        <v>44729</v>
      </c>
      <c r="B33" s="14" t="s">
        <v>23</v>
      </c>
      <c r="C33" s="14" t="s">
        <v>8</v>
      </c>
      <c r="D33" s="15" t="s">
        <v>20</v>
      </c>
      <c r="E33" s="14">
        <v>5</v>
      </c>
      <c r="F33" s="16">
        <v>125</v>
      </c>
      <c r="G33" s="17">
        <v>625</v>
      </c>
    </row>
    <row r="34" spans="1:7" x14ac:dyDescent="0.25">
      <c r="A34" s="23">
        <v>44746</v>
      </c>
      <c r="B34" s="10" t="s">
        <v>25</v>
      </c>
      <c r="C34" s="10" t="s">
        <v>7</v>
      </c>
      <c r="D34" s="11" t="s">
        <v>21</v>
      </c>
      <c r="E34" s="10">
        <v>62</v>
      </c>
      <c r="F34" s="12">
        <v>4.99</v>
      </c>
      <c r="G34" s="13">
        <v>309.38</v>
      </c>
    </row>
    <row r="35" spans="1:7" x14ac:dyDescent="0.25">
      <c r="A35" s="24">
        <v>44763</v>
      </c>
      <c r="B35" s="14" t="s">
        <v>23</v>
      </c>
      <c r="C35" s="14" t="s">
        <v>12</v>
      </c>
      <c r="D35" s="15" t="s">
        <v>21</v>
      </c>
      <c r="E35" s="14">
        <v>55</v>
      </c>
      <c r="F35" s="16">
        <v>12.49</v>
      </c>
      <c r="G35" s="17">
        <v>686.95</v>
      </c>
    </row>
    <row r="36" spans="1:7" x14ac:dyDescent="0.25">
      <c r="A36" s="23">
        <v>44780</v>
      </c>
      <c r="B36" s="10" t="s">
        <v>23</v>
      </c>
      <c r="C36" s="10" t="s">
        <v>8</v>
      </c>
      <c r="D36" s="11" t="s">
        <v>21</v>
      </c>
      <c r="E36" s="10">
        <v>42</v>
      </c>
      <c r="F36" s="12">
        <v>23.95</v>
      </c>
      <c r="G36" s="13">
        <v>1005.9</v>
      </c>
    </row>
    <row r="37" spans="1:7" x14ac:dyDescent="0.25">
      <c r="A37" s="24">
        <v>44797</v>
      </c>
      <c r="B37" s="14" t="s">
        <v>24</v>
      </c>
      <c r="C37" s="14" t="s">
        <v>13</v>
      </c>
      <c r="D37" s="15" t="s">
        <v>20</v>
      </c>
      <c r="E37" s="14">
        <v>3</v>
      </c>
      <c r="F37" s="16">
        <v>275</v>
      </c>
      <c r="G37" s="17">
        <v>825</v>
      </c>
    </row>
    <row r="38" spans="1:7" x14ac:dyDescent="0.25">
      <c r="A38" s="23">
        <v>44814</v>
      </c>
      <c r="B38" s="10" t="s">
        <v>23</v>
      </c>
      <c r="C38" s="10" t="s">
        <v>5</v>
      </c>
      <c r="D38" s="11" t="s">
        <v>15</v>
      </c>
      <c r="E38" s="10">
        <v>7</v>
      </c>
      <c r="F38" s="12">
        <v>1.29</v>
      </c>
      <c r="G38" s="13">
        <v>9.0300000000000011</v>
      </c>
    </row>
    <row r="39" spans="1:7" x14ac:dyDescent="0.25">
      <c r="A39" s="24">
        <v>44831</v>
      </c>
      <c r="B39" s="14" t="s">
        <v>24</v>
      </c>
      <c r="C39" s="14" t="s">
        <v>13</v>
      </c>
      <c r="D39" s="15" t="s">
        <v>17</v>
      </c>
      <c r="E39" s="14">
        <v>76</v>
      </c>
      <c r="F39" s="16">
        <v>1.99</v>
      </c>
      <c r="G39" s="17">
        <v>151.24</v>
      </c>
    </row>
    <row r="40" spans="1:7" x14ac:dyDescent="0.25">
      <c r="A40" s="23">
        <v>44848</v>
      </c>
      <c r="B40" s="10" t="s">
        <v>24</v>
      </c>
      <c r="C40" s="10" t="s">
        <v>9</v>
      </c>
      <c r="D40" s="11" t="s">
        <v>16</v>
      </c>
      <c r="E40" s="10">
        <v>57</v>
      </c>
      <c r="F40" s="12">
        <v>19.989999999999998</v>
      </c>
      <c r="G40" s="13">
        <v>1139.4299999999998</v>
      </c>
    </row>
    <row r="41" spans="1:7" x14ac:dyDescent="0.25">
      <c r="A41" s="24">
        <v>44865</v>
      </c>
      <c r="B41" s="14" t="s">
        <v>23</v>
      </c>
      <c r="C41" s="14" t="s">
        <v>18</v>
      </c>
      <c r="D41" s="15" t="s">
        <v>15</v>
      </c>
      <c r="E41" s="14">
        <v>14</v>
      </c>
      <c r="F41" s="16">
        <v>1.29</v>
      </c>
      <c r="G41" s="17">
        <v>18.060000000000002</v>
      </c>
    </row>
    <row r="42" spans="1:7" x14ac:dyDescent="0.25">
      <c r="A42" s="23">
        <v>44882</v>
      </c>
      <c r="B42" s="10" t="s">
        <v>23</v>
      </c>
      <c r="C42" s="10" t="s">
        <v>6</v>
      </c>
      <c r="D42" s="11" t="s">
        <v>16</v>
      </c>
      <c r="E42" s="10">
        <v>11</v>
      </c>
      <c r="F42" s="12">
        <v>4.99</v>
      </c>
      <c r="G42" s="13">
        <v>54.89</v>
      </c>
    </row>
    <row r="43" spans="1:7" x14ac:dyDescent="0.25">
      <c r="A43" s="24">
        <v>44899</v>
      </c>
      <c r="B43" s="14" t="s">
        <v>23</v>
      </c>
      <c r="C43" s="14" t="s">
        <v>6</v>
      </c>
      <c r="D43" s="15" t="s">
        <v>16</v>
      </c>
      <c r="E43" s="14">
        <v>94</v>
      </c>
      <c r="F43" s="16">
        <v>19.989999999999998</v>
      </c>
      <c r="G43" s="17">
        <v>1879.06</v>
      </c>
    </row>
    <row r="44" spans="1:7" x14ac:dyDescent="0.25">
      <c r="A44" s="25">
        <v>44916</v>
      </c>
      <c r="B44" s="18" t="s">
        <v>23</v>
      </c>
      <c r="C44" s="18" t="s">
        <v>18</v>
      </c>
      <c r="D44" s="19" t="s">
        <v>16</v>
      </c>
      <c r="E44" s="18">
        <v>28</v>
      </c>
      <c r="F44" s="20">
        <v>4.99</v>
      </c>
      <c r="G44" s="21">
        <v>139.72</v>
      </c>
    </row>
    <row r="45" spans="1:7" x14ac:dyDescent="0.25">
      <c r="E45" s="2">
        <f>SUM(E27:E44)</f>
        <v>806</v>
      </c>
    </row>
  </sheetData>
  <phoneticPr fontId="0" type="noConversion"/>
  <pageMargins left="0.75" right="0.75" top="1" bottom="1" header="0.5" footer="0.5"/>
  <pageSetup scale="69" fitToWidth="0" orientation="landscape" r:id="rId1"/>
  <headerFooter alignWithMargins="0">
    <oddFooter>&amp;LDeveloped by Contextures Inc.&amp;Cwww.contextures.com&amp;R&amp;D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9BE3-C4B4-4946-9FA5-BA31E60E240B}">
  <sheetPr codeName="Sheet4"/>
  <dimension ref="A1:L2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12" x14ac:dyDescent="0.25">
      <c r="A1" s="4" t="s">
        <v>36</v>
      </c>
      <c r="B1">
        <f>11*10</f>
        <v>110</v>
      </c>
      <c r="L1">
        <f>G7</f>
        <v>0</v>
      </c>
    </row>
    <row r="2" spans="1:12" x14ac:dyDescent="0.25">
      <c r="A2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079F-40DB-4D6D-8E83-DAC773F4D616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43FB-147A-4F51-B7C5-BB5638080193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Sheet5</vt:lpstr>
      <vt:lpstr>Sheet6</vt:lpstr>
      <vt:lpstr>SalesOrders</vt:lpstr>
      <vt:lpstr>Sheet1</vt:lpstr>
      <vt:lpstr>Sheet3</vt:lpstr>
      <vt:lpstr>Sheet4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Jeremy Ali</dc:creator>
  <cp:keywords>Excel data, sample data</cp:keywords>
  <dc:description>Sample sales orders for use in testing Excel data</dc:description>
  <cp:lastModifiedBy>7618</cp:lastModifiedBy>
  <cp:lastPrinted>2024-10-05T10:21:50Z</cp:lastPrinted>
  <dcterms:created xsi:type="dcterms:W3CDTF">2004-05-01T18:16:56Z</dcterms:created>
  <dcterms:modified xsi:type="dcterms:W3CDTF">2024-10-12T08:42:57Z</dcterms:modified>
  <cp:category>Excel</cp:category>
</cp:coreProperties>
</file>