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bookViews>
    <workbookView xWindow="-105" yWindow="-105" windowWidth="19305" windowHeight="10425" activeTab="3"/>
  </bookViews>
  <sheets>
    <sheet name="Control Group" sheetId="4" r:id="rId1"/>
    <sheet name="Averages" sheetId="7" r:id="rId2"/>
    <sheet name="Experimental Group" sheetId="5" r:id="rId3"/>
    <sheet name="Graphs" sheetId="6" r:id="rId4"/>
    <sheet name="Sheet1" sheetId="8" r:id="rId5"/>
  </sheets>
  <definedNames>
    <definedName name="_xlnm.Print_Area" localSheetId="3">Graphs!$K$3:$R$25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2" i="4" l="1"/>
  <c r="F22" i="4"/>
  <c r="E22" i="4"/>
  <c r="H21" i="4"/>
  <c r="G21" i="4"/>
  <c r="F21" i="4"/>
  <c r="E21" i="4"/>
  <c r="H20" i="4"/>
  <c r="H19" i="4"/>
  <c r="H18" i="4"/>
  <c r="H17" i="4"/>
  <c r="H16" i="4"/>
  <c r="H15" i="4"/>
  <c r="H14" i="4"/>
  <c r="H13" i="4"/>
  <c r="H12" i="4"/>
  <c r="H11" i="4"/>
  <c r="H10" i="4"/>
  <c r="H22" i="4" s="1"/>
  <c r="H9" i="4"/>
  <c r="G18" i="5" l="1"/>
  <c r="F18" i="5"/>
  <c r="E18" i="5"/>
  <c r="G17" i="5"/>
  <c r="F17" i="5"/>
  <c r="E17" i="5"/>
  <c r="H16" i="5"/>
  <c r="H15" i="5"/>
  <c r="H14" i="5"/>
  <c r="H13" i="5"/>
  <c r="H12" i="5"/>
  <c r="H11" i="5"/>
  <c r="H10" i="5"/>
  <c r="H9" i="5"/>
  <c r="H8" i="5"/>
  <c r="H7" i="5"/>
  <c r="H6" i="5"/>
  <c r="H18" i="5" s="1"/>
  <c r="H5" i="5"/>
  <c r="H17" i="5" l="1"/>
</calcChain>
</file>

<file path=xl/sharedStrings.xml><?xml version="1.0" encoding="utf-8"?>
<sst xmlns="http://schemas.openxmlformats.org/spreadsheetml/2006/main" count="65" uniqueCount="12">
  <si>
    <t>Subject</t>
  </si>
  <si>
    <t>Environment</t>
  </si>
  <si>
    <t>Trial 1</t>
  </si>
  <si>
    <t>Trial 2</t>
  </si>
  <si>
    <t>Trial 3</t>
  </si>
  <si>
    <t>Bright</t>
  </si>
  <si>
    <t>Dark</t>
  </si>
  <si>
    <t>Pupil diameter (mm)</t>
  </si>
  <si>
    <t>Average</t>
  </si>
  <si>
    <t>Control Group</t>
  </si>
  <si>
    <t>Post-Space Average (mm)</t>
  </si>
  <si>
    <t xml:space="preserve"> Pre-Space Average-Control(mm)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</si>
</sst>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 style="medium">
        <color theme="1"/>
      </left>
      <right/>
      <top style="thin">
        <color theme="1"/>
      </top>
      <bottom style="medium">
        <color theme="1"/>
      </bottom>
      <diagonal/>
    </border>
    <border>
      <left/>
      <right/>
      <top style="medium">
        <color theme="1"/>
      </top>
      <bottom style="thin">
        <color theme="1"/>
      </bottom>
      <diagonal/>
    </border>
    <border>
      <left/>
      <right/>
      <top style="thin">
        <color theme="1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 style="thin">
        <color theme="1"/>
      </bottom>
      <diagonal/>
    </border>
    <border>
      <left/>
      <right style="medium">
        <color theme="1"/>
      </right>
      <top style="thin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0" borderId="0" xfId="0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164" fontId="1" fillId="0" borderId="6" xfId="0" applyNumberFormat="1" applyFont="1" applyBorder="1" applyAlignment="1">
      <alignment horizontal="center" vertical="center"/>
    </xf>
    <xf numFmtId="164" fontId="1" fillId="2" borderId="7" xfId="0" applyNumberFormat="1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164" fontId="1" fillId="0" borderId="3" xfId="0" applyNumberFormat="1" applyFont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164" fontId="2" fillId="0" borderId="6" xfId="0" applyNumberFormat="1" applyFont="1" applyBorder="1" applyAlignment="1">
      <alignment horizontal="center" vertical="center"/>
    </xf>
    <xf numFmtId="164" fontId="1" fillId="2" borderId="5" xfId="0" applyNumberFormat="1" applyFont="1" applyFill="1" applyBorder="1" applyAlignment="1">
      <alignment horizontal="center" vertical="center"/>
    </xf>
    <xf numFmtId="164" fontId="2" fillId="2" borderId="7" xfId="0" applyNumberFormat="1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164" fontId="1" fillId="0" borderId="13" xfId="0" applyNumberFormat="1" applyFont="1" applyBorder="1" applyAlignment="1">
      <alignment horizontal="center" vertical="center"/>
    </xf>
    <xf numFmtId="164" fontId="1" fillId="2" borderId="10" xfId="0" applyNumberFormat="1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164" fontId="1" fillId="2" borderId="12" xfId="0" applyNumberFormat="1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3" borderId="0" xfId="0" applyFill="1"/>
    <xf numFmtId="0" fontId="0" fillId="3" borderId="0" xfId="0" applyFill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Fill="1"/>
    <xf numFmtId="0" fontId="4" fillId="0" borderId="0" xfId="0" applyFont="1" applyFill="1"/>
    <xf numFmtId="0" fontId="4" fillId="0" borderId="1" xfId="0" applyFont="1" applyFill="1" applyBorder="1"/>
    <xf numFmtId="164" fontId="4" fillId="0" borderId="1" xfId="0" applyNumberFormat="1" applyFont="1" applyFill="1" applyBorder="1"/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20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1" fillId="0" borderId="20" xfId="0" applyNumberFormat="1" applyFont="1" applyBorder="1" applyAlignment="1">
      <alignment horizontal="center" vertical="center"/>
    </xf>
    <xf numFmtId="164" fontId="1" fillId="0" borderId="18" xfId="0" applyNumberFormat="1" applyFont="1" applyBorder="1" applyAlignment="1">
      <alignment horizontal="center" vertical="center"/>
    </xf>
    <xf numFmtId="164" fontId="1" fillId="0" borderId="22" xfId="0" applyNumberFormat="1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164" fontId="1" fillId="2" borderId="20" xfId="0" applyNumberFormat="1" applyFont="1" applyFill="1" applyBorder="1" applyAlignment="1">
      <alignment horizontal="center" vertical="center"/>
    </xf>
    <xf numFmtId="164" fontId="1" fillId="2" borderId="18" xfId="0" applyNumberFormat="1" applyFont="1" applyFill="1" applyBorder="1" applyAlignment="1">
      <alignment horizontal="center" vertical="center"/>
    </xf>
    <xf numFmtId="164" fontId="1" fillId="2" borderId="22" xfId="0" applyNumberFormat="1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3"/>
          <c:order val="3"/>
          <c:tx>
            <c:strRef>
              <c:f>'Experimental Group'!$H$3:$H$4</c:f>
              <c:strCache>
                <c:ptCount val="2"/>
                <c:pt idx="0">
                  <c:v>Average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5-4F46-4507-B797-88D3B7265D25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6-4F46-4507-B797-88D3B7265D25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7-4F46-4507-B797-88D3B7265D25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8-4F46-4507-B797-88D3B7265D25}"/>
              </c:ext>
            </c:extLst>
          </c:dPt>
          <c:dPt>
            <c:idx val="9"/>
            <c:invertIfNegative val="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9-4F46-4507-B797-88D3B7265D25}"/>
              </c:ext>
            </c:extLst>
          </c:dPt>
          <c:dPt>
            <c:idx val="11"/>
            <c:invertIfNegative val="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A-4F46-4507-B797-88D3B7265D25}"/>
              </c:ext>
            </c:extLst>
          </c:dPt>
          <c:dPt>
            <c:idx val="13"/>
            <c:invertIfNegative val="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B-4F46-4507-B797-88D3B7265D25}"/>
              </c:ext>
            </c:extLst>
          </c:dPt>
          <c:cat>
            <c:strRef>
              <c:extLst>
                <c:ext xmlns:c15="http://schemas.microsoft.com/office/drawing/2012/chart" uri="{02D57815-91ED-43cb-92C2-25804820EDAC}">
                  <c15:fullRef>
                    <c15:sqref>'Experimental Group'!$C$5:$D$18</c15:sqref>
                  </c15:fullRef>
                  <c15:levelRef>
                    <c15:sqref>'Experimental Group'!$C$5:$C$18</c15:sqref>
                  </c15:levelRef>
                </c:ext>
              </c:extLst>
              <c:f>'Experimental Group'!$C$5:$C$18</c:f>
              <c:strCache>
                <c:ptCount val="14"/>
                <c:pt idx="2">
                  <c:v>2</c:v>
                </c:pt>
                <c:pt idx="4">
                  <c:v>3</c:v>
                </c:pt>
                <c:pt idx="6">
                  <c:v>4</c:v>
                </c:pt>
                <c:pt idx="8">
                  <c:v>5</c:v>
                </c:pt>
                <c:pt idx="10">
                  <c:v>6</c:v>
                </c:pt>
                <c:pt idx="12">
                  <c:v>Average</c:v>
                </c:pt>
              </c:strCache>
            </c:strRef>
          </c:cat>
          <c:val>
            <c:numRef>
              <c:f>'Experimental Group'!$H$5:$H$18</c:f>
              <c:numCache>
                <c:formatCode>0.0</c:formatCode>
                <c:ptCount val="14"/>
                <c:pt idx="0">
                  <c:v>4.0666666666666664</c:v>
                </c:pt>
                <c:pt idx="1">
                  <c:v>6.4666666666666659</c:v>
                </c:pt>
                <c:pt idx="2">
                  <c:v>4.2</c:v>
                </c:pt>
                <c:pt idx="3">
                  <c:v>5.8666666666666671</c:v>
                </c:pt>
                <c:pt idx="4">
                  <c:v>3.9333333333333336</c:v>
                </c:pt>
                <c:pt idx="5">
                  <c:v>6.666666666666667</c:v>
                </c:pt>
                <c:pt idx="6">
                  <c:v>4.0999999999999996</c:v>
                </c:pt>
                <c:pt idx="7">
                  <c:v>5.6000000000000005</c:v>
                </c:pt>
                <c:pt idx="8">
                  <c:v>4.7</c:v>
                </c:pt>
                <c:pt idx="9">
                  <c:v>7.2</c:v>
                </c:pt>
                <c:pt idx="10">
                  <c:v>3.7666666666666662</c:v>
                </c:pt>
                <c:pt idx="11">
                  <c:v>5.3</c:v>
                </c:pt>
                <c:pt idx="12">
                  <c:v>4.1277777777777773</c:v>
                </c:pt>
                <c:pt idx="13">
                  <c:v>6.1833333333333336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4F46-4507-B797-88D3B7265D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2150432"/>
        <c:axId val="172147296"/>
        <c:extLst xmlns:c16r2="http://schemas.microsoft.com/office/drawing/2015/06/chart"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 xmlns:c16r2="http://schemas.microsoft.com/office/drawing/2015/06/chart">
                      <c:ext uri="{02D57815-91ED-43cb-92C2-25804820EDAC}">
                        <c15:formulaRef>
                          <c15:sqref>'Experimental Group'!$E$3:$E$4</c15:sqref>
                        </c15:formulaRef>
                      </c:ext>
                    </c:extLst>
                    <c:strCache>
                      <c:ptCount val="2"/>
                      <c:pt idx="0">
                        <c:v>Pupil diameter (mm)</c:v>
                      </c:pt>
                      <c:pt idx="1">
                        <c:v>Trial 1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ullRef>
                          <c15:sqref>'Experimental Group'!$C$5:$D$18</c15:sqref>
                        </c15:fullRef>
                        <c15:levelRef>
                          <c15:sqref>'Experimental Group'!$C$5:$C$18</c15:sqref>
                        </c15:levelRef>
                        <c15:formulaRef>
                          <c15:sqref>'Experimental Group'!$C$5:$C$18</c15:sqref>
                        </c15:formulaRef>
                      </c:ext>
                    </c:extLst>
                    <c:strCache>
                      <c:ptCount val="14"/>
                      <c:pt idx="2">
                        <c:v>2</c:v>
                      </c:pt>
                      <c:pt idx="4">
                        <c:v>3</c:v>
                      </c:pt>
                      <c:pt idx="6">
                        <c:v>4</c:v>
                      </c:pt>
                      <c:pt idx="8">
                        <c:v>5</c:v>
                      </c:pt>
                      <c:pt idx="10">
                        <c:v>6</c:v>
                      </c:pt>
                      <c:pt idx="12">
                        <c:v>Average</c:v>
                      </c:pt>
                    </c:strCache>
                  </c:strRef>
                </c:cat>
                <c:val>
                  <c:numRef>
                    <c:extLst xmlns:c16r2="http://schemas.microsoft.com/office/drawing/2015/06/chart">
                      <c:ext uri="{02D57815-91ED-43cb-92C2-25804820EDAC}">
                        <c15:formulaRef>
                          <c15:sqref>'Experimental Group'!$E$5:$E$18</c15:sqref>
                        </c15:formulaRef>
                      </c:ext>
                    </c:extLst>
                    <c:numCache>
                      <c:formatCode>General</c:formatCode>
                      <c:ptCount val="14"/>
                      <c:pt idx="0">
                        <c:v>3.8</c:v>
                      </c:pt>
                      <c:pt idx="1">
                        <c:v>5.7</c:v>
                      </c:pt>
                      <c:pt idx="2">
                        <c:v>4</c:v>
                      </c:pt>
                      <c:pt idx="3">
                        <c:v>5.5</c:v>
                      </c:pt>
                      <c:pt idx="4">
                        <c:v>3.9</c:v>
                      </c:pt>
                      <c:pt idx="5">
                        <c:v>6.3</c:v>
                      </c:pt>
                      <c:pt idx="6">
                        <c:v>4</c:v>
                      </c:pt>
                      <c:pt idx="7">
                        <c:v>5.6</c:v>
                      </c:pt>
                      <c:pt idx="8">
                        <c:v>4.5</c:v>
                      </c:pt>
                      <c:pt idx="9">
                        <c:v>7.5</c:v>
                      </c:pt>
                      <c:pt idx="10">
                        <c:v>3.9</c:v>
                      </c:pt>
                      <c:pt idx="11">
                        <c:v>5.0999999999999996</c:v>
                      </c:pt>
                      <c:pt idx="12" formatCode="0.0">
                        <c:v>4.0166666666666666</c:v>
                      </c:pt>
                      <c:pt idx="13" formatCode="0.0">
                        <c:v>5.95</c:v>
                      </c:pt>
                    </c:numCache>
                  </c:numRef>
                </c:val>
                <c:extLst xmlns:c16r2="http://schemas.microsoft.com/office/drawing/2015/06/chart">
                  <c:ext xmlns:c16="http://schemas.microsoft.com/office/drawing/2014/chart" uri="{C3380CC4-5D6E-409C-BE32-E72D297353CC}">
                    <c16:uniqueId val="{00000000-4F46-4507-B797-88D3B7265D25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 xmlns:c15="http://schemas.microsoft.com/office/drawing/2012/chart" xmlns:c16r2="http://schemas.microsoft.com/office/drawing/2015/06/chart">
                      <c:ext xmlns:c15="http://schemas.microsoft.com/office/drawing/2012/chart" uri="{02D57815-91ED-43cb-92C2-25804820EDAC}">
                        <c15:formulaRef>
                          <c15:sqref>'Experimental Group'!$F$3:$F$4</c15:sqref>
                        </c15:formulaRef>
                      </c:ext>
                    </c:extLst>
                    <c:strCache>
                      <c:ptCount val="2"/>
                      <c:pt idx="0">
                        <c:v>Pupil diameter (mm)</c:v>
                      </c:pt>
                      <c:pt idx="1">
                        <c:v>Trial 2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'Experimental Group'!$C$5:$D$18</c15:sqref>
                        </c15:fullRef>
                        <c15:levelRef>
                          <c15:sqref>'Experimental Group'!$C$5:$C$18</c15:sqref>
                        </c15:levelRef>
                        <c15:formulaRef>
                          <c15:sqref>'Experimental Group'!$C$5:$C$18</c15:sqref>
                        </c15:formulaRef>
                      </c:ext>
                    </c:extLst>
                    <c:strCache>
                      <c:ptCount val="14"/>
                      <c:pt idx="2">
                        <c:v>2</c:v>
                      </c:pt>
                      <c:pt idx="4">
                        <c:v>3</c:v>
                      </c:pt>
                      <c:pt idx="6">
                        <c:v>4</c:v>
                      </c:pt>
                      <c:pt idx="8">
                        <c:v>5</c:v>
                      </c:pt>
                      <c:pt idx="10">
                        <c:v>6</c:v>
                      </c:pt>
                      <c:pt idx="12">
                        <c:v>Average</c:v>
                      </c:pt>
                    </c:strCache>
                  </c:strRef>
                </c:cat>
                <c:val>
                  <c:numRef>
                    <c:extLst xmlns:c15="http://schemas.microsoft.com/office/drawing/2012/chart" xmlns:c16r2="http://schemas.microsoft.com/office/drawing/2015/06/chart">
                      <c:ext xmlns:c15="http://schemas.microsoft.com/office/drawing/2012/chart" uri="{02D57815-91ED-43cb-92C2-25804820EDAC}">
                        <c15:formulaRef>
                          <c15:sqref>'Experimental Group'!$F$5:$F$18</c15:sqref>
                        </c15:formulaRef>
                      </c:ext>
                    </c:extLst>
                    <c:numCache>
                      <c:formatCode>General</c:formatCode>
                      <c:ptCount val="14"/>
                      <c:pt idx="0">
                        <c:v>4.3</c:v>
                      </c:pt>
                      <c:pt idx="1">
                        <c:v>6.5</c:v>
                      </c:pt>
                      <c:pt idx="2">
                        <c:v>4.2</c:v>
                      </c:pt>
                      <c:pt idx="3">
                        <c:v>5.9</c:v>
                      </c:pt>
                      <c:pt idx="4">
                        <c:v>4.0999999999999996</c:v>
                      </c:pt>
                      <c:pt idx="5">
                        <c:v>6.7</c:v>
                      </c:pt>
                      <c:pt idx="6">
                        <c:v>4.2</c:v>
                      </c:pt>
                      <c:pt idx="7">
                        <c:v>5.5</c:v>
                      </c:pt>
                      <c:pt idx="8">
                        <c:v>4.7</c:v>
                      </c:pt>
                      <c:pt idx="9">
                        <c:v>7.2</c:v>
                      </c:pt>
                      <c:pt idx="10">
                        <c:v>3.8</c:v>
                      </c:pt>
                      <c:pt idx="11">
                        <c:v>5.2</c:v>
                      </c:pt>
                      <c:pt idx="12" formatCode="0.0">
                        <c:v>4.2166666666666668</c:v>
                      </c:pt>
                      <c:pt idx="13" formatCode="0.0">
                        <c:v>6.166666666666667</c:v>
                      </c:pt>
                    </c:numCache>
                  </c:numRef>
                </c:val>
                <c:extLst xmlns:c15="http://schemas.microsoft.com/office/drawing/2012/chart" xmlns:c16r2="http://schemas.microsoft.com/office/drawing/2015/06/chart">
                  <c:ext xmlns:c16="http://schemas.microsoft.com/office/drawing/2014/chart" uri="{C3380CC4-5D6E-409C-BE32-E72D297353CC}">
                    <c16:uniqueId val="{00000001-4F46-4507-B797-88D3B7265D25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 xmlns:c16r2="http://schemas.microsoft.com/office/drawing/2015/06/chart">
                      <c:ext xmlns:c15="http://schemas.microsoft.com/office/drawing/2012/chart" uri="{02D57815-91ED-43cb-92C2-25804820EDAC}">
                        <c15:formulaRef>
                          <c15:sqref>'Experimental Group'!$G$3:$G$4</c15:sqref>
                        </c15:formulaRef>
                      </c:ext>
                    </c:extLst>
                    <c:strCache>
                      <c:ptCount val="2"/>
                      <c:pt idx="0">
                        <c:v>Pupil diameter (mm)</c:v>
                      </c:pt>
                      <c:pt idx="1">
                        <c:v>Trial 3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'Experimental Group'!$C$5:$D$18</c15:sqref>
                        </c15:fullRef>
                        <c15:levelRef>
                          <c15:sqref>'Experimental Group'!$C$5:$C$18</c15:sqref>
                        </c15:levelRef>
                        <c15:formulaRef>
                          <c15:sqref>'Experimental Group'!$C$5:$C$18</c15:sqref>
                        </c15:formulaRef>
                      </c:ext>
                    </c:extLst>
                    <c:strCache>
                      <c:ptCount val="14"/>
                      <c:pt idx="2">
                        <c:v>2</c:v>
                      </c:pt>
                      <c:pt idx="4">
                        <c:v>3</c:v>
                      </c:pt>
                      <c:pt idx="6">
                        <c:v>4</c:v>
                      </c:pt>
                      <c:pt idx="8">
                        <c:v>5</c:v>
                      </c:pt>
                      <c:pt idx="10">
                        <c:v>6</c:v>
                      </c:pt>
                      <c:pt idx="12">
                        <c:v>Average</c:v>
                      </c:pt>
                    </c:strCache>
                  </c:strRef>
                </c:cat>
                <c:val>
                  <c:numRef>
                    <c:extLst xmlns:c15="http://schemas.microsoft.com/office/drawing/2012/chart" xmlns:c16r2="http://schemas.microsoft.com/office/drawing/2015/06/chart">
                      <c:ext xmlns:c15="http://schemas.microsoft.com/office/drawing/2012/chart" uri="{02D57815-91ED-43cb-92C2-25804820EDAC}">
                        <c15:formulaRef>
                          <c15:sqref>'Experimental Group'!$G$5:$G$18</c15:sqref>
                        </c15:formulaRef>
                      </c:ext>
                    </c:extLst>
                    <c:numCache>
                      <c:formatCode>General</c:formatCode>
                      <c:ptCount val="14"/>
                      <c:pt idx="0">
                        <c:v>4.0999999999999996</c:v>
                      </c:pt>
                      <c:pt idx="1">
                        <c:v>7.2</c:v>
                      </c:pt>
                      <c:pt idx="2">
                        <c:v>4.4000000000000004</c:v>
                      </c:pt>
                      <c:pt idx="3">
                        <c:v>6.2</c:v>
                      </c:pt>
                      <c:pt idx="4">
                        <c:v>3.8</c:v>
                      </c:pt>
                      <c:pt idx="5">
                        <c:v>7</c:v>
                      </c:pt>
                      <c:pt idx="6">
                        <c:v>4.0999999999999996</c:v>
                      </c:pt>
                      <c:pt idx="7">
                        <c:v>5.7</c:v>
                      </c:pt>
                      <c:pt idx="8">
                        <c:v>4.9000000000000004</c:v>
                      </c:pt>
                      <c:pt idx="9">
                        <c:v>6.9</c:v>
                      </c:pt>
                      <c:pt idx="10">
                        <c:v>3.6</c:v>
                      </c:pt>
                      <c:pt idx="11">
                        <c:v>5.6</c:v>
                      </c:pt>
                      <c:pt idx="12" formatCode="0.0">
                        <c:v>4.1499999999999995</c:v>
                      </c:pt>
                      <c:pt idx="13" formatCode="0.0">
                        <c:v>6.4333333333333336</c:v>
                      </c:pt>
                    </c:numCache>
                  </c:numRef>
                </c:val>
                <c:extLst xmlns:c15="http://schemas.microsoft.com/office/drawing/2012/chart" xmlns:c16r2="http://schemas.microsoft.com/office/drawing/2015/06/chart">
                  <c:ext xmlns:c16="http://schemas.microsoft.com/office/drawing/2014/chart" uri="{C3380CC4-5D6E-409C-BE32-E72D297353CC}">
                    <c16:uniqueId val="{00000002-4F46-4507-B797-88D3B7265D25}"/>
                  </c:ext>
                </c:extLst>
              </c15:ser>
            </c15:filteredBarSeries>
          </c:ext>
        </c:extLst>
      </c:barChart>
      <c:catAx>
        <c:axId val="1721504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147296"/>
        <c:crosses val="autoZero"/>
        <c:auto val="1"/>
        <c:lblAlgn val="ctr"/>
        <c:lblOffset val="100"/>
        <c:noMultiLvlLbl val="0"/>
      </c:catAx>
      <c:valAx>
        <c:axId val="172147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1504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Pre-Space Pupil Response</a:t>
            </a:r>
          </a:p>
          <a:p>
            <a:pPr>
              <a:defRPr/>
            </a:pPr>
            <a:r>
              <a:rPr lang="en-US"/>
              <a:t>(Control Group)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'Control Group'!$E$8</c:f>
              <c:strCache>
                <c:ptCount val="1"/>
                <c:pt idx="0">
                  <c:v>Trial 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'Control Group'!$C$9:$D$22</c15:sqref>
                  </c15:fullRef>
                  <c15:levelRef>
                    <c15:sqref>'Control Group'!$C$9:$C$22</c15:sqref>
                  </c15:levelRef>
                </c:ext>
              </c:extLst>
              <c:f>'Control Group'!$C$9:$C$22</c:f>
              <c:strCache>
                <c:ptCount val="14"/>
                <c:pt idx="0">
                  <c:v>1</c:v>
                </c:pt>
                <c:pt idx="2">
                  <c:v>2</c:v>
                </c:pt>
                <c:pt idx="4">
                  <c:v>3</c:v>
                </c:pt>
                <c:pt idx="6">
                  <c:v>4</c:v>
                </c:pt>
                <c:pt idx="8">
                  <c:v>5</c:v>
                </c:pt>
                <c:pt idx="10">
                  <c:v>6</c:v>
                </c:pt>
                <c:pt idx="12">
                  <c:v>Average</c:v>
                </c:pt>
              </c:strCache>
            </c:strRef>
          </c:cat>
          <c:val>
            <c:numRef>
              <c:f>'Control Group'!$E$9:$E$22</c:f>
              <c:numCache>
                <c:formatCode>General</c:formatCode>
                <c:ptCount val="14"/>
                <c:pt idx="0">
                  <c:v>2.8</c:v>
                </c:pt>
                <c:pt idx="1">
                  <c:v>5.0999999999999996</c:v>
                </c:pt>
                <c:pt idx="2">
                  <c:v>3.5</c:v>
                </c:pt>
                <c:pt idx="3">
                  <c:v>5.8</c:v>
                </c:pt>
                <c:pt idx="4">
                  <c:v>3.8</c:v>
                </c:pt>
                <c:pt idx="5">
                  <c:v>7.1</c:v>
                </c:pt>
                <c:pt idx="6">
                  <c:v>3.4</c:v>
                </c:pt>
                <c:pt idx="7">
                  <c:v>6.1</c:v>
                </c:pt>
                <c:pt idx="8">
                  <c:v>4.3</c:v>
                </c:pt>
                <c:pt idx="9">
                  <c:v>8.1999999999999993</c:v>
                </c:pt>
                <c:pt idx="10">
                  <c:v>3.1</c:v>
                </c:pt>
                <c:pt idx="11">
                  <c:v>5.3</c:v>
                </c:pt>
                <c:pt idx="12" formatCode="0.0">
                  <c:v>3.4833333333333338</c:v>
                </c:pt>
                <c:pt idx="13" formatCode="0.0">
                  <c:v>6.2666666666666657</c:v>
                </c:pt>
              </c:numCache>
            </c:numRef>
          </c:val>
        </c:ser>
        <c:ser>
          <c:idx val="1"/>
          <c:order val="1"/>
          <c:tx>
            <c:strRef>
              <c:f>'Control Group'!$F$8</c:f>
              <c:strCache>
                <c:ptCount val="1"/>
                <c:pt idx="0">
                  <c:v>Trial 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'Control Group'!$C$9:$D$22</c15:sqref>
                  </c15:fullRef>
                  <c15:levelRef>
                    <c15:sqref>'Control Group'!$C$9:$C$22</c15:sqref>
                  </c15:levelRef>
                </c:ext>
              </c:extLst>
              <c:f>'Control Group'!$C$9:$C$22</c:f>
              <c:strCache>
                <c:ptCount val="14"/>
                <c:pt idx="0">
                  <c:v>1</c:v>
                </c:pt>
                <c:pt idx="2">
                  <c:v>2</c:v>
                </c:pt>
                <c:pt idx="4">
                  <c:v>3</c:v>
                </c:pt>
                <c:pt idx="6">
                  <c:v>4</c:v>
                </c:pt>
                <c:pt idx="8">
                  <c:v>5</c:v>
                </c:pt>
                <c:pt idx="10">
                  <c:v>6</c:v>
                </c:pt>
                <c:pt idx="12">
                  <c:v>Average</c:v>
                </c:pt>
              </c:strCache>
            </c:strRef>
          </c:cat>
          <c:val>
            <c:numRef>
              <c:f>'Control Group'!$F$9:$F$22</c:f>
              <c:numCache>
                <c:formatCode>General</c:formatCode>
                <c:ptCount val="14"/>
                <c:pt idx="0">
                  <c:v>3.7</c:v>
                </c:pt>
                <c:pt idx="1">
                  <c:v>7.8</c:v>
                </c:pt>
                <c:pt idx="2">
                  <c:v>3.9</c:v>
                </c:pt>
                <c:pt idx="3">
                  <c:v>6.4</c:v>
                </c:pt>
                <c:pt idx="4">
                  <c:v>3.5</c:v>
                </c:pt>
                <c:pt idx="5">
                  <c:v>7.9</c:v>
                </c:pt>
                <c:pt idx="6">
                  <c:v>3.6</c:v>
                </c:pt>
                <c:pt idx="7">
                  <c:v>6.3</c:v>
                </c:pt>
                <c:pt idx="8">
                  <c:v>4.5</c:v>
                </c:pt>
                <c:pt idx="9">
                  <c:v>8.5</c:v>
                </c:pt>
                <c:pt idx="10">
                  <c:v>3.2</c:v>
                </c:pt>
                <c:pt idx="11">
                  <c:v>5.5</c:v>
                </c:pt>
                <c:pt idx="12" formatCode="0.0">
                  <c:v>3.7333333333333329</c:v>
                </c:pt>
                <c:pt idx="13" formatCode="0.0">
                  <c:v>7.0666666666666673</c:v>
                </c:pt>
              </c:numCache>
            </c:numRef>
          </c:val>
        </c:ser>
        <c:ser>
          <c:idx val="2"/>
          <c:order val="2"/>
          <c:tx>
            <c:strRef>
              <c:f>'Control Group'!$G$8</c:f>
              <c:strCache>
                <c:ptCount val="1"/>
                <c:pt idx="0">
                  <c:v>Trial 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'Control Group'!$C$9:$D$22</c15:sqref>
                  </c15:fullRef>
                  <c15:levelRef>
                    <c15:sqref>'Control Group'!$C$9:$C$22</c15:sqref>
                  </c15:levelRef>
                </c:ext>
              </c:extLst>
              <c:f>'Control Group'!$C$9:$C$22</c:f>
              <c:strCache>
                <c:ptCount val="14"/>
                <c:pt idx="0">
                  <c:v>1</c:v>
                </c:pt>
                <c:pt idx="2">
                  <c:v>2</c:v>
                </c:pt>
                <c:pt idx="4">
                  <c:v>3</c:v>
                </c:pt>
                <c:pt idx="6">
                  <c:v>4</c:v>
                </c:pt>
                <c:pt idx="8">
                  <c:v>5</c:v>
                </c:pt>
                <c:pt idx="10">
                  <c:v>6</c:v>
                </c:pt>
                <c:pt idx="12">
                  <c:v>Average</c:v>
                </c:pt>
              </c:strCache>
            </c:strRef>
          </c:cat>
          <c:val>
            <c:numRef>
              <c:f>'Control Group'!$G$9:$G$22</c:f>
              <c:numCache>
                <c:formatCode>General</c:formatCode>
                <c:ptCount val="14"/>
                <c:pt idx="0">
                  <c:v>4.2</c:v>
                </c:pt>
                <c:pt idx="1">
                  <c:v>8.9</c:v>
                </c:pt>
                <c:pt idx="2">
                  <c:v>3.8</c:v>
                </c:pt>
                <c:pt idx="3">
                  <c:v>6.9</c:v>
                </c:pt>
                <c:pt idx="4">
                  <c:v>4.3</c:v>
                </c:pt>
                <c:pt idx="5">
                  <c:v>8.1999999999999993</c:v>
                </c:pt>
                <c:pt idx="6">
                  <c:v>3.8</c:v>
                </c:pt>
                <c:pt idx="7">
                  <c:v>6.7</c:v>
                </c:pt>
                <c:pt idx="8">
                  <c:v>4.8</c:v>
                </c:pt>
                <c:pt idx="9">
                  <c:v>7.9</c:v>
                </c:pt>
                <c:pt idx="10">
                  <c:v>3.7</c:v>
                </c:pt>
                <c:pt idx="11">
                  <c:v>6.1</c:v>
                </c:pt>
                <c:pt idx="12" formatCode="0.0">
                  <c:v>4.1000000000000005</c:v>
                </c:pt>
                <c:pt idx="13" formatCode="0.0">
                  <c:v>7.45</c:v>
                </c:pt>
              </c:numCache>
            </c:numRef>
          </c:val>
        </c:ser>
        <c:ser>
          <c:idx val="3"/>
          <c:order val="3"/>
          <c:tx>
            <c:strRef>
              <c:f>'Control Group'!$H$7:$H$8</c:f>
              <c:strCache>
                <c:ptCount val="2"/>
                <c:pt idx="0">
                  <c:v>Average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'Control Group'!$C$9:$D$22</c15:sqref>
                  </c15:fullRef>
                  <c15:levelRef>
                    <c15:sqref>'Control Group'!$C$9:$C$22</c15:sqref>
                  </c15:levelRef>
                </c:ext>
              </c:extLst>
              <c:f>'Control Group'!$C$9:$C$22</c:f>
              <c:strCache>
                <c:ptCount val="14"/>
                <c:pt idx="0">
                  <c:v>1</c:v>
                </c:pt>
                <c:pt idx="2">
                  <c:v>2</c:v>
                </c:pt>
                <c:pt idx="4">
                  <c:v>3</c:v>
                </c:pt>
                <c:pt idx="6">
                  <c:v>4</c:v>
                </c:pt>
                <c:pt idx="8">
                  <c:v>5</c:v>
                </c:pt>
                <c:pt idx="10">
                  <c:v>6</c:v>
                </c:pt>
                <c:pt idx="12">
                  <c:v>Average</c:v>
                </c:pt>
              </c:strCache>
            </c:strRef>
          </c:cat>
          <c:val>
            <c:numRef>
              <c:f>'Control Group'!$H$9:$H$22</c:f>
              <c:numCache>
                <c:formatCode>0.0</c:formatCode>
                <c:ptCount val="14"/>
                <c:pt idx="0">
                  <c:v>3.5666666666666664</c:v>
                </c:pt>
                <c:pt idx="1">
                  <c:v>7.2666666666666657</c:v>
                </c:pt>
                <c:pt idx="2">
                  <c:v>3.7333333333333329</c:v>
                </c:pt>
                <c:pt idx="3">
                  <c:v>6.3666666666666671</c:v>
                </c:pt>
                <c:pt idx="4">
                  <c:v>3.8666666666666667</c:v>
                </c:pt>
                <c:pt idx="5">
                  <c:v>7.7333333333333334</c:v>
                </c:pt>
                <c:pt idx="6">
                  <c:v>3.6</c:v>
                </c:pt>
                <c:pt idx="7">
                  <c:v>6.3666666666666663</c:v>
                </c:pt>
                <c:pt idx="8">
                  <c:v>4.5333333333333341</c:v>
                </c:pt>
                <c:pt idx="9">
                  <c:v>8.2000000000000011</c:v>
                </c:pt>
                <c:pt idx="10">
                  <c:v>3.3333333333333335</c:v>
                </c:pt>
                <c:pt idx="11">
                  <c:v>5.6333333333333329</c:v>
                </c:pt>
                <c:pt idx="12">
                  <c:v>3.7722222222222221</c:v>
                </c:pt>
                <c:pt idx="13">
                  <c:v>6.927777777777778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2148472"/>
        <c:axId val="172152784"/>
      </c:barChart>
      <c:catAx>
        <c:axId val="1721484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Test Subjects and Lighting Conditions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152784"/>
        <c:crosses val="autoZero"/>
        <c:auto val="1"/>
        <c:lblAlgn val="ctr"/>
        <c:lblOffset val="100"/>
        <c:noMultiLvlLbl val="0"/>
      </c:catAx>
      <c:valAx>
        <c:axId val="172152784"/>
        <c:scaling>
          <c:orientation val="minMax"/>
          <c:max val="9"/>
          <c:min val="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Pupil diameter(mm)</a:t>
                </a:r>
              </a:p>
            </c:rich>
          </c:tx>
          <c:layout>
            <c:manualLayout>
              <c:xMode val="edge"/>
              <c:yMode val="edge"/>
              <c:x val="3.3333333333333333E-2"/>
              <c:y val="0.3320406824146981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1484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Pupil Response</a:t>
            </a:r>
          </a:p>
          <a:p>
            <a:pPr>
              <a:defRPr/>
            </a:pPr>
            <a:r>
              <a:rPr lang="en-US"/>
              <a:t>(Group Averages)</a:t>
            </a:r>
          </a:p>
          <a:p>
            <a:pPr>
              <a:defRPr/>
            </a:pP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448674623917253"/>
          <c:y val="0.1552380952380952"/>
          <c:w val="0.84472862668065007"/>
          <c:h val="0.6238146955768459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Averages!$D$4</c:f>
              <c:strCache>
                <c:ptCount val="1"/>
                <c:pt idx="0">
                  <c:v>Post-Space Average (mm)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Averages!$B$5:$C$19</c15:sqref>
                  </c15:fullRef>
                  <c15:levelRef>
                    <c15:sqref>Averages!$B$5:$B$19</c15:sqref>
                  </c15:levelRef>
                </c:ext>
              </c:extLst>
              <c:f>Averages!$B$5:$B$19</c:f>
              <c:strCache>
                <c:ptCount val="15"/>
                <c:pt idx="1">
                  <c:v>1</c:v>
                </c:pt>
                <c:pt idx="3">
                  <c:v>2</c:v>
                </c:pt>
                <c:pt idx="5">
                  <c:v>3</c:v>
                </c:pt>
                <c:pt idx="7">
                  <c:v>4</c:v>
                </c:pt>
                <c:pt idx="9">
                  <c:v>5</c:v>
                </c:pt>
                <c:pt idx="11">
                  <c:v>6</c:v>
                </c:pt>
                <c:pt idx="13">
                  <c:v>Average</c:v>
                </c:pt>
              </c:strCache>
            </c:strRef>
          </c:cat>
          <c:val>
            <c:numRef>
              <c:f>Averages!$D$5:$D$19</c:f>
              <c:numCache>
                <c:formatCode>0.0</c:formatCode>
                <c:ptCount val="15"/>
                <c:pt idx="1">
                  <c:v>3.5666666666666664</c:v>
                </c:pt>
                <c:pt idx="2">
                  <c:v>7.2666666666666657</c:v>
                </c:pt>
                <c:pt idx="3">
                  <c:v>3.7333333333333329</c:v>
                </c:pt>
                <c:pt idx="4">
                  <c:v>6.3666666666666671</c:v>
                </c:pt>
                <c:pt idx="5">
                  <c:v>3.8666666666666667</c:v>
                </c:pt>
                <c:pt idx="6">
                  <c:v>7.7333333333333334</c:v>
                </c:pt>
                <c:pt idx="7">
                  <c:v>3.6</c:v>
                </c:pt>
                <c:pt idx="8">
                  <c:v>6.3666666666666663</c:v>
                </c:pt>
                <c:pt idx="9">
                  <c:v>4.5333333333333341</c:v>
                </c:pt>
                <c:pt idx="10">
                  <c:v>8.2000000000000011</c:v>
                </c:pt>
                <c:pt idx="11">
                  <c:v>3.3333333333333335</c:v>
                </c:pt>
                <c:pt idx="12">
                  <c:v>5.6333333333333329</c:v>
                </c:pt>
                <c:pt idx="13">
                  <c:v>3.7722222222222221</c:v>
                </c:pt>
                <c:pt idx="14">
                  <c:v>6.927777777777778</c:v>
                </c:pt>
              </c:numCache>
            </c:numRef>
          </c:val>
        </c:ser>
        <c:ser>
          <c:idx val="1"/>
          <c:order val="1"/>
          <c:tx>
            <c:strRef>
              <c:f>Averages!$E$4</c:f>
              <c:strCache>
                <c:ptCount val="1"/>
                <c:pt idx="0">
                  <c:v> Pre-Space Average-Control(mm)   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Averages!$B$5:$C$19</c15:sqref>
                  </c15:fullRef>
                  <c15:levelRef>
                    <c15:sqref>Averages!$B$5:$B$19</c15:sqref>
                  </c15:levelRef>
                </c:ext>
              </c:extLst>
              <c:f>Averages!$B$5:$B$19</c:f>
              <c:strCache>
                <c:ptCount val="15"/>
                <c:pt idx="1">
                  <c:v>1</c:v>
                </c:pt>
                <c:pt idx="3">
                  <c:v>2</c:v>
                </c:pt>
                <c:pt idx="5">
                  <c:v>3</c:v>
                </c:pt>
                <c:pt idx="7">
                  <c:v>4</c:v>
                </c:pt>
                <c:pt idx="9">
                  <c:v>5</c:v>
                </c:pt>
                <c:pt idx="11">
                  <c:v>6</c:v>
                </c:pt>
                <c:pt idx="13">
                  <c:v>Average</c:v>
                </c:pt>
              </c:strCache>
            </c:strRef>
          </c:cat>
          <c:val>
            <c:numRef>
              <c:f>Averages!$E$5:$E$19</c:f>
              <c:numCache>
                <c:formatCode>0.0</c:formatCode>
                <c:ptCount val="15"/>
                <c:pt idx="1">
                  <c:v>4.0666666666666664</c:v>
                </c:pt>
                <c:pt idx="2">
                  <c:v>6.4666666666666659</c:v>
                </c:pt>
                <c:pt idx="3">
                  <c:v>4.2</c:v>
                </c:pt>
                <c:pt idx="4">
                  <c:v>5.8666666666666671</c:v>
                </c:pt>
                <c:pt idx="5">
                  <c:v>3.9333333333333336</c:v>
                </c:pt>
                <c:pt idx="6">
                  <c:v>6.666666666666667</c:v>
                </c:pt>
                <c:pt idx="7">
                  <c:v>4.0999999999999996</c:v>
                </c:pt>
                <c:pt idx="8">
                  <c:v>5.6000000000000005</c:v>
                </c:pt>
                <c:pt idx="9">
                  <c:v>4.7</c:v>
                </c:pt>
                <c:pt idx="10">
                  <c:v>7.2</c:v>
                </c:pt>
                <c:pt idx="11">
                  <c:v>3.7666666666666662</c:v>
                </c:pt>
                <c:pt idx="12">
                  <c:v>5.3</c:v>
                </c:pt>
                <c:pt idx="13">
                  <c:v>4.1277777777777773</c:v>
                </c:pt>
                <c:pt idx="14">
                  <c:v>6.1833333333333336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2146120"/>
        <c:axId val="172152000"/>
      </c:barChart>
      <c:catAx>
        <c:axId val="1721461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Test Subject and Lighting Condition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152000"/>
        <c:crosses val="autoZero"/>
        <c:auto val="1"/>
        <c:lblAlgn val="ctr"/>
        <c:lblOffset val="100"/>
        <c:noMultiLvlLbl val="0"/>
      </c:catAx>
      <c:valAx>
        <c:axId val="172152000"/>
        <c:scaling>
          <c:orientation val="minMax"/>
          <c:min val="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Give me money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1461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>
      <c:oddHeader>&amp;LAbhiram Avasarala B1</c:oddHeader>
    </c:headerFooter>
    <c:pageMargins b="0.75" l="0.7" r="0.7" t="0.75" header="0.3" footer="0.3"/>
    <c:pageSetup orientation="portrait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Post-Space</a:t>
            </a:r>
            <a:r>
              <a:rPr lang="en-US" baseline="0"/>
              <a:t> Pupil Response(Experimental Group)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447383732205889"/>
          <c:y val="0.15334720197012411"/>
          <c:w val="0.852564291532524"/>
          <c:h val="0.6011315252260134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'Experimental Group'!$E$3</c:f>
              <c:strCache>
                <c:ptCount val="1"/>
                <c:pt idx="0">
                  <c:v>Pupil diameter (mm)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'Experimental Group'!$C$4:$D$18</c:f>
              <c:multiLvlStrCache>
                <c:ptCount val="15"/>
                <c:lvl>
                  <c:pt idx="1">
                    <c:v>Bright</c:v>
                  </c:pt>
                  <c:pt idx="2">
                    <c:v>Dark</c:v>
                  </c:pt>
                  <c:pt idx="3">
                    <c:v>Bright</c:v>
                  </c:pt>
                  <c:pt idx="4">
                    <c:v>Dark</c:v>
                  </c:pt>
                  <c:pt idx="5">
                    <c:v>Bright</c:v>
                  </c:pt>
                  <c:pt idx="6">
                    <c:v>Dark</c:v>
                  </c:pt>
                  <c:pt idx="7">
                    <c:v>Bright</c:v>
                  </c:pt>
                  <c:pt idx="8">
                    <c:v>Dark</c:v>
                  </c:pt>
                  <c:pt idx="9">
                    <c:v>Bright</c:v>
                  </c:pt>
                  <c:pt idx="10">
                    <c:v>Dark</c:v>
                  </c:pt>
                  <c:pt idx="11">
                    <c:v>Bright</c:v>
                  </c:pt>
                  <c:pt idx="12">
                    <c:v>Dark</c:v>
                  </c:pt>
                  <c:pt idx="13">
                    <c:v>Bright</c:v>
                  </c:pt>
                  <c:pt idx="14">
                    <c:v>Dark</c:v>
                  </c:pt>
                </c:lvl>
                <c:lvl>
                  <c:pt idx="3">
                    <c:v>2</c:v>
                  </c:pt>
                  <c:pt idx="5">
                    <c:v>3</c:v>
                  </c:pt>
                  <c:pt idx="7">
                    <c:v>4</c:v>
                  </c:pt>
                  <c:pt idx="9">
                    <c:v>5</c:v>
                  </c:pt>
                  <c:pt idx="11">
                    <c:v>6</c:v>
                  </c:pt>
                  <c:pt idx="13">
                    <c:v>Average</c:v>
                  </c:pt>
                </c:lvl>
              </c:multiLvlStrCache>
            </c:multiLvlStrRef>
          </c:cat>
          <c:val>
            <c:numRef>
              <c:f>'Experimental Group'!$E$4:$E$18</c:f>
              <c:numCache>
                <c:formatCode>General</c:formatCode>
                <c:ptCount val="15"/>
                <c:pt idx="0">
                  <c:v>0</c:v>
                </c:pt>
                <c:pt idx="1">
                  <c:v>3.8</c:v>
                </c:pt>
                <c:pt idx="2">
                  <c:v>5.7</c:v>
                </c:pt>
                <c:pt idx="3">
                  <c:v>4</c:v>
                </c:pt>
                <c:pt idx="4">
                  <c:v>5.5</c:v>
                </c:pt>
                <c:pt idx="5">
                  <c:v>3.9</c:v>
                </c:pt>
                <c:pt idx="6">
                  <c:v>6.3</c:v>
                </c:pt>
                <c:pt idx="7">
                  <c:v>4</c:v>
                </c:pt>
                <c:pt idx="8">
                  <c:v>5.6</c:v>
                </c:pt>
                <c:pt idx="9">
                  <c:v>4.5</c:v>
                </c:pt>
                <c:pt idx="10">
                  <c:v>7.5</c:v>
                </c:pt>
                <c:pt idx="11">
                  <c:v>3.9</c:v>
                </c:pt>
                <c:pt idx="12">
                  <c:v>5.0999999999999996</c:v>
                </c:pt>
                <c:pt idx="13" formatCode="0.0">
                  <c:v>4.0166666666666666</c:v>
                </c:pt>
                <c:pt idx="14" formatCode="0.0">
                  <c:v>5.95</c:v>
                </c:pt>
              </c:numCache>
            </c:numRef>
          </c:val>
        </c:ser>
        <c:ser>
          <c:idx val="1"/>
          <c:order val="1"/>
          <c:tx>
            <c:strRef>
              <c:f>'Experimental Group'!$F$3</c:f>
              <c:strCache>
                <c:ptCount val="1"/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'Experimental Group'!$C$4:$D$18</c:f>
              <c:multiLvlStrCache>
                <c:ptCount val="15"/>
                <c:lvl>
                  <c:pt idx="1">
                    <c:v>Bright</c:v>
                  </c:pt>
                  <c:pt idx="2">
                    <c:v>Dark</c:v>
                  </c:pt>
                  <c:pt idx="3">
                    <c:v>Bright</c:v>
                  </c:pt>
                  <c:pt idx="4">
                    <c:v>Dark</c:v>
                  </c:pt>
                  <c:pt idx="5">
                    <c:v>Bright</c:v>
                  </c:pt>
                  <c:pt idx="6">
                    <c:v>Dark</c:v>
                  </c:pt>
                  <c:pt idx="7">
                    <c:v>Bright</c:v>
                  </c:pt>
                  <c:pt idx="8">
                    <c:v>Dark</c:v>
                  </c:pt>
                  <c:pt idx="9">
                    <c:v>Bright</c:v>
                  </c:pt>
                  <c:pt idx="10">
                    <c:v>Dark</c:v>
                  </c:pt>
                  <c:pt idx="11">
                    <c:v>Bright</c:v>
                  </c:pt>
                  <c:pt idx="12">
                    <c:v>Dark</c:v>
                  </c:pt>
                  <c:pt idx="13">
                    <c:v>Bright</c:v>
                  </c:pt>
                  <c:pt idx="14">
                    <c:v>Dark</c:v>
                  </c:pt>
                </c:lvl>
                <c:lvl>
                  <c:pt idx="3">
                    <c:v>2</c:v>
                  </c:pt>
                  <c:pt idx="5">
                    <c:v>3</c:v>
                  </c:pt>
                  <c:pt idx="7">
                    <c:v>4</c:v>
                  </c:pt>
                  <c:pt idx="9">
                    <c:v>5</c:v>
                  </c:pt>
                  <c:pt idx="11">
                    <c:v>6</c:v>
                  </c:pt>
                  <c:pt idx="13">
                    <c:v>Average</c:v>
                  </c:pt>
                </c:lvl>
              </c:multiLvlStrCache>
            </c:multiLvlStrRef>
          </c:cat>
          <c:val>
            <c:numRef>
              <c:f>'Experimental Group'!$F$4:$F$18</c:f>
              <c:numCache>
                <c:formatCode>General</c:formatCode>
                <c:ptCount val="15"/>
                <c:pt idx="0">
                  <c:v>0</c:v>
                </c:pt>
                <c:pt idx="1">
                  <c:v>4.3</c:v>
                </c:pt>
                <c:pt idx="2">
                  <c:v>6.5</c:v>
                </c:pt>
                <c:pt idx="3">
                  <c:v>4.2</c:v>
                </c:pt>
                <c:pt idx="4">
                  <c:v>5.9</c:v>
                </c:pt>
                <c:pt idx="5">
                  <c:v>4.0999999999999996</c:v>
                </c:pt>
                <c:pt idx="6">
                  <c:v>6.7</c:v>
                </c:pt>
                <c:pt idx="7">
                  <c:v>4.2</c:v>
                </c:pt>
                <c:pt idx="8">
                  <c:v>5.5</c:v>
                </c:pt>
                <c:pt idx="9">
                  <c:v>4.7</c:v>
                </c:pt>
                <c:pt idx="10">
                  <c:v>7.2</c:v>
                </c:pt>
                <c:pt idx="11">
                  <c:v>3.8</c:v>
                </c:pt>
                <c:pt idx="12">
                  <c:v>5.2</c:v>
                </c:pt>
                <c:pt idx="13" formatCode="0.0">
                  <c:v>4.2166666666666668</c:v>
                </c:pt>
                <c:pt idx="14" formatCode="0.0">
                  <c:v>6.166666666666667</c:v>
                </c:pt>
              </c:numCache>
            </c:numRef>
          </c:val>
        </c:ser>
        <c:ser>
          <c:idx val="2"/>
          <c:order val="2"/>
          <c:tx>
            <c:strRef>
              <c:f>'Experimental Group'!$G$3</c:f>
              <c:strCache>
                <c:ptCount val="1"/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'Experimental Group'!$C$4:$D$18</c:f>
              <c:multiLvlStrCache>
                <c:ptCount val="15"/>
                <c:lvl>
                  <c:pt idx="1">
                    <c:v>Bright</c:v>
                  </c:pt>
                  <c:pt idx="2">
                    <c:v>Dark</c:v>
                  </c:pt>
                  <c:pt idx="3">
                    <c:v>Bright</c:v>
                  </c:pt>
                  <c:pt idx="4">
                    <c:v>Dark</c:v>
                  </c:pt>
                  <c:pt idx="5">
                    <c:v>Bright</c:v>
                  </c:pt>
                  <c:pt idx="6">
                    <c:v>Dark</c:v>
                  </c:pt>
                  <c:pt idx="7">
                    <c:v>Bright</c:v>
                  </c:pt>
                  <c:pt idx="8">
                    <c:v>Dark</c:v>
                  </c:pt>
                  <c:pt idx="9">
                    <c:v>Bright</c:v>
                  </c:pt>
                  <c:pt idx="10">
                    <c:v>Dark</c:v>
                  </c:pt>
                  <c:pt idx="11">
                    <c:v>Bright</c:v>
                  </c:pt>
                  <c:pt idx="12">
                    <c:v>Dark</c:v>
                  </c:pt>
                  <c:pt idx="13">
                    <c:v>Bright</c:v>
                  </c:pt>
                  <c:pt idx="14">
                    <c:v>Dark</c:v>
                  </c:pt>
                </c:lvl>
                <c:lvl>
                  <c:pt idx="3">
                    <c:v>2</c:v>
                  </c:pt>
                  <c:pt idx="5">
                    <c:v>3</c:v>
                  </c:pt>
                  <c:pt idx="7">
                    <c:v>4</c:v>
                  </c:pt>
                  <c:pt idx="9">
                    <c:v>5</c:v>
                  </c:pt>
                  <c:pt idx="11">
                    <c:v>6</c:v>
                  </c:pt>
                  <c:pt idx="13">
                    <c:v>Average</c:v>
                  </c:pt>
                </c:lvl>
              </c:multiLvlStrCache>
            </c:multiLvlStrRef>
          </c:cat>
          <c:val>
            <c:numRef>
              <c:f>'Experimental Group'!$G$4:$G$18</c:f>
              <c:numCache>
                <c:formatCode>General</c:formatCode>
                <c:ptCount val="15"/>
                <c:pt idx="0">
                  <c:v>0</c:v>
                </c:pt>
                <c:pt idx="1">
                  <c:v>4.0999999999999996</c:v>
                </c:pt>
                <c:pt idx="2">
                  <c:v>7.2</c:v>
                </c:pt>
                <c:pt idx="3">
                  <c:v>4.4000000000000004</c:v>
                </c:pt>
                <c:pt idx="4">
                  <c:v>6.2</c:v>
                </c:pt>
                <c:pt idx="5">
                  <c:v>3.8</c:v>
                </c:pt>
                <c:pt idx="6">
                  <c:v>7</c:v>
                </c:pt>
                <c:pt idx="7">
                  <c:v>4.0999999999999996</c:v>
                </c:pt>
                <c:pt idx="8">
                  <c:v>5.7</c:v>
                </c:pt>
                <c:pt idx="9">
                  <c:v>4.9000000000000004</c:v>
                </c:pt>
                <c:pt idx="10">
                  <c:v>6.9</c:v>
                </c:pt>
                <c:pt idx="11">
                  <c:v>3.6</c:v>
                </c:pt>
                <c:pt idx="12">
                  <c:v>5.6</c:v>
                </c:pt>
                <c:pt idx="13" formatCode="0.0">
                  <c:v>4.1499999999999995</c:v>
                </c:pt>
                <c:pt idx="14" formatCode="0.0">
                  <c:v>6.4333333333333336</c:v>
                </c:pt>
              </c:numCache>
            </c:numRef>
          </c:val>
        </c:ser>
        <c:ser>
          <c:idx val="3"/>
          <c:order val="3"/>
          <c:tx>
            <c:strRef>
              <c:f>'Experimental Group'!$H$3</c:f>
              <c:strCache>
                <c:ptCount val="1"/>
                <c:pt idx="0">
                  <c:v>Average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'Experimental Group'!$C$4:$D$18</c:f>
              <c:multiLvlStrCache>
                <c:ptCount val="15"/>
                <c:lvl>
                  <c:pt idx="1">
                    <c:v>Bright</c:v>
                  </c:pt>
                  <c:pt idx="2">
                    <c:v>Dark</c:v>
                  </c:pt>
                  <c:pt idx="3">
                    <c:v>Bright</c:v>
                  </c:pt>
                  <c:pt idx="4">
                    <c:v>Dark</c:v>
                  </c:pt>
                  <c:pt idx="5">
                    <c:v>Bright</c:v>
                  </c:pt>
                  <c:pt idx="6">
                    <c:v>Dark</c:v>
                  </c:pt>
                  <c:pt idx="7">
                    <c:v>Bright</c:v>
                  </c:pt>
                  <c:pt idx="8">
                    <c:v>Dark</c:v>
                  </c:pt>
                  <c:pt idx="9">
                    <c:v>Bright</c:v>
                  </c:pt>
                  <c:pt idx="10">
                    <c:v>Dark</c:v>
                  </c:pt>
                  <c:pt idx="11">
                    <c:v>Bright</c:v>
                  </c:pt>
                  <c:pt idx="12">
                    <c:v>Dark</c:v>
                  </c:pt>
                  <c:pt idx="13">
                    <c:v>Bright</c:v>
                  </c:pt>
                  <c:pt idx="14">
                    <c:v>Dark</c:v>
                  </c:pt>
                </c:lvl>
                <c:lvl>
                  <c:pt idx="3">
                    <c:v>2</c:v>
                  </c:pt>
                  <c:pt idx="5">
                    <c:v>3</c:v>
                  </c:pt>
                  <c:pt idx="7">
                    <c:v>4</c:v>
                  </c:pt>
                  <c:pt idx="9">
                    <c:v>5</c:v>
                  </c:pt>
                  <c:pt idx="11">
                    <c:v>6</c:v>
                  </c:pt>
                  <c:pt idx="13">
                    <c:v>Average</c:v>
                  </c:pt>
                </c:lvl>
              </c:multiLvlStrCache>
            </c:multiLvlStrRef>
          </c:cat>
          <c:val>
            <c:numRef>
              <c:f>'Experimental Group'!$H$4:$H$18</c:f>
              <c:numCache>
                <c:formatCode>0.0</c:formatCode>
                <c:ptCount val="15"/>
                <c:pt idx="1">
                  <c:v>4.0666666666666664</c:v>
                </c:pt>
                <c:pt idx="2">
                  <c:v>6.4666666666666659</c:v>
                </c:pt>
                <c:pt idx="3">
                  <c:v>4.2</c:v>
                </c:pt>
                <c:pt idx="4">
                  <c:v>5.8666666666666671</c:v>
                </c:pt>
                <c:pt idx="5">
                  <c:v>3.9333333333333336</c:v>
                </c:pt>
                <c:pt idx="6">
                  <c:v>6.666666666666667</c:v>
                </c:pt>
                <c:pt idx="7">
                  <c:v>4.0999999999999996</c:v>
                </c:pt>
                <c:pt idx="8">
                  <c:v>5.6000000000000005</c:v>
                </c:pt>
                <c:pt idx="9">
                  <c:v>4.7</c:v>
                </c:pt>
                <c:pt idx="10">
                  <c:v>7.2</c:v>
                </c:pt>
                <c:pt idx="11">
                  <c:v>3.7666666666666662</c:v>
                </c:pt>
                <c:pt idx="12">
                  <c:v>5.3</c:v>
                </c:pt>
                <c:pt idx="13">
                  <c:v>4.1277777777777773</c:v>
                </c:pt>
                <c:pt idx="14">
                  <c:v>6.1833333333333336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6750568"/>
        <c:axId val="267158232"/>
      </c:barChart>
      <c:catAx>
        <c:axId val="1267505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Give</a:t>
                </a:r>
                <a:r>
                  <a:rPr lang="en-US" baseline="0"/>
                  <a:t> me Bobby-Joes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7158232"/>
        <c:crosses val="autoZero"/>
        <c:auto val="1"/>
        <c:lblAlgn val="ctr"/>
        <c:lblOffset val="100"/>
        <c:noMultiLvlLbl val="0"/>
      </c:catAx>
      <c:valAx>
        <c:axId val="267158232"/>
        <c:scaling>
          <c:orientation val="minMax"/>
          <c:max val="9"/>
          <c:min val="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Give</a:t>
                </a:r>
                <a:r>
                  <a:rPr lang="en-US" baseline="0"/>
                  <a:t> me candy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7505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487485</xdr:colOff>
      <xdr:row>5</xdr:row>
      <xdr:rowOff>133839</xdr:rowOff>
    </xdr:from>
    <xdr:to>
      <xdr:col>27</xdr:col>
      <xdr:colOff>177312</xdr:colOff>
      <xdr:row>20</xdr:row>
      <xdr:rowOff>32239</xdr:rowOff>
    </xdr:to>
    <xdr:graphicFrame macro="">
      <xdr:nvGraphicFramePr>
        <xdr:cNvPr id="2" name="Chart 1">
          <a:extLst>
            <a:ext uri="{FF2B5EF4-FFF2-40B4-BE49-F238E27FC236}">
              <a16:creationId xmlns="" xmlns:a16="http://schemas.microsoft.com/office/drawing/2014/main" id="{B12F05E6-C487-4F45-8226-07573B3F300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95250</xdr:colOff>
      <xdr:row>3</xdr:row>
      <xdr:rowOff>19051</xdr:rowOff>
    </xdr:from>
    <xdr:to>
      <xdr:col>22</xdr:col>
      <xdr:colOff>180975</xdr:colOff>
      <xdr:row>23</xdr:row>
      <xdr:rowOff>9525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333375</xdr:colOff>
      <xdr:row>2</xdr:row>
      <xdr:rowOff>47625</xdr:rowOff>
    </xdr:from>
    <xdr:to>
      <xdr:col>14</xdr:col>
      <xdr:colOff>571500</xdr:colOff>
      <xdr:row>22</xdr:row>
      <xdr:rowOff>104775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161925</xdr:colOff>
      <xdr:row>1</xdr:row>
      <xdr:rowOff>142874</xdr:rowOff>
    </xdr:from>
    <xdr:to>
      <xdr:col>7</xdr:col>
      <xdr:colOff>171450</xdr:colOff>
      <xdr:row>22</xdr:row>
      <xdr:rowOff>133349</xdr:rowOff>
    </xdr:to>
    <xdr:graphicFrame macro="">
      <xdr:nvGraphicFramePr>
        <xdr:cNvPr id="11" name="Chart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2"/>
  <sheetViews>
    <sheetView showGridLines="0" defaultGridColor="0" colorId="23" zoomScale="115" zoomScaleNormal="115" workbookViewId="0">
      <selection activeCell="C5" sqref="C5:H22"/>
    </sheetView>
  </sheetViews>
  <sheetFormatPr defaultColWidth="8.7109375" defaultRowHeight="15" x14ac:dyDescent="0.25"/>
  <cols>
    <col min="1" max="3" width="8.7109375" style="1"/>
    <col min="4" max="4" width="12.85546875" style="1" customWidth="1"/>
    <col min="5" max="16384" width="8.7109375" style="1"/>
  </cols>
  <sheetData>
    <row r="2" spans="2:8" ht="24.95" customHeight="1" x14ac:dyDescent="0.25"/>
    <row r="6" spans="2:8" ht="16.5" thickBot="1" x14ac:dyDescent="0.3">
      <c r="C6" s="55" t="s">
        <v>9</v>
      </c>
      <c r="D6" s="55"/>
      <c r="E6" s="55"/>
      <c r="F6" s="55"/>
      <c r="G6" s="55"/>
      <c r="H6" s="55"/>
    </row>
    <row r="7" spans="2:8" ht="15.75" thickBot="1" x14ac:dyDescent="0.3">
      <c r="B7" s="37"/>
      <c r="C7" s="61" t="s">
        <v>0</v>
      </c>
      <c r="D7" s="56" t="s">
        <v>1</v>
      </c>
      <c r="E7" s="57" t="s">
        <v>7</v>
      </c>
      <c r="F7" s="58"/>
      <c r="G7" s="59"/>
      <c r="H7" s="60" t="s">
        <v>8</v>
      </c>
    </row>
    <row r="8" spans="2:8" ht="15.75" thickBot="1" x14ac:dyDescent="0.3">
      <c r="B8" s="37"/>
      <c r="C8" s="62"/>
      <c r="D8" s="56"/>
      <c r="E8" s="38" t="s">
        <v>2</v>
      </c>
      <c r="F8" s="39" t="s">
        <v>3</v>
      </c>
      <c r="G8" s="40" t="s">
        <v>4</v>
      </c>
      <c r="H8" s="60"/>
    </row>
    <row r="9" spans="2:8" ht="15.75" thickBot="1" x14ac:dyDescent="0.3">
      <c r="C9" s="56">
        <v>1</v>
      </c>
      <c r="D9" s="29" t="s">
        <v>5</v>
      </c>
      <c r="E9" s="41">
        <v>2.8</v>
      </c>
      <c r="F9" s="39">
        <v>3.7</v>
      </c>
      <c r="G9" s="40">
        <v>4.2</v>
      </c>
      <c r="H9" s="42">
        <f t="shared" ref="H9:H20" si="0">AVERAGE(E9:G9)</f>
        <v>3.5666666666666664</v>
      </c>
    </row>
    <row r="10" spans="2:8" ht="15.75" thickBot="1" x14ac:dyDescent="0.3">
      <c r="C10" s="56"/>
      <c r="D10" s="35" t="s">
        <v>6</v>
      </c>
      <c r="E10" s="43">
        <v>5.0999999999999996</v>
      </c>
      <c r="F10" s="44">
        <v>7.8</v>
      </c>
      <c r="G10" s="45">
        <v>8.9</v>
      </c>
      <c r="H10" s="46">
        <f t="shared" si="0"/>
        <v>7.2666666666666657</v>
      </c>
    </row>
    <row r="11" spans="2:8" ht="15.75" thickBot="1" x14ac:dyDescent="0.3">
      <c r="C11" s="56">
        <v>2</v>
      </c>
      <c r="D11" s="29" t="s">
        <v>5</v>
      </c>
      <c r="E11" s="41">
        <v>3.5</v>
      </c>
      <c r="F11" s="39">
        <v>3.9</v>
      </c>
      <c r="G11" s="40">
        <v>3.8</v>
      </c>
      <c r="H11" s="42">
        <f t="shared" si="0"/>
        <v>3.7333333333333329</v>
      </c>
    </row>
    <row r="12" spans="2:8" ht="15.75" thickBot="1" x14ac:dyDescent="0.3">
      <c r="C12" s="56"/>
      <c r="D12" s="35" t="s">
        <v>6</v>
      </c>
      <c r="E12" s="43">
        <v>5.8</v>
      </c>
      <c r="F12" s="44">
        <v>6.4</v>
      </c>
      <c r="G12" s="45">
        <v>6.9</v>
      </c>
      <c r="H12" s="46">
        <f t="shared" si="0"/>
        <v>6.3666666666666671</v>
      </c>
    </row>
    <row r="13" spans="2:8" ht="15.75" thickBot="1" x14ac:dyDescent="0.3">
      <c r="C13" s="56">
        <v>3</v>
      </c>
      <c r="D13" s="29" t="s">
        <v>5</v>
      </c>
      <c r="E13" s="41">
        <v>3.8</v>
      </c>
      <c r="F13" s="39">
        <v>3.5</v>
      </c>
      <c r="G13" s="40">
        <v>4.3</v>
      </c>
      <c r="H13" s="42">
        <f t="shared" si="0"/>
        <v>3.8666666666666667</v>
      </c>
    </row>
    <row r="14" spans="2:8" ht="15.75" thickBot="1" x14ac:dyDescent="0.3">
      <c r="C14" s="56"/>
      <c r="D14" s="35" t="s">
        <v>6</v>
      </c>
      <c r="E14" s="43">
        <v>7.1</v>
      </c>
      <c r="F14" s="44">
        <v>7.9</v>
      </c>
      <c r="G14" s="45">
        <v>8.1999999999999993</v>
      </c>
      <c r="H14" s="46">
        <f t="shared" si="0"/>
        <v>7.7333333333333334</v>
      </c>
    </row>
    <row r="15" spans="2:8" ht="15.75" thickBot="1" x14ac:dyDescent="0.3">
      <c r="C15" s="56">
        <v>4</v>
      </c>
      <c r="D15" s="29" t="s">
        <v>5</v>
      </c>
      <c r="E15" s="41">
        <v>3.4</v>
      </c>
      <c r="F15" s="39">
        <v>3.6</v>
      </c>
      <c r="G15" s="40">
        <v>3.8</v>
      </c>
      <c r="H15" s="42">
        <f t="shared" si="0"/>
        <v>3.6</v>
      </c>
    </row>
    <row r="16" spans="2:8" ht="15.75" thickBot="1" x14ac:dyDescent="0.3">
      <c r="C16" s="56"/>
      <c r="D16" s="35" t="s">
        <v>6</v>
      </c>
      <c r="E16" s="43">
        <v>6.1</v>
      </c>
      <c r="F16" s="44">
        <v>6.3</v>
      </c>
      <c r="G16" s="45">
        <v>6.7</v>
      </c>
      <c r="H16" s="46">
        <f t="shared" si="0"/>
        <v>6.3666666666666663</v>
      </c>
    </row>
    <row r="17" spans="3:8" ht="15.75" thickBot="1" x14ac:dyDescent="0.3">
      <c r="C17" s="56">
        <v>5</v>
      </c>
      <c r="D17" s="29" t="s">
        <v>5</v>
      </c>
      <c r="E17" s="41">
        <v>4.3</v>
      </c>
      <c r="F17" s="39">
        <v>4.5</v>
      </c>
      <c r="G17" s="40">
        <v>4.8</v>
      </c>
      <c r="H17" s="42">
        <f t="shared" si="0"/>
        <v>4.5333333333333341</v>
      </c>
    </row>
    <row r="18" spans="3:8" ht="15.75" thickBot="1" x14ac:dyDescent="0.3">
      <c r="C18" s="56"/>
      <c r="D18" s="35" t="s">
        <v>6</v>
      </c>
      <c r="E18" s="43">
        <v>8.1999999999999993</v>
      </c>
      <c r="F18" s="44">
        <v>8.5</v>
      </c>
      <c r="G18" s="45">
        <v>7.9</v>
      </c>
      <c r="H18" s="46">
        <f t="shared" si="0"/>
        <v>8.2000000000000011</v>
      </c>
    </row>
    <row r="19" spans="3:8" ht="15.75" thickBot="1" x14ac:dyDescent="0.3">
      <c r="C19" s="56">
        <v>6</v>
      </c>
      <c r="D19" s="29" t="s">
        <v>5</v>
      </c>
      <c r="E19" s="41">
        <v>3.1</v>
      </c>
      <c r="F19" s="39">
        <v>3.2</v>
      </c>
      <c r="G19" s="40">
        <v>3.7</v>
      </c>
      <c r="H19" s="42">
        <f t="shared" si="0"/>
        <v>3.3333333333333335</v>
      </c>
    </row>
    <row r="20" spans="3:8" ht="15.75" thickBot="1" x14ac:dyDescent="0.3">
      <c r="C20" s="56"/>
      <c r="D20" s="35" t="s">
        <v>6</v>
      </c>
      <c r="E20" s="43">
        <v>5.3</v>
      </c>
      <c r="F20" s="44">
        <v>5.5</v>
      </c>
      <c r="G20" s="45">
        <v>6.1</v>
      </c>
      <c r="H20" s="46">
        <f t="shared" si="0"/>
        <v>5.6333333333333329</v>
      </c>
    </row>
    <row r="21" spans="3:8" ht="15.75" thickBot="1" x14ac:dyDescent="0.3">
      <c r="C21" s="60" t="s">
        <v>8</v>
      </c>
      <c r="D21" s="30" t="s">
        <v>5</v>
      </c>
      <c r="E21" s="47">
        <f>AVERAGE(E9,E11,E13,E15,E17,E19)</f>
        <v>3.4833333333333338</v>
      </c>
      <c r="F21" s="48">
        <f t="shared" ref="F21:H22" si="1">AVERAGE(F9,F11,F13,F15,F17,F19)</f>
        <v>3.7333333333333329</v>
      </c>
      <c r="G21" s="49">
        <f t="shared" si="1"/>
        <v>4.1000000000000005</v>
      </c>
      <c r="H21" s="50">
        <f t="shared" si="1"/>
        <v>3.7722222222222221</v>
      </c>
    </row>
    <row r="22" spans="3:8" ht="15.75" thickBot="1" x14ac:dyDescent="0.3">
      <c r="C22" s="60"/>
      <c r="D22" s="36" t="s">
        <v>6</v>
      </c>
      <c r="E22" s="51">
        <f>AVERAGE(E10,E12,E14,E16,E18,E20)</f>
        <v>6.2666666666666657</v>
      </c>
      <c r="F22" s="52">
        <f t="shared" si="1"/>
        <v>7.0666666666666673</v>
      </c>
      <c r="G22" s="53">
        <f t="shared" si="1"/>
        <v>7.45</v>
      </c>
      <c r="H22" s="54">
        <f t="shared" si="1"/>
        <v>6.927777777777778</v>
      </c>
    </row>
  </sheetData>
  <mergeCells count="12">
    <mergeCell ref="C21:C22"/>
    <mergeCell ref="C17:C18"/>
    <mergeCell ref="C9:C10"/>
    <mergeCell ref="C11:C12"/>
    <mergeCell ref="C13:C14"/>
    <mergeCell ref="C15:C16"/>
    <mergeCell ref="C6:H6"/>
    <mergeCell ref="D7:D8"/>
    <mergeCell ref="E7:G7"/>
    <mergeCell ref="H7:H8"/>
    <mergeCell ref="C19:C20"/>
    <mergeCell ref="C7:C8"/>
  </mergeCells>
  <pageMargins left="0.7" right="0.7" top="0.75" bottom="0.75" header="0.3" footer="0.3"/>
  <pageSetup orientation="portrait" r:id="rId1"/>
  <headerFooter>
    <oddHeader>&amp;LAbhiram Avasarala B1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9"/>
  <sheetViews>
    <sheetView workbookViewId="0">
      <selection activeCell="I19" sqref="I19"/>
    </sheetView>
  </sheetViews>
  <sheetFormatPr defaultRowHeight="15" x14ac:dyDescent="0.25"/>
  <cols>
    <col min="3" max="3" width="15" customWidth="1"/>
    <col min="4" max="4" width="23.28515625" customWidth="1"/>
    <col min="5" max="5" width="29.42578125" customWidth="1"/>
  </cols>
  <sheetData>
    <row r="2" spans="2:5" x14ac:dyDescent="0.25">
      <c r="D2" s="31"/>
      <c r="E2" s="31"/>
    </row>
    <row r="3" spans="2:5" ht="15.75" thickBot="1" x14ac:dyDescent="0.3">
      <c r="D3" s="32"/>
      <c r="E3" s="32"/>
    </row>
    <row r="4" spans="2:5" ht="15.75" thickBot="1" x14ac:dyDescent="0.3">
      <c r="B4" s="63" t="s">
        <v>0</v>
      </c>
      <c r="C4" s="63" t="s">
        <v>1</v>
      </c>
      <c r="D4" s="33" t="s">
        <v>10</v>
      </c>
      <c r="E4" s="34" t="s">
        <v>11</v>
      </c>
    </row>
    <row r="5" spans="2:5" ht="15.75" thickBot="1" x14ac:dyDescent="0.3">
      <c r="B5" s="63"/>
      <c r="C5" s="63"/>
      <c r="D5" s="33"/>
      <c r="E5" s="34"/>
    </row>
    <row r="6" spans="2:5" ht="15.75" thickBot="1" x14ac:dyDescent="0.3">
      <c r="B6" s="63">
        <v>1</v>
      </c>
      <c r="C6" s="27" t="s">
        <v>5</v>
      </c>
      <c r="D6" s="34">
        <v>3.5666666666666664</v>
      </c>
      <c r="E6" s="34">
        <v>4.0666666666666664</v>
      </c>
    </row>
    <row r="7" spans="2:5" ht="15.75" thickBot="1" x14ac:dyDescent="0.3">
      <c r="B7" s="63"/>
      <c r="C7" s="35" t="s">
        <v>6</v>
      </c>
      <c r="D7" s="34">
        <v>7.2666666666666657</v>
      </c>
      <c r="E7" s="34">
        <v>6.4666666666666659</v>
      </c>
    </row>
    <row r="8" spans="2:5" ht="15.75" thickBot="1" x14ac:dyDescent="0.3">
      <c r="B8" s="63">
        <v>2</v>
      </c>
      <c r="C8" s="27" t="s">
        <v>5</v>
      </c>
      <c r="D8" s="34">
        <v>3.7333333333333329</v>
      </c>
      <c r="E8" s="34">
        <v>4.2</v>
      </c>
    </row>
    <row r="9" spans="2:5" ht="15.75" thickBot="1" x14ac:dyDescent="0.3">
      <c r="B9" s="63"/>
      <c r="C9" s="35" t="s">
        <v>6</v>
      </c>
      <c r="D9" s="34">
        <v>6.3666666666666671</v>
      </c>
      <c r="E9" s="34">
        <v>5.8666666666666671</v>
      </c>
    </row>
    <row r="10" spans="2:5" ht="15.75" thickBot="1" x14ac:dyDescent="0.3">
      <c r="B10" s="63">
        <v>3</v>
      </c>
      <c r="C10" s="27" t="s">
        <v>5</v>
      </c>
      <c r="D10" s="34">
        <v>3.8666666666666667</v>
      </c>
      <c r="E10" s="34">
        <v>3.9333333333333336</v>
      </c>
    </row>
    <row r="11" spans="2:5" ht="15.75" thickBot="1" x14ac:dyDescent="0.3">
      <c r="B11" s="63"/>
      <c r="C11" s="35" t="s">
        <v>6</v>
      </c>
      <c r="D11" s="34">
        <v>7.7333333333333334</v>
      </c>
      <c r="E11" s="34">
        <v>6.666666666666667</v>
      </c>
    </row>
    <row r="12" spans="2:5" ht="15.75" thickBot="1" x14ac:dyDescent="0.3">
      <c r="B12" s="63">
        <v>4</v>
      </c>
      <c r="C12" s="27" t="s">
        <v>5</v>
      </c>
      <c r="D12" s="34">
        <v>3.6</v>
      </c>
      <c r="E12" s="34">
        <v>4.0999999999999996</v>
      </c>
    </row>
    <row r="13" spans="2:5" ht="15.75" thickBot="1" x14ac:dyDescent="0.3">
      <c r="B13" s="63"/>
      <c r="C13" s="35" t="s">
        <v>6</v>
      </c>
      <c r="D13" s="34">
        <v>6.3666666666666663</v>
      </c>
      <c r="E13" s="34">
        <v>5.6000000000000005</v>
      </c>
    </row>
    <row r="14" spans="2:5" ht="15.75" thickBot="1" x14ac:dyDescent="0.3">
      <c r="B14" s="63">
        <v>5</v>
      </c>
      <c r="C14" s="27" t="s">
        <v>5</v>
      </c>
      <c r="D14" s="34">
        <v>4.5333333333333341</v>
      </c>
      <c r="E14" s="34">
        <v>4.7</v>
      </c>
    </row>
    <row r="15" spans="2:5" ht="15.75" thickBot="1" x14ac:dyDescent="0.3">
      <c r="B15" s="63"/>
      <c r="C15" s="35" t="s">
        <v>6</v>
      </c>
      <c r="D15" s="34">
        <v>8.2000000000000011</v>
      </c>
      <c r="E15" s="34">
        <v>7.2</v>
      </c>
    </row>
    <row r="16" spans="2:5" ht="15.75" thickBot="1" x14ac:dyDescent="0.3">
      <c r="B16" s="63">
        <v>6</v>
      </c>
      <c r="C16" s="27" t="s">
        <v>5</v>
      </c>
      <c r="D16" s="34">
        <v>3.3333333333333335</v>
      </c>
      <c r="E16" s="34">
        <v>3.7666666666666662</v>
      </c>
    </row>
    <row r="17" spans="2:5" ht="15.75" thickBot="1" x14ac:dyDescent="0.3">
      <c r="B17" s="63"/>
      <c r="C17" s="35" t="s">
        <v>6</v>
      </c>
      <c r="D17" s="34">
        <v>5.6333333333333329</v>
      </c>
      <c r="E17" s="34">
        <v>5.3</v>
      </c>
    </row>
    <row r="18" spans="2:5" ht="15.75" thickBot="1" x14ac:dyDescent="0.3">
      <c r="B18" s="64" t="s">
        <v>8</v>
      </c>
      <c r="C18" s="28" t="s">
        <v>5</v>
      </c>
      <c r="D18" s="34">
        <v>3.7722222222222221</v>
      </c>
      <c r="E18" s="34">
        <v>4.1277777777777773</v>
      </c>
    </row>
    <row r="19" spans="2:5" ht="15.75" thickBot="1" x14ac:dyDescent="0.3">
      <c r="B19" s="64"/>
      <c r="C19" s="36" t="s">
        <v>6</v>
      </c>
      <c r="D19" s="34">
        <v>6.927777777777778</v>
      </c>
      <c r="E19" s="34">
        <v>6.1833333333333336</v>
      </c>
    </row>
  </sheetData>
  <mergeCells count="9">
    <mergeCell ref="C4:C5"/>
    <mergeCell ref="B16:B17"/>
    <mergeCell ref="B18:B19"/>
    <mergeCell ref="B4:B5"/>
    <mergeCell ref="B6:B7"/>
    <mergeCell ref="B8:B9"/>
    <mergeCell ref="B10:B11"/>
    <mergeCell ref="B12:B13"/>
    <mergeCell ref="B14:B15"/>
  </mergeCells>
  <pageMargins left="0.7" right="0.7" top="0.75" bottom="0.75" header="0.3" footer="0.3"/>
  <pageSetup orientation="portrait" r:id="rId1"/>
  <headerFooter>
    <oddHeader>&amp;LAbhiram Avasarala B1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H18"/>
  <sheetViews>
    <sheetView showGridLines="0" defaultGridColor="0" colorId="23" zoomScale="115" zoomScaleNormal="115" workbookViewId="0">
      <selection activeCell="H15" sqref="H15"/>
    </sheetView>
  </sheetViews>
  <sheetFormatPr defaultColWidth="8.7109375" defaultRowHeight="15" x14ac:dyDescent="0.25"/>
  <cols>
    <col min="1" max="3" width="8.7109375" style="1"/>
    <col min="4" max="4" width="14.42578125" style="1" customWidth="1"/>
    <col min="5" max="7" width="8.7109375" style="1"/>
    <col min="8" max="8" width="10.5703125" style="1" customWidth="1"/>
    <col min="9" max="16384" width="8.7109375" style="1"/>
  </cols>
  <sheetData>
    <row r="2" spans="3:8" ht="24.95" customHeight="1" thickBot="1" x14ac:dyDescent="0.3">
      <c r="C2" s="55" t="s">
        <v>9</v>
      </c>
      <c r="D2" s="55"/>
      <c r="E2" s="55"/>
      <c r="F2" s="55"/>
      <c r="G2" s="55"/>
      <c r="H2" s="55"/>
    </row>
    <row r="3" spans="3:8" ht="15.75" thickBot="1" x14ac:dyDescent="0.3">
      <c r="C3" s="56" t="s">
        <v>0</v>
      </c>
      <c r="D3" s="56" t="s">
        <v>1</v>
      </c>
      <c r="E3" s="66" t="s">
        <v>7</v>
      </c>
      <c r="F3" s="67"/>
      <c r="G3" s="68"/>
      <c r="H3" s="60" t="s">
        <v>8</v>
      </c>
    </row>
    <row r="4" spans="3:8" ht="15.75" thickBot="1" x14ac:dyDescent="0.3">
      <c r="C4" s="56"/>
      <c r="D4" s="56"/>
      <c r="E4" s="14" t="s">
        <v>2</v>
      </c>
      <c r="F4" s="2" t="s">
        <v>3</v>
      </c>
      <c r="G4" s="19" t="s">
        <v>4</v>
      </c>
      <c r="H4" s="60"/>
    </row>
    <row r="5" spans="3:8" ht="15.75" thickBot="1" x14ac:dyDescent="0.3">
      <c r="C5" s="56"/>
      <c r="D5" s="3" t="s">
        <v>5</v>
      </c>
      <c r="E5" s="15">
        <v>3.8</v>
      </c>
      <c r="F5" s="24">
        <v>4.3</v>
      </c>
      <c r="G5" s="20">
        <v>4.0999999999999996</v>
      </c>
      <c r="H5" s="6">
        <f t="shared" ref="H5:H16" si="0">AVERAGE(E5:G5)</f>
        <v>4.0666666666666664</v>
      </c>
    </row>
    <row r="6" spans="3:8" ht="15.75" thickBot="1" x14ac:dyDescent="0.3">
      <c r="C6" s="56"/>
      <c r="D6" s="4" t="s">
        <v>6</v>
      </c>
      <c r="E6" s="16">
        <v>5.7</v>
      </c>
      <c r="F6" s="5">
        <v>6.5</v>
      </c>
      <c r="G6" s="21">
        <v>7.2</v>
      </c>
      <c r="H6" s="7">
        <f t="shared" si="0"/>
        <v>6.4666666666666659</v>
      </c>
    </row>
    <row r="7" spans="3:8" ht="15.75" thickBot="1" x14ac:dyDescent="0.3">
      <c r="C7" s="56">
        <v>2</v>
      </c>
      <c r="D7" s="3" t="s">
        <v>5</v>
      </c>
      <c r="E7" s="15">
        <v>4</v>
      </c>
      <c r="F7" s="24">
        <v>4.2</v>
      </c>
      <c r="G7" s="20">
        <v>4.4000000000000004</v>
      </c>
      <c r="H7" s="6">
        <f t="shared" si="0"/>
        <v>4.2</v>
      </c>
    </row>
    <row r="8" spans="3:8" ht="15.75" thickBot="1" x14ac:dyDescent="0.3">
      <c r="C8" s="56"/>
      <c r="D8" s="4" t="s">
        <v>6</v>
      </c>
      <c r="E8" s="16">
        <v>5.5</v>
      </c>
      <c r="F8" s="5">
        <v>5.9</v>
      </c>
      <c r="G8" s="21">
        <v>6.2</v>
      </c>
      <c r="H8" s="7">
        <f t="shared" si="0"/>
        <v>5.8666666666666671</v>
      </c>
    </row>
    <row r="9" spans="3:8" ht="15.75" thickBot="1" x14ac:dyDescent="0.3">
      <c r="C9" s="56">
        <v>3</v>
      </c>
      <c r="D9" s="3" t="s">
        <v>5</v>
      </c>
      <c r="E9" s="15">
        <v>3.9</v>
      </c>
      <c r="F9" s="24">
        <v>4.0999999999999996</v>
      </c>
      <c r="G9" s="20">
        <v>3.8</v>
      </c>
      <c r="H9" s="6">
        <f t="shared" si="0"/>
        <v>3.9333333333333336</v>
      </c>
    </row>
    <row r="10" spans="3:8" ht="15.75" thickBot="1" x14ac:dyDescent="0.3">
      <c r="C10" s="56"/>
      <c r="D10" s="4" t="s">
        <v>6</v>
      </c>
      <c r="E10" s="16">
        <v>6.3</v>
      </c>
      <c r="F10" s="5">
        <v>6.7</v>
      </c>
      <c r="G10" s="21">
        <v>7</v>
      </c>
      <c r="H10" s="7">
        <f t="shared" si="0"/>
        <v>6.666666666666667</v>
      </c>
    </row>
    <row r="11" spans="3:8" ht="15.75" thickBot="1" x14ac:dyDescent="0.3">
      <c r="C11" s="56">
        <v>4</v>
      </c>
      <c r="D11" s="3" t="s">
        <v>5</v>
      </c>
      <c r="E11" s="15">
        <v>4</v>
      </c>
      <c r="F11" s="24">
        <v>4.2</v>
      </c>
      <c r="G11" s="20">
        <v>4.0999999999999996</v>
      </c>
      <c r="H11" s="6">
        <f t="shared" si="0"/>
        <v>4.0999999999999996</v>
      </c>
    </row>
    <row r="12" spans="3:8" ht="15.75" thickBot="1" x14ac:dyDescent="0.3">
      <c r="C12" s="56"/>
      <c r="D12" s="4" t="s">
        <v>6</v>
      </c>
      <c r="E12" s="16">
        <v>5.6</v>
      </c>
      <c r="F12" s="5">
        <v>5.5</v>
      </c>
      <c r="G12" s="21">
        <v>5.7</v>
      </c>
      <c r="H12" s="7">
        <f t="shared" si="0"/>
        <v>5.6000000000000005</v>
      </c>
    </row>
    <row r="13" spans="3:8" ht="15.75" thickBot="1" x14ac:dyDescent="0.3">
      <c r="C13" s="56">
        <v>5</v>
      </c>
      <c r="D13" s="3" t="s">
        <v>5</v>
      </c>
      <c r="E13" s="15">
        <v>4.5</v>
      </c>
      <c r="F13" s="24">
        <v>4.7</v>
      </c>
      <c r="G13" s="20">
        <v>4.9000000000000004</v>
      </c>
      <c r="H13" s="6">
        <f t="shared" si="0"/>
        <v>4.7</v>
      </c>
    </row>
    <row r="14" spans="3:8" ht="15.75" thickBot="1" x14ac:dyDescent="0.3">
      <c r="C14" s="56"/>
      <c r="D14" s="4" t="s">
        <v>6</v>
      </c>
      <c r="E14" s="16">
        <v>7.5</v>
      </c>
      <c r="F14" s="5">
        <v>7.2</v>
      </c>
      <c r="G14" s="21">
        <v>6.9</v>
      </c>
      <c r="H14" s="7">
        <f t="shared" si="0"/>
        <v>7.2</v>
      </c>
    </row>
    <row r="15" spans="3:8" ht="15.75" thickBot="1" x14ac:dyDescent="0.3">
      <c r="C15" s="56">
        <v>6</v>
      </c>
      <c r="D15" s="3" t="s">
        <v>5</v>
      </c>
      <c r="E15" s="15">
        <v>3.9</v>
      </c>
      <c r="F15" s="24">
        <v>3.8</v>
      </c>
      <c r="G15" s="20">
        <v>3.6</v>
      </c>
      <c r="H15" s="6">
        <f t="shared" si="0"/>
        <v>3.7666666666666662</v>
      </c>
    </row>
    <row r="16" spans="3:8" ht="15.75" thickBot="1" x14ac:dyDescent="0.3">
      <c r="C16" s="56"/>
      <c r="D16" s="4" t="s">
        <v>6</v>
      </c>
      <c r="E16" s="16">
        <v>5.0999999999999996</v>
      </c>
      <c r="F16" s="5">
        <v>5.2</v>
      </c>
      <c r="G16" s="21">
        <v>5.6</v>
      </c>
      <c r="H16" s="7">
        <f t="shared" si="0"/>
        <v>5.3</v>
      </c>
    </row>
    <row r="17" spans="3:8" ht="15.75" thickBot="1" x14ac:dyDescent="0.3">
      <c r="C17" s="65" t="s">
        <v>8</v>
      </c>
      <c r="D17" s="8" t="s">
        <v>5</v>
      </c>
      <c r="E17" s="17">
        <f>AVERAGE(E5,E7,E9,E11,E13,E15)</f>
        <v>4.0166666666666666</v>
      </c>
      <c r="F17" s="9">
        <f t="shared" ref="F17:H18" si="1">AVERAGE(F5,F7,F9,F11,F13,F15)</f>
        <v>4.2166666666666668</v>
      </c>
      <c r="G17" s="22">
        <f t="shared" si="1"/>
        <v>4.1499999999999995</v>
      </c>
      <c r="H17" s="11">
        <f t="shared" si="1"/>
        <v>4.1277777777777773</v>
      </c>
    </row>
    <row r="18" spans="3:8" ht="15.75" thickBot="1" x14ac:dyDescent="0.3">
      <c r="C18" s="60"/>
      <c r="D18" s="10" t="s">
        <v>6</v>
      </c>
      <c r="E18" s="18">
        <f>AVERAGE(E6,E8,E10,E12,E14,E16)</f>
        <v>5.95</v>
      </c>
      <c r="F18" s="12">
        <f t="shared" si="1"/>
        <v>6.166666666666667</v>
      </c>
      <c r="G18" s="23">
        <f t="shared" si="1"/>
        <v>6.4333333333333336</v>
      </c>
      <c r="H18" s="13">
        <f t="shared" si="1"/>
        <v>6.1833333333333336</v>
      </c>
    </row>
  </sheetData>
  <mergeCells count="12">
    <mergeCell ref="C17:C18"/>
    <mergeCell ref="C2:H2"/>
    <mergeCell ref="C3:C4"/>
    <mergeCell ref="D3:D4"/>
    <mergeCell ref="E3:G3"/>
    <mergeCell ref="H3:H4"/>
    <mergeCell ref="C5:C6"/>
    <mergeCell ref="C7:C8"/>
    <mergeCell ref="C9:C10"/>
    <mergeCell ref="C11:C12"/>
    <mergeCell ref="C13:C14"/>
    <mergeCell ref="C15:C16"/>
  </mergeCells>
  <pageMargins left="0.7" right="0.7" top="0.75" bottom="0.75" header="0.3" footer="0.3"/>
  <pageSetup orientation="portrait" r:id="rId1"/>
  <headerFooter>
    <oddHeader>&amp;LAbhiram Avasarala B1</oddHead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3"/>
  <sheetViews>
    <sheetView tabSelected="1" topLeftCell="E1" workbookViewId="0">
      <selection activeCell="E53" sqref="D53:E53"/>
    </sheetView>
  </sheetViews>
  <sheetFormatPr defaultRowHeight="15" x14ac:dyDescent="0.25"/>
  <sheetData>
    <row r="1" spans="1:23" x14ac:dyDescent="0.25">
      <c r="A1" s="25"/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</row>
    <row r="2" spans="1:23" ht="16.5" thickBot="1" x14ac:dyDescent="0.3">
      <c r="A2" s="25"/>
      <c r="B2" s="26"/>
      <c r="C2" s="69"/>
      <c r="D2" s="69"/>
      <c r="E2" s="69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</row>
    <row r="3" spans="1:23" x14ac:dyDescent="0.25">
      <c r="A3" s="25"/>
      <c r="B3" s="26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</row>
    <row r="4" spans="1:23" x14ac:dyDescent="0.25">
      <c r="A4" s="25"/>
      <c r="B4" s="26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</row>
    <row r="5" spans="1:23" x14ac:dyDescent="0.25">
      <c r="A5" s="25"/>
      <c r="B5" s="26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</row>
    <row r="6" spans="1:23" x14ac:dyDescent="0.25">
      <c r="A6" s="25"/>
      <c r="B6" s="26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</row>
    <row r="7" spans="1:23" x14ac:dyDescent="0.25">
      <c r="A7" s="25"/>
      <c r="B7" s="26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</row>
    <row r="8" spans="1:23" x14ac:dyDescent="0.25">
      <c r="A8" s="25"/>
      <c r="B8" s="26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</row>
    <row r="9" spans="1:23" x14ac:dyDescent="0.25">
      <c r="A9" s="25"/>
      <c r="B9" s="26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</row>
    <row r="10" spans="1:23" x14ac:dyDescent="0.25">
      <c r="A10" s="25"/>
      <c r="B10" s="26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</row>
    <row r="11" spans="1:23" x14ac:dyDescent="0.25">
      <c r="A11" s="25"/>
      <c r="B11" s="26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</row>
    <row r="12" spans="1:23" x14ac:dyDescent="0.25">
      <c r="A12" s="25"/>
      <c r="B12" s="26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</row>
    <row r="13" spans="1:23" x14ac:dyDescent="0.25">
      <c r="A13" s="25"/>
      <c r="B13" s="26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</row>
    <row r="14" spans="1:23" x14ac:dyDescent="0.25">
      <c r="A14" s="25"/>
      <c r="B14" s="26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</row>
    <row r="15" spans="1:23" x14ac:dyDescent="0.25">
      <c r="A15" s="25"/>
      <c r="B15" s="26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</row>
    <row r="16" spans="1:23" x14ac:dyDescent="0.25">
      <c r="A16" s="25"/>
      <c r="B16" s="26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</row>
    <row r="17" spans="1:23" x14ac:dyDescent="0.25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</row>
    <row r="18" spans="1:23" x14ac:dyDescent="0.25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</row>
    <row r="19" spans="1:23" x14ac:dyDescent="0.25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</row>
    <row r="20" spans="1:23" x14ac:dyDescent="0.25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</row>
    <row r="21" spans="1:23" x14ac:dyDescent="0.25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</row>
    <row r="22" spans="1:23" x14ac:dyDescent="0.25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</row>
    <row r="23" spans="1:23" x14ac:dyDescent="0.25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</row>
    <row r="24" spans="1:23" x14ac:dyDescent="0.25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</row>
    <row r="25" spans="1:23" x14ac:dyDescent="0.25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</row>
    <row r="26" spans="1:23" x14ac:dyDescent="0.25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</row>
    <row r="27" spans="1:23" x14ac:dyDescent="0.25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</row>
    <row r="28" spans="1:23" x14ac:dyDescent="0.25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</row>
    <row r="29" spans="1:23" x14ac:dyDescent="0.25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</row>
    <row r="30" spans="1:23" x14ac:dyDescent="0.25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</row>
    <row r="31" spans="1:23" x14ac:dyDescent="0.25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</row>
    <row r="32" spans="1:23" x14ac:dyDescent="0.25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</row>
    <row r="33" spans="1:23" x14ac:dyDescent="0.25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</row>
    <row r="34" spans="1:23" x14ac:dyDescent="0.25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</row>
    <row r="35" spans="1:23" x14ac:dyDescent="0.25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</row>
    <row r="36" spans="1:23" x14ac:dyDescent="0.25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</row>
    <row r="37" spans="1:23" x14ac:dyDescent="0.25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</row>
    <row r="38" spans="1:23" x14ac:dyDescent="0.25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1:23" x14ac:dyDescent="0.25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1:23" x14ac:dyDescent="0.25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1:23" x14ac:dyDescent="0.25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</row>
    <row r="42" spans="1:23" x14ac:dyDescent="0.25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</row>
    <row r="43" spans="1:23" x14ac:dyDescent="0.25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</row>
    <row r="44" spans="1:23" x14ac:dyDescent="0.25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1:23" x14ac:dyDescent="0.25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</row>
    <row r="46" spans="1:23" x14ac:dyDescent="0.25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1:23" x14ac:dyDescent="0.25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1:23" x14ac:dyDescent="0.25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:23" x14ac:dyDescent="0.25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:23" x14ac:dyDescent="0.25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:23" x14ac:dyDescent="0.25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</row>
    <row r="52" spans="1:23" x14ac:dyDescent="0.25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</row>
    <row r="53" spans="1:23" x14ac:dyDescent="0.25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</row>
    <row r="54" spans="1:23" x14ac:dyDescent="0.25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</row>
    <row r="55" spans="1:23" x14ac:dyDescent="0.25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</row>
    <row r="56" spans="1:23" x14ac:dyDescent="0.25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</row>
    <row r="57" spans="1:23" x14ac:dyDescent="0.25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</row>
    <row r="58" spans="1:23" x14ac:dyDescent="0.25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</row>
    <row r="59" spans="1:23" x14ac:dyDescent="0.25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</row>
    <row r="60" spans="1:23" x14ac:dyDescent="0.25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</row>
    <row r="61" spans="1:23" x14ac:dyDescent="0.25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</row>
    <row r="62" spans="1:23" x14ac:dyDescent="0.25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</row>
    <row r="63" spans="1:23" x14ac:dyDescent="0.25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</row>
    <row r="64" spans="1:23" x14ac:dyDescent="0.25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65" spans="1:23" x14ac:dyDescent="0.25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</row>
    <row r="66" spans="1:23" x14ac:dyDescent="0.25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</row>
    <row r="67" spans="1:23" x14ac:dyDescent="0.25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</row>
    <row r="68" spans="1:23" x14ac:dyDescent="0.25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</row>
    <row r="69" spans="1:23" x14ac:dyDescent="0.25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</row>
    <row r="70" spans="1:23" x14ac:dyDescent="0.25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</row>
    <row r="71" spans="1:23" x14ac:dyDescent="0.25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</row>
    <row r="72" spans="1:23" x14ac:dyDescent="0.25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</row>
    <row r="73" spans="1:23" x14ac:dyDescent="0.25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</row>
    <row r="74" spans="1:23" x14ac:dyDescent="0.25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</row>
    <row r="75" spans="1:23" x14ac:dyDescent="0.25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</row>
    <row r="76" spans="1:23" x14ac:dyDescent="0.25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</row>
    <row r="77" spans="1:23" x14ac:dyDescent="0.25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</row>
    <row r="78" spans="1:23" x14ac:dyDescent="0.25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</row>
    <row r="79" spans="1:23" x14ac:dyDescent="0.25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</row>
    <row r="80" spans="1:23" x14ac:dyDescent="0.25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</row>
    <row r="81" spans="1:23" x14ac:dyDescent="0.25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</row>
    <row r="82" spans="1:23" x14ac:dyDescent="0.25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</row>
    <row r="83" spans="1:23" x14ac:dyDescent="0.25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</row>
    <row r="84" spans="1:23" x14ac:dyDescent="0.25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</row>
    <row r="85" spans="1:23" x14ac:dyDescent="0.25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</row>
    <row r="86" spans="1:23" x14ac:dyDescent="0.25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</row>
    <row r="87" spans="1:23" x14ac:dyDescent="0.25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</row>
    <row r="88" spans="1:23" x14ac:dyDescent="0.25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</row>
    <row r="89" spans="1:23" x14ac:dyDescent="0.25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</row>
    <row r="90" spans="1:23" x14ac:dyDescent="0.25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</row>
    <row r="91" spans="1:23" x14ac:dyDescent="0.25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</row>
    <row r="92" spans="1:23" x14ac:dyDescent="0.25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</row>
    <row r="93" spans="1:23" x14ac:dyDescent="0.25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</row>
    <row r="94" spans="1:23" x14ac:dyDescent="0.25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</row>
    <row r="95" spans="1:23" x14ac:dyDescent="0.2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</row>
    <row r="96" spans="1:23" x14ac:dyDescent="0.25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</row>
    <row r="97" spans="1:23" x14ac:dyDescent="0.25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</row>
    <row r="98" spans="1:23" x14ac:dyDescent="0.25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</row>
    <row r="99" spans="1:23" x14ac:dyDescent="0.25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</row>
    <row r="100" spans="1:23" x14ac:dyDescent="0.25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</row>
    <row r="101" spans="1:23" x14ac:dyDescent="0.25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</row>
    <row r="102" spans="1:23" x14ac:dyDescent="0.25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</row>
    <row r="103" spans="1:23" x14ac:dyDescent="0.25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</row>
    <row r="104" spans="1:23" x14ac:dyDescent="0.25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</row>
    <row r="105" spans="1:23" x14ac:dyDescent="0.25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</row>
    <row r="106" spans="1:23" x14ac:dyDescent="0.25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</row>
    <row r="107" spans="1:23" x14ac:dyDescent="0.25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</row>
    <row r="108" spans="1:23" x14ac:dyDescent="0.25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</row>
    <row r="109" spans="1:23" x14ac:dyDescent="0.25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</row>
    <row r="110" spans="1:23" x14ac:dyDescent="0.25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</row>
    <row r="111" spans="1:23" x14ac:dyDescent="0.25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</row>
    <row r="112" spans="1:23" x14ac:dyDescent="0.25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</row>
    <row r="113" spans="1:23" x14ac:dyDescent="0.25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</row>
    <row r="114" spans="1:23" x14ac:dyDescent="0.25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</row>
    <row r="115" spans="1:23" x14ac:dyDescent="0.25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</row>
    <row r="116" spans="1:23" x14ac:dyDescent="0.25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</row>
    <row r="117" spans="1:23" x14ac:dyDescent="0.25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</row>
    <row r="118" spans="1:23" x14ac:dyDescent="0.25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</row>
    <row r="119" spans="1:23" x14ac:dyDescent="0.25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</row>
    <row r="120" spans="1:23" x14ac:dyDescent="0.25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</row>
    <row r="121" spans="1:23" x14ac:dyDescent="0.25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</row>
    <row r="122" spans="1:23" x14ac:dyDescent="0.25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</row>
    <row r="123" spans="1:23" x14ac:dyDescent="0.25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</row>
    <row r="124" spans="1:23" x14ac:dyDescent="0.25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</row>
    <row r="125" spans="1:23" x14ac:dyDescent="0.25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</row>
    <row r="126" spans="1:23" x14ac:dyDescent="0.25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</row>
    <row r="127" spans="1:23" x14ac:dyDescent="0.25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</row>
    <row r="128" spans="1:23" x14ac:dyDescent="0.25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</row>
    <row r="129" spans="1:23" x14ac:dyDescent="0.25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</row>
    <row r="130" spans="1:23" x14ac:dyDescent="0.25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</row>
    <row r="131" spans="1:23" x14ac:dyDescent="0.25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</row>
    <row r="132" spans="1:23" x14ac:dyDescent="0.25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</row>
    <row r="133" spans="1:23" x14ac:dyDescent="0.25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</row>
    <row r="134" spans="1:23" x14ac:dyDescent="0.25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</row>
    <row r="135" spans="1:23" x14ac:dyDescent="0.25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</row>
    <row r="136" spans="1:23" x14ac:dyDescent="0.25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</row>
    <row r="137" spans="1:23" x14ac:dyDescent="0.25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</row>
    <row r="138" spans="1:23" x14ac:dyDescent="0.25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</row>
    <row r="139" spans="1:23" x14ac:dyDescent="0.25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</row>
    <row r="140" spans="1:23" x14ac:dyDescent="0.25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</row>
    <row r="141" spans="1:23" x14ac:dyDescent="0.25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</row>
    <row r="142" spans="1:23" x14ac:dyDescent="0.25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</row>
    <row r="143" spans="1:23" x14ac:dyDescent="0.25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</row>
    <row r="144" spans="1:23" x14ac:dyDescent="0.25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</row>
    <row r="145" spans="1:23" x14ac:dyDescent="0.25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</row>
    <row r="146" spans="1:23" x14ac:dyDescent="0.25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</row>
    <row r="147" spans="1:23" x14ac:dyDescent="0.25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</row>
    <row r="148" spans="1:23" x14ac:dyDescent="0.25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</row>
    <row r="149" spans="1:23" x14ac:dyDescent="0.25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</row>
    <row r="150" spans="1:23" x14ac:dyDescent="0.25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</row>
    <row r="151" spans="1:23" x14ac:dyDescent="0.25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</row>
    <row r="152" spans="1:23" x14ac:dyDescent="0.25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</row>
    <row r="153" spans="1:23" x14ac:dyDescent="0.25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</row>
  </sheetData>
  <mergeCells count="1">
    <mergeCell ref="C2:E2"/>
  </mergeCells>
  <printOptions gridLines="1"/>
  <pageMargins left="0.7" right="0.7" top="0.75" bottom="0.75" header="0.3" footer="0.3"/>
  <pageSetup orientation="portrait" r:id="rId1"/>
  <headerFooter>
    <oddHeader>&amp;LAdyant Bhavasar B1</oddHead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Control Group</vt:lpstr>
      <vt:lpstr>Averages</vt:lpstr>
      <vt:lpstr>Experimental Group</vt:lpstr>
      <vt:lpstr>Graphs</vt:lpstr>
      <vt:lpstr>Sheet1</vt:lpstr>
      <vt:lpstr>Graphs!Print_Area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 Ruiz</dc:creator>
  <cp:lastModifiedBy>Abhiram Avasarala</cp:lastModifiedBy>
  <cp:lastPrinted>2021-09-30T17:42:05Z</cp:lastPrinted>
  <dcterms:created xsi:type="dcterms:W3CDTF">2021-06-16T21:46:42Z</dcterms:created>
  <dcterms:modified xsi:type="dcterms:W3CDTF">2021-09-30T17:42:35Z</dcterms:modified>
</cp:coreProperties>
</file>