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ilvermanA\eva\public-resources\"/>
    </mc:Choice>
  </mc:AlternateContent>
  <bookViews>
    <workbookView xWindow="480" yWindow="60" windowWidth="18200" windowHeight="8510" activeTab="3"/>
  </bookViews>
  <sheets>
    <sheet name="File Structure" sheetId="1" r:id="rId1"/>
    <sheet name="PDDE Checks" sheetId="2" r:id="rId2"/>
    <sheet name="DQ Checks" sheetId="3" r:id="rId3"/>
    <sheet name="All Checks" sheetId="4" r:id="rId4"/>
  </sheets>
  <definedNames>
    <definedName name="_xlnm._FilterDatabase" localSheetId="3" hidden="1">'All Checks'!$A$1:$G$102</definedName>
  </definedNames>
  <calcPr calcId="152511"/>
</workbook>
</file>

<file path=xl/calcChain.xml><?xml version="1.0" encoding="utf-8"?>
<calcChain xmlns="http://schemas.openxmlformats.org/spreadsheetml/2006/main">
  <c r="G72" i="3" l="1" a="1"/>
  <c r="G72" i="3" s="1"/>
  <c r="G71" i="3" a="1"/>
  <c r="G71" i="3" s="1"/>
  <c r="G70" i="3" a="1"/>
  <c r="G70" i="3" s="1"/>
  <c r="G69" i="3" a="1"/>
  <c r="G69" i="3" s="1"/>
  <c r="G68" i="3" a="1"/>
  <c r="G68" i="3" s="1"/>
  <c r="G67" i="3" a="1"/>
  <c r="G67" i="3" s="1"/>
  <c r="G66" i="3" a="1"/>
  <c r="G66" i="3" s="1"/>
  <c r="G65" i="3" a="1"/>
  <c r="G65" i="3" s="1"/>
  <c r="G64" i="3" a="1"/>
  <c r="G64" i="3" s="1"/>
  <c r="G63" i="3" a="1"/>
  <c r="G63" i="3" s="1"/>
  <c r="G62" i="3" a="1"/>
  <c r="G62" i="3" s="1"/>
  <c r="G61" i="3" a="1"/>
  <c r="G61" i="3" s="1"/>
  <c r="G60" i="3" a="1"/>
  <c r="G60" i="3" s="1"/>
  <c r="G59" i="3" a="1"/>
  <c r="G59" i="3" s="1"/>
  <c r="G58" i="3" a="1"/>
  <c r="G58" i="3" s="1"/>
  <c r="G57" i="3" a="1"/>
  <c r="G57" i="3" s="1"/>
  <c r="G56" i="3" a="1"/>
  <c r="G56" i="3" s="1"/>
  <c r="G55" i="3" a="1"/>
  <c r="G55" i="3" s="1"/>
  <c r="G54" i="3" a="1"/>
  <c r="G54" i="3" s="1"/>
  <c r="G53" i="3" a="1"/>
  <c r="G53" i="3" s="1"/>
  <c r="G52" i="3" a="1"/>
  <c r="G52" i="3" s="1"/>
  <c r="G51" i="3" a="1"/>
  <c r="G51" i="3" s="1"/>
  <c r="G50" i="3" a="1"/>
  <c r="G50" i="3" s="1"/>
  <c r="G49" i="3" a="1"/>
  <c r="G49" i="3" s="1"/>
  <c r="G48" i="3" a="1"/>
  <c r="G48" i="3" s="1"/>
  <c r="G47" i="3" a="1"/>
  <c r="G47" i="3" s="1"/>
  <c r="G46" i="3" a="1"/>
  <c r="G46" i="3" s="1"/>
  <c r="G45" i="3" a="1"/>
  <c r="G45" i="3" s="1"/>
  <c r="G44" i="3" a="1"/>
  <c r="G44" i="3" s="1"/>
  <c r="G43" i="3" a="1"/>
  <c r="G43" i="3" s="1"/>
  <c r="G42" i="3" a="1"/>
  <c r="G42" i="3" s="1"/>
  <c r="G41" i="3" a="1"/>
  <c r="G41" i="3" s="1"/>
  <c r="G40" i="3" a="1"/>
  <c r="G40" i="3" s="1"/>
  <c r="G39" i="3" a="1"/>
  <c r="G39" i="3" s="1"/>
  <c r="G38" i="3" a="1"/>
  <c r="G38" i="3" s="1"/>
  <c r="G37" i="3" a="1"/>
  <c r="G37" i="3" s="1"/>
  <c r="G36" i="3" a="1"/>
  <c r="G36" i="3" s="1"/>
  <c r="G35" i="3" a="1"/>
  <c r="G35" i="3" s="1"/>
  <c r="G34" i="3" a="1"/>
  <c r="G34" i="3" s="1"/>
  <c r="G33" i="3" a="1"/>
  <c r="G33" i="3" s="1"/>
  <c r="G32" i="3" a="1"/>
  <c r="G32" i="3" s="1"/>
  <c r="G31" i="3" a="1"/>
  <c r="G31" i="3" s="1"/>
  <c r="G30" i="3" a="1"/>
  <c r="G30" i="3" s="1"/>
  <c r="G29" i="3" a="1"/>
  <c r="G29" i="3" s="1"/>
  <c r="G28" i="3" a="1"/>
  <c r="G28" i="3" s="1"/>
  <c r="G27" i="3" a="1"/>
  <c r="G27" i="3" s="1"/>
  <c r="G26" i="3" a="1"/>
  <c r="G26" i="3" s="1"/>
  <c r="G25" i="3" a="1"/>
  <c r="G25" i="3" s="1"/>
  <c r="G24" i="3" a="1"/>
  <c r="G24" i="3" s="1"/>
  <c r="G23" i="3" a="1"/>
  <c r="G23" i="3" s="1"/>
  <c r="G22" i="3" a="1"/>
  <c r="G22" i="3" s="1"/>
  <c r="G21" i="3" a="1"/>
  <c r="G21" i="3" s="1"/>
  <c r="G20" i="3" a="1"/>
  <c r="G20" i="3" s="1"/>
  <c r="G19" i="3" a="1"/>
  <c r="G19" i="3" s="1"/>
  <c r="G18" i="3" a="1"/>
  <c r="G18" i="3" s="1"/>
  <c r="G17" i="3" a="1"/>
  <c r="G17" i="3" s="1"/>
  <c r="G16" i="3" a="1"/>
  <c r="G16" i="3" s="1"/>
  <c r="G15" i="3" a="1"/>
  <c r="G15" i="3" s="1"/>
  <c r="G14" i="3" a="1"/>
  <c r="G14" i="3" s="1"/>
  <c r="G13" i="3" a="1"/>
  <c r="G13" i="3" s="1"/>
  <c r="G12" i="3" a="1"/>
  <c r="G12" i="3" s="1"/>
  <c r="G11" i="3" a="1"/>
  <c r="G11" i="3" s="1"/>
  <c r="G10" i="3" a="1"/>
  <c r="G10" i="3" s="1"/>
  <c r="G9" i="3" a="1"/>
  <c r="G9" i="3" s="1"/>
  <c r="G8" i="3" a="1"/>
  <c r="G8" i="3" s="1"/>
  <c r="G7" i="3" a="1"/>
  <c r="G7" i="3" s="1"/>
  <c r="G6" i="3" a="1"/>
  <c r="G6" i="3" s="1"/>
  <c r="G5" i="3" a="1"/>
  <c r="G5" i="3" s="1"/>
  <c r="G4" i="3" a="1"/>
  <c r="G4" i="3" s="1"/>
  <c r="G3" i="3" a="1"/>
  <c r="G3" i="3" s="1"/>
  <c r="G2" i="3" a="1"/>
  <c r="G2" i="3" s="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 i="1" a="1"/>
  <c r="G2" i="1" s="1"/>
  <c r="G3" i="2" a="1"/>
  <c r="G3" i="2" s="1"/>
  <c r="G4" i="2" a="1"/>
  <c r="G4" i="2" s="1"/>
  <c r="G5" i="2" a="1"/>
  <c r="G5" i="2" s="1"/>
  <c r="G6" i="2" a="1"/>
  <c r="G6" i="2" s="1"/>
  <c r="G7" i="2" a="1"/>
  <c r="G7" i="2" s="1"/>
  <c r="G8" i="2" a="1"/>
  <c r="G8" i="2" s="1"/>
  <c r="G9" i="2" a="1"/>
  <c r="G9" i="2" s="1"/>
  <c r="G10" i="2" a="1"/>
  <c r="G10" i="2" s="1"/>
  <c r="G11" i="2" a="1"/>
  <c r="G11" i="2" s="1"/>
  <c r="G2" i="2" a="1"/>
  <c r="G2" i="2" s="1"/>
</calcChain>
</file>

<file path=xl/sharedStrings.xml><?xml version="1.0" encoding="utf-8"?>
<sst xmlns="http://schemas.openxmlformats.org/spreadsheetml/2006/main" count="1053" uniqueCount="238">
  <si>
    <t>Source</t>
  </si>
  <si>
    <t>Type</t>
  </si>
  <si>
    <t>Issue</t>
  </si>
  <si>
    <t>DataElement</t>
  </si>
  <si>
    <t>Guidance</t>
  </si>
  <si>
    <t>Notes</t>
  </si>
  <si>
    <t>dq</t>
  </si>
  <si>
    <t>High Priority</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</si>
  <si>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</si>
  <si>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</si>
  <si>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</si>
  <si>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</si>
  <si>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</si>
  <si>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</si>
  <si>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</si>
  <si>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</si>
  <si>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</si>
  <si>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</si>
  <si>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</si>
  <si>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</si>
  <si>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</si>
  <si>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</si>
  <si>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</si>
  <si>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file structure</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</si>
  <si>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</si>
  <si>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</si>
  <si>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</si>
  <si>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</si>
  <si>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</si>
  <si>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</si>
  <si>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</si>
  <si>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</si>
  <si>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</si>
  <si>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</si>
  <si>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</si>
  <si>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</si>
  <si>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</si>
  <si>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</si>
  <si>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</si>
  <si>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</si>
  <si>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Incorrect Columns</t>
  </si>
  <si>
    <t>Your HMIS CSV Export should contain - with identical, case-sensitive spelling - only the columns specified in the columns.csv file. Please remove any extra columns and make sure all columns represented in the HMIS CSV Format Specifications are present.</t>
  </si>
  <si>
    <t>If the column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</si>
  <si>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</si>
  <si>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</si>
  <si>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Error</t>
  </si>
  <si>
    <t>Future Exit Date</t>
  </si>
  <si>
    <t>3.11 - Project Exit Date</t>
  </si>
  <si>
    <t>Missing Year Entered Service</t>
  </si>
  <si>
    <t>Incorrect Year Entered Service</t>
  </si>
  <si>
    <t>The year the client entered military service is in the future. Please verify the dates this client was in military service to correct this error.</t>
  </si>
  <si>
    <t>Missing Year Separated</t>
  </si>
  <si>
    <t>Incorrect Year Separated</t>
  </si>
  <si>
    <t>The year the client separated from military service is in the future. Please verify the dates this client was in military service to correct this error.</t>
  </si>
  <si>
    <t>Missing War(s)</t>
  </si>
  <si>
    <t>Missing Military Branch</t>
  </si>
  <si>
    <t>Missing Discharge Status</t>
  </si>
  <si>
    <t>Missing Percent AMI</t>
  </si>
  <si>
    <t>V4 - Percent of AMI (SSVF Eligibility)</t>
  </si>
  <si>
    <t>Missing VAMC Station Number</t>
  </si>
  <si>
    <t>V6 - VAMC Station Number</t>
  </si>
  <si>
    <t>Missing Some or All of Last Permanent Address</t>
  </si>
  <si>
    <t>V5 - Last Permanent Address</t>
  </si>
  <si>
    <t>Missing HP Screening or Threshold Score</t>
  </si>
  <si>
    <t>V7 - HP Targeting Criteria</t>
  </si>
  <si>
    <t>Missing Length of Stay</t>
  </si>
  <si>
    <t>3.917.2 - Prior Living Situation: length of Stay</t>
  </si>
  <si>
    <t>Missing Client Location</t>
  </si>
  <si>
    <t>3.16 - Client Location</t>
  </si>
  <si>
    <t>Missing Approximate Date Homeless</t>
  </si>
  <si>
    <t>3.917.3 - Prior Living Situation: Date Homelessness Started</t>
  </si>
  <si>
    <t>Missing Previously Unsheltered, ES, SH</t>
  </si>
  <si>
    <t>3.917.2C - Prior Living Situation: Previous Street, ES, SH</t>
  </si>
  <si>
    <t>Missing Residence Prior</t>
  </si>
  <si>
    <t>3.917.1 - Prior Living Situation: Living Situation</t>
  </si>
  <si>
    <t>Missing Months or Times Homeless</t>
  </si>
  <si>
    <t>3.917.4 - Prior Living Situation: Times Homeless in Past 3 Years, 3.917.5 - Prior Living Situation: Months Homeless in Past 3 Years</t>
  </si>
  <si>
    <t>Missing Disabling Condition</t>
  </si>
  <si>
    <t>3.08 - Disabling Condition</t>
  </si>
  <si>
    <t>Missing Name Data Quality</t>
  </si>
  <si>
    <t>3.01.5 - Name: Name Data Quality</t>
  </si>
  <si>
    <t>Missing DOB</t>
  </si>
  <si>
    <t>3.03.1 - Date of Birth</t>
  </si>
  <si>
    <t>Missing DOB Data Quality</t>
  </si>
  <si>
    <t>3.03.2 - Date of Birth: DOB Data Quality</t>
  </si>
  <si>
    <t>Missing Race</t>
  </si>
  <si>
    <t>3.04 - Race</t>
  </si>
  <si>
    <t>Missing Ethnicity</t>
  </si>
  <si>
    <t>3.05 - Ethnicity</t>
  </si>
  <si>
    <t>Missing Gender</t>
  </si>
  <si>
    <t>3.06 - Gender</t>
  </si>
  <si>
    <t>Missing Veteran Status</t>
  </si>
  <si>
    <t>3.07 - Veteran Status</t>
  </si>
  <si>
    <t>Invalid Move-In Date</t>
  </si>
  <si>
    <t>3.20 - Housing Move-In Date</t>
  </si>
  <si>
    <t>This move-in date does not fall between the Entry Date and the Exit Date or this move-in date is after the Export End Date. Please review and correct.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</si>
  <si>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</si>
  <si>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</si>
  <si>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</si>
  <si>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Missing Address</t>
  </si>
  <si>
    <t>2.03.1-2.03.7 - Continuum of Care Information</t>
  </si>
  <si>
    <t>No Inventory Records</t>
  </si>
  <si>
    <t>2.07 - Bed and Unit Inventory Information, 2.02.6 - Project Type</t>
  </si>
  <si>
    <t>Residential projects should have inventory data. Please enter inventory in HMIS for the project(s).</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</si>
  <si>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</si>
  <si>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</si>
  <si>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</si>
  <si>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Missing Tracking Method</t>
  </si>
  <si>
    <t>2.02.C - Project Information: Emergency Shelter Tracking Method</t>
  </si>
  <si>
    <t>All Emergency Shelters must have a Tracking Method. Please update the Emergency Shelter Tracking Method field at the project-level.</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</si>
  <si>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</si>
  <si>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</si>
  <si>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ExportID mismatch</t>
  </si>
  <si>
    <t>ExportID</t>
  </si>
  <si>
    <t>Invalid value in Client file</t>
  </si>
  <si>
    <t>3.01-3.07, V1.1-V1.11</t>
  </si>
  <si>
    <t>Invalid Disabling Condition</t>
  </si>
  <si>
    <t>Invalid Living Situation value</t>
  </si>
  <si>
    <t>Invalid RelationshipToHoH value</t>
  </si>
  <si>
    <t>Invalid Destination value</t>
  </si>
  <si>
    <t>3.12 - Destination</t>
  </si>
  <si>
    <t>4.12 - Current Living Situation</t>
  </si>
  <si>
    <t>Warning</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</si>
  <si>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</si>
  <si>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3.02 - Social Security Number</t>
  </si>
  <si>
    <t>Homelessness Start Date Later Than Entry</t>
  </si>
  <si>
    <t>3.10 - Project Start Date, 3.917.3 - Prior Living Situation: Date Homelessness Started</t>
  </si>
  <si>
    <t>Number of Months Homeless Can Be Determined</t>
  </si>
  <si>
    <t>Invalid Homelessness Start Date/Number of Months Homeless</t>
  </si>
  <si>
    <t>3.917.5 - Prior Living Situation: Months Homeless in Past 3 Years</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</si>
  <si>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</si>
  <si>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</si>
  <si>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</si>
  <si>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Possible Missed Exit Date</t>
  </si>
  <si>
    <t>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</si>
  <si>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Missing Destination</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</si>
  <si>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</si>
  <si>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</si>
  <si>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</si>
  <si>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2.02.3 - Operating Start Date, 3.10 - Project Start Date</t>
  </si>
  <si>
    <t>Project Overlaps</t>
  </si>
  <si>
    <t>2.07 - Bed and Unit Inventory Information, 3.10 - Project Start Date</t>
  </si>
  <si>
    <t>Potentially Missing Operating End Date</t>
  </si>
  <si>
    <t>2.02.4 - Project Information: Operating End Date</t>
  </si>
  <si>
    <t>Projects no longer in operation must have an Operating End Date. Please verify if the project is still in operation and, if not, add in the Operating End Date.</t>
  </si>
  <si>
    <t>If the column is considered High Priority, this will be a High Priority issue. Otherwise, this will be considered a Warning.</t>
  </si>
  <si>
    <t>Zero Utilization</t>
  </si>
  <si>
    <t>5.06.1 - EnrollmentID, 2.07.14 - Bed Inventory</t>
  </si>
  <si>
    <t>Any project with active beds in the reporting period should have one or more active clients in the reporting period.</t>
  </si>
  <si>
    <t>Incorrect DOB or Entry Date</t>
  </si>
  <si>
    <t>The HMIS data is indicating the client entered the project PRIOR to being born. Correct either the Date of Birth or the Project Start Date,  whichever is incorrect.</t>
  </si>
  <si>
    <t>Missing SSN</t>
  </si>
  <si>
    <t>Oldest Household Member Under 12</t>
  </si>
  <si>
    <t>This household has no one over the age of 12. This is unexpected and it could be an error. Please confirm date(s) of birth and household composition to ensure all members of the household are associated.</t>
  </si>
  <si>
    <t>Income Missing at Entry</t>
  </si>
  <si>
    <t>This data element is required to be collected at Project Start. Please go to the client's assessment at Project Start to enter this data to HMIS.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</si>
  <si>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</si>
  <si>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</si>
  <si>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</si>
  <si>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</si>
  <si>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</si>
  <si>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Exit After Project's Operating End Date</t>
  </si>
  <si>
    <t>Health Insurance Missing at Entry</t>
  </si>
  <si>
    <t>Health Insurance Missing at Exit</t>
  </si>
  <si>
    <t>Conflicting Health Insurance yes/no at Entry</t>
  </si>
  <si>
    <t>Conflicting Health Insurance yes/no at Exit</t>
  </si>
  <si>
    <t>Non-cash Benefits Missing at Entry</t>
  </si>
  <si>
    <t>Conflicting Non-cash Benefits yes/no at Entry</t>
  </si>
  <si>
    <t>HouseholdID not incrementing correctly</t>
  </si>
  <si>
    <t>Project Exit Before Start</t>
  </si>
  <si>
    <t>Days Referral Active Exceeds Local Settings</t>
  </si>
  <si>
    <t>You have at least one active referral that has been active without a Result Date for longer than the days set in your Local Settings on the Home tab.</t>
  </si>
  <si>
    <t>No enrollment records</t>
  </si>
  <si>
    <t>Your export's Enrollment.csv has 0 records. Without any enrollment data, Eva will not return any results on most analyses. If you are not sure how to run your HMIS CSV Export correctly, please contact your vendor.</t>
  </si>
  <si>
    <t>Specific data elements will be identified in the Detail column of a CoC's Integrity Checks export.</t>
  </si>
  <si>
    <t>If the data element is considered High Priority, this will be a High Priority issue. Otherwise, this will be considered a General Error.</t>
  </si>
  <si>
    <t>This client's Exit Date is a date in the future. Please enter the exact date the client left your program. If this client has not yet exited, delete the Exit and then enter the Exit Date once the client is no longer in your program.</t>
  </si>
  <si>
    <t>V1.1 - Veteran's Information: Year Entered Military Service</t>
  </si>
  <si>
    <t>V1.1 - Veteran's Information: Year Separated from Military Service</t>
  </si>
  <si>
    <t>V1.3-V1.10 - Veteran's Information: Theaters of Operations</t>
  </si>
  <si>
    <t>V1.11 - Veteran's Information: Branch of the Military</t>
  </si>
  <si>
    <t>V1.12 - Veteran's Information: Discharge Status</t>
  </si>
  <si>
    <t>Please correct by providing the missing information in the client's record.</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</si>
  <si>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</si>
  <si>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Sum of Total Beds Discrepancy</t>
  </si>
  <si>
    <t>Per the HMIS CSV Formatting Specifications, the ExportID in your Export and Client files must match. There should be one unique ExportID that will be used to identify all CSV files generated as part of the same export process.</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</si>
  <si>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</si>
  <si>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DisablingCondition should only have valid values. Please review the HMIS CSV Format Specifications for DisablingCondition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</si>
  <si>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</si>
  <si>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RelationshipToHoH must be a valid value. Please review the HMIS CSV Format Specifications for RelationshipToHoH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</si>
  <si>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</si>
  <si>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</si>
  <si>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</si>
  <si>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Don't Know/Refused Discharge Status</t>
  </si>
  <si>
    <t>Don't Know/Refused War(s)</t>
  </si>
  <si>
    <t>Don't Know/Refused Military Branch</t>
  </si>
  <si>
    <t>Don't Know/Refused Destination</t>
  </si>
  <si>
    <t>Don't Know/Refused/Data Not Collected DOB</t>
  </si>
  <si>
    <t>Don't Know/Refused Months or Times Homeless</t>
  </si>
  <si>
    <t>Don't Know/Refused Ethnicity</t>
  </si>
  <si>
    <t>Don't Know/Refused Race</t>
  </si>
  <si>
    <t>Don't Know/Refused Residence Prior</t>
  </si>
  <si>
    <t>Don't Know/Refused Gender</t>
  </si>
  <si>
    <t>Don't Know/Refused Veteran Status</t>
  </si>
  <si>
    <t>Don't Know/Refused SSN</t>
  </si>
  <si>
    <t>Don't Know/Refused Living Situation</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</si>
  <si>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</si>
  <si>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3.10 - Project Start Date, 3.917.3 - Prior Living Situation: Date</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</si>
  <si>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</si>
  <si>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</si>
  <si>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Entry Precedes Operating Start</t>
  </si>
  <si>
    <t>This enrollment is active outside of the project's operating start and end dates. Please reconcile this by either correcting the Entry Date or the project's Operating Start Date.</t>
  </si>
  <si>
    <t>This enrollment overlaps with another enrollment that would indicate a household spent the same night in multiple inventory beds. Please review the HMIS Dual Enrollments and HIC Duplicate Inventory Training Resource for more information.</t>
  </si>
  <si>
    <t>Incomplete or Don't Know/Refused Name</t>
  </si>
  <si>
    <t>Inventory Start Precedes Operating Start</t>
  </si>
  <si>
    <t>Inventory records may begin prior to a Project Operating Start Date, but sometimes this can indicate an incorrect date in either the Project Operating Start or the Inventory Start Date. Please review and if any dates are incorrect, update the record.</t>
  </si>
  <si>
    <t>Non-HMIS-Participating Discrepancy</t>
  </si>
  <si>
    <t>2.02.7 - Project Information: HMIS Participating Project</t>
  </si>
  <si>
    <t>There are enrollments entered in this non-HMIS-participating project. Verify that the Non-HMIS-participating status of this project is correct.</t>
  </si>
  <si>
    <t>3.03 - Date of Birth, 3.10 - Project Start Date</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</si>
  <si>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</si>
  <si>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</si>
  <si>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3.03 - Date of Birth, 5.09 Household Identifier</t>
  </si>
  <si>
    <t>4.02 - Income and Sources</t>
  </si>
  <si>
    <t>3.11 - Project Exit Date, 2.02.4 - Operating Exit Date</t>
  </si>
  <si>
    <t>This enrollment is active outside of the project's operating start and end dates. Please reconcile this by either correcting the Exit Date(s) or the project's Operating End Date.</t>
  </si>
  <si>
    <t>4.04 - Health Insurance</t>
  </si>
  <si>
    <t>There is a discrepancy between the data element indicating that the client is receiving health insurance and the data elements regarding the health insurance sources. Please verify this client's health insurance at Entry to correct this error.</t>
  </si>
  <si>
    <t>There is a discrepancy between the data element indicating that the client is receiving health insurance and the data elements regarding the health insurance sources. Please verify this client's health insurance at Exit to correct this error.</t>
  </si>
  <si>
    <t>4.03 - Non-Cash Benefits</t>
  </si>
  <si>
    <t>There is a discrepancy between the data element indicating that the client is receiving non-cash benefits and the data elements regarding the non-cash benefits sources. Please verify this client's non-cash benefits at Entry to correct this error.</t>
  </si>
  <si>
    <t>5.09.1 - Household Identifier</t>
  </si>
  <si>
    <t>The HouseholdID must be unique to the household stay in a project; reuse of the identification of the same or similar household upon readmission into the project is not in alignment with the HMIS Data Standards.</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</si>
  <si>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</si>
  <si>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</si>
  <si>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4.20.1 - Event Date</t>
  </si>
  <si>
    <t>5.06.1 - EnrollmentID</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</si>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</sst>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quotePrefix="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1"/>
  <sheetViews>
    <sheetView workbookViewId="0">
      <selection activeCell="G2" sqref="G2:G21"/>
    </sheetView>
  </sheetViews>
  <sheetFormatPr defaultRowHeight="14.5" x14ac:dyDescent="0.35"/>
  <cols>
    <col min="1" max="2" width="13.54296875" style="3" bestFit="1" customWidth="1"/>
    <col min="3" max="3" width="51.26953125" style="3" bestFit="1" customWidth="1"/>
    <col min="4" max="6" width="13.54296875" style="3" bestFit="1" customWidth="1"/>
  </cols>
  <sheetData>
    <row r="1" spans="1:7" ht="18.75" customHeight="1" x14ac:dyDescent="0.35">
      <c r="A1" s="1" t="s">
        <v>0</v>
      </c>
      <c r="B1" s="1" t="s">
        <v>1</v>
      </c>
      <c r="C1" s="1" t="s">
        <v>2</v>
      </c>
      <c r="D1" s="1" t="s">
        <v>3</v>
      </c>
      <c r="E1" s="1" t="s">
        <v>4</v>
      </c>
      <c r="F1" s="1" t="s">
        <v>5</v>
      </c>
      <c r="G1" s="3" t="s">
        <v>237</v>
      </c>
    </row>
    <row r="2" spans="1:7" ht="18.75" customHeight="1" x14ac:dyDescent="0.35">
      <c r="A2" s="3" t="s">
        <v>23</v>
      </c>
      <c r="B2" s="3" t="s">
        <v>7</v>
      </c>
      <c r="C2" s="3" t="s">
        <v>24</v>
      </c>
      <c r="D2" s="3" t="s">
        <v>174</v>
      </c>
      <c r="E2" s="3" t="s">
        <v>25</v>
      </c>
      <c r="F2" s="3" t="s">
        <v>175</v>
      </c>
      <c r="G2">
        <f t="array" ref="G2">INDEX('All Checks'!$A$1:$G$200,MATCH(A2&amp;B2&amp;C2,'All Checks'!$A$1:$A$200&amp;'All Checks'!$B$1:$B$200&amp;'All Checks'!$C$1:$C$200,0),7)</f>
        <v>6</v>
      </c>
    </row>
    <row r="3" spans="1:7" ht="18.75" customHeight="1" x14ac:dyDescent="0.35">
      <c r="A3" s="3" t="s">
        <v>23</v>
      </c>
      <c r="B3" s="3" t="s">
        <v>7</v>
      </c>
      <c r="C3" s="3" t="s">
        <v>26</v>
      </c>
      <c r="D3" s="3" t="s">
        <v>27</v>
      </c>
      <c r="E3" s="3" t="s">
        <v>28</v>
      </c>
      <c r="G3">
        <f t="array" ref="G3">INDEX('All Checks'!$A$1:$G$200,MATCH(A3&amp;B3&amp;C3,'All Checks'!$A$1:$A$200&amp;'All Checks'!$B$1:$B$200&amp;'All Checks'!$C$1:$C$200,0),7)</f>
        <v>7</v>
      </c>
    </row>
    <row r="4" spans="1:7" ht="18.75" customHeight="1" x14ac:dyDescent="0.35">
      <c r="A4" s="3" t="s">
        <v>23</v>
      </c>
      <c r="B4" s="3" t="s">
        <v>7</v>
      </c>
      <c r="C4" s="3" t="s">
        <v>29</v>
      </c>
      <c r="D4" s="3" t="s">
        <v>30</v>
      </c>
      <c r="E4" s="3" t="s">
        <v>31</v>
      </c>
      <c r="G4">
        <f t="array" ref="G4">INDEX('All Checks'!$A$1:$G$200,MATCH(A4&amp;B4&amp;C4,'All Checks'!$A$1:$A$200&amp;'All Checks'!$B$1:$B$200&amp;'All Checks'!$C$1:$C$200,0),7)</f>
        <v>8</v>
      </c>
    </row>
    <row r="5" spans="1:7" ht="18.75" customHeight="1" x14ac:dyDescent="0.35">
      <c r="A5" s="3" t="s">
        <v>23</v>
      </c>
      <c r="B5" s="3" t="s">
        <v>7</v>
      </c>
      <c r="C5" s="3" t="s">
        <v>32</v>
      </c>
      <c r="D5" s="3" t="s">
        <v>27</v>
      </c>
      <c r="E5" s="3" t="s">
        <v>33</v>
      </c>
      <c r="G5">
        <f t="array" ref="G5">INDEX('All Checks'!$A$1:$G$200,MATCH(A5&amp;B5&amp;C5,'All Checks'!$A$1:$A$200&amp;'All Checks'!$B$1:$B$200&amp;'All Checks'!$C$1:$C$200,0),7)</f>
        <v>9</v>
      </c>
    </row>
    <row r="6" spans="1:7" ht="18.75" customHeight="1" x14ac:dyDescent="0.35">
      <c r="A6" s="3" t="s">
        <v>23</v>
      </c>
      <c r="B6" s="3" t="s">
        <v>7</v>
      </c>
      <c r="C6" s="3" t="s">
        <v>34</v>
      </c>
      <c r="D6" s="3" t="s">
        <v>35</v>
      </c>
      <c r="E6" s="3" t="s">
        <v>36</v>
      </c>
      <c r="G6">
        <f t="array" ref="G6">INDEX('All Checks'!$A$1:$G$200,MATCH(A6&amp;B6&amp;C6,'All Checks'!$A$1:$A$200&amp;'All Checks'!$B$1:$B$200&amp;'All Checks'!$C$1:$C$200,0),7)</f>
        <v>10</v>
      </c>
    </row>
    <row r="7" spans="1:7" ht="18.75" customHeight="1" x14ac:dyDescent="0.35">
      <c r="A7" s="3" t="s">
        <v>23</v>
      </c>
      <c r="B7" s="3" t="s">
        <v>7</v>
      </c>
      <c r="C7" s="3" t="s">
        <v>37</v>
      </c>
      <c r="D7" s="3" t="s">
        <v>38</v>
      </c>
      <c r="E7" s="3" t="s">
        <v>39</v>
      </c>
      <c r="G7">
        <f t="array" ref="G7">INDEX('All Checks'!$A$1:$G$200,MATCH(A7&amp;B7&amp;C7,'All Checks'!$A$1:$A$200&amp;'All Checks'!$B$1:$B$200&amp;'All Checks'!$C$1:$C$200,0),7)</f>
        <v>11</v>
      </c>
    </row>
    <row r="8" spans="1:7" ht="18.75" customHeight="1" x14ac:dyDescent="0.35">
      <c r="A8" s="3" t="s">
        <v>23</v>
      </c>
      <c r="B8" s="3" t="s">
        <v>7</v>
      </c>
      <c r="C8" s="3" t="s">
        <v>40</v>
      </c>
      <c r="D8" s="3" t="s">
        <v>174</v>
      </c>
      <c r="E8" s="3" t="s">
        <v>41</v>
      </c>
      <c r="F8" s="3" t="s">
        <v>175</v>
      </c>
      <c r="G8">
        <f t="array" ref="G8">INDEX('All Checks'!$A$1:$G$200,MATCH(A8&amp;B8&amp;C8,'All Checks'!$A$1:$A$200&amp;'All Checks'!$B$1:$B$200&amp;'All Checks'!$C$1:$C$200,0),7)</f>
        <v>12</v>
      </c>
    </row>
    <row r="9" spans="1:7" ht="18.75" customHeight="1" x14ac:dyDescent="0.35">
      <c r="A9" s="3" t="s">
        <v>23</v>
      </c>
      <c r="B9" s="3" t="s">
        <v>7</v>
      </c>
      <c r="C9" s="3" t="s">
        <v>43</v>
      </c>
      <c r="D9" s="3" t="s">
        <v>174</v>
      </c>
      <c r="E9" s="3" t="s">
        <v>44</v>
      </c>
      <c r="G9">
        <f t="array" ref="G9">INDEX('All Checks'!$A$1:$G$200,MATCH(A9&amp;B9&amp;C9,'All Checks'!$A$1:$A$200&amp;'All Checks'!$B$1:$B$200&amp;'All Checks'!$C$1:$C$200,0),7)</f>
        <v>13</v>
      </c>
    </row>
    <row r="10" spans="1:7" ht="18.75" customHeight="1" x14ac:dyDescent="0.35">
      <c r="A10" s="3" t="s">
        <v>23</v>
      </c>
      <c r="B10" s="3" t="s">
        <v>7</v>
      </c>
      <c r="C10" s="3" t="s">
        <v>168</v>
      </c>
      <c r="D10" s="3" t="s">
        <v>231</v>
      </c>
      <c r="E10" s="3" t="s">
        <v>232</v>
      </c>
      <c r="G10">
        <f t="array" ref="G10">INDEX('All Checks'!$A$1:$G$200,MATCH(A10&amp;B10&amp;C10,'All Checks'!$A$1:$A$200&amp;'All Checks'!$B$1:$B$200&amp;'All Checks'!$C$1:$C$200,0),7)</f>
        <v>98</v>
      </c>
    </row>
    <row r="11" spans="1:7" x14ac:dyDescent="0.35">
      <c r="A11" s="3" t="s">
        <v>23</v>
      </c>
      <c r="B11" s="3" t="s">
        <v>7</v>
      </c>
      <c r="C11" s="3" t="s">
        <v>172</v>
      </c>
      <c r="D11" s="3" t="s">
        <v>236</v>
      </c>
      <c r="E11" s="3" t="s">
        <v>173</v>
      </c>
      <c r="G11">
        <f t="array" ref="G11">INDEX('All Checks'!$A$1:$G$200,MATCH(A11&amp;B11&amp;C11,'All Checks'!$A$1:$A$200&amp;'All Checks'!$B$1:$B$200&amp;'All Checks'!$C$1:$C$200,0),7)</f>
        <v>101</v>
      </c>
    </row>
    <row r="12" spans="1:7" ht="18.75" customHeight="1" x14ac:dyDescent="0.35">
      <c r="A12" s="3" t="s">
        <v>23</v>
      </c>
      <c r="B12" s="3" t="s">
        <v>45</v>
      </c>
      <c r="C12" s="3" t="s">
        <v>37</v>
      </c>
      <c r="D12" s="3" t="s">
        <v>38</v>
      </c>
      <c r="E12" s="3" t="s">
        <v>39</v>
      </c>
      <c r="F12" s="3" t="s">
        <v>42</v>
      </c>
      <c r="G12">
        <f t="array" ref="G12">INDEX('All Checks'!$A$1:$G$200,MATCH(A12&amp;B12&amp;C12,'All Checks'!$A$1:$A$200&amp;'All Checks'!$B$1:$B$200&amp;'All Checks'!$C$1:$C$200,0),7)</f>
        <v>47</v>
      </c>
    </row>
    <row r="13" spans="1:7" ht="18.75" customHeight="1" x14ac:dyDescent="0.35">
      <c r="A13" s="3" t="s">
        <v>23</v>
      </c>
      <c r="B13" s="3" t="s">
        <v>45</v>
      </c>
      <c r="C13" s="3" t="s">
        <v>43</v>
      </c>
      <c r="D13" s="3" t="s">
        <v>174</v>
      </c>
      <c r="E13" s="3" t="s">
        <v>44</v>
      </c>
      <c r="G13">
        <f t="array" ref="G13">INDEX('All Checks'!$A$1:$G$200,MATCH(A13&amp;B13&amp;C13,'All Checks'!$A$1:$A$200&amp;'All Checks'!$B$1:$B$200&amp;'All Checks'!$C$1:$C$200,0),7)</f>
        <v>48</v>
      </c>
    </row>
    <row r="14" spans="1:7" ht="18.75" customHeight="1" x14ac:dyDescent="0.35">
      <c r="A14" s="3" t="s">
        <v>23</v>
      </c>
      <c r="B14" s="3" t="s">
        <v>45</v>
      </c>
      <c r="C14" s="3" t="s">
        <v>112</v>
      </c>
      <c r="D14" s="3" t="s">
        <v>113</v>
      </c>
      <c r="E14" s="3" t="s">
        <v>185</v>
      </c>
      <c r="G14">
        <f t="array" ref="G14">INDEX('All Checks'!$A$1:$G$200,MATCH(A14&amp;B14&amp;C14,'All Checks'!$A$1:$A$200&amp;'All Checks'!$B$1:$B$200&amp;'All Checks'!$C$1:$C$200,0),7)</f>
        <v>49</v>
      </c>
    </row>
    <row r="15" spans="1:7" ht="18.75" customHeight="1" x14ac:dyDescent="0.35">
      <c r="A15" s="3" t="s">
        <v>23</v>
      </c>
      <c r="B15" s="3" t="s">
        <v>45</v>
      </c>
      <c r="C15" s="3" t="s">
        <v>114</v>
      </c>
      <c r="D15" s="3" t="s">
        <v>115</v>
      </c>
      <c r="E15" s="3" t="s">
        <v>186</v>
      </c>
      <c r="G15">
        <f t="array" ref="G15">INDEX('All Checks'!$A$1:$G$200,MATCH(A15&amp;B15&amp;C15,'All Checks'!$A$1:$A$200&amp;'All Checks'!$B$1:$B$200&amp;'All Checks'!$C$1:$C$200,0),7)</f>
        <v>50</v>
      </c>
    </row>
    <row r="16" spans="1:7" ht="18.75" customHeight="1" x14ac:dyDescent="0.35">
      <c r="A16" s="3" t="s">
        <v>23</v>
      </c>
      <c r="B16" s="3" t="s">
        <v>45</v>
      </c>
      <c r="C16" s="3" t="s">
        <v>116</v>
      </c>
      <c r="D16" s="3" t="s">
        <v>80</v>
      </c>
      <c r="E16" s="3" t="s">
        <v>187</v>
      </c>
      <c r="G16">
        <f t="array" ref="G16">INDEX('All Checks'!$A$1:$G$200,MATCH(A16&amp;B16&amp;C16,'All Checks'!$A$1:$A$200&amp;'All Checks'!$B$1:$B$200&amp;'All Checks'!$C$1:$C$200,0),7)</f>
        <v>51</v>
      </c>
    </row>
    <row r="17" spans="1:7" ht="18.75" customHeight="1" x14ac:dyDescent="0.35">
      <c r="A17" s="3" t="s">
        <v>23</v>
      </c>
      <c r="B17" s="3" t="s">
        <v>45</v>
      </c>
      <c r="C17" s="3" t="s">
        <v>117</v>
      </c>
      <c r="D17" s="3" t="s">
        <v>74</v>
      </c>
      <c r="E17" s="3" t="s">
        <v>188</v>
      </c>
      <c r="G17">
        <f t="array" ref="G17">INDEX('All Checks'!$A$1:$G$200,MATCH(A17&amp;B17&amp;C17,'All Checks'!$A$1:$A$200&amp;'All Checks'!$B$1:$B$200&amp;'All Checks'!$C$1:$C$200,0),7)</f>
        <v>52</v>
      </c>
    </row>
    <row r="18" spans="1:7" ht="18.75" customHeight="1" x14ac:dyDescent="0.35">
      <c r="A18" s="3" t="s">
        <v>23</v>
      </c>
      <c r="B18" s="3" t="s">
        <v>45</v>
      </c>
      <c r="C18" s="3" t="s">
        <v>118</v>
      </c>
      <c r="D18" s="3" t="s">
        <v>12</v>
      </c>
      <c r="E18" s="3" t="s">
        <v>189</v>
      </c>
      <c r="G18">
        <f t="array" ref="G18">INDEX('All Checks'!$A$1:$G$200,MATCH(A18&amp;B18&amp;C18,'All Checks'!$A$1:$A$200&amp;'All Checks'!$B$1:$B$200&amp;'All Checks'!$C$1:$C$200,0),7)</f>
        <v>53</v>
      </c>
    </row>
    <row r="19" spans="1:7" ht="18.75" customHeight="1" x14ac:dyDescent="0.35">
      <c r="A19" s="3" t="s">
        <v>23</v>
      </c>
      <c r="B19" s="3" t="s">
        <v>45</v>
      </c>
      <c r="C19" s="3" t="s">
        <v>119</v>
      </c>
      <c r="D19" s="3" t="s">
        <v>120</v>
      </c>
      <c r="E19" s="3" t="s">
        <v>190</v>
      </c>
      <c r="G19">
        <f t="array" ref="G19">INDEX('All Checks'!$A$1:$G$200,MATCH(A19&amp;B19&amp;C19,'All Checks'!$A$1:$A$200&amp;'All Checks'!$B$1:$B$200&amp;'All Checks'!$C$1:$C$200,0),7)</f>
        <v>54</v>
      </c>
    </row>
    <row r="20" spans="1:7" ht="18.75" customHeight="1" x14ac:dyDescent="0.35">
      <c r="A20" s="3" t="s">
        <v>23</v>
      </c>
      <c r="B20" s="3" t="s">
        <v>45</v>
      </c>
      <c r="C20" s="3" t="s">
        <v>191</v>
      </c>
      <c r="D20" s="3" t="s">
        <v>121</v>
      </c>
      <c r="E20" s="3" t="s">
        <v>192</v>
      </c>
      <c r="G20">
        <f t="array" ref="G20">INDEX('All Checks'!$A$1:$G$200,MATCH(A20&amp;B20&amp;C20,'All Checks'!$A$1:$A$200&amp;'All Checks'!$B$1:$B$200&amp;'All Checks'!$C$1:$C$200,0),7)</f>
        <v>55</v>
      </c>
    </row>
    <row r="21" spans="1:7" ht="18.75" customHeight="1" x14ac:dyDescent="0.35">
      <c r="A21" s="3" t="s">
        <v>23</v>
      </c>
      <c r="B21" s="3" t="s">
        <v>122</v>
      </c>
      <c r="C21" s="3" t="s">
        <v>40</v>
      </c>
      <c r="D21" s="3" t="s">
        <v>174</v>
      </c>
      <c r="E21" s="3" t="s">
        <v>41</v>
      </c>
      <c r="F21" s="3" t="s">
        <v>145</v>
      </c>
      <c r="G21">
        <f t="array" ref="G21">INDEX('All Checks'!$A$1:$G$200,MATCH(A21&amp;B21&amp;C21,'All Checks'!$A$1:$A$200&amp;'All Checks'!$B$1:$B$200&amp;'All Checks'!$C$1:$C$200,0),7)</f>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selection activeCell="G2" sqref="G2:G11"/>
    </sheetView>
  </sheetViews>
  <sheetFormatPr defaultRowHeight="14.5" x14ac:dyDescent="0.35"/>
  <cols>
    <col min="1" max="6" width="13.54296875" style="3" bestFit="1" customWidth="1"/>
  </cols>
  <sheetData>
    <row r="1" spans="1:7" ht="18.75" customHeight="1" x14ac:dyDescent="0.35">
      <c r="A1" s="1" t="s">
        <v>0</v>
      </c>
      <c r="B1" s="1" t="s">
        <v>1</v>
      </c>
      <c r="C1" s="1" t="s">
        <v>2</v>
      </c>
      <c r="D1" s="1" t="s">
        <v>3</v>
      </c>
      <c r="E1" s="1" t="s">
        <v>4</v>
      </c>
      <c r="F1" s="1" t="s">
        <v>5</v>
      </c>
      <c r="G1" s="3" t="s">
        <v>237</v>
      </c>
    </row>
    <row r="2" spans="1:7" ht="18.75" customHeight="1" x14ac:dyDescent="0.35">
      <c r="A2" s="3" t="s">
        <v>18</v>
      </c>
      <c r="B2" s="3" t="s">
        <v>7</v>
      </c>
      <c r="C2" s="3" t="s">
        <v>19</v>
      </c>
      <c r="D2" s="3" t="s">
        <v>20</v>
      </c>
      <c r="E2" s="3" t="s">
        <v>21</v>
      </c>
      <c r="F2" s="3" t="s">
        <v>22</v>
      </c>
      <c r="G2">
        <f t="array" ref="G2">INDEX('All Checks'!$A$1:$G$200,MATCH(A2&amp;B2&amp;C2,'All Checks'!$A$1:$A$200&amp;'All Checks'!$B$1:$B$200&amp;'All Checks'!$C$1:$C$200,0),7)</f>
        <v>5</v>
      </c>
    </row>
    <row r="3" spans="1:7" ht="18.75" customHeight="1" x14ac:dyDescent="0.35">
      <c r="A3" s="3" t="s">
        <v>18</v>
      </c>
      <c r="B3" s="3" t="s">
        <v>45</v>
      </c>
      <c r="C3" s="3" t="s">
        <v>99</v>
      </c>
      <c r="D3" s="3" t="s">
        <v>100</v>
      </c>
      <c r="E3" s="3" t="s">
        <v>21</v>
      </c>
      <c r="F3" s="2"/>
      <c r="G3">
        <f t="array" ref="G3">INDEX('All Checks'!$A$1:$G$200,MATCH(A3&amp;B3&amp;C3,'All Checks'!$A$1:$A$200&amp;'All Checks'!$B$1:$B$200&amp;'All Checks'!$C$1:$C$200,0),7)</f>
        <v>42</v>
      </c>
    </row>
    <row r="4" spans="1:7" ht="18.75" customHeight="1" x14ac:dyDescent="0.35">
      <c r="A4" s="3" t="s">
        <v>18</v>
      </c>
      <c r="B4" s="3" t="s">
        <v>45</v>
      </c>
      <c r="C4" s="3" t="s">
        <v>101</v>
      </c>
      <c r="D4" s="3" t="s">
        <v>102</v>
      </c>
      <c r="E4" s="3" t="s">
        <v>103</v>
      </c>
      <c r="G4">
        <f t="array" ref="G4">INDEX('All Checks'!$A$1:$G$200,MATCH(A4&amp;B4&amp;C4,'All Checks'!$A$1:$A$200&amp;'All Checks'!$B$1:$B$200&amp;'All Checks'!$C$1:$C$200,0),7)</f>
        <v>43</v>
      </c>
    </row>
    <row r="5" spans="1:7" ht="18.75" customHeight="1" x14ac:dyDescent="0.35">
      <c r="A5" s="3" t="s">
        <v>18</v>
      </c>
      <c r="B5" s="3" t="s">
        <v>45</v>
      </c>
      <c r="C5" s="3" t="s">
        <v>104</v>
      </c>
      <c r="D5" s="3" t="s">
        <v>105</v>
      </c>
      <c r="E5" s="3" t="s">
        <v>106</v>
      </c>
      <c r="G5">
        <f t="array" ref="G5">INDEX('All Checks'!$A$1:$G$200,MATCH(A5&amp;B5&amp;C5,'All Checks'!$A$1:$A$200&amp;'All Checks'!$B$1:$B$200&amp;'All Checks'!$C$1:$C$200,0),7)</f>
        <v>44</v>
      </c>
    </row>
    <row r="6" spans="1:7" ht="18.75" customHeight="1" x14ac:dyDescent="0.35">
      <c r="A6" s="3" t="s">
        <v>18</v>
      </c>
      <c r="B6" s="3" t="s">
        <v>45</v>
      </c>
      <c r="C6" s="3" t="s">
        <v>107</v>
      </c>
      <c r="D6" s="3" t="s">
        <v>108</v>
      </c>
      <c r="E6" s="3" t="s">
        <v>109</v>
      </c>
      <c r="G6">
        <f t="array" ref="G6">INDEX('All Checks'!$A$1:$G$200,MATCH(A6&amp;B6&amp;C6,'All Checks'!$A$1:$A$200&amp;'All Checks'!$B$1:$B$200&amp;'All Checks'!$C$1:$C$200,0),7)</f>
        <v>45</v>
      </c>
    </row>
    <row r="7" spans="1:7" ht="18.75" customHeight="1" x14ac:dyDescent="0.35">
      <c r="A7" s="3" t="s">
        <v>18</v>
      </c>
      <c r="B7" s="3" t="s">
        <v>45</v>
      </c>
      <c r="C7" s="3" t="s">
        <v>184</v>
      </c>
      <c r="D7" s="3" t="s">
        <v>110</v>
      </c>
      <c r="E7" s="3" t="s">
        <v>111</v>
      </c>
      <c r="G7">
        <f t="array" ref="G7">INDEX('All Checks'!$A$1:$G$200,MATCH(A7&amp;B7&amp;C7,'All Checks'!$A$1:$A$200&amp;'All Checks'!$B$1:$B$200&amp;'All Checks'!$C$1:$C$200,0),7)</f>
        <v>46</v>
      </c>
    </row>
    <row r="8" spans="1:7" ht="18.75" customHeight="1" x14ac:dyDescent="0.35">
      <c r="A8" s="3" t="s">
        <v>18</v>
      </c>
      <c r="B8" s="3" t="s">
        <v>122</v>
      </c>
      <c r="C8" s="3" t="s">
        <v>214</v>
      </c>
      <c r="D8" s="3" t="s">
        <v>141</v>
      </c>
      <c r="E8" s="3" t="s">
        <v>215</v>
      </c>
      <c r="G8">
        <f t="array" ref="G8">INDEX('All Checks'!$A$1:$G$200,MATCH(A8&amp;B8&amp;C8,'All Checks'!$A$1:$A$200&amp;'All Checks'!$B$1:$B$200&amp;'All Checks'!$C$1:$C$200,0),7)</f>
        <v>79</v>
      </c>
    </row>
    <row r="9" spans="1:7" ht="18.75" customHeight="1" x14ac:dyDescent="0.35">
      <c r="A9" s="3" t="s">
        <v>18</v>
      </c>
      <c r="B9" s="3" t="s">
        <v>122</v>
      </c>
      <c r="C9" s="3" t="s">
        <v>216</v>
      </c>
      <c r="D9" s="3" t="s">
        <v>217</v>
      </c>
      <c r="E9" s="3" t="s">
        <v>218</v>
      </c>
      <c r="G9">
        <f t="array" ref="G9">INDEX('All Checks'!$A$1:$G$200,MATCH(A9&amp;B9&amp;C9,'All Checks'!$A$1:$A$200&amp;'All Checks'!$B$1:$B$200&amp;'All Checks'!$C$1:$C$200,0),7)</f>
        <v>80</v>
      </c>
    </row>
    <row r="10" spans="1:7" ht="18.75" customHeight="1" x14ac:dyDescent="0.35">
      <c r="A10" s="3" t="s">
        <v>18</v>
      </c>
      <c r="B10" s="3" t="s">
        <v>122</v>
      </c>
      <c r="C10" s="3" t="s">
        <v>142</v>
      </c>
      <c r="D10" s="3" t="s">
        <v>143</v>
      </c>
      <c r="E10" s="3" t="s">
        <v>144</v>
      </c>
      <c r="G10">
        <f t="array" ref="G10">INDEX('All Checks'!$A$1:$G$200,MATCH(A10&amp;B10&amp;C10,'All Checks'!$A$1:$A$200&amp;'All Checks'!$B$1:$B$200&amp;'All Checks'!$C$1:$C$200,0),7)</f>
        <v>81</v>
      </c>
    </row>
    <row r="11" spans="1:7" ht="18.75" customHeight="1" x14ac:dyDescent="0.35">
      <c r="A11" s="3" t="s">
        <v>18</v>
      </c>
      <c r="B11" s="3" t="s">
        <v>122</v>
      </c>
      <c r="C11" s="3" t="s">
        <v>146</v>
      </c>
      <c r="D11" s="3" t="s">
        <v>147</v>
      </c>
      <c r="E11" s="3" t="s">
        <v>148</v>
      </c>
      <c r="G11">
        <f t="array" ref="G11">INDEX('All Checks'!$A$1:$G$200,MATCH(A11&amp;B11&amp;C11,'All Checks'!$A$1:$A$200&amp;'All Checks'!$B$1:$B$200&amp;'All Checks'!$C$1:$C$200,0),7)</f>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2"/>
  <sheetViews>
    <sheetView topLeftCell="A7" workbookViewId="0">
      <selection activeCell="G2" sqref="G2:G72"/>
    </sheetView>
  </sheetViews>
  <sheetFormatPr defaultRowHeight="14.5" x14ac:dyDescent="0.35"/>
  <cols>
    <col min="1" max="6" width="13.54296875" style="3" bestFit="1" customWidth="1"/>
  </cols>
  <sheetData>
    <row r="1" spans="1:7" ht="18.75" customHeight="1" x14ac:dyDescent="0.35">
      <c r="A1" s="1" t="s">
        <v>0</v>
      </c>
      <c r="B1" s="1" t="s">
        <v>1</v>
      </c>
      <c r="C1" s="1" t="s">
        <v>2</v>
      </c>
      <c r="D1" s="1" t="s">
        <v>3</v>
      </c>
      <c r="E1" s="1" t="s">
        <v>4</v>
      </c>
      <c r="F1" s="1" t="s">
        <v>5</v>
      </c>
      <c r="G1" s="3" t="s">
        <v>237</v>
      </c>
    </row>
    <row r="2" spans="1:7" ht="18.75" customHeight="1" x14ac:dyDescent="0.35">
      <c r="A2" s="3" t="s">
        <v>6</v>
      </c>
      <c r="B2" s="3" t="s">
        <v>7</v>
      </c>
      <c r="C2" s="3" t="s">
        <v>8</v>
      </c>
      <c r="D2" s="3" t="s">
        <v>9</v>
      </c>
      <c r="E2" s="3" t="s">
        <v>10</v>
      </c>
      <c r="G2">
        <f t="array" ref="G2">INDEX('All Checks'!$A$1:$G$200,MATCH(A2&amp;B2&amp;C2,'All Checks'!$A$1:$A$200&amp;'All Checks'!$B$1:$B$200&amp;'All Checks'!$C$1:$C$200,0),7)</f>
        <v>1</v>
      </c>
    </row>
    <row r="3" spans="1:7" ht="18.75" customHeight="1" x14ac:dyDescent="0.35">
      <c r="A3" s="3" t="s">
        <v>6</v>
      </c>
      <c r="B3" s="3" t="s">
        <v>7</v>
      </c>
      <c r="C3" s="3" t="s">
        <v>11</v>
      </c>
      <c r="D3" s="3" t="s">
        <v>12</v>
      </c>
      <c r="E3" s="3" t="s">
        <v>13</v>
      </c>
      <c r="G3">
        <f t="array" ref="G3">INDEX('All Checks'!$A$1:$G$200,MATCH(A3&amp;B3&amp;C3,'All Checks'!$A$1:$A$200&amp;'All Checks'!$B$1:$B$200&amp;'All Checks'!$C$1:$C$200,0),7)</f>
        <v>2</v>
      </c>
    </row>
    <row r="4" spans="1:7" ht="18.75" customHeight="1" x14ac:dyDescent="0.35">
      <c r="A4" s="3" t="s">
        <v>6</v>
      </c>
      <c r="B4" s="3" t="s">
        <v>7</v>
      </c>
      <c r="C4" s="3" t="s">
        <v>14</v>
      </c>
      <c r="D4" s="3" t="s">
        <v>12</v>
      </c>
      <c r="E4" s="3" t="s">
        <v>15</v>
      </c>
      <c r="G4">
        <f t="array" ref="G4">INDEX('All Checks'!$A$1:$G$200,MATCH(A4&amp;B4&amp;C4,'All Checks'!$A$1:$A$200&amp;'All Checks'!$B$1:$B$200&amp;'All Checks'!$C$1:$C$200,0),7)</f>
        <v>3</v>
      </c>
    </row>
    <row r="5" spans="1:7" ht="18.75" customHeight="1" x14ac:dyDescent="0.35">
      <c r="A5" s="3" t="s">
        <v>6</v>
      </c>
      <c r="B5" s="3" t="s">
        <v>7</v>
      </c>
      <c r="C5" s="3" t="s">
        <v>16</v>
      </c>
      <c r="D5" s="3" t="s">
        <v>12</v>
      </c>
      <c r="E5" s="3" t="s">
        <v>17</v>
      </c>
      <c r="G5">
        <f t="array" ref="G5">INDEX('All Checks'!$A$1:$G$200,MATCH(A5&amp;B5&amp;C5,'All Checks'!$A$1:$A$200&amp;'All Checks'!$B$1:$B$200&amp;'All Checks'!$C$1:$C$200,0),7)</f>
        <v>4</v>
      </c>
    </row>
    <row r="6" spans="1:7" ht="18.75" customHeight="1" x14ac:dyDescent="0.35">
      <c r="A6" s="3" t="s">
        <v>6</v>
      </c>
      <c r="B6" s="3" t="s">
        <v>45</v>
      </c>
      <c r="C6" s="3" t="s">
        <v>46</v>
      </c>
      <c r="D6" s="3" t="s">
        <v>47</v>
      </c>
      <c r="E6" s="3" t="s">
        <v>176</v>
      </c>
      <c r="G6">
        <f t="array" ref="G6">INDEX('All Checks'!$A$1:$G$200,MATCH(A6&amp;B6&amp;C6,'All Checks'!$A$1:$A$200&amp;'All Checks'!$B$1:$B$200&amp;'All Checks'!$C$1:$C$200,0),7)</f>
        <v>14</v>
      </c>
    </row>
    <row r="7" spans="1:7" ht="18.75" customHeight="1" x14ac:dyDescent="0.35">
      <c r="A7" s="3" t="s">
        <v>6</v>
      </c>
      <c r="B7" s="3" t="s">
        <v>45</v>
      </c>
      <c r="C7" s="3" t="s">
        <v>48</v>
      </c>
      <c r="D7" s="3" t="s">
        <v>177</v>
      </c>
      <c r="E7" s="3" t="s">
        <v>155</v>
      </c>
      <c r="G7">
        <f t="array" ref="G7">INDEX('All Checks'!$A$1:$G$200,MATCH(A7&amp;B7&amp;C7,'All Checks'!$A$1:$A$200&amp;'All Checks'!$B$1:$B$200&amp;'All Checks'!$C$1:$C$200,0),7)</f>
        <v>15</v>
      </c>
    </row>
    <row r="8" spans="1:7" ht="18.75" customHeight="1" x14ac:dyDescent="0.35">
      <c r="A8" s="3" t="s">
        <v>6</v>
      </c>
      <c r="B8" s="3" t="s">
        <v>45</v>
      </c>
      <c r="C8" s="3" t="s">
        <v>49</v>
      </c>
      <c r="D8" s="3" t="s">
        <v>177</v>
      </c>
      <c r="E8" s="3" t="s">
        <v>50</v>
      </c>
      <c r="G8">
        <f t="array" ref="G8">INDEX('All Checks'!$A$1:$G$200,MATCH(A8&amp;B8&amp;C8,'All Checks'!$A$1:$A$200&amp;'All Checks'!$B$1:$B$200&amp;'All Checks'!$C$1:$C$200,0),7)</f>
        <v>16</v>
      </c>
    </row>
    <row r="9" spans="1:7" ht="18.75" customHeight="1" x14ac:dyDescent="0.35">
      <c r="A9" s="3" t="s">
        <v>6</v>
      </c>
      <c r="B9" s="3" t="s">
        <v>45</v>
      </c>
      <c r="C9" s="3" t="s">
        <v>51</v>
      </c>
      <c r="D9" s="3" t="s">
        <v>178</v>
      </c>
      <c r="E9" s="3" t="s">
        <v>155</v>
      </c>
      <c r="G9">
        <f t="array" ref="G9">INDEX('All Checks'!$A$1:$G$200,MATCH(A9&amp;B9&amp;C9,'All Checks'!$A$1:$A$200&amp;'All Checks'!$B$1:$B$200&amp;'All Checks'!$C$1:$C$200,0),7)</f>
        <v>17</v>
      </c>
    </row>
    <row r="10" spans="1:7" ht="18.75" customHeight="1" x14ac:dyDescent="0.35">
      <c r="A10" s="3" t="s">
        <v>6</v>
      </c>
      <c r="B10" s="3" t="s">
        <v>45</v>
      </c>
      <c r="C10" s="3" t="s">
        <v>52</v>
      </c>
      <c r="D10" s="3" t="s">
        <v>178</v>
      </c>
      <c r="E10" s="3" t="s">
        <v>53</v>
      </c>
      <c r="G10">
        <f t="array" ref="G10">INDEX('All Checks'!$A$1:$G$200,MATCH(A10&amp;B10&amp;C10,'All Checks'!$A$1:$A$200&amp;'All Checks'!$B$1:$B$200&amp;'All Checks'!$C$1:$C$200,0),7)</f>
        <v>18</v>
      </c>
    </row>
    <row r="11" spans="1:7" ht="18.75" customHeight="1" x14ac:dyDescent="0.35">
      <c r="A11" s="3" t="s">
        <v>6</v>
      </c>
      <c r="B11" s="3" t="s">
        <v>45</v>
      </c>
      <c r="C11" s="3" t="s">
        <v>54</v>
      </c>
      <c r="D11" s="3" t="s">
        <v>179</v>
      </c>
      <c r="E11" s="3" t="s">
        <v>155</v>
      </c>
      <c r="G11">
        <f t="array" ref="G11">INDEX('All Checks'!$A$1:$G$200,MATCH(A11&amp;B11&amp;C11,'All Checks'!$A$1:$A$200&amp;'All Checks'!$B$1:$B$200&amp;'All Checks'!$C$1:$C$200,0),7)</f>
        <v>19</v>
      </c>
    </row>
    <row r="12" spans="1:7" ht="18.75" customHeight="1" x14ac:dyDescent="0.35">
      <c r="A12" s="3" t="s">
        <v>6</v>
      </c>
      <c r="B12" s="3" t="s">
        <v>45</v>
      </c>
      <c r="C12" s="3" t="s">
        <v>55</v>
      </c>
      <c r="D12" s="3" t="s">
        <v>180</v>
      </c>
      <c r="E12" s="3" t="s">
        <v>155</v>
      </c>
      <c r="G12">
        <f t="array" ref="G12">INDEX('All Checks'!$A$1:$G$200,MATCH(A12&amp;B12&amp;C12,'All Checks'!$A$1:$A$200&amp;'All Checks'!$B$1:$B$200&amp;'All Checks'!$C$1:$C$200,0),7)</f>
        <v>20</v>
      </c>
    </row>
    <row r="13" spans="1:7" ht="18.75" customHeight="1" x14ac:dyDescent="0.35">
      <c r="A13" s="3" t="s">
        <v>6</v>
      </c>
      <c r="B13" s="3" t="s">
        <v>45</v>
      </c>
      <c r="C13" s="3" t="s">
        <v>56</v>
      </c>
      <c r="D13" s="3" t="s">
        <v>181</v>
      </c>
      <c r="E13" s="3" t="s">
        <v>155</v>
      </c>
      <c r="G13">
        <f t="array" ref="G13">INDEX('All Checks'!$A$1:$G$200,MATCH(A13&amp;B13&amp;C13,'All Checks'!$A$1:$A$200&amp;'All Checks'!$B$1:$B$200&amp;'All Checks'!$C$1:$C$200,0),7)</f>
        <v>21</v>
      </c>
    </row>
    <row r="14" spans="1:7" ht="18.75" customHeight="1" x14ac:dyDescent="0.35">
      <c r="A14" s="3" t="s">
        <v>6</v>
      </c>
      <c r="B14" s="3" t="s">
        <v>45</v>
      </c>
      <c r="C14" s="3" t="s">
        <v>57</v>
      </c>
      <c r="D14" s="3" t="s">
        <v>58</v>
      </c>
      <c r="E14" s="3" t="s">
        <v>155</v>
      </c>
      <c r="G14">
        <f t="array" ref="G14">INDEX('All Checks'!$A$1:$G$200,MATCH(A14&amp;B14&amp;C14,'All Checks'!$A$1:$A$200&amp;'All Checks'!$B$1:$B$200&amp;'All Checks'!$C$1:$C$200,0),7)</f>
        <v>22</v>
      </c>
    </row>
    <row r="15" spans="1:7" ht="18.75" customHeight="1" x14ac:dyDescent="0.35">
      <c r="A15" s="3" t="s">
        <v>6</v>
      </c>
      <c r="B15" s="3" t="s">
        <v>45</v>
      </c>
      <c r="C15" s="3" t="s">
        <v>59</v>
      </c>
      <c r="D15" s="3" t="s">
        <v>60</v>
      </c>
      <c r="E15" s="3" t="s">
        <v>155</v>
      </c>
      <c r="G15">
        <f t="array" ref="G15">INDEX('All Checks'!$A$1:$G$200,MATCH(A15&amp;B15&amp;C15,'All Checks'!$A$1:$A$200&amp;'All Checks'!$B$1:$B$200&amp;'All Checks'!$C$1:$C$200,0),7)</f>
        <v>23</v>
      </c>
    </row>
    <row r="16" spans="1:7" ht="18.75" customHeight="1" x14ac:dyDescent="0.35">
      <c r="A16" s="3" t="s">
        <v>6</v>
      </c>
      <c r="B16" s="3" t="s">
        <v>45</v>
      </c>
      <c r="C16" s="3" t="s">
        <v>61</v>
      </c>
      <c r="D16" s="3" t="s">
        <v>62</v>
      </c>
      <c r="E16" s="3" t="s">
        <v>155</v>
      </c>
      <c r="G16">
        <f t="array" ref="G16">INDEX('All Checks'!$A$1:$G$200,MATCH(A16&amp;B16&amp;C16,'All Checks'!$A$1:$A$200&amp;'All Checks'!$B$1:$B$200&amp;'All Checks'!$C$1:$C$200,0),7)</f>
        <v>24</v>
      </c>
    </row>
    <row r="17" spans="1:7" ht="18.75" customHeight="1" x14ac:dyDescent="0.35">
      <c r="A17" s="3" t="s">
        <v>6</v>
      </c>
      <c r="B17" s="3" t="s">
        <v>45</v>
      </c>
      <c r="C17" s="3" t="s">
        <v>63</v>
      </c>
      <c r="D17" s="3" t="s">
        <v>64</v>
      </c>
      <c r="E17" s="3" t="s">
        <v>155</v>
      </c>
      <c r="G17">
        <f t="array" ref="G17">INDEX('All Checks'!$A$1:$G$200,MATCH(A17&amp;B17&amp;C17,'All Checks'!$A$1:$A$200&amp;'All Checks'!$B$1:$B$200&amp;'All Checks'!$C$1:$C$200,0),7)</f>
        <v>25</v>
      </c>
    </row>
    <row r="18" spans="1:7" ht="18.75" customHeight="1" x14ac:dyDescent="0.35">
      <c r="A18" s="3" t="s">
        <v>6</v>
      </c>
      <c r="B18" s="3" t="s">
        <v>45</v>
      </c>
      <c r="C18" s="3" t="s">
        <v>65</v>
      </c>
      <c r="D18" s="3" t="s">
        <v>66</v>
      </c>
      <c r="E18" s="3" t="s">
        <v>155</v>
      </c>
      <c r="G18">
        <f t="array" ref="G18">INDEX('All Checks'!$A$1:$G$200,MATCH(A18&amp;B18&amp;C18,'All Checks'!$A$1:$A$200&amp;'All Checks'!$B$1:$B$200&amp;'All Checks'!$C$1:$C$200,0),7)</f>
        <v>26</v>
      </c>
    </row>
    <row r="19" spans="1:7" ht="18.75" customHeight="1" x14ac:dyDescent="0.35">
      <c r="A19" s="3" t="s">
        <v>6</v>
      </c>
      <c r="B19" s="3" t="s">
        <v>45</v>
      </c>
      <c r="C19" s="3" t="s">
        <v>67</v>
      </c>
      <c r="D19" s="3" t="s">
        <v>68</v>
      </c>
      <c r="E19" s="3" t="s">
        <v>155</v>
      </c>
      <c r="G19">
        <f t="array" ref="G19">INDEX('All Checks'!$A$1:$G$200,MATCH(A19&amp;B19&amp;C19,'All Checks'!$A$1:$A$200&amp;'All Checks'!$B$1:$B$200&amp;'All Checks'!$C$1:$C$200,0),7)</f>
        <v>27</v>
      </c>
    </row>
    <row r="20" spans="1:7" ht="18.75" customHeight="1" x14ac:dyDescent="0.35">
      <c r="A20" s="3" t="s">
        <v>6</v>
      </c>
      <c r="B20" s="3" t="s">
        <v>45</v>
      </c>
      <c r="C20" s="3" t="s">
        <v>69</v>
      </c>
      <c r="D20" s="3" t="s">
        <v>70</v>
      </c>
      <c r="E20" s="3" t="s">
        <v>155</v>
      </c>
      <c r="G20">
        <f t="array" ref="G20">INDEX('All Checks'!$A$1:$G$200,MATCH(A20&amp;B20&amp;C20,'All Checks'!$A$1:$A$200&amp;'All Checks'!$B$1:$B$200&amp;'All Checks'!$C$1:$C$200,0),7)</f>
        <v>28</v>
      </c>
    </row>
    <row r="21" spans="1:7" ht="18.75" customHeight="1" x14ac:dyDescent="0.35">
      <c r="A21" s="3" t="s">
        <v>6</v>
      </c>
      <c r="B21" s="3" t="s">
        <v>45</v>
      </c>
      <c r="C21" s="3" t="s">
        <v>71</v>
      </c>
      <c r="D21" s="3" t="s">
        <v>72</v>
      </c>
      <c r="E21" s="3" t="s">
        <v>155</v>
      </c>
      <c r="G21">
        <f t="array" ref="G21">INDEX('All Checks'!$A$1:$G$200,MATCH(A21&amp;B21&amp;C21,'All Checks'!$A$1:$A$200&amp;'All Checks'!$B$1:$B$200&amp;'All Checks'!$C$1:$C$200,0),7)</f>
        <v>29</v>
      </c>
    </row>
    <row r="22" spans="1:7" ht="18.75" customHeight="1" x14ac:dyDescent="0.35">
      <c r="A22" s="3" t="s">
        <v>6</v>
      </c>
      <c r="B22" s="3" t="s">
        <v>45</v>
      </c>
      <c r="C22" s="3" t="s">
        <v>73</v>
      </c>
      <c r="D22" s="3" t="s">
        <v>74</v>
      </c>
      <c r="E22" s="3" t="s">
        <v>155</v>
      </c>
      <c r="G22">
        <f t="array" ref="G22">INDEX('All Checks'!$A$1:$G$200,MATCH(A22&amp;B22&amp;C22,'All Checks'!$A$1:$A$200&amp;'All Checks'!$B$1:$B$200&amp;'All Checks'!$C$1:$C$200,0),7)</f>
        <v>30</v>
      </c>
    </row>
    <row r="23" spans="1:7" ht="18.75" customHeight="1" x14ac:dyDescent="0.35">
      <c r="A23" s="3" t="s">
        <v>6</v>
      </c>
      <c r="B23" s="3" t="s">
        <v>45</v>
      </c>
      <c r="C23" s="3" t="s">
        <v>75</v>
      </c>
      <c r="D23" s="3" t="s">
        <v>76</v>
      </c>
      <c r="E23" s="3" t="s">
        <v>155</v>
      </c>
      <c r="G23">
        <f t="array" ref="G23">INDEX('All Checks'!$A$1:$G$200,MATCH(A23&amp;B23&amp;C23,'All Checks'!$A$1:$A$200&amp;'All Checks'!$B$1:$B$200&amp;'All Checks'!$C$1:$C$200,0),7)</f>
        <v>31</v>
      </c>
    </row>
    <row r="24" spans="1:7" ht="18.75" customHeight="1" x14ac:dyDescent="0.35">
      <c r="A24" s="3" t="s">
        <v>6</v>
      </c>
      <c r="B24" s="3" t="s">
        <v>45</v>
      </c>
      <c r="C24" s="3" t="s">
        <v>77</v>
      </c>
      <c r="D24" s="3" t="s">
        <v>78</v>
      </c>
      <c r="E24" s="3" t="s">
        <v>155</v>
      </c>
      <c r="G24">
        <f t="array" ref="G24">INDEX('All Checks'!$A$1:$G$200,MATCH(A24&amp;B24&amp;C24,'All Checks'!$A$1:$A$200&amp;'All Checks'!$B$1:$B$200&amp;'All Checks'!$C$1:$C$200,0),7)</f>
        <v>32</v>
      </c>
    </row>
    <row r="25" spans="1:7" ht="18.75" customHeight="1" x14ac:dyDescent="0.35">
      <c r="A25" s="3" t="s">
        <v>6</v>
      </c>
      <c r="B25" s="3" t="s">
        <v>45</v>
      </c>
      <c r="C25" s="3" t="s">
        <v>79</v>
      </c>
      <c r="D25" s="3" t="s">
        <v>80</v>
      </c>
      <c r="E25" s="3" t="s">
        <v>182</v>
      </c>
      <c r="G25">
        <f t="array" ref="G25">INDEX('All Checks'!$A$1:$G$200,MATCH(A25&amp;B25&amp;C25,'All Checks'!$A$1:$A$200&amp;'All Checks'!$B$1:$B$200&amp;'All Checks'!$C$1:$C$200,0),7)</f>
        <v>33</v>
      </c>
    </row>
    <row r="26" spans="1:7" ht="18.75" customHeight="1" x14ac:dyDescent="0.35">
      <c r="A26" s="3" t="s">
        <v>6</v>
      </c>
      <c r="B26" s="3" t="s">
        <v>45</v>
      </c>
      <c r="C26" s="3" t="s">
        <v>81</v>
      </c>
      <c r="D26" s="3" t="s">
        <v>82</v>
      </c>
      <c r="E26" s="3" t="s">
        <v>183</v>
      </c>
      <c r="G26">
        <f t="array" ref="G26">INDEX('All Checks'!$A$1:$G$200,MATCH(A26&amp;B26&amp;C26,'All Checks'!$A$1:$A$200&amp;'All Checks'!$B$1:$B$200&amp;'All Checks'!$C$1:$C$200,0),7)</f>
        <v>34</v>
      </c>
    </row>
    <row r="27" spans="1:7" ht="18.75" customHeight="1" x14ac:dyDescent="0.35">
      <c r="A27" s="3" t="s">
        <v>6</v>
      </c>
      <c r="B27" s="3" t="s">
        <v>45</v>
      </c>
      <c r="C27" s="3" t="s">
        <v>83</v>
      </c>
      <c r="D27" s="3" t="s">
        <v>84</v>
      </c>
      <c r="E27" s="3" t="s">
        <v>183</v>
      </c>
      <c r="G27">
        <f t="array" ref="G27">INDEX('All Checks'!$A$1:$G$200,MATCH(A27&amp;B27&amp;C27,'All Checks'!$A$1:$A$200&amp;'All Checks'!$B$1:$B$200&amp;'All Checks'!$C$1:$C$200,0),7)</f>
        <v>35</v>
      </c>
    </row>
    <row r="28" spans="1:7" ht="18.75" customHeight="1" x14ac:dyDescent="0.35">
      <c r="A28" s="3" t="s">
        <v>6</v>
      </c>
      <c r="B28" s="3" t="s">
        <v>45</v>
      </c>
      <c r="C28" s="3" t="s">
        <v>85</v>
      </c>
      <c r="D28" s="3" t="s">
        <v>86</v>
      </c>
      <c r="E28" s="3" t="s">
        <v>155</v>
      </c>
      <c r="G28">
        <f t="array" ref="G28">INDEX('All Checks'!$A$1:$G$200,MATCH(A28&amp;B28&amp;C28,'All Checks'!$A$1:$A$200&amp;'All Checks'!$B$1:$B$200&amp;'All Checks'!$C$1:$C$200,0),7)</f>
        <v>36</v>
      </c>
    </row>
    <row r="29" spans="1:7" ht="18.75" customHeight="1" x14ac:dyDescent="0.35">
      <c r="A29" s="3" t="s">
        <v>6</v>
      </c>
      <c r="B29" s="3" t="s">
        <v>45</v>
      </c>
      <c r="C29" s="3" t="s">
        <v>87</v>
      </c>
      <c r="D29" s="3" t="s">
        <v>88</v>
      </c>
      <c r="E29" s="3" t="s">
        <v>155</v>
      </c>
      <c r="G29">
        <f t="array" ref="G29">INDEX('All Checks'!$A$1:$G$200,MATCH(A29&amp;B29&amp;C29,'All Checks'!$A$1:$A$200&amp;'All Checks'!$B$1:$B$200&amp;'All Checks'!$C$1:$C$200,0),7)</f>
        <v>37</v>
      </c>
    </row>
    <row r="30" spans="1:7" ht="18.75" customHeight="1" x14ac:dyDescent="0.35">
      <c r="A30" s="3" t="s">
        <v>6</v>
      </c>
      <c r="B30" s="3" t="s">
        <v>45</v>
      </c>
      <c r="C30" s="3" t="s">
        <v>89</v>
      </c>
      <c r="D30" s="3" t="s">
        <v>90</v>
      </c>
      <c r="E30" s="3" t="s">
        <v>155</v>
      </c>
      <c r="G30">
        <f t="array" ref="G30">INDEX('All Checks'!$A$1:$G$200,MATCH(A30&amp;B30&amp;C30,'All Checks'!$A$1:$A$200&amp;'All Checks'!$B$1:$B$200&amp;'All Checks'!$C$1:$C$200,0),7)</f>
        <v>38</v>
      </c>
    </row>
    <row r="31" spans="1:7" ht="18.75" customHeight="1" x14ac:dyDescent="0.35">
      <c r="A31" s="3" t="s">
        <v>6</v>
      </c>
      <c r="B31" s="3" t="s">
        <v>45</v>
      </c>
      <c r="C31" s="3" t="s">
        <v>91</v>
      </c>
      <c r="D31" s="3" t="s">
        <v>92</v>
      </c>
      <c r="E31" s="3" t="s">
        <v>182</v>
      </c>
      <c r="G31">
        <f t="array" ref="G31">INDEX('All Checks'!$A$1:$G$200,MATCH(A31&amp;B31&amp;C31,'All Checks'!$A$1:$A$200&amp;'All Checks'!$B$1:$B$200&amp;'All Checks'!$C$1:$C$200,0),7)</f>
        <v>39</v>
      </c>
    </row>
    <row r="32" spans="1:7" ht="18.75" customHeight="1" x14ac:dyDescent="0.35">
      <c r="A32" s="3" t="s">
        <v>6</v>
      </c>
      <c r="B32" s="3" t="s">
        <v>45</v>
      </c>
      <c r="C32" s="3" t="s">
        <v>93</v>
      </c>
      <c r="D32" s="3" t="s">
        <v>94</v>
      </c>
      <c r="E32" s="3" t="s">
        <v>95</v>
      </c>
      <c r="G32">
        <f t="array" ref="G32">INDEX('All Checks'!$A$1:$G$200,MATCH(A32&amp;B32&amp;C32,'All Checks'!$A$1:$A$200&amp;'All Checks'!$B$1:$B$200&amp;'All Checks'!$C$1:$C$200,0),7)</f>
        <v>40</v>
      </c>
    </row>
    <row r="33" spans="1:7" ht="18.75" customHeight="1" x14ac:dyDescent="0.35">
      <c r="A33" s="3" t="s">
        <v>6</v>
      </c>
      <c r="B33" s="3" t="s">
        <v>45</v>
      </c>
      <c r="C33" s="3" t="s">
        <v>96</v>
      </c>
      <c r="D33" s="3" t="s">
        <v>97</v>
      </c>
      <c r="E33" s="3" t="s">
        <v>98</v>
      </c>
      <c r="G33">
        <f t="array" ref="G33">INDEX('All Checks'!$A$1:$G$200,MATCH(A33&amp;B33&amp;C33,'All Checks'!$A$1:$A$200&amp;'All Checks'!$B$1:$B$200&amp;'All Checks'!$C$1:$C$200,0),7)</f>
        <v>41</v>
      </c>
    </row>
    <row r="34" spans="1:7" ht="18.75" customHeight="1" x14ac:dyDescent="0.35">
      <c r="A34" s="3" t="s">
        <v>6</v>
      </c>
      <c r="B34" s="3" t="s">
        <v>122</v>
      </c>
      <c r="C34" s="3" t="s">
        <v>193</v>
      </c>
      <c r="D34" s="3" t="s">
        <v>181</v>
      </c>
      <c r="E34" s="3" t="s">
        <v>123</v>
      </c>
      <c r="G34">
        <f t="array" ref="G34">INDEX('All Checks'!$A$1:$G$200,MATCH(A34&amp;B34&amp;C34,'All Checks'!$A$1:$A$200&amp;'All Checks'!$B$1:$B$200&amp;'All Checks'!$C$1:$C$200,0),7)</f>
        <v>56</v>
      </c>
    </row>
    <row r="35" spans="1:7" ht="18.75" customHeight="1" x14ac:dyDescent="0.35">
      <c r="A35" s="3" t="s">
        <v>6</v>
      </c>
      <c r="B35" s="3" t="s">
        <v>122</v>
      </c>
      <c r="C35" s="3" t="s">
        <v>194</v>
      </c>
      <c r="D35" s="3" t="s">
        <v>179</v>
      </c>
      <c r="E35" s="3" t="s">
        <v>123</v>
      </c>
      <c r="G35">
        <f t="array" ref="G35">INDEX('All Checks'!$A$1:$G$200,MATCH(A35&amp;B35&amp;C35,'All Checks'!$A$1:$A$200&amp;'All Checks'!$B$1:$B$200&amp;'All Checks'!$C$1:$C$200,0),7)</f>
        <v>57</v>
      </c>
    </row>
    <row r="36" spans="1:7" ht="18.75" customHeight="1" x14ac:dyDescent="0.35">
      <c r="A36" s="3" t="s">
        <v>6</v>
      </c>
      <c r="B36" s="3" t="s">
        <v>122</v>
      </c>
      <c r="C36" s="3" t="s">
        <v>195</v>
      </c>
      <c r="D36" s="3" t="s">
        <v>180</v>
      </c>
      <c r="E36" s="3" t="s">
        <v>123</v>
      </c>
      <c r="G36">
        <f t="array" ref="G36">INDEX('All Checks'!$A$1:$G$200,MATCH(A36&amp;B36&amp;C36,'All Checks'!$A$1:$A$200&amp;'All Checks'!$B$1:$B$200&amp;'All Checks'!$C$1:$C$200,0),7)</f>
        <v>58</v>
      </c>
    </row>
    <row r="37" spans="1:7" ht="18.75" customHeight="1" x14ac:dyDescent="0.35">
      <c r="A37" s="3" t="s">
        <v>6</v>
      </c>
      <c r="B37" s="3" t="s">
        <v>122</v>
      </c>
      <c r="C37" s="3" t="s">
        <v>196</v>
      </c>
      <c r="D37" s="3" t="s">
        <v>120</v>
      </c>
      <c r="E37" s="3" t="s">
        <v>123</v>
      </c>
      <c r="G37">
        <f t="array" ref="G37">INDEX('All Checks'!$A$1:$G$200,MATCH(A37&amp;B37&amp;C37,'All Checks'!$A$1:$A$200&amp;'All Checks'!$B$1:$B$200&amp;'All Checks'!$C$1:$C$200,0),7)</f>
        <v>59</v>
      </c>
    </row>
    <row r="38" spans="1:7" ht="18.75" customHeight="1" x14ac:dyDescent="0.35">
      <c r="A38" s="3" t="s">
        <v>6</v>
      </c>
      <c r="B38" s="3" t="s">
        <v>122</v>
      </c>
      <c r="C38" s="3" t="s">
        <v>197</v>
      </c>
      <c r="D38" s="3" t="s">
        <v>82</v>
      </c>
      <c r="E38" s="3" t="s">
        <v>123</v>
      </c>
      <c r="G38">
        <f t="array" ref="G38">INDEX('All Checks'!$A$1:$G$200,MATCH(A38&amp;B38&amp;C38,'All Checks'!$A$1:$A$200&amp;'All Checks'!$B$1:$B$200&amp;'All Checks'!$C$1:$C$200,0),7)</f>
        <v>60</v>
      </c>
    </row>
    <row r="39" spans="1:7" ht="18.75" customHeight="1" x14ac:dyDescent="0.35">
      <c r="A39" s="3" t="s">
        <v>6</v>
      </c>
      <c r="B39" s="3" t="s">
        <v>122</v>
      </c>
      <c r="C39" s="3" t="s">
        <v>198</v>
      </c>
      <c r="D39" s="3" t="s">
        <v>76</v>
      </c>
      <c r="E39" s="3" t="s">
        <v>123</v>
      </c>
      <c r="G39">
        <f t="array" ref="G39">INDEX('All Checks'!$A$1:$G$200,MATCH(A39&amp;B39&amp;C39,'All Checks'!$A$1:$A$200&amp;'All Checks'!$B$1:$B$200&amp;'All Checks'!$C$1:$C$200,0),7)</f>
        <v>61</v>
      </c>
    </row>
    <row r="40" spans="1:7" ht="18.75" customHeight="1" x14ac:dyDescent="0.35">
      <c r="A40" s="3" t="s">
        <v>6</v>
      </c>
      <c r="B40" s="3" t="s">
        <v>122</v>
      </c>
      <c r="C40" s="3" t="s">
        <v>199</v>
      </c>
      <c r="D40" s="3" t="s">
        <v>88</v>
      </c>
      <c r="E40" s="3" t="s">
        <v>123</v>
      </c>
      <c r="G40">
        <f t="array" ref="G40">INDEX('All Checks'!$A$1:$G$200,MATCH(A40&amp;B40&amp;C40,'All Checks'!$A$1:$A$200&amp;'All Checks'!$B$1:$B$200&amp;'All Checks'!$C$1:$C$200,0),7)</f>
        <v>62</v>
      </c>
    </row>
    <row r="41" spans="1:7" ht="18.75" customHeight="1" x14ac:dyDescent="0.35">
      <c r="A41" s="3" t="s">
        <v>6</v>
      </c>
      <c r="B41" s="3" t="s">
        <v>122</v>
      </c>
      <c r="C41" s="3" t="s">
        <v>200</v>
      </c>
      <c r="D41" s="3" t="s">
        <v>86</v>
      </c>
      <c r="E41" s="3" t="s">
        <v>123</v>
      </c>
      <c r="G41">
        <f t="array" ref="G41">INDEX('All Checks'!$A$1:$G$200,MATCH(A41&amp;B41&amp;C41,'All Checks'!$A$1:$A$200&amp;'All Checks'!$B$1:$B$200&amp;'All Checks'!$C$1:$C$200,0),7)</f>
        <v>63</v>
      </c>
    </row>
    <row r="42" spans="1:7" ht="18.75" customHeight="1" x14ac:dyDescent="0.35">
      <c r="A42" s="3" t="s">
        <v>6</v>
      </c>
      <c r="B42" s="3" t="s">
        <v>122</v>
      </c>
      <c r="C42" s="3" t="s">
        <v>201</v>
      </c>
      <c r="D42" s="3" t="s">
        <v>74</v>
      </c>
      <c r="E42" s="3" t="s">
        <v>123</v>
      </c>
      <c r="G42">
        <f t="array" ref="G42">INDEX('All Checks'!$A$1:$G$200,MATCH(A42&amp;B42&amp;C42,'All Checks'!$A$1:$A$200&amp;'All Checks'!$B$1:$B$200&amp;'All Checks'!$C$1:$C$200,0),7)</f>
        <v>64</v>
      </c>
    </row>
    <row r="43" spans="1:7" ht="18.75" customHeight="1" x14ac:dyDescent="0.35">
      <c r="A43" s="3" t="s">
        <v>6</v>
      </c>
      <c r="B43" s="3" t="s">
        <v>122</v>
      </c>
      <c r="C43" s="3" t="s">
        <v>202</v>
      </c>
      <c r="D43" s="3" t="s">
        <v>90</v>
      </c>
      <c r="E43" s="3" t="s">
        <v>123</v>
      </c>
      <c r="G43">
        <f t="array" ref="G43">INDEX('All Checks'!$A$1:$G$200,MATCH(A43&amp;B43&amp;C43,'All Checks'!$A$1:$A$200&amp;'All Checks'!$B$1:$B$200&amp;'All Checks'!$C$1:$C$200,0),7)</f>
        <v>65</v>
      </c>
    </row>
    <row r="44" spans="1:7" ht="18.75" customHeight="1" x14ac:dyDescent="0.35">
      <c r="A44" s="3" t="s">
        <v>6</v>
      </c>
      <c r="B44" s="3" t="s">
        <v>122</v>
      </c>
      <c r="C44" s="3" t="s">
        <v>203</v>
      </c>
      <c r="D44" s="3" t="s">
        <v>92</v>
      </c>
      <c r="E44" s="3" t="s">
        <v>123</v>
      </c>
      <c r="G44">
        <f t="array" ref="G44">INDEX('All Checks'!$A$1:$G$200,MATCH(A44&amp;B44&amp;C44,'All Checks'!$A$1:$A$200&amp;'All Checks'!$B$1:$B$200&amp;'All Checks'!$C$1:$C$200,0),7)</f>
        <v>66</v>
      </c>
    </row>
    <row r="45" spans="1:7" ht="18.75" customHeight="1" x14ac:dyDescent="0.35">
      <c r="A45" s="3" t="s">
        <v>6</v>
      </c>
      <c r="B45" s="3" t="s">
        <v>122</v>
      </c>
      <c r="C45" s="3" t="s">
        <v>204</v>
      </c>
      <c r="D45" s="3" t="s">
        <v>124</v>
      </c>
      <c r="E45" s="3" t="s">
        <v>123</v>
      </c>
      <c r="G45">
        <f t="array" ref="G45">INDEX('All Checks'!$A$1:$G$200,MATCH(A45&amp;B45&amp;C45,'All Checks'!$A$1:$A$200&amp;'All Checks'!$B$1:$B$200&amp;'All Checks'!$C$1:$C$200,0),7)</f>
        <v>67</v>
      </c>
    </row>
    <row r="46" spans="1:7" ht="18.75" customHeight="1" x14ac:dyDescent="0.35">
      <c r="A46" s="3" t="s">
        <v>6</v>
      </c>
      <c r="B46" s="3" t="s">
        <v>122</v>
      </c>
      <c r="C46" s="3" t="s">
        <v>205</v>
      </c>
      <c r="D46" s="3" t="s">
        <v>97</v>
      </c>
      <c r="E46" s="3" t="s">
        <v>123</v>
      </c>
      <c r="G46">
        <f t="array" ref="G46">INDEX('All Checks'!$A$1:$G$200,MATCH(A46&amp;B46&amp;C46,'All Checks'!$A$1:$A$200&amp;'All Checks'!$B$1:$B$200&amp;'All Checks'!$C$1:$C$200,0),7)</f>
        <v>68</v>
      </c>
    </row>
    <row r="47" spans="1:7" ht="18.75" customHeight="1" x14ac:dyDescent="0.35">
      <c r="A47" s="3" t="s">
        <v>6</v>
      </c>
      <c r="B47" s="3" t="s">
        <v>122</v>
      </c>
      <c r="C47" s="3" t="s">
        <v>125</v>
      </c>
      <c r="D47" s="3" t="s">
        <v>126</v>
      </c>
      <c r="E47" s="3" t="s">
        <v>206</v>
      </c>
      <c r="G47">
        <f t="array" ref="G47">INDEX('All Checks'!$A$1:$G$200,MATCH(A47&amp;B47&amp;C47,'All Checks'!$A$1:$A$200&amp;'All Checks'!$B$1:$B$200&amp;'All Checks'!$C$1:$C$200,0),7)</f>
        <v>69</v>
      </c>
    </row>
    <row r="48" spans="1:7" ht="18.75" customHeight="1" x14ac:dyDescent="0.35">
      <c r="A48" s="3" t="s">
        <v>6</v>
      </c>
      <c r="B48" s="3" t="s">
        <v>122</v>
      </c>
      <c r="C48" s="3" t="s">
        <v>127</v>
      </c>
      <c r="D48" s="3" t="s">
        <v>207</v>
      </c>
      <c r="E48" s="3" t="s">
        <v>208</v>
      </c>
      <c r="G48">
        <f t="array" ref="G48">INDEX('All Checks'!$A$1:$G$200,MATCH(A48&amp;B48&amp;C48,'All Checks'!$A$1:$A$200&amp;'All Checks'!$B$1:$B$200&amp;'All Checks'!$C$1:$C$200,0),7)</f>
        <v>70</v>
      </c>
    </row>
    <row r="49" spans="1:7" ht="18.75" customHeight="1" x14ac:dyDescent="0.35">
      <c r="A49" s="3" t="s">
        <v>6</v>
      </c>
      <c r="B49" s="3" t="s">
        <v>122</v>
      </c>
      <c r="C49" s="3" t="s">
        <v>128</v>
      </c>
      <c r="D49" s="3" t="s">
        <v>129</v>
      </c>
      <c r="E49" s="3" t="s">
        <v>209</v>
      </c>
      <c r="G49">
        <f t="array" ref="G49">INDEX('All Checks'!$A$1:$G$200,MATCH(A49&amp;B49&amp;C49,'All Checks'!$A$1:$A$200&amp;'All Checks'!$B$1:$B$200&amp;'All Checks'!$C$1:$C$200,0),7)</f>
        <v>71</v>
      </c>
    </row>
    <row r="50" spans="1:7" ht="18.75" customHeight="1" x14ac:dyDescent="0.35">
      <c r="A50" s="3" t="s">
        <v>6</v>
      </c>
      <c r="B50" s="3" t="s">
        <v>122</v>
      </c>
      <c r="C50" s="3" t="s">
        <v>130</v>
      </c>
      <c r="D50" s="3" t="s">
        <v>94</v>
      </c>
      <c r="E50" s="3" t="s">
        <v>131</v>
      </c>
      <c r="F50" s="3" t="s">
        <v>132</v>
      </c>
      <c r="G50">
        <f t="array" ref="G50">INDEX('All Checks'!$A$1:$G$200,MATCH(A50&amp;B50&amp;C50,'All Checks'!$A$1:$A$200&amp;'All Checks'!$B$1:$B$200&amp;'All Checks'!$C$1:$C$200,0),7)</f>
        <v>72</v>
      </c>
    </row>
    <row r="51" spans="1:7" ht="18.75" customHeight="1" x14ac:dyDescent="0.35">
      <c r="A51" s="3" t="s">
        <v>6</v>
      </c>
      <c r="B51" s="3" t="s">
        <v>122</v>
      </c>
      <c r="C51" s="3" t="s">
        <v>133</v>
      </c>
      <c r="D51" s="3" t="s">
        <v>47</v>
      </c>
      <c r="E51" s="3" t="s">
        <v>134</v>
      </c>
      <c r="F51" s="3" t="s">
        <v>132</v>
      </c>
      <c r="G51">
        <f t="array" ref="G51">INDEX('All Checks'!$A$1:$G$200,MATCH(A51&amp;B51&amp;C51,'All Checks'!$A$1:$A$200&amp;'All Checks'!$B$1:$B$200&amp;'All Checks'!$C$1:$C$200,0),7)</f>
        <v>73</v>
      </c>
    </row>
    <row r="52" spans="1:7" ht="18.75" customHeight="1" x14ac:dyDescent="0.35">
      <c r="A52" s="3" t="s">
        <v>6</v>
      </c>
      <c r="B52" s="3" t="s">
        <v>122</v>
      </c>
      <c r="C52" s="3" t="s">
        <v>135</v>
      </c>
      <c r="D52" s="3" t="s">
        <v>120</v>
      </c>
      <c r="E52" s="3" t="s">
        <v>123</v>
      </c>
      <c r="G52">
        <f t="array" ref="G52">INDEX('All Checks'!$A$1:$G$200,MATCH(A52&amp;B52&amp;C52,'All Checks'!$A$1:$A$200&amp;'All Checks'!$B$1:$B$200&amp;'All Checks'!$C$1:$C$200,0),7)</f>
        <v>74</v>
      </c>
    </row>
    <row r="53" spans="1:7" ht="18.75" customHeight="1" x14ac:dyDescent="0.35">
      <c r="A53" s="3" t="s">
        <v>6</v>
      </c>
      <c r="B53" s="3" t="s">
        <v>122</v>
      </c>
      <c r="C53" s="3" t="s">
        <v>136</v>
      </c>
      <c r="D53" s="3" t="s">
        <v>137</v>
      </c>
      <c r="E53" s="3" t="s">
        <v>138</v>
      </c>
      <c r="G53">
        <f t="array" ref="G53">INDEX('All Checks'!$A$1:$G$200,MATCH(A53&amp;B53&amp;C53,'All Checks'!$A$1:$A$200&amp;'All Checks'!$B$1:$B$200&amp;'All Checks'!$C$1:$C$200,0),7)</f>
        <v>75</v>
      </c>
    </row>
    <row r="54" spans="1:7" ht="18.75" customHeight="1" x14ac:dyDescent="0.35">
      <c r="A54" s="3" t="s">
        <v>6</v>
      </c>
      <c r="B54" s="3" t="s">
        <v>122</v>
      </c>
      <c r="C54" s="3" t="s">
        <v>210</v>
      </c>
      <c r="D54" s="3" t="s">
        <v>139</v>
      </c>
      <c r="E54" s="3" t="s">
        <v>211</v>
      </c>
      <c r="G54">
        <f t="array" ref="G54">INDEX('All Checks'!$A$1:$G$200,MATCH(A54&amp;B54&amp;C54,'All Checks'!$A$1:$A$200&amp;'All Checks'!$B$1:$B$200&amp;'All Checks'!$C$1:$C$200,0),7)</f>
        <v>76</v>
      </c>
    </row>
    <row r="55" spans="1:7" ht="18.75" customHeight="1" x14ac:dyDescent="0.35">
      <c r="A55" s="3" t="s">
        <v>6</v>
      </c>
      <c r="B55" s="3" t="s">
        <v>122</v>
      </c>
      <c r="C55" s="3" t="s">
        <v>140</v>
      </c>
      <c r="D55" s="3" t="s">
        <v>9</v>
      </c>
      <c r="E55" s="3" t="s">
        <v>212</v>
      </c>
      <c r="G55">
        <f t="array" ref="G55">INDEX('All Checks'!$A$1:$G$200,MATCH(A55&amp;B55&amp;C55,'All Checks'!$A$1:$A$200&amp;'All Checks'!$B$1:$B$200&amp;'All Checks'!$C$1:$C$200,0),7)</f>
        <v>77</v>
      </c>
    </row>
    <row r="56" spans="1:7" ht="18.75" customHeight="1" x14ac:dyDescent="0.35">
      <c r="A56" s="3" t="s">
        <v>6</v>
      </c>
      <c r="B56" s="3" t="s">
        <v>122</v>
      </c>
      <c r="C56" s="3" t="s">
        <v>213</v>
      </c>
      <c r="D56" s="3" t="s">
        <v>80</v>
      </c>
      <c r="E56" s="3" t="s">
        <v>123</v>
      </c>
      <c r="G56">
        <f t="array" ref="G56">INDEX('All Checks'!$A$1:$G$200,MATCH(A56&amp;B56&amp;C56,'All Checks'!$A$1:$A$200&amp;'All Checks'!$B$1:$B$200&amp;'All Checks'!$C$1:$C$200,0),7)</f>
        <v>78</v>
      </c>
    </row>
    <row r="57" spans="1:7" x14ac:dyDescent="0.35">
      <c r="A57" s="3" t="s">
        <v>6</v>
      </c>
      <c r="B57" s="3" t="s">
        <v>45</v>
      </c>
      <c r="C57" s="3" t="s">
        <v>149</v>
      </c>
      <c r="D57" s="3" t="s">
        <v>219</v>
      </c>
      <c r="E57" s="3" t="s">
        <v>150</v>
      </c>
      <c r="G57">
        <f t="array" ref="G57">INDEX('All Checks'!$A$1:$G$200,MATCH(A57&amp;B57&amp;C57,'All Checks'!$A$1:$A$200&amp;'All Checks'!$B$1:$B$200&amp;'All Checks'!$C$1:$C$200,0),7)</f>
        <v>84</v>
      </c>
    </row>
    <row r="58" spans="1:7" x14ac:dyDescent="0.35">
      <c r="A58" s="3" t="s">
        <v>6</v>
      </c>
      <c r="B58" s="3" t="s">
        <v>45</v>
      </c>
      <c r="C58" s="3" t="s">
        <v>151</v>
      </c>
      <c r="D58" s="3" t="s">
        <v>220</v>
      </c>
      <c r="E58" s="3" t="s">
        <v>221</v>
      </c>
      <c r="G58">
        <f t="array" ref="G58">INDEX('All Checks'!$A$1:$G$200,MATCH(A58&amp;B58&amp;C58,'All Checks'!$A$1:$A$200&amp;'All Checks'!$B$1:$B$200&amp;'All Checks'!$C$1:$C$200,0),7)</f>
        <v>85</v>
      </c>
    </row>
    <row r="59" spans="1:7" x14ac:dyDescent="0.35">
      <c r="A59" s="3" t="s">
        <v>6</v>
      </c>
      <c r="B59" s="3" t="s">
        <v>45</v>
      </c>
      <c r="C59" s="3" t="s">
        <v>152</v>
      </c>
      <c r="D59" s="3" t="s">
        <v>222</v>
      </c>
      <c r="E59" s="3" t="s">
        <v>153</v>
      </c>
      <c r="G59">
        <f t="array" ref="G59">INDEX('All Checks'!$A$1:$G$200,MATCH(A59&amp;B59&amp;C59,'All Checks'!$A$1:$A$200&amp;'All Checks'!$B$1:$B$200&amp;'All Checks'!$C$1:$C$200,0),7)</f>
        <v>86</v>
      </c>
    </row>
    <row r="60" spans="1:7" x14ac:dyDescent="0.35">
      <c r="A60" s="3" t="s">
        <v>6</v>
      </c>
      <c r="B60" s="3" t="s">
        <v>45</v>
      </c>
      <c r="C60" s="3" t="s">
        <v>154</v>
      </c>
      <c r="D60" s="3" t="s">
        <v>223</v>
      </c>
      <c r="E60" s="3" t="s">
        <v>155</v>
      </c>
      <c r="G60">
        <f t="array" ref="G60">INDEX('All Checks'!$A$1:$G$200,MATCH(A60&amp;B60&amp;C60,'All Checks'!$A$1:$A$200&amp;'All Checks'!$B$1:$B$200&amp;'All Checks'!$C$1:$C$200,0),7)</f>
        <v>87</v>
      </c>
    </row>
    <row r="61" spans="1:7" x14ac:dyDescent="0.35">
      <c r="A61" s="3" t="s">
        <v>6</v>
      </c>
      <c r="B61" s="3" t="s">
        <v>45</v>
      </c>
      <c r="C61" s="3" t="s">
        <v>156</v>
      </c>
      <c r="D61" s="3" t="s">
        <v>223</v>
      </c>
      <c r="E61" s="3" t="s">
        <v>157</v>
      </c>
      <c r="G61">
        <f t="array" ref="G61">INDEX('All Checks'!$A$1:$G$200,MATCH(A61&amp;B61&amp;C61,'All Checks'!$A$1:$A$200&amp;'All Checks'!$B$1:$B$200&amp;'All Checks'!$C$1:$C$200,0),7)</f>
        <v>88</v>
      </c>
    </row>
    <row r="62" spans="1:7" x14ac:dyDescent="0.35">
      <c r="A62" s="3" t="s">
        <v>6</v>
      </c>
      <c r="B62" s="3" t="s">
        <v>45</v>
      </c>
      <c r="C62" s="3" t="s">
        <v>158</v>
      </c>
      <c r="D62" s="3" t="s">
        <v>223</v>
      </c>
      <c r="E62" s="3" t="s">
        <v>159</v>
      </c>
      <c r="G62">
        <f t="array" ref="G62">INDEX('All Checks'!$A$1:$G$200,MATCH(A62&amp;B62&amp;C62,'All Checks'!$A$1:$A$200&amp;'All Checks'!$B$1:$B$200&amp;'All Checks'!$C$1:$C$200,0),7)</f>
        <v>89</v>
      </c>
    </row>
    <row r="63" spans="1:7" x14ac:dyDescent="0.35">
      <c r="A63" s="3" t="s">
        <v>6</v>
      </c>
      <c r="B63" s="3" t="s">
        <v>45</v>
      </c>
      <c r="C63" s="3" t="s">
        <v>160</v>
      </c>
      <c r="D63" s="3" t="s">
        <v>223</v>
      </c>
      <c r="E63" s="3" t="s">
        <v>157</v>
      </c>
      <c r="G63">
        <f t="array" ref="G63">INDEX('All Checks'!$A$1:$G$200,MATCH(A63&amp;B63&amp;C63,'All Checks'!$A$1:$A$200&amp;'All Checks'!$B$1:$B$200&amp;'All Checks'!$C$1:$C$200,0),7)</f>
        <v>90</v>
      </c>
    </row>
    <row r="64" spans="1:7" x14ac:dyDescent="0.35">
      <c r="A64" s="3" t="s">
        <v>6</v>
      </c>
      <c r="B64" s="3" t="s">
        <v>45</v>
      </c>
      <c r="C64" s="3" t="s">
        <v>161</v>
      </c>
      <c r="D64" s="3" t="s">
        <v>224</v>
      </c>
      <c r="E64" s="3" t="s">
        <v>225</v>
      </c>
      <c r="G64">
        <f t="array" ref="G64">INDEX('All Checks'!$A$1:$G$200,MATCH(A64&amp;B64&amp;C64,'All Checks'!$A$1:$A$200&amp;'All Checks'!$B$1:$B$200&amp;'All Checks'!$C$1:$C$200,0),7)</f>
        <v>91</v>
      </c>
    </row>
    <row r="65" spans="1:7" x14ac:dyDescent="0.35">
      <c r="A65" s="3" t="s">
        <v>6</v>
      </c>
      <c r="B65" s="3" t="s">
        <v>45</v>
      </c>
      <c r="C65" s="3" t="s">
        <v>162</v>
      </c>
      <c r="D65" s="3" t="s">
        <v>226</v>
      </c>
      <c r="E65" s="3" t="s">
        <v>155</v>
      </c>
      <c r="G65">
        <f t="array" ref="G65">INDEX('All Checks'!$A$1:$G$200,MATCH(A65&amp;B65&amp;C65,'All Checks'!$A$1:$A$200&amp;'All Checks'!$B$1:$B$200&amp;'All Checks'!$C$1:$C$200,0),7)</f>
        <v>92</v>
      </c>
    </row>
    <row r="66" spans="1:7" x14ac:dyDescent="0.35">
      <c r="A66" s="3" t="s">
        <v>6</v>
      </c>
      <c r="B66" s="3" t="s">
        <v>45</v>
      </c>
      <c r="C66" s="3" t="s">
        <v>163</v>
      </c>
      <c r="D66" s="3" t="s">
        <v>226</v>
      </c>
      <c r="E66" s="3" t="s">
        <v>159</v>
      </c>
      <c r="G66">
        <f t="array" ref="G66">INDEX('All Checks'!$A$1:$G$200,MATCH(A66&amp;B66&amp;C66,'All Checks'!$A$1:$A$200&amp;'All Checks'!$B$1:$B$200&amp;'All Checks'!$C$1:$C$200,0),7)</f>
        <v>93</v>
      </c>
    </row>
    <row r="67" spans="1:7" x14ac:dyDescent="0.35">
      <c r="A67" s="3" t="s">
        <v>6</v>
      </c>
      <c r="B67" s="3" t="s">
        <v>45</v>
      </c>
      <c r="C67" s="3" t="s">
        <v>164</v>
      </c>
      <c r="D67" s="3" t="s">
        <v>226</v>
      </c>
      <c r="E67" s="3" t="s">
        <v>227</v>
      </c>
      <c r="G67">
        <f t="array" ref="G67">INDEX('All Checks'!$A$1:$G$200,MATCH(A67&amp;B67&amp;C67,'All Checks'!$A$1:$A$200&amp;'All Checks'!$B$1:$B$200&amp;'All Checks'!$C$1:$C$200,0),7)</f>
        <v>94</v>
      </c>
    </row>
    <row r="68" spans="1:7" x14ac:dyDescent="0.35">
      <c r="A68" s="3" t="s">
        <v>6</v>
      </c>
      <c r="B68" s="3" t="s">
        <v>45</v>
      </c>
      <c r="C68" s="3" t="s">
        <v>165</v>
      </c>
      <c r="D68" s="3" t="s">
        <v>226</v>
      </c>
      <c r="E68" s="3" t="s">
        <v>228</v>
      </c>
      <c r="G68">
        <f t="array" ref="G68">INDEX('All Checks'!$A$1:$G$200,MATCH(A68&amp;B68&amp;C68,'All Checks'!$A$1:$A$200&amp;'All Checks'!$B$1:$B$200&amp;'All Checks'!$C$1:$C$200,0),7)</f>
        <v>95</v>
      </c>
    </row>
    <row r="69" spans="1:7" x14ac:dyDescent="0.35">
      <c r="A69" s="3" t="s">
        <v>6</v>
      </c>
      <c r="B69" s="3" t="s">
        <v>45</v>
      </c>
      <c r="C69" s="3" t="s">
        <v>166</v>
      </c>
      <c r="D69" s="3" t="s">
        <v>229</v>
      </c>
      <c r="E69" s="3" t="s">
        <v>155</v>
      </c>
      <c r="G69">
        <f t="array" ref="G69">INDEX('All Checks'!$A$1:$G$200,MATCH(A69&amp;B69&amp;C69,'All Checks'!$A$1:$A$200&amp;'All Checks'!$B$1:$B$200&amp;'All Checks'!$C$1:$C$200,0),7)</f>
        <v>96</v>
      </c>
    </row>
    <row r="70" spans="1:7" x14ac:dyDescent="0.35">
      <c r="A70" s="3" t="s">
        <v>6</v>
      </c>
      <c r="B70" s="3" t="s">
        <v>45</v>
      </c>
      <c r="C70" s="3" t="s">
        <v>167</v>
      </c>
      <c r="D70" s="3" t="s">
        <v>229</v>
      </c>
      <c r="E70" s="3" t="s">
        <v>230</v>
      </c>
      <c r="G70">
        <f t="array" ref="G70">INDEX('All Checks'!$A$1:$G$200,MATCH(A70&amp;B70&amp;C70,'All Checks'!$A$1:$A$200&amp;'All Checks'!$B$1:$B$200&amp;'All Checks'!$C$1:$C$200,0),7)</f>
        <v>97</v>
      </c>
    </row>
    <row r="71" spans="1:7" x14ac:dyDescent="0.35">
      <c r="A71" s="3" t="s">
        <v>6</v>
      </c>
      <c r="B71" s="3" t="s">
        <v>45</v>
      </c>
      <c r="C71" s="3" t="s">
        <v>169</v>
      </c>
      <c r="D71" s="3" t="s">
        <v>233</v>
      </c>
      <c r="E71" s="3" t="s">
        <v>234</v>
      </c>
      <c r="G71">
        <f t="array" ref="G71">INDEX('All Checks'!$A$1:$G$200,MATCH(A71&amp;B71&amp;C71,'All Checks'!$A$1:$A$200&amp;'All Checks'!$B$1:$B$200&amp;'All Checks'!$C$1:$C$200,0),7)</f>
        <v>99</v>
      </c>
    </row>
    <row r="72" spans="1:7" x14ac:dyDescent="0.35">
      <c r="A72" s="3" t="s">
        <v>6</v>
      </c>
      <c r="B72" s="3" t="s">
        <v>122</v>
      </c>
      <c r="C72" s="3" t="s">
        <v>170</v>
      </c>
      <c r="D72" s="3" t="s">
        <v>235</v>
      </c>
      <c r="E72" s="3" t="s">
        <v>171</v>
      </c>
      <c r="G72">
        <f t="array" ref="G72">INDEX('All Checks'!$A$1:$G$200,MATCH(A72&amp;B72&amp;C72,'All Checks'!$A$1:$A$200&amp;'All Checks'!$B$1:$B$200&amp;'All Checks'!$C$1:$C$200,0),7)</f>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2"/>
  <sheetViews>
    <sheetView tabSelected="1" topLeftCell="A7" workbookViewId="0">
      <selection activeCell="E18" sqref="E18"/>
    </sheetView>
  </sheetViews>
  <sheetFormatPr defaultRowHeight="14.5" x14ac:dyDescent="0.35"/>
  <cols>
    <col min="1" max="2" width="13.54296875" style="3" bestFit="1" customWidth="1"/>
    <col min="3" max="3" width="44.26953125" style="3" bestFit="1" customWidth="1"/>
    <col min="4" max="4" width="13.54296875" style="3" bestFit="1" customWidth="1"/>
    <col min="5" max="5" width="60.81640625" style="3" bestFit="1" customWidth="1"/>
    <col min="6" max="6" width="48" style="3" bestFit="1" customWidth="1"/>
  </cols>
  <sheetData>
    <row r="1" spans="1:7" ht="18.75" customHeight="1" x14ac:dyDescent="0.35">
      <c r="A1" s="1" t="s">
        <v>0</v>
      </c>
      <c r="B1" s="1" t="s">
        <v>1</v>
      </c>
      <c r="C1" s="1" t="s">
        <v>2</v>
      </c>
      <c r="D1" s="1" t="s">
        <v>3</v>
      </c>
      <c r="E1" s="1" t="s">
        <v>4</v>
      </c>
      <c r="F1" s="1" t="s">
        <v>5</v>
      </c>
      <c r="G1" s="3" t="s">
        <v>237</v>
      </c>
    </row>
    <row r="2" spans="1:7" ht="18.75" customHeight="1" x14ac:dyDescent="0.35">
      <c r="A2" s="1" t="s">
        <v>6</v>
      </c>
      <c r="B2" s="1" t="s">
        <v>7</v>
      </c>
      <c r="C2" s="1" t="s">
        <v>8</v>
      </c>
      <c r="D2" s="1" t="s">
        <v>9</v>
      </c>
      <c r="E2" s="1" t="s">
        <v>10</v>
      </c>
      <c r="F2" s="1"/>
      <c r="G2">
        <v>1</v>
      </c>
    </row>
    <row r="3" spans="1:7" ht="18.75" customHeight="1" x14ac:dyDescent="0.35">
      <c r="A3" s="1" t="s">
        <v>6</v>
      </c>
      <c r="B3" s="1" t="s">
        <v>7</v>
      </c>
      <c r="C3" s="1" t="s">
        <v>11</v>
      </c>
      <c r="D3" s="1" t="s">
        <v>12</v>
      </c>
      <c r="E3" s="1" t="s">
        <v>13</v>
      </c>
      <c r="F3" s="1"/>
      <c r="G3">
        <v>2</v>
      </c>
    </row>
    <row r="4" spans="1:7" ht="18.75" customHeight="1" x14ac:dyDescent="0.35">
      <c r="A4" s="1" t="s">
        <v>6</v>
      </c>
      <c r="B4" s="1" t="s">
        <v>7</v>
      </c>
      <c r="C4" s="1" t="s">
        <v>14</v>
      </c>
      <c r="D4" s="1" t="s">
        <v>12</v>
      </c>
      <c r="E4" s="1" t="s">
        <v>15</v>
      </c>
      <c r="F4" s="1"/>
      <c r="G4">
        <v>3</v>
      </c>
    </row>
    <row r="5" spans="1:7" ht="18.75" customHeight="1" x14ac:dyDescent="0.35">
      <c r="A5" s="1" t="s">
        <v>6</v>
      </c>
      <c r="B5" s="1" t="s">
        <v>7</v>
      </c>
      <c r="C5" s="1" t="s">
        <v>16</v>
      </c>
      <c r="D5" s="1" t="s">
        <v>12</v>
      </c>
      <c r="E5" s="1" t="s">
        <v>17</v>
      </c>
      <c r="F5" s="1"/>
      <c r="G5">
        <v>4</v>
      </c>
    </row>
    <row r="6" spans="1:7" ht="18.75" customHeight="1" x14ac:dyDescent="0.35">
      <c r="A6" s="1" t="s">
        <v>18</v>
      </c>
      <c r="B6" s="1" t="s">
        <v>7</v>
      </c>
      <c r="C6" s="1" t="s">
        <v>19</v>
      </c>
      <c r="D6" s="1" t="s">
        <v>20</v>
      </c>
      <c r="E6" s="1" t="s">
        <v>21</v>
      </c>
      <c r="F6" s="1" t="s">
        <v>22</v>
      </c>
      <c r="G6">
        <v>5</v>
      </c>
    </row>
    <row r="7" spans="1:7" ht="18.75" customHeight="1" x14ac:dyDescent="0.35">
      <c r="A7" s="1" t="s">
        <v>23</v>
      </c>
      <c r="B7" s="1" t="s">
        <v>7</v>
      </c>
      <c r="C7" s="1" t="s">
        <v>24</v>
      </c>
      <c r="D7" s="1" t="s">
        <v>174</v>
      </c>
      <c r="E7" s="1" t="s">
        <v>25</v>
      </c>
      <c r="F7" s="1" t="s">
        <v>175</v>
      </c>
      <c r="G7">
        <v>6</v>
      </c>
    </row>
    <row r="8" spans="1:7" ht="18.75" customHeight="1" x14ac:dyDescent="0.35">
      <c r="A8" s="1" t="s">
        <v>23</v>
      </c>
      <c r="B8" s="1" t="s">
        <v>7</v>
      </c>
      <c r="C8" s="1" t="s">
        <v>26</v>
      </c>
      <c r="D8" s="1" t="s">
        <v>27</v>
      </c>
      <c r="E8" s="1" t="s">
        <v>28</v>
      </c>
      <c r="F8" s="1"/>
      <c r="G8">
        <v>7</v>
      </c>
    </row>
    <row r="9" spans="1:7" ht="18.75" customHeight="1" x14ac:dyDescent="0.35">
      <c r="A9" s="1" t="s">
        <v>23</v>
      </c>
      <c r="B9" s="1" t="s">
        <v>7</v>
      </c>
      <c r="C9" s="1" t="s">
        <v>29</v>
      </c>
      <c r="D9" s="1" t="s">
        <v>30</v>
      </c>
      <c r="E9" s="1" t="s">
        <v>31</v>
      </c>
      <c r="F9" s="1"/>
      <c r="G9">
        <v>8</v>
      </c>
    </row>
    <row r="10" spans="1:7" ht="18.75" customHeight="1" x14ac:dyDescent="0.35">
      <c r="A10" s="1" t="s">
        <v>23</v>
      </c>
      <c r="B10" s="1" t="s">
        <v>7</v>
      </c>
      <c r="C10" s="1" t="s">
        <v>32</v>
      </c>
      <c r="D10" s="1" t="s">
        <v>27</v>
      </c>
      <c r="E10" s="1" t="s">
        <v>33</v>
      </c>
      <c r="F10" s="1"/>
      <c r="G10">
        <v>9</v>
      </c>
    </row>
    <row r="11" spans="1:7" ht="18.75" customHeight="1" x14ac:dyDescent="0.35">
      <c r="A11" s="1" t="s">
        <v>23</v>
      </c>
      <c r="B11" s="1" t="s">
        <v>7</v>
      </c>
      <c r="C11" s="1" t="s">
        <v>34</v>
      </c>
      <c r="D11" s="1" t="s">
        <v>35</v>
      </c>
      <c r="E11" s="1" t="s">
        <v>36</v>
      </c>
      <c r="F11" s="1"/>
      <c r="G11">
        <v>10</v>
      </c>
    </row>
    <row r="12" spans="1:7" ht="18.75" customHeight="1" x14ac:dyDescent="0.35">
      <c r="A12" s="1" t="s">
        <v>23</v>
      </c>
      <c r="B12" s="1" t="s">
        <v>7</v>
      </c>
      <c r="C12" s="1" t="s">
        <v>37</v>
      </c>
      <c r="D12" s="1" t="s">
        <v>38</v>
      </c>
      <c r="E12" s="1" t="s">
        <v>39</v>
      </c>
      <c r="F12" s="1"/>
      <c r="G12">
        <v>11</v>
      </c>
    </row>
    <row r="13" spans="1:7" ht="18.75" customHeight="1" x14ac:dyDescent="0.35">
      <c r="A13" s="1" t="s">
        <v>23</v>
      </c>
      <c r="B13" s="1" t="s">
        <v>7</v>
      </c>
      <c r="C13" s="1" t="s">
        <v>40</v>
      </c>
      <c r="D13" s="1" t="s">
        <v>174</v>
      </c>
      <c r="E13" s="1" t="s">
        <v>41</v>
      </c>
      <c r="F13" s="1" t="s">
        <v>175</v>
      </c>
      <c r="G13">
        <v>12</v>
      </c>
    </row>
    <row r="14" spans="1:7" ht="18.75" customHeight="1" x14ac:dyDescent="0.35">
      <c r="A14" s="1" t="s">
        <v>23</v>
      </c>
      <c r="B14" s="1" t="s">
        <v>7</v>
      </c>
      <c r="C14" s="1" t="s">
        <v>43</v>
      </c>
      <c r="D14" s="1" t="s">
        <v>174</v>
      </c>
      <c r="E14" s="1" t="s">
        <v>44</v>
      </c>
      <c r="F14" s="1" t="s">
        <v>175</v>
      </c>
      <c r="G14">
        <v>13</v>
      </c>
    </row>
    <row r="15" spans="1:7" ht="18.75" customHeight="1" x14ac:dyDescent="0.35">
      <c r="A15" s="1" t="s">
        <v>6</v>
      </c>
      <c r="B15" s="1" t="s">
        <v>45</v>
      </c>
      <c r="C15" s="1" t="s">
        <v>46</v>
      </c>
      <c r="D15" s="1" t="s">
        <v>47</v>
      </c>
      <c r="E15" s="1" t="s">
        <v>176</v>
      </c>
      <c r="F15" s="1"/>
      <c r="G15">
        <v>14</v>
      </c>
    </row>
    <row r="16" spans="1:7" ht="18.75" customHeight="1" x14ac:dyDescent="0.35">
      <c r="A16" s="1" t="s">
        <v>6</v>
      </c>
      <c r="B16" s="1" t="s">
        <v>45</v>
      </c>
      <c r="C16" s="1" t="s">
        <v>48</v>
      </c>
      <c r="D16" s="1" t="s">
        <v>177</v>
      </c>
      <c r="E16" s="1" t="s">
        <v>155</v>
      </c>
      <c r="F16" s="1"/>
      <c r="G16">
        <v>15</v>
      </c>
    </row>
    <row r="17" spans="1:7" ht="18.75" customHeight="1" x14ac:dyDescent="0.35">
      <c r="A17" s="1" t="s">
        <v>6</v>
      </c>
      <c r="B17" s="1" t="s">
        <v>45</v>
      </c>
      <c r="C17" s="1" t="s">
        <v>49</v>
      </c>
      <c r="D17" s="1" t="s">
        <v>177</v>
      </c>
      <c r="E17" s="1" t="s">
        <v>50</v>
      </c>
      <c r="F17" s="1"/>
      <c r="G17">
        <v>16</v>
      </c>
    </row>
    <row r="18" spans="1:7" ht="18.75" customHeight="1" x14ac:dyDescent="0.35">
      <c r="A18" s="1" t="s">
        <v>6</v>
      </c>
      <c r="B18" s="1" t="s">
        <v>45</v>
      </c>
      <c r="C18" s="1" t="s">
        <v>51</v>
      </c>
      <c r="D18" s="1" t="s">
        <v>178</v>
      </c>
      <c r="E18" s="1" t="s">
        <v>155</v>
      </c>
      <c r="F18" s="1"/>
      <c r="G18">
        <v>17</v>
      </c>
    </row>
    <row r="19" spans="1:7" ht="18.75" customHeight="1" x14ac:dyDescent="0.35">
      <c r="A19" s="1" t="s">
        <v>6</v>
      </c>
      <c r="B19" s="1" t="s">
        <v>45</v>
      </c>
      <c r="C19" s="1" t="s">
        <v>52</v>
      </c>
      <c r="D19" s="1" t="s">
        <v>178</v>
      </c>
      <c r="E19" s="1" t="s">
        <v>53</v>
      </c>
      <c r="F19" s="1"/>
      <c r="G19">
        <v>18</v>
      </c>
    </row>
    <row r="20" spans="1:7" ht="18.75" customHeight="1" x14ac:dyDescent="0.35">
      <c r="A20" s="1" t="s">
        <v>6</v>
      </c>
      <c r="B20" s="1" t="s">
        <v>45</v>
      </c>
      <c r="C20" s="1" t="s">
        <v>54</v>
      </c>
      <c r="D20" s="1" t="s">
        <v>179</v>
      </c>
      <c r="E20" s="1" t="s">
        <v>155</v>
      </c>
      <c r="F20" s="1"/>
      <c r="G20">
        <v>19</v>
      </c>
    </row>
    <row r="21" spans="1:7" ht="18.75" customHeight="1" x14ac:dyDescent="0.35">
      <c r="A21" s="1" t="s">
        <v>6</v>
      </c>
      <c r="B21" s="1" t="s">
        <v>45</v>
      </c>
      <c r="C21" s="1" t="s">
        <v>55</v>
      </c>
      <c r="D21" s="1" t="s">
        <v>180</v>
      </c>
      <c r="E21" s="1" t="s">
        <v>155</v>
      </c>
      <c r="F21" s="1"/>
      <c r="G21">
        <v>20</v>
      </c>
    </row>
    <row r="22" spans="1:7" ht="18.75" customHeight="1" x14ac:dyDescent="0.35">
      <c r="A22" s="1" t="s">
        <v>6</v>
      </c>
      <c r="B22" s="1" t="s">
        <v>45</v>
      </c>
      <c r="C22" s="1" t="s">
        <v>56</v>
      </c>
      <c r="D22" s="1" t="s">
        <v>181</v>
      </c>
      <c r="E22" s="1" t="s">
        <v>155</v>
      </c>
      <c r="F22" s="1"/>
      <c r="G22">
        <v>21</v>
      </c>
    </row>
    <row r="23" spans="1:7" ht="18.75" customHeight="1" x14ac:dyDescent="0.35">
      <c r="A23" s="1" t="s">
        <v>6</v>
      </c>
      <c r="B23" s="1" t="s">
        <v>45</v>
      </c>
      <c r="C23" s="1" t="s">
        <v>57</v>
      </c>
      <c r="D23" s="1" t="s">
        <v>58</v>
      </c>
      <c r="E23" s="1" t="s">
        <v>155</v>
      </c>
      <c r="F23" s="1"/>
      <c r="G23">
        <v>22</v>
      </c>
    </row>
    <row r="24" spans="1:7" ht="18.75" customHeight="1" x14ac:dyDescent="0.35">
      <c r="A24" s="1" t="s">
        <v>6</v>
      </c>
      <c r="B24" s="1" t="s">
        <v>45</v>
      </c>
      <c r="C24" s="1" t="s">
        <v>59</v>
      </c>
      <c r="D24" s="1" t="s">
        <v>60</v>
      </c>
      <c r="E24" s="1" t="s">
        <v>155</v>
      </c>
      <c r="F24" s="1"/>
      <c r="G24">
        <v>23</v>
      </c>
    </row>
    <row r="25" spans="1:7" ht="18.75" customHeight="1" x14ac:dyDescent="0.35">
      <c r="A25" s="1" t="s">
        <v>6</v>
      </c>
      <c r="B25" s="1" t="s">
        <v>45</v>
      </c>
      <c r="C25" s="1" t="s">
        <v>61</v>
      </c>
      <c r="D25" s="1" t="s">
        <v>62</v>
      </c>
      <c r="E25" s="1" t="s">
        <v>155</v>
      </c>
      <c r="F25" s="1"/>
      <c r="G25">
        <v>24</v>
      </c>
    </row>
    <row r="26" spans="1:7" ht="18.75" customHeight="1" x14ac:dyDescent="0.35">
      <c r="A26" s="1" t="s">
        <v>6</v>
      </c>
      <c r="B26" s="1" t="s">
        <v>45</v>
      </c>
      <c r="C26" s="1" t="s">
        <v>63</v>
      </c>
      <c r="D26" s="1" t="s">
        <v>64</v>
      </c>
      <c r="E26" s="1" t="s">
        <v>155</v>
      </c>
      <c r="F26" s="1"/>
      <c r="G26">
        <v>25</v>
      </c>
    </row>
    <row r="27" spans="1:7" ht="18.75" customHeight="1" x14ac:dyDescent="0.35">
      <c r="A27" s="1" t="s">
        <v>6</v>
      </c>
      <c r="B27" s="1" t="s">
        <v>45</v>
      </c>
      <c r="C27" s="1" t="s">
        <v>65</v>
      </c>
      <c r="D27" s="1" t="s">
        <v>66</v>
      </c>
      <c r="E27" s="1" t="s">
        <v>155</v>
      </c>
      <c r="F27" s="1"/>
      <c r="G27">
        <v>26</v>
      </c>
    </row>
    <row r="28" spans="1:7" ht="18.75" customHeight="1" x14ac:dyDescent="0.35">
      <c r="A28" s="1" t="s">
        <v>6</v>
      </c>
      <c r="B28" s="1" t="s">
        <v>45</v>
      </c>
      <c r="C28" s="1" t="s">
        <v>67</v>
      </c>
      <c r="D28" s="1" t="s">
        <v>68</v>
      </c>
      <c r="E28" s="1" t="s">
        <v>155</v>
      </c>
      <c r="F28" s="1"/>
      <c r="G28">
        <v>27</v>
      </c>
    </row>
    <row r="29" spans="1:7" ht="18.75" customHeight="1" x14ac:dyDescent="0.35">
      <c r="A29" s="1" t="s">
        <v>6</v>
      </c>
      <c r="B29" s="1" t="s">
        <v>45</v>
      </c>
      <c r="C29" s="1" t="s">
        <v>69</v>
      </c>
      <c r="D29" s="1" t="s">
        <v>70</v>
      </c>
      <c r="E29" s="1" t="s">
        <v>155</v>
      </c>
      <c r="F29" s="1"/>
      <c r="G29">
        <v>28</v>
      </c>
    </row>
    <row r="30" spans="1:7" ht="18.75" customHeight="1" x14ac:dyDescent="0.35">
      <c r="A30" s="1" t="s">
        <v>6</v>
      </c>
      <c r="B30" s="1" t="s">
        <v>45</v>
      </c>
      <c r="C30" s="1" t="s">
        <v>71</v>
      </c>
      <c r="D30" s="1" t="s">
        <v>72</v>
      </c>
      <c r="E30" s="1" t="s">
        <v>155</v>
      </c>
      <c r="F30" s="1"/>
      <c r="G30">
        <v>29</v>
      </c>
    </row>
    <row r="31" spans="1:7" ht="18.75" customHeight="1" x14ac:dyDescent="0.35">
      <c r="A31" s="1" t="s">
        <v>6</v>
      </c>
      <c r="B31" s="1" t="s">
        <v>45</v>
      </c>
      <c r="C31" s="1" t="s">
        <v>73</v>
      </c>
      <c r="D31" s="1" t="s">
        <v>74</v>
      </c>
      <c r="E31" s="1" t="s">
        <v>155</v>
      </c>
      <c r="F31" s="1"/>
      <c r="G31">
        <v>30</v>
      </c>
    </row>
    <row r="32" spans="1:7" ht="18.75" customHeight="1" x14ac:dyDescent="0.35">
      <c r="A32" s="1" t="s">
        <v>6</v>
      </c>
      <c r="B32" s="1" t="s">
        <v>45</v>
      </c>
      <c r="C32" s="1" t="s">
        <v>75</v>
      </c>
      <c r="D32" s="1" t="s">
        <v>76</v>
      </c>
      <c r="E32" s="1" t="s">
        <v>155</v>
      </c>
      <c r="F32" s="1"/>
      <c r="G32">
        <v>31</v>
      </c>
    </row>
    <row r="33" spans="1:7" ht="18.75" customHeight="1" x14ac:dyDescent="0.35">
      <c r="A33" s="1" t="s">
        <v>6</v>
      </c>
      <c r="B33" s="1" t="s">
        <v>45</v>
      </c>
      <c r="C33" s="1" t="s">
        <v>77</v>
      </c>
      <c r="D33" s="1" t="s">
        <v>78</v>
      </c>
      <c r="E33" s="1" t="s">
        <v>155</v>
      </c>
      <c r="F33" s="1"/>
      <c r="G33">
        <v>32</v>
      </c>
    </row>
    <row r="34" spans="1:7" ht="18.75" customHeight="1" x14ac:dyDescent="0.35">
      <c r="A34" s="1" t="s">
        <v>6</v>
      </c>
      <c r="B34" s="1" t="s">
        <v>45</v>
      </c>
      <c r="C34" s="1" t="s">
        <v>79</v>
      </c>
      <c r="D34" s="1" t="s">
        <v>80</v>
      </c>
      <c r="E34" s="1" t="s">
        <v>182</v>
      </c>
      <c r="F34" s="1"/>
      <c r="G34">
        <v>33</v>
      </c>
    </row>
    <row r="35" spans="1:7" ht="18.75" customHeight="1" x14ac:dyDescent="0.35">
      <c r="A35" s="1" t="s">
        <v>6</v>
      </c>
      <c r="B35" s="1" t="s">
        <v>45</v>
      </c>
      <c r="C35" s="1" t="s">
        <v>81</v>
      </c>
      <c r="D35" s="1" t="s">
        <v>82</v>
      </c>
      <c r="E35" s="1" t="s">
        <v>183</v>
      </c>
      <c r="F35" s="1"/>
      <c r="G35">
        <v>34</v>
      </c>
    </row>
    <row r="36" spans="1:7" ht="18.75" customHeight="1" x14ac:dyDescent="0.35">
      <c r="A36" s="1" t="s">
        <v>6</v>
      </c>
      <c r="B36" s="1" t="s">
        <v>45</v>
      </c>
      <c r="C36" s="1" t="s">
        <v>83</v>
      </c>
      <c r="D36" s="1" t="s">
        <v>84</v>
      </c>
      <c r="E36" s="1" t="s">
        <v>183</v>
      </c>
      <c r="F36" s="1"/>
      <c r="G36">
        <v>35</v>
      </c>
    </row>
    <row r="37" spans="1:7" ht="18.75" customHeight="1" x14ac:dyDescent="0.35">
      <c r="A37" s="1" t="s">
        <v>6</v>
      </c>
      <c r="B37" s="1" t="s">
        <v>45</v>
      </c>
      <c r="C37" s="1" t="s">
        <v>85</v>
      </c>
      <c r="D37" s="1" t="s">
        <v>86</v>
      </c>
      <c r="E37" s="1" t="s">
        <v>155</v>
      </c>
      <c r="F37" s="1"/>
      <c r="G37">
        <v>36</v>
      </c>
    </row>
    <row r="38" spans="1:7" ht="18.75" customHeight="1" x14ac:dyDescent="0.35">
      <c r="A38" s="1" t="s">
        <v>6</v>
      </c>
      <c r="B38" s="1" t="s">
        <v>45</v>
      </c>
      <c r="C38" s="1" t="s">
        <v>87</v>
      </c>
      <c r="D38" s="1" t="s">
        <v>88</v>
      </c>
      <c r="E38" s="1" t="s">
        <v>155</v>
      </c>
      <c r="F38" s="1"/>
      <c r="G38">
        <v>37</v>
      </c>
    </row>
    <row r="39" spans="1:7" ht="18.75" customHeight="1" x14ac:dyDescent="0.35">
      <c r="A39" s="1" t="s">
        <v>6</v>
      </c>
      <c r="B39" s="1" t="s">
        <v>45</v>
      </c>
      <c r="C39" s="1" t="s">
        <v>89</v>
      </c>
      <c r="D39" s="1" t="s">
        <v>90</v>
      </c>
      <c r="E39" s="1" t="s">
        <v>155</v>
      </c>
      <c r="F39" s="1"/>
      <c r="G39">
        <v>38</v>
      </c>
    </row>
    <row r="40" spans="1:7" ht="18.75" customHeight="1" x14ac:dyDescent="0.35">
      <c r="A40" s="1" t="s">
        <v>6</v>
      </c>
      <c r="B40" s="1" t="s">
        <v>45</v>
      </c>
      <c r="C40" s="1" t="s">
        <v>91</v>
      </c>
      <c r="D40" s="1" t="s">
        <v>92</v>
      </c>
      <c r="E40" s="1" t="s">
        <v>182</v>
      </c>
      <c r="F40" s="1"/>
      <c r="G40">
        <v>39</v>
      </c>
    </row>
    <row r="41" spans="1:7" ht="18.75" customHeight="1" x14ac:dyDescent="0.35">
      <c r="A41" s="1" t="s">
        <v>6</v>
      </c>
      <c r="B41" s="1" t="s">
        <v>45</v>
      </c>
      <c r="C41" s="1" t="s">
        <v>93</v>
      </c>
      <c r="D41" s="1" t="s">
        <v>94</v>
      </c>
      <c r="E41" s="1" t="s">
        <v>95</v>
      </c>
      <c r="F41" s="1"/>
      <c r="G41">
        <v>40</v>
      </c>
    </row>
    <row r="42" spans="1:7" ht="18.75" customHeight="1" x14ac:dyDescent="0.35">
      <c r="A42" s="1" t="s">
        <v>6</v>
      </c>
      <c r="B42" s="1" t="s">
        <v>45</v>
      </c>
      <c r="C42" s="1" t="s">
        <v>96</v>
      </c>
      <c r="D42" s="1" t="s">
        <v>97</v>
      </c>
      <c r="E42" s="1" t="s">
        <v>98</v>
      </c>
      <c r="F42" s="1"/>
      <c r="G42">
        <v>41</v>
      </c>
    </row>
    <row r="43" spans="1:7" ht="18.75" customHeight="1" x14ac:dyDescent="0.35">
      <c r="A43" s="1" t="s">
        <v>18</v>
      </c>
      <c r="B43" s="1" t="s">
        <v>45</v>
      </c>
      <c r="C43" s="1" t="s">
        <v>99</v>
      </c>
      <c r="D43" s="1" t="s">
        <v>100</v>
      </c>
      <c r="E43" s="1" t="s">
        <v>21</v>
      </c>
      <c r="F43" s="2"/>
      <c r="G43">
        <v>42</v>
      </c>
    </row>
    <row r="44" spans="1:7" ht="18.75" customHeight="1" x14ac:dyDescent="0.35">
      <c r="A44" s="1" t="s">
        <v>18</v>
      </c>
      <c r="B44" s="1" t="s">
        <v>45</v>
      </c>
      <c r="C44" s="1" t="s">
        <v>101</v>
      </c>
      <c r="D44" s="1" t="s">
        <v>102</v>
      </c>
      <c r="E44" s="1" t="s">
        <v>103</v>
      </c>
      <c r="F44" s="1"/>
      <c r="G44">
        <v>43</v>
      </c>
    </row>
    <row r="45" spans="1:7" ht="18.75" customHeight="1" x14ac:dyDescent="0.35">
      <c r="A45" s="1" t="s">
        <v>18</v>
      </c>
      <c r="B45" s="1" t="s">
        <v>45</v>
      </c>
      <c r="C45" s="1" t="s">
        <v>104</v>
      </c>
      <c r="D45" s="1" t="s">
        <v>105</v>
      </c>
      <c r="E45" s="1" t="s">
        <v>106</v>
      </c>
      <c r="F45" s="1"/>
      <c r="G45">
        <v>44</v>
      </c>
    </row>
    <row r="46" spans="1:7" ht="18.75" customHeight="1" x14ac:dyDescent="0.35">
      <c r="A46" s="1" t="s">
        <v>18</v>
      </c>
      <c r="B46" s="1" t="s">
        <v>45</v>
      </c>
      <c r="C46" s="1" t="s">
        <v>107</v>
      </c>
      <c r="D46" s="1" t="s">
        <v>108</v>
      </c>
      <c r="E46" s="1" t="s">
        <v>109</v>
      </c>
      <c r="F46" s="1"/>
      <c r="G46">
        <v>45</v>
      </c>
    </row>
    <row r="47" spans="1:7" ht="18.75" customHeight="1" x14ac:dyDescent="0.35">
      <c r="A47" s="1" t="s">
        <v>18</v>
      </c>
      <c r="B47" s="1" t="s">
        <v>45</v>
      </c>
      <c r="C47" s="1" t="s">
        <v>184</v>
      </c>
      <c r="D47" s="1" t="s">
        <v>110</v>
      </c>
      <c r="E47" s="1" t="s">
        <v>111</v>
      </c>
      <c r="F47" s="1"/>
      <c r="G47">
        <v>46</v>
      </c>
    </row>
    <row r="48" spans="1:7" ht="18.75" customHeight="1" x14ac:dyDescent="0.35">
      <c r="A48" s="1" t="s">
        <v>23</v>
      </c>
      <c r="B48" s="1" t="s">
        <v>45</v>
      </c>
      <c r="C48" s="1" t="s">
        <v>37</v>
      </c>
      <c r="D48" s="1" t="s">
        <v>38</v>
      </c>
      <c r="E48" s="1" t="s">
        <v>39</v>
      </c>
      <c r="F48" s="1" t="s">
        <v>42</v>
      </c>
      <c r="G48">
        <v>47</v>
      </c>
    </row>
    <row r="49" spans="1:7" ht="18.75" customHeight="1" x14ac:dyDescent="0.35">
      <c r="A49" s="1" t="s">
        <v>23</v>
      </c>
      <c r="B49" s="1" t="s">
        <v>45</v>
      </c>
      <c r="C49" s="1" t="s">
        <v>43</v>
      </c>
      <c r="D49" s="1" t="s">
        <v>174</v>
      </c>
      <c r="E49" s="1" t="s">
        <v>44</v>
      </c>
      <c r="F49" s="1"/>
      <c r="G49">
        <v>48</v>
      </c>
    </row>
    <row r="50" spans="1:7" ht="18.75" customHeight="1" x14ac:dyDescent="0.35">
      <c r="A50" s="1" t="s">
        <v>23</v>
      </c>
      <c r="B50" s="1" t="s">
        <v>45</v>
      </c>
      <c r="C50" s="1" t="s">
        <v>112</v>
      </c>
      <c r="D50" s="1" t="s">
        <v>113</v>
      </c>
      <c r="E50" s="1" t="s">
        <v>185</v>
      </c>
      <c r="F50" s="1"/>
      <c r="G50">
        <v>49</v>
      </c>
    </row>
    <row r="51" spans="1:7" ht="18.75" customHeight="1" x14ac:dyDescent="0.35">
      <c r="A51" s="1" t="s">
        <v>23</v>
      </c>
      <c r="B51" s="1" t="s">
        <v>45</v>
      </c>
      <c r="C51" s="1" t="s">
        <v>114</v>
      </c>
      <c r="D51" s="1" t="s">
        <v>115</v>
      </c>
      <c r="E51" s="1" t="s">
        <v>186</v>
      </c>
      <c r="F51" s="1"/>
      <c r="G51">
        <v>50</v>
      </c>
    </row>
    <row r="52" spans="1:7" ht="18.75" customHeight="1" x14ac:dyDescent="0.35">
      <c r="A52" s="1" t="s">
        <v>23</v>
      </c>
      <c r="B52" s="1" t="s">
        <v>45</v>
      </c>
      <c r="C52" s="1" t="s">
        <v>116</v>
      </c>
      <c r="D52" s="1" t="s">
        <v>80</v>
      </c>
      <c r="E52" s="1" t="s">
        <v>187</v>
      </c>
      <c r="F52" s="1"/>
      <c r="G52">
        <v>51</v>
      </c>
    </row>
    <row r="53" spans="1:7" ht="18.75" customHeight="1" x14ac:dyDescent="0.35">
      <c r="A53" s="1" t="s">
        <v>23</v>
      </c>
      <c r="B53" s="1" t="s">
        <v>45</v>
      </c>
      <c r="C53" s="1" t="s">
        <v>117</v>
      </c>
      <c r="D53" s="1" t="s">
        <v>74</v>
      </c>
      <c r="E53" s="1" t="s">
        <v>188</v>
      </c>
      <c r="F53" s="1"/>
      <c r="G53">
        <v>52</v>
      </c>
    </row>
    <row r="54" spans="1:7" ht="18.75" customHeight="1" x14ac:dyDescent="0.35">
      <c r="A54" s="1" t="s">
        <v>23</v>
      </c>
      <c r="B54" s="1" t="s">
        <v>45</v>
      </c>
      <c r="C54" s="1" t="s">
        <v>118</v>
      </c>
      <c r="D54" s="1" t="s">
        <v>12</v>
      </c>
      <c r="E54" s="1" t="s">
        <v>189</v>
      </c>
      <c r="F54" s="1"/>
      <c r="G54">
        <v>53</v>
      </c>
    </row>
    <row r="55" spans="1:7" ht="18.75" customHeight="1" x14ac:dyDescent="0.35">
      <c r="A55" s="1" t="s">
        <v>23</v>
      </c>
      <c r="B55" s="1" t="s">
        <v>45</v>
      </c>
      <c r="C55" s="1" t="s">
        <v>119</v>
      </c>
      <c r="D55" s="1" t="s">
        <v>120</v>
      </c>
      <c r="E55" s="1" t="s">
        <v>190</v>
      </c>
      <c r="F55" s="1"/>
      <c r="G55">
        <v>54</v>
      </c>
    </row>
    <row r="56" spans="1:7" ht="18.75" customHeight="1" x14ac:dyDescent="0.35">
      <c r="A56" s="1" t="s">
        <v>23</v>
      </c>
      <c r="B56" s="1" t="s">
        <v>45</v>
      </c>
      <c r="C56" s="1" t="s">
        <v>191</v>
      </c>
      <c r="D56" s="1" t="s">
        <v>121</v>
      </c>
      <c r="E56" s="1" t="s">
        <v>192</v>
      </c>
      <c r="F56" s="1"/>
      <c r="G56">
        <v>55</v>
      </c>
    </row>
    <row r="57" spans="1:7" ht="18.75" customHeight="1" x14ac:dyDescent="0.35">
      <c r="A57" s="1" t="s">
        <v>6</v>
      </c>
      <c r="B57" s="1" t="s">
        <v>122</v>
      </c>
      <c r="C57" s="1" t="s">
        <v>193</v>
      </c>
      <c r="D57" s="1" t="s">
        <v>181</v>
      </c>
      <c r="E57" s="1" t="s">
        <v>123</v>
      </c>
      <c r="F57" s="1"/>
      <c r="G57">
        <v>56</v>
      </c>
    </row>
    <row r="58" spans="1:7" ht="18.75" customHeight="1" x14ac:dyDescent="0.35">
      <c r="A58" s="1" t="s">
        <v>6</v>
      </c>
      <c r="B58" s="1" t="s">
        <v>122</v>
      </c>
      <c r="C58" s="1" t="s">
        <v>194</v>
      </c>
      <c r="D58" s="1" t="s">
        <v>179</v>
      </c>
      <c r="E58" s="1" t="s">
        <v>123</v>
      </c>
      <c r="F58" s="1"/>
      <c r="G58">
        <v>57</v>
      </c>
    </row>
    <row r="59" spans="1:7" ht="18.75" customHeight="1" x14ac:dyDescent="0.35">
      <c r="A59" s="1" t="s">
        <v>6</v>
      </c>
      <c r="B59" s="1" t="s">
        <v>122</v>
      </c>
      <c r="C59" s="1" t="s">
        <v>195</v>
      </c>
      <c r="D59" s="1" t="s">
        <v>180</v>
      </c>
      <c r="E59" s="1" t="s">
        <v>123</v>
      </c>
      <c r="F59" s="1"/>
      <c r="G59">
        <v>58</v>
      </c>
    </row>
    <row r="60" spans="1:7" ht="18.75" customHeight="1" x14ac:dyDescent="0.35">
      <c r="A60" s="1" t="s">
        <v>6</v>
      </c>
      <c r="B60" s="1" t="s">
        <v>122</v>
      </c>
      <c r="C60" s="1" t="s">
        <v>196</v>
      </c>
      <c r="D60" s="1" t="s">
        <v>120</v>
      </c>
      <c r="E60" s="1" t="s">
        <v>123</v>
      </c>
      <c r="F60" s="1"/>
      <c r="G60">
        <v>59</v>
      </c>
    </row>
    <row r="61" spans="1:7" ht="18.75" customHeight="1" x14ac:dyDescent="0.35">
      <c r="A61" s="1" t="s">
        <v>6</v>
      </c>
      <c r="B61" s="1" t="s">
        <v>122</v>
      </c>
      <c r="C61" s="1" t="s">
        <v>197</v>
      </c>
      <c r="D61" s="1" t="s">
        <v>82</v>
      </c>
      <c r="E61" s="1" t="s">
        <v>123</v>
      </c>
      <c r="F61" s="1"/>
      <c r="G61">
        <v>60</v>
      </c>
    </row>
    <row r="62" spans="1:7" ht="18.75" customHeight="1" x14ac:dyDescent="0.35">
      <c r="A62" s="1" t="s">
        <v>6</v>
      </c>
      <c r="B62" s="1" t="s">
        <v>122</v>
      </c>
      <c r="C62" s="1" t="s">
        <v>198</v>
      </c>
      <c r="D62" s="1" t="s">
        <v>76</v>
      </c>
      <c r="E62" s="1" t="s">
        <v>123</v>
      </c>
      <c r="F62" s="1"/>
      <c r="G62">
        <v>61</v>
      </c>
    </row>
    <row r="63" spans="1:7" ht="18.75" customHeight="1" x14ac:dyDescent="0.35">
      <c r="A63" s="1" t="s">
        <v>6</v>
      </c>
      <c r="B63" s="1" t="s">
        <v>122</v>
      </c>
      <c r="C63" s="1" t="s">
        <v>199</v>
      </c>
      <c r="D63" s="1" t="s">
        <v>88</v>
      </c>
      <c r="E63" s="1" t="s">
        <v>123</v>
      </c>
      <c r="F63" s="1"/>
      <c r="G63">
        <v>62</v>
      </c>
    </row>
    <row r="64" spans="1:7" ht="18.75" customHeight="1" x14ac:dyDescent="0.35">
      <c r="A64" s="1" t="s">
        <v>6</v>
      </c>
      <c r="B64" s="1" t="s">
        <v>122</v>
      </c>
      <c r="C64" s="1" t="s">
        <v>200</v>
      </c>
      <c r="D64" s="1" t="s">
        <v>86</v>
      </c>
      <c r="E64" s="1" t="s">
        <v>123</v>
      </c>
      <c r="F64" s="1"/>
      <c r="G64">
        <v>63</v>
      </c>
    </row>
    <row r="65" spans="1:7" ht="18.75" customHeight="1" x14ac:dyDescent="0.35">
      <c r="A65" s="1" t="s">
        <v>6</v>
      </c>
      <c r="B65" s="1" t="s">
        <v>122</v>
      </c>
      <c r="C65" s="1" t="s">
        <v>201</v>
      </c>
      <c r="D65" s="1" t="s">
        <v>74</v>
      </c>
      <c r="E65" s="1" t="s">
        <v>123</v>
      </c>
      <c r="F65" s="1"/>
      <c r="G65">
        <v>64</v>
      </c>
    </row>
    <row r="66" spans="1:7" ht="18.75" customHeight="1" x14ac:dyDescent="0.35">
      <c r="A66" s="1" t="s">
        <v>6</v>
      </c>
      <c r="B66" s="1" t="s">
        <v>122</v>
      </c>
      <c r="C66" s="1" t="s">
        <v>202</v>
      </c>
      <c r="D66" s="1" t="s">
        <v>90</v>
      </c>
      <c r="E66" s="1" t="s">
        <v>123</v>
      </c>
      <c r="F66" s="1"/>
      <c r="G66">
        <v>65</v>
      </c>
    </row>
    <row r="67" spans="1:7" ht="18.75" customHeight="1" x14ac:dyDescent="0.35">
      <c r="A67" s="1" t="s">
        <v>6</v>
      </c>
      <c r="B67" s="1" t="s">
        <v>122</v>
      </c>
      <c r="C67" s="1" t="s">
        <v>203</v>
      </c>
      <c r="D67" s="1" t="s">
        <v>92</v>
      </c>
      <c r="E67" s="1" t="s">
        <v>123</v>
      </c>
      <c r="F67" s="1"/>
      <c r="G67">
        <v>66</v>
      </c>
    </row>
    <row r="68" spans="1:7" ht="18.75" customHeight="1" x14ac:dyDescent="0.35">
      <c r="A68" s="1" t="s">
        <v>6</v>
      </c>
      <c r="B68" s="1" t="s">
        <v>122</v>
      </c>
      <c r="C68" s="1" t="s">
        <v>204</v>
      </c>
      <c r="D68" s="1" t="s">
        <v>124</v>
      </c>
      <c r="E68" s="1" t="s">
        <v>123</v>
      </c>
      <c r="F68" s="1"/>
      <c r="G68">
        <v>67</v>
      </c>
    </row>
    <row r="69" spans="1:7" ht="18.75" customHeight="1" x14ac:dyDescent="0.35">
      <c r="A69" s="1" t="s">
        <v>6</v>
      </c>
      <c r="B69" s="1" t="s">
        <v>122</v>
      </c>
      <c r="C69" s="1" t="s">
        <v>205</v>
      </c>
      <c r="D69" s="1" t="s">
        <v>97</v>
      </c>
      <c r="E69" s="1" t="s">
        <v>123</v>
      </c>
      <c r="F69" s="1"/>
      <c r="G69">
        <v>68</v>
      </c>
    </row>
    <row r="70" spans="1:7" ht="18.75" customHeight="1" x14ac:dyDescent="0.35">
      <c r="A70" s="1" t="s">
        <v>6</v>
      </c>
      <c r="B70" s="1" t="s">
        <v>122</v>
      </c>
      <c r="C70" s="1" t="s">
        <v>125</v>
      </c>
      <c r="D70" s="1" t="s">
        <v>126</v>
      </c>
      <c r="E70" s="1" t="s">
        <v>206</v>
      </c>
      <c r="F70" s="1"/>
      <c r="G70">
        <v>69</v>
      </c>
    </row>
    <row r="71" spans="1:7" ht="18.75" customHeight="1" x14ac:dyDescent="0.35">
      <c r="A71" s="1" t="s">
        <v>6</v>
      </c>
      <c r="B71" s="1" t="s">
        <v>122</v>
      </c>
      <c r="C71" s="1" t="s">
        <v>127</v>
      </c>
      <c r="D71" s="1" t="s">
        <v>126</v>
      </c>
      <c r="E71" s="1" t="s">
        <v>208</v>
      </c>
      <c r="F71" s="1"/>
      <c r="G71">
        <v>70</v>
      </c>
    </row>
    <row r="72" spans="1:7" ht="18.75" customHeight="1" x14ac:dyDescent="0.35">
      <c r="A72" s="1" t="s">
        <v>6</v>
      </c>
      <c r="B72" s="1" t="s">
        <v>122</v>
      </c>
      <c r="C72" s="1" t="s">
        <v>128</v>
      </c>
      <c r="D72" s="1" t="s">
        <v>129</v>
      </c>
      <c r="E72" s="1" t="s">
        <v>209</v>
      </c>
      <c r="F72" s="1"/>
      <c r="G72">
        <v>71</v>
      </c>
    </row>
    <row r="73" spans="1:7" ht="18.75" customHeight="1" x14ac:dyDescent="0.35">
      <c r="A73" s="1" t="s">
        <v>6</v>
      </c>
      <c r="B73" s="1" t="s">
        <v>122</v>
      </c>
      <c r="C73" s="1" t="s">
        <v>130</v>
      </c>
      <c r="D73" s="1" t="s">
        <v>94</v>
      </c>
      <c r="E73" s="1" t="s">
        <v>131</v>
      </c>
      <c r="F73" s="1" t="s">
        <v>132</v>
      </c>
      <c r="G73">
        <v>72</v>
      </c>
    </row>
    <row r="74" spans="1:7" ht="18.75" customHeight="1" x14ac:dyDescent="0.35">
      <c r="A74" s="1" t="s">
        <v>6</v>
      </c>
      <c r="B74" s="1" t="s">
        <v>122</v>
      </c>
      <c r="C74" s="1" t="s">
        <v>133</v>
      </c>
      <c r="D74" s="1" t="s">
        <v>47</v>
      </c>
      <c r="E74" s="1" t="s">
        <v>134</v>
      </c>
      <c r="F74" s="1" t="s">
        <v>132</v>
      </c>
      <c r="G74">
        <v>73</v>
      </c>
    </row>
    <row r="75" spans="1:7" ht="18.75" customHeight="1" x14ac:dyDescent="0.35">
      <c r="A75" s="1" t="s">
        <v>6</v>
      </c>
      <c r="B75" s="1" t="s">
        <v>122</v>
      </c>
      <c r="C75" s="1" t="s">
        <v>135</v>
      </c>
      <c r="D75" s="1" t="s">
        <v>120</v>
      </c>
      <c r="E75" s="1" t="s">
        <v>123</v>
      </c>
      <c r="F75" s="1"/>
      <c r="G75">
        <v>74</v>
      </c>
    </row>
    <row r="76" spans="1:7" ht="18.75" customHeight="1" x14ac:dyDescent="0.35">
      <c r="A76" s="1" t="s">
        <v>6</v>
      </c>
      <c r="B76" s="1" t="s">
        <v>122</v>
      </c>
      <c r="C76" s="1" t="s">
        <v>136</v>
      </c>
      <c r="D76" s="1" t="s">
        <v>137</v>
      </c>
      <c r="E76" s="1" t="s">
        <v>138</v>
      </c>
      <c r="F76" s="1"/>
      <c r="G76">
        <v>75</v>
      </c>
    </row>
    <row r="77" spans="1:7" ht="18.75" customHeight="1" x14ac:dyDescent="0.35">
      <c r="A77" s="1" t="s">
        <v>6</v>
      </c>
      <c r="B77" s="1" t="s">
        <v>122</v>
      </c>
      <c r="C77" s="1" t="s">
        <v>210</v>
      </c>
      <c r="D77" s="1" t="s">
        <v>139</v>
      </c>
      <c r="E77" s="1" t="s">
        <v>211</v>
      </c>
      <c r="F77" s="1"/>
      <c r="G77">
        <v>76</v>
      </c>
    </row>
    <row r="78" spans="1:7" ht="18.75" customHeight="1" x14ac:dyDescent="0.35">
      <c r="A78" s="1" t="s">
        <v>6</v>
      </c>
      <c r="B78" s="1" t="s">
        <v>122</v>
      </c>
      <c r="C78" s="1" t="s">
        <v>140</v>
      </c>
      <c r="D78" s="1" t="s">
        <v>9</v>
      </c>
      <c r="E78" s="1" t="s">
        <v>212</v>
      </c>
      <c r="F78" s="1"/>
      <c r="G78">
        <v>77</v>
      </c>
    </row>
    <row r="79" spans="1:7" ht="18.75" customHeight="1" x14ac:dyDescent="0.35">
      <c r="A79" s="1" t="s">
        <v>6</v>
      </c>
      <c r="B79" s="1" t="s">
        <v>122</v>
      </c>
      <c r="C79" s="1" t="s">
        <v>213</v>
      </c>
      <c r="D79" s="1" t="s">
        <v>80</v>
      </c>
      <c r="E79" s="1" t="s">
        <v>123</v>
      </c>
      <c r="F79" s="1"/>
      <c r="G79">
        <v>78</v>
      </c>
    </row>
    <row r="80" spans="1:7" ht="18.75" customHeight="1" x14ac:dyDescent="0.35">
      <c r="A80" s="1" t="s">
        <v>18</v>
      </c>
      <c r="B80" s="1" t="s">
        <v>122</v>
      </c>
      <c r="C80" s="1" t="s">
        <v>214</v>
      </c>
      <c r="D80" s="1" t="s">
        <v>141</v>
      </c>
      <c r="E80" s="1" t="s">
        <v>215</v>
      </c>
      <c r="F80" s="1"/>
      <c r="G80">
        <v>79</v>
      </c>
    </row>
    <row r="81" spans="1:7" ht="18.75" customHeight="1" x14ac:dyDescent="0.35">
      <c r="A81" s="1" t="s">
        <v>18</v>
      </c>
      <c r="B81" s="1" t="s">
        <v>122</v>
      </c>
      <c r="C81" s="1" t="s">
        <v>216</v>
      </c>
      <c r="D81" s="1" t="s">
        <v>217</v>
      </c>
      <c r="E81" s="1" t="s">
        <v>218</v>
      </c>
      <c r="F81" s="1"/>
      <c r="G81">
        <v>80</v>
      </c>
    </row>
    <row r="82" spans="1:7" ht="18.75" customHeight="1" x14ac:dyDescent="0.35">
      <c r="A82" s="1" t="s">
        <v>18</v>
      </c>
      <c r="B82" s="1" t="s">
        <v>122</v>
      </c>
      <c r="C82" s="1" t="s">
        <v>142</v>
      </c>
      <c r="D82" s="1" t="s">
        <v>143</v>
      </c>
      <c r="E82" s="1" t="s">
        <v>144</v>
      </c>
      <c r="F82" s="1"/>
      <c r="G82">
        <v>81</v>
      </c>
    </row>
    <row r="83" spans="1:7" ht="18.75" customHeight="1" x14ac:dyDescent="0.35">
      <c r="A83" s="1" t="s">
        <v>23</v>
      </c>
      <c r="B83" s="1" t="s">
        <v>122</v>
      </c>
      <c r="C83" s="1" t="s">
        <v>40</v>
      </c>
      <c r="D83" s="1" t="s">
        <v>174</v>
      </c>
      <c r="E83" s="1" t="s">
        <v>41</v>
      </c>
      <c r="F83" s="1" t="s">
        <v>145</v>
      </c>
      <c r="G83">
        <v>82</v>
      </c>
    </row>
    <row r="84" spans="1:7" ht="18.75" customHeight="1" x14ac:dyDescent="0.35">
      <c r="A84" s="1" t="s">
        <v>18</v>
      </c>
      <c r="B84" s="1" t="s">
        <v>122</v>
      </c>
      <c r="C84" s="1" t="s">
        <v>146</v>
      </c>
      <c r="D84" s="1" t="s">
        <v>147</v>
      </c>
      <c r="E84" s="1" t="s">
        <v>148</v>
      </c>
      <c r="F84" s="1"/>
      <c r="G84">
        <v>83</v>
      </c>
    </row>
    <row r="85" spans="1:7" ht="18.75" customHeight="1" x14ac:dyDescent="0.35">
      <c r="A85" s="1" t="s">
        <v>6</v>
      </c>
      <c r="B85" s="1" t="s">
        <v>45</v>
      </c>
      <c r="C85" s="1" t="s">
        <v>149</v>
      </c>
      <c r="D85" s="1" t="s">
        <v>219</v>
      </c>
      <c r="E85" s="1" t="s">
        <v>150</v>
      </c>
      <c r="F85" s="1"/>
      <c r="G85">
        <v>84</v>
      </c>
    </row>
    <row r="86" spans="1:7" ht="18.75" customHeight="1" x14ac:dyDescent="0.35">
      <c r="A86" s="1" t="s">
        <v>6</v>
      </c>
      <c r="B86" s="1" t="s">
        <v>45</v>
      </c>
      <c r="C86" s="1" t="s">
        <v>151</v>
      </c>
      <c r="D86" s="1" t="s">
        <v>220</v>
      </c>
      <c r="E86" s="1" t="s">
        <v>221</v>
      </c>
      <c r="F86" s="1"/>
      <c r="G86">
        <v>85</v>
      </c>
    </row>
    <row r="87" spans="1:7" ht="18.75" customHeight="1" x14ac:dyDescent="0.35">
      <c r="A87" s="1" t="s">
        <v>6</v>
      </c>
      <c r="B87" s="1" t="s">
        <v>45</v>
      </c>
      <c r="C87" s="1" t="s">
        <v>152</v>
      </c>
      <c r="D87" s="1" t="s">
        <v>222</v>
      </c>
      <c r="E87" s="1" t="s">
        <v>153</v>
      </c>
      <c r="F87" s="1"/>
      <c r="G87">
        <v>86</v>
      </c>
    </row>
    <row r="88" spans="1:7" ht="18.75" customHeight="1" x14ac:dyDescent="0.35">
      <c r="A88" s="1" t="s">
        <v>6</v>
      </c>
      <c r="B88" s="1" t="s">
        <v>45</v>
      </c>
      <c r="C88" s="1" t="s">
        <v>154</v>
      </c>
      <c r="D88" s="1" t="s">
        <v>223</v>
      </c>
      <c r="E88" s="1" t="s">
        <v>155</v>
      </c>
      <c r="F88" s="1"/>
      <c r="G88">
        <v>87</v>
      </c>
    </row>
    <row r="89" spans="1:7" ht="18.75" customHeight="1" x14ac:dyDescent="0.35">
      <c r="A89" s="1" t="s">
        <v>6</v>
      </c>
      <c r="B89" s="1" t="s">
        <v>45</v>
      </c>
      <c r="C89" s="1" t="s">
        <v>156</v>
      </c>
      <c r="D89" s="1" t="s">
        <v>223</v>
      </c>
      <c r="E89" s="1" t="s">
        <v>157</v>
      </c>
      <c r="F89" s="1"/>
      <c r="G89">
        <v>88</v>
      </c>
    </row>
    <row r="90" spans="1:7" ht="18.75" customHeight="1" x14ac:dyDescent="0.35">
      <c r="A90" s="1" t="s">
        <v>6</v>
      </c>
      <c r="B90" s="1" t="s">
        <v>45</v>
      </c>
      <c r="C90" s="1" t="s">
        <v>158</v>
      </c>
      <c r="D90" s="1" t="s">
        <v>223</v>
      </c>
      <c r="E90" s="1" t="s">
        <v>159</v>
      </c>
      <c r="F90" s="1"/>
      <c r="G90">
        <v>89</v>
      </c>
    </row>
    <row r="91" spans="1:7" ht="18.75" customHeight="1" x14ac:dyDescent="0.35">
      <c r="A91" s="1" t="s">
        <v>6</v>
      </c>
      <c r="B91" s="1" t="s">
        <v>45</v>
      </c>
      <c r="C91" s="1" t="s">
        <v>160</v>
      </c>
      <c r="D91" s="1" t="s">
        <v>223</v>
      </c>
      <c r="E91" s="1" t="s">
        <v>157</v>
      </c>
      <c r="F91" s="1"/>
      <c r="G91">
        <v>90</v>
      </c>
    </row>
    <row r="92" spans="1:7" ht="18.75" customHeight="1" x14ac:dyDescent="0.35">
      <c r="A92" s="1" t="s">
        <v>6</v>
      </c>
      <c r="B92" s="1" t="s">
        <v>45</v>
      </c>
      <c r="C92" s="1" t="s">
        <v>161</v>
      </c>
      <c r="D92" s="1" t="s">
        <v>224</v>
      </c>
      <c r="E92" s="1" t="s">
        <v>225</v>
      </c>
      <c r="F92" s="1"/>
      <c r="G92">
        <v>91</v>
      </c>
    </row>
    <row r="93" spans="1:7" ht="18.75" customHeight="1" x14ac:dyDescent="0.35">
      <c r="A93" s="1" t="s">
        <v>6</v>
      </c>
      <c r="B93" s="1" t="s">
        <v>45</v>
      </c>
      <c r="C93" s="1" t="s">
        <v>162</v>
      </c>
      <c r="D93" s="1" t="s">
        <v>226</v>
      </c>
      <c r="E93" s="1" t="s">
        <v>155</v>
      </c>
      <c r="F93" s="1"/>
      <c r="G93">
        <v>92</v>
      </c>
    </row>
    <row r="94" spans="1:7" ht="18.75" customHeight="1" x14ac:dyDescent="0.35">
      <c r="A94" s="1" t="s">
        <v>6</v>
      </c>
      <c r="B94" s="1" t="s">
        <v>45</v>
      </c>
      <c r="C94" s="1" t="s">
        <v>163</v>
      </c>
      <c r="D94" s="1" t="s">
        <v>226</v>
      </c>
      <c r="E94" s="1" t="s">
        <v>159</v>
      </c>
      <c r="F94" s="1"/>
      <c r="G94">
        <v>93</v>
      </c>
    </row>
    <row r="95" spans="1:7" ht="18.75" customHeight="1" x14ac:dyDescent="0.35">
      <c r="A95" s="1" t="s">
        <v>6</v>
      </c>
      <c r="B95" s="1" t="s">
        <v>45</v>
      </c>
      <c r="C95" s="1" t="s">
        <v>164</v>
      </c>
      <c r="D95" s="1" t="s">
        <v>226</v>
      </c>
      <c r="E95" s="1" t="s">
        <v>227</v>
      </c>
      <c r="F95" s="1"/>
      <c r="G95">
        <v>94</v>
      </c>
    </row>
    <row r="96" spans="1:7" ht="18.75" customHeight="1" x14ac:dyDescent="0.35">
      <c r="A96" s="1" t="s">
        <v>6</v>
      </c>
      <c r="B96" s="1" t="s">
        <v>45</v>
      </c>
      <c r="C96" s="1" t="s">
        <v>165</v>
      </c>
      <c r="D96" s="1" t="s">
        <v>226</v>
      </c>
      <c r="E96" s="1" t="s">
        <v>228</v>
      </c>
      <c r="F96" s="1"/>
      <c r="G96">
        <v>95</v>
      </c>
    </row>
    <row r="97" spans="1:7" ht="18.75" customHeight="1" x14ac:dyDescent="0.35">
      <c r="A97" s="1" t="s">
        <v>6</v>
      </c>
      <c r="B97" s="1" t="s">
        <v>45</v>
      </c>
      <c r="C97" s="1" t="s">
        <v>166</v>
      </c>
      <c r="D97" s="1" t="s">
        <v>229</v>
      </c>
      <c r="E97" s="1" t="s">
        <v>155</v>
      </c>
      <c r="F97" s="1"/>
      <c r="G97">
        <v>96</v>
      </c>
    </row>
    <row r="98" spans="1:7" ht="18.75" customHeight="1" x14ac:dyDescent="0.35">
      <c r="A98" s="1" t="s">
        <v>6</v>
      </c>
      <c r="B98" s="1" t="s">
        <v>45</v>
      </c>
      <c r="C98" s="1" t="s">
        <v>167</v>
      </c>
      <c r="D98" s="1" t="s">
        <v>229</v>
      </c>
      <c r="E98" s="1" t="s">
        <v>230</v>
      </c>
      <c r="F98" s="1"/>
      <c r="G98">
        <v>97</v>
      </c>
    </row>
    <row r="99" spans="1:7" ht="18.75" customHeight="1" x14ac:dyDescent="0.35">
      <c r="A99" s="1" t="s">
        <v>23</v>
      </c>
      <c r="B99" s="1" t="s">
        <v>7</v>
      </c>
      <c r="C99" s="1" t="s">
        <v>168</v>
      </c>
      <c r="D99" s="1" t="s">
        <v>231</v>
      </c>
      <c r="E99" s="1" t="s">
        <v>232</v>
      </c>
      <c r="F99" s="1"/>
      <c r="G99">
        <v>98</v>
      </c>
    </row>
    <row r="100" spans="1:7" ht="18.75" customHeight="1" x14ac:dyDescent="0.35">
      <c r="A100" s="1" t="s">
        <v>6</v>
      </c>
      <c r="B100" s="1" t="s">
        <v>45</v>
      </c>
      <c r="C100" s="1" t="s">
        <v>169</v>
      </c>
      <c r="D100" s="1" t="s">
        <v>233</v>
      </c>
      <c r="E100" s="1" t="s">
        <v>234</v>
      </c>
      <c r="F100" s="1"/>
      <c r="G100">
        <v>99</v>
      </c>
    </row>
    <row r="101" spans="1:7" ht="18.75" customHeight="1" x14ac:dyDescent="0.35">
      <c r="A101" s="3" t="s">
        <v>6</v>
      </c>
      <c r="B101" s="3" t="s">
        <v>122</v>
      </c>
      <c r="C101" s="3" t="s">
        <v>170</v>
      </c>
      <c r="D101" s="3" t="s">
        <v>235</v>
      </c>
      <c r="E101" s="3" t="s">
        <v>171</v>
      </c>
      <c r="G101">
        <v>100</v>
      </c>
    </row>
    <row r="102" spans="1:7" ht="18.75" customHeight="1" x14ac:dyDescent="0.35">
      <c r="A102" s="3" t="s">
        <v>23</v>
      </c>
      <c r="B102" s="3" t="s">
        <v>7</v>
      </c>
      <c r="C102" s="3" t="s">
        <v>172</v>
      </c>
      <c r="D102" s="3" t="s">
        <v>236</v>
      </c>
      <c r="E102" s="3" t="s">
        <v>173</v>
      </c>
      <c r="G102">
        <v>101</v>
      </c>
    </row>
  </sheetData>
  <autoFilter ref="A1:G10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 Structure</vt:lpstr>
      <vt:lpstr>PDDE Checks</vt:lpstr>
      <vt:lpstr>DQ Checks</vt:lpstr>
      <vt:lpstr>All Checks</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Silverman</cp:lastModifiedBy>
  <dcterms:created xsi:type="dcterms:W3CDTF">2023-08-02T21:03:45Z</dcterms:created>
  <dcterms:modified xsi:type="dcterms:W3CDTF">2023-08-07T19:31:55Z</dcterms:modified>
</cp:coreProperties>
</file>