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ummary" sheetId="1" state="visible" r:id="rId2"/>
    <sheet name="CG" sheetId="2" state="visible" r:id="rId3"/>
    <sheet name="LU" sheetId="3" state="visible" r:id="rId4"/>
    <sheet name="SP" sheetId="4" state="visible" r:id="rId5"/>
    <sheet name="B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<sst xmlns="http://schemas.openxmlformats.org/spreadsheetml/2006/main" count="249" uniqueCount="30">
  <si>
    <t xml:space="preserve">Class D, 64 Ranks 8 Nodes, Noleland 100 Gb/s</t>
  </si>
  <si>
    <t xml:space="preserve">CG Time in seconds</t>
  </si>
  <si>
    <t xml:space="preserve">Inter comm time</t>
  </si>
  <si>
    <t xml:space="preserve">Intra comm time</t>
  </si>
  <si>
    <t xml:space="preserve">Total comm time</t>
  </si>
  <si>
    <t xml:space="preserve">Total time</t>
  </si>
  <si>
    <t xml:space="preserve">Unencrypted</t>
  </si>
  <si>
    <t xml:space="preserve">CryptMPI</t>
  </si>
  <si>
    <t xml:space="preserve">Naive</t>
  </si>
  <si>
    <t xml:space="preserve">LU Time in seconds</t>
  </si>
  <si>
    <t xml:space="preserve">SP Time in seconds</t>
  </si>
  <si>
    <t xml:space="preserve">BT Time in seconds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</si>
  <si>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</si>
  <si>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</si>
  <si>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</si>
  <si>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</si>
  <si>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</si>
  <si>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</si>
  <si>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</si>
  <si>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Run 8</t>
  </si>
  <si>
    <t xml:space="preserve">Run 9</t>
  </si>
  <si>
    <t xml:space="preserve">Run 10</t>
  </si>
  <si>
    <t xml:space="preserve">Mean</t>
  </si>
  <si>
    <t xml:space="preserve">STDEV</t>
  </si>
  <si>
    <t xml:space="preserve">CoV</t>
  </si>
  <si>
    <t xml:space="preserve">Inter Comm time</t>
  </si>
  <si>
    <t xml:space="preserve">Intra Comm time</t>
  </si>
  <si>
    <t xml:space="preserve">Total Comm time</t>
  </si>
  <si>
    <t xml:space="preserve">Total Program execution time</t>
  </si>
  <si>
    <t xml:space="preserve">Base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</si>
</sst>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7:L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8.2"/>
    <col collapsed="false" customWidth="true" hidden="false" outlineLevel="0" max="7" min="7" style="0" width="18.77"/>
    <col collapsed="false" customWidth="true" hidden="false" outlineLevel="0" max="9" min="8" style="0" width="16.39"/>
    <col collapsed="false" customWidth="false" hidden="false" outlineLevel="0" max="1025" min="10" style="0" width="11.52"/>
  </cols>
  <sheetData>
    <row r="7" customFormat="false" ht="12.8" hidden="false" customHeight="false" outlineLevel="0" collapsed="false">
      <c r="E7" s="1" t="s">
        <v>0</v>
      </c>
      <c r="F7" s="1"/>
      <c r="G7" s="1"/>
      <c r="H7" s="1"/>
      <c r="I7" s="1"/>
    </row>
    <row r="8" customFormat="false" ht="12.8" hidden="false" customHeight="false" outlineLevel="0" collapsed="false">
      <c r="E8" s="1"/>
      <c r="F8" s="1"/>
      <c r="G8" s="1"/>
      <c r="H8" s="1"/>
      <c r="I8" s="1"/>
    </row>
    <row r="9" customFormat="false" ht="12.8" hidden="false" customHeight="false" outlineLevel="0" collapsed="false">
      <c r="E9" s="1" t="s">
        <v>1</v>
      </c>
      <c r="F9" s="1"/>
      <c r="G9" s="1"/>
      <c r="H9" s="1"/>
      <c r="I9" s="1"/>
    </row>
    <row r="10" customFormat="false" ht="12.8" hidden="false" customHeight="false" outlineLevel="0" collapsed="false">
      <c r="E10" s="2"/>
      <c r="F10" s="3" t="s">
        <v>2</v>
      </c>
      <c r="G10" s="3" t="s">
        <v>3</v>
      </c>
      <c r="H10" s="3" t="s">
        <v>4</v>
      </c>
      <c r="I10" s="4" t="s">
        <v>5</v>
      </c>
    </row>
    <row r="11" customFormat="false" ht="12.8" hidden="false" customHeight="false" outlineLevel="0" collapsed="false">
      <c r="E11" s="5" t="s">
        <v>6</v>
      </c>
      <c r="F11" s="6" t="n">
        <v>2.576296</v>
      </c>
      <c r="G11" s="6" t="n">
        <v>7.784274</v>
      </c>
      <c r="H11" s="6" t="n">
        <v>10.3605701</v>
      </c>
      <c r="I11" s="6" t="n">
        <v>125.8439049</v>
      </c>
    </row>
    <row r="12" customFormat="false" ht="12.8" hidden="false" customHeight="false" outlineLevel="0" collapsed="false">
      <c r="E12" s="5" t="s">
        <v>7</v>
      </c>
      <c r="F12" s="7" t="n">
        <v>3.3933874</v>
      </c>
      <c r="G12" s="7" t="n">
        <v>8.4035959</v>
      </c>
      <c r="H12" s="7" t="n">
        <v>11.7996914</v>
      </c>
      <c r="I12" s="8" t="n">
        <v>128.2654657</v>
      </c>
    </row>
    <row r="13" customFormat="false" ht="12.8" hidden="false" customHeight="false" outlineLevel="0" collapsed="false">
      <c r="E13" s="5" t="s">
        <v>8</v>
      </c>
      <c r="F13" s="7" t="n">
        <v>4.1414616</v>
      </c>
      <c r="G13" s="7" t="n">
        <v>7.9956612</v>
      </c>
      <c r="H13" s="7" t="n">
        <v>12.1398767</v>
      </c>
      <c r="I13" s="8" t="n">
        <v>128.4010523</v>
      </c>
    </row>
    <row r="16" customFormat="false" ht="12.8" hidden="false" customHeight="false" outlineLevel="0" collapsed="false">
      <c r="E16" s="1" t="s">
        <v>9</v>
      </c>
      <c r="F16" s="1"/>
      <c r="G16" s="1"/>
      <c r="H16" s="1"/>
      <c r="I16" s="1"/>
    </row>
    <row r="17" customFormat="false" ht="12.8" hidden="false" customHeight="false" outlineLevel="0" collapsed="false">
      <c r="E17" s="2"/>
      <c r="F17" s="3" t="s">
        <v>2</v>
      </c>
      <c r="G17" s="3" t="s">
        <v>3</v>
      </c>
      <c r="H17" s="3" t="s">
        <v>4</v>
      </c>
      <c r="I17" s="4" t="s">
        <v>5</v>
      </c>
      <c r="L17" s="9"/>
    </row>
    <row r="18" customFormat="false" ht="12.8" hidden="false" customHeight="false" outlineLevel="0" collapsed="false">
      <c r="E18" s="5" t="s">
        <v>6</v>
      </c>
      <c r="F18" s="9" t="n">
        <v>2.6155374</v>
      </c>
      <c r="G18" s="9" t="n">
        <v>7.0472289</v>
      </c>
      <c r="H18" s="9" t="n">
        <v>9.6627663</v>
      </c>
      <c r="I18" s="9" t="n">
        <v>172.8697213</v>
      </c>
      <c r="L18" s="9"/>
    </row>
    <row r="19" customFormat="false" ht="12.8" hidden="false" customHeight="false" outlineLevel="0" collapsed="false">
      <c r="E19" s="5" t="s">
        <v>7</v>
      </c>
      <c r="F19" s="9" t="n">
        <v>4.1920104</v>
      </c>
      <c r="G19" s="9" t="n">
        <v>7.7990624</v>
      </c>
      <c r="H19" s="9" t="n">
        <v>11.9914079</v>
      </c>
      <c r="I19" s="9" t="n">
        <v>175.968236</v>
      </c>
      <c r="L19" s="9"/>
    </row>
    <row r="20" customFormat="false" ht="12.8" hidden="false" customHeight="false" outlineLevel="0" collapsed="false">
      <c r="E20" s="5" t="s">
        <v>8</v>
      </c>
      <c r="F20" s="9" t="n">
        <v>6.5679806</v>
      </c>
      <c r="G20" s="9" t="n">
        <v>10.7292556</v>
      </c>
      <c r="H20" s="9" t="n">
        <v>17.2975794</v>
      </c>
      <c r="I20" s="9" t="n">
        <v>181.2512667</v>
      </c>
      <c r="L20" s="9"/>
    </row>
    <row r="23" customFormat="false" ht="12.8" hidden="false" customHeight="false" outlineLevel="0" collapsed="false">
      <c r="E23" s="1" t="s">
        <v>10</v>
      </c>
      <c r="F23" s="1"/>
      <c r="G23" s="1"/>
      <c r="H23" s="1"/>
      <c r="I23" s="1"/>
    </row>
    <row r="24" customFormat="false" ht="12.8" hidden="false" customHeight="false" outlineLevel="0" collapsed="false">
      <c r="E24" s="2"/>
      <c r="F24" s="3" t="s">
        <v>2</v>
      </c>
      <c r="G24" s="3" t="s">
        <v>3</v>
      </c>
      <c r="H24" s="3" t="s">
        <v>4</v>
      </c>
      <c r="I24" s="4" t="s">
        <v>5</v>
      </c>
    </row>
    <row r="25" customFormat="false" ht="12.8" hidden="false" customHeight="false" outlineLevel="0" collapsed="false">
      <c r="E25" s="5" t="s">
        <v>6</v>
      </c>
      <c r="F25" s="9" t="n">
        <v>6.3956666</v>
      </c>
      <c r="G25" s="9" t="n">
        <v>3.4515162</v>
      </c>
      <c r="H25" s="9" t="n">
        <v>9.8471827</v>
      </c>
      <c r="I25" s="9" t="n">
        <v>233.2576999</v>
      </c>
    </row>
    <row r="26" customFormat="false" ht="12.8" hidden="false" customHeight="false" outlineLevel="0" collapsed="false">
      <c r="E26" s="5" t="s">
        <v>7</v>
      </c>
      <c r="F26" s="9" t="n">
        <v>9.5972669</v>
      </c>
      <c r="G26" s="9" t="n">
        <v>2.7272221</v>
      </c>
      <c r="H26" s="9" t="n">
        <v>12.3392992</v>
      </c>
      <c r="I26" s="9" t="n">
        <v>237.4463951</v>
      </c>
    </row>
    <row r="27" customFormat="false" ht="12.8" hidden="false" customHeight="false" outlineLevel="0" collapsed="false">
      <c r="E27" s="5" t="s">
        <v>8</v>
      </c>
      <c r="F27" s="9" t="n">
        <v>10.0297728</v>
      </c>
      <c r="G27" s="9" t="n">
        <v>2.5597559</v>
      </c>
      <c r="H27" s="9" t="n">
        <v>12.6053208</v>
      </c>
      <c r="I27" s="9" t="n">
        <v>236.3790089</v>
      </c>
    </row>
    <row r="30" customFormat="false" ht="12.8" hidden="false" customHeight="false" outlineLevel="0" collapsed="false">
      <c r="E30" s="1" t="s">
        <v>11</v>
      </c>
      <c r="F30" s="1"/>
      <c r="G30" s="1"/>
      <c r="H30" s="1"/>
      <c r="I30" s="1"/>
    </row>
    <row r="31" customFormat="false" ht="12.8" hidden="false" customHeight="false" outlineLevel="0" collapsed="false">
      <c r="E31" s="2"/>
      <c r="F31" s="3" t="s">
        <v>2</v>
      </c>
      <c r="G31" s="3" t="s">
        <v>3</v>
      </c>
      <c r="H31" s="3" t="s">
        <v>4</v>
      </c>
      <c r="I31" s="4" t="s">
        <v>5</v>
      </c>
    </row>
    <row r="32" customFormat="false" ht="12.8" hidden="false" customHeight="false" outlineLevel="0" collapsed="false">
      <c r="E32" s="5" t="s">
        <v>6</v>
      </c>
      <c r="F32" s="0" t="n">
        <v>9.4931712</v>
      </c>
      <c r="G32" s="9" t="n">
        <v>3.4552516</v>
      </c>
      <c r="H32" s="9" t="n">
        <v>12.9484231</v>
      </c>
      <c r="I32" s="9" t="n">
        <v>292.8542655</v>
      </c>
    </row>
    <row r="33" customFormat="false" ht="12.8" hidden="false" customHeight="false" outlineLevel="0" collapsed="false">
      <c r="E33" s="5" t="s">
        <v>7</v>
      </c>
      <c r="F33" s="9" t="n">
        <v>9.9614963</v>
      </c>
      <c r="G33" s="9" t="n">
        <v>2.6900781</v>
      </c>
      <c r="H33" s="9" t="n">
        <v>12.6545859</v>
      </c>
      <c r="I33" s="9" t="n">
        <v>296.1179745</v>
      </c>
    </row>
    <row r="34" customFormat="false" ht="12.8" hidden="false" customHeight="false" outlineLevel="0" collapsed="false">
      <c r="E34" s="5" t="s">
        <v>8</v>
      </c>
      <c r="F34" s="7" t="n">
        <v>10.9749164</v>
      </c>
      <c r="G34" s="9" t="n">
        <v>2.9702383</v>
      </c>
      <c r="H34" s="9" t="n">
        <v>13.9482318</v>
      </c>
      <c r="I34" s="9" t="n">
        <v>294.3027415</v>
      </c>
    </row>
  </sheetData>
  <mergeCells count="5">
    <mergeCell ref="E7:I8"/>
    <mergeCell ref="E9:I9"/>
    <mergeCell ref="E16:I16"/>
    <mergeCell ref="E23:I23"/>
    <mergeCell ref="E30:I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9.59"/>
    <col collapsed="false" customWidth="false" hidden="false" outlineLevel="0" max="1025" min="5" style="0" width="11.52"/>
  </cols>
  <sheetData>
    <row r="5" customFormat="false" ht="12.8" hidden="false" customHeight="false" outlineLevel="0" collapsed="false">
      <c r="D5" s="10" t="s">
        <v>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customFormat="false" ht="12.8" hidden="false" customHeight="false" outlineLevel="0" collapsed="false">
      <c r="D6" s="6"/>
      <c r="E6" s="10" t="s">
        <v>12</v>
      </c>
      <c r="F6" s="10" t="s">
        <v>13</v>
      </c>
      <c r="G6" s="10" t="s">
        <v>14</v>
      </c>
      <c r="H6" s="10" t="s">
        <v>15</v>
      </c>
      <c r="I6" s="10" t="s">
        <v>16</v>
      </c>
      <c r="J6" s="10" t="s">
        <v>17</v>
      </c>
      <c r="K6" s="10" t="s">
        <v>18</v>
      </c>
      <c r="L6" s="10" t="s">
        <v>19</v>
      </c>
      <c r="M6" s="10" t="s">
        <v>20</v>
      </c>
      <c r="N6" s="10" t="s">
        <v>21</v>
      </c>
      <c r="O6" s="10" t="s">
        <v>22</v>
      </c>
      <c r="P6" s="10" t="s">
        <v>23</v>
      </c>
      <c r="Q6" s="10" t="s">
        <v>24</v>
      </c>
    </row>
    <row r="7" customFormat="false" ht="12.8" hidden="false" customHeight="false" outlineLevel="0" collapsed="false">
      <c r="D7" s="10" t="s">
        <v>25</v>
      </c>
      <c r="E7" s="6" t="n">
        <v>3.322509</v>
      </c>
      <c r="F7" s="6" t="n">
        <v>3.255332</v>
      </c>
      <c r="G7" s="6" t="n">
        <v>3.2961</v>
      </c>
      <c r="H7" s="0" t="n">
        <v>3.346693</v>
      </c>
      <c r="I7" s="6" t="n">
        <v>3.216355</v>
      </c>
      <c r="J7" s="6" t="n">
        <v>3.56419</v>
      </c>
      <c r="K7" s="6" t="n">
        <v>3.512298</v>
      </c>
      <c r="L7" s="6" t="n">
        <v>3.4515</v>
      </c>
      <c r="M7" s="6" t="n">
        <v>3.506283</v>
      </c>
      <c r="N7" s="6" t="n">
        <v>3.462614</v>
      </c>
      <c r="O7" s="6" t="n">
        <f aca="false">AVERAGE(E7:N7)</f>
        <v>3.3933874</v>
      </c>
      <c r="P7" s="6" t="n">
        <f aca="false">STDEV(E7:N7)</f>
        <v>0.120782995850869</v>
      </c>
      <c r="Q7" s="6" t="n">
        <f aca="false">(P7/O7)*100</f>
        <v>3.55936359788656</v>
      </c>
    </row>
    <row r="8" customFormat="false" ht="12.8" hidden="false" customHeight="false" outlineLevel="0" collapsed="false">
      <c r="D8" s="10" t="s">
        <v>26</v>
      </c>
      <c r="E8" s="6" t="n">
        <v>7.649833</v>
      </c>
      <c r="F8" s="6" t="n">
        <v>7.711759</v>
      </c>
      <c r="G8" s="6" t="n">
        <v>7.910582</v>
      </c>
      <c r="H8" s="6" t="n">
        <v>7.840041</v>
      </c>
      <c r="I8" s="6" t="n">
        <v>7.488261</v>
      </c>
      <c r="J8" s="6" t="n">
        <v>9.377318</v>
      </c>
      <c r="K8" s="6" t="n">
        <v>9.413074</v>
      </c>
      <c r="L8" s="6" t="n">
        <v>8.531716</v>
      </c>
      <c r="M8" s="6" t="n">
        <v>9.320573</v>
      </c>
      <c r="N8" s="6" t="n">
        <v>8.792802</v>
      </c>
      <c r="O8" s="6" t="n">
        <f aca="false">AVERAGE(E8:N8)</f>
        <v>8.4035959</v>
      </c>
      <c r="P8" s="6" t="n">
        <f aca="false">STDEV(E8:N8)</f>
        <v>0.776116795929646</v>
      </c>
      <c r="Q8" s="6" t="n">
        <f aca="false">(P8/O8)*100</f>
        <v>9.23553208846758</v>
      </c>
    </row>
    <row r="9" customFormat="false" ht="12.8" hidden="false" customHeight="false" outlineLevel="0" collapsed="false">
      <c r="D9" s="10" t="s">
        <v>27</v>
      </c>
      <c r="E9" s="6" t="n">
        <v>10.974951</v>
      </c>
      <c r="F9" s="6" t="n">
        <v>10.969696</v>
      </c>
      <c r="G9" s="6" t="n">
        <v>11.209321</v>
      </c>
      <c r="H9" s="6" t="n">
        <v>11.189399</v>
      </c>
      <c r="I9" s="6" t="n">
        <v>10.7073</v>
      </c>
      <c r="J9" s="6" t="n">
        <v>12.944288</v>
      </c>
      <c r="K9" s="6" t="n">
        <v>12.928196</v>
      </c>
      <c r="L9" s="6" t="n">
        <v>11.985963</v>
      </c>
      <c r="M9" s="6" t="n">
        <v>12.82961</v>
      </c>
      <c r="N9" s="6" t="n">
        <v>12.25819</v>
      </c>
      <c r="O9" s="6" t="n">
        <f aca="false">AVERAGE(E9:N9)</f>
        <v>11.7996914</v>
      </c>
      <c r="P9" s="6" t="n">
        <f aca="false">STDEV(E9:N9)</f>
        <v>0.892728432742903</v>
      </c>
      <c r="Q9" s="6" t="n">
        <f aca="false">(P9/O9)*100</f>
        <v>7.56569305484466</v>
      </c>
    </row>
    <row r="10" customFormat="false" ht="12.8" hidden="false" customHeight="false" outlineLevel="0" collapsed="false">
      <c r="D10" s="10" t="s">
        <v>28</v>
      </c>
      <c r="E10" s="6" t="n">
        <v>127.362507</v>
      </c>
      <c r="F10" s="6" t="n">
        <v>127.919617</v>
      </c>
      <c r="G10" s="6" t="n">
        <v>127.491534</v>
      </c>
      <c r="H10" s="6" t="n">
        <v>127.761698</v>
      </c>
      <c r="I10" s="6" t="n">
        <v>127.061933</v>
      </c>
      <c r="J10" s="6" t="n">
        <v>129.182166</v>
      </c>
      <c r="K10" s="6" t="n">
        <v>129.266526</v>
      </c>
      <c r="L10" s="6" t="n">
        <v>128.746099</v>
      </c>
      <c r="M10" s="6" t="n">
        <v>129.333315</v>
      </c>
      <c r="N10" s="6" t="n">
        <v>128.529262</v>
      </c>
      <c r="O10" s="6" t="n">
        <f aca="false">AVERAGE(E10:N10)</f>
        <v>128.2654657</v>
      </c>
      <c r="P10" s="6" t="n">
        <f aca="false">STDEV(E10:N10)</f>
        <v>0.85111358542951</v>
      </c>
      <c r="Q10" s="6" t="n">
        <f aca="false">(P10/O10)*100</f>
        <v>0.663556305498613</v>
      </c>
    </row>
    <row r="11" customFormat="false" ht="12.8" hidden="false" customHeight="false" outlineLevel="0" collapsed="false"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4" customFormat="false" ht="12.8" hidden="false" customHeight="false" outlineLevel="0" collapsed="false">
      <c r="D14" s="10" t="s">
        <v>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customFormat="false" ht="12.8" hidden="false" customHeight="false" outlineLevel="0" collapsed="false">
      <c r="D15" s="6"/>
      <c r="E15" s="10" t="s">
        <v>12</v>
      </c>
      <c r="F15" s="10" t="s">
        <v>13</v>
      </c>
      <c r="G15" s="10" t="s">
        <v>14</v>
      </c>
      <c r="H15" s="10" t="s">
        <v>15</v>
      </c>
      <c r="I15" s="10" t="s">
        <v>16</v>
      </c>
      <c r="J15" s="10" t="s">
        <v>17</v>
      </c>
      <c r="K15" s="10" t="s">
        <v>18</v>
      </c>
      <c r="L15" s="10" t="s">
        <v>19</v>
      </c>
      <c r="M15" s="10" t="s">
        <v>20</v>
      </c>
      <c r="N15" s="10" t="s">
        <v>21</v>
      </c>
      <c r="O15" s="10" t="s">
        <v>22</v>
      </c>
      <c r="P15" s="10" t="s">
        <v>23</v>
      </c>
      <c r="Q15" s="10" t="s">
        <v>24</v>
      </c>
    </row>
    <row r="16" customFormat="false" ht="12.8" hidden="false" customHeight="false" outlineLevel="0" collapsed="false">
      <c r="D16" s="10" t="s">
        <v>25</v>
      </c>
      <c r="E16" s="6" t="n">
        <v>4.03536</v>
      </c>
      <c r="F16" s="6" t="n">
        <v>4.124632</v>
      </c>
      <c r="G16" s="6" t="n">
        <v>3.990335</v>
      </c>
      <c r="H16" s="6" t="n">
        <v>4.180589</v>
      </c>
      <c r="I16" s="6" t="n">
        <v>4.053553</v>
      </c>
      <c r="J16" s="6" t="n">
        <v>4.109096</v>
      </c>
      <c r="K16" s="6" t="n">
        <v>4.174671</v>
      </c>
      <c r="L16" s="6" t="n">
        <v>4.183135</v>
      </c>
      <c r="M16" s="6" t="n">
        <v>4.260037</v>
      </c>
      <c r="N16" s="6" t="n">
        <v>4.303208</v>
      </c>
      <c r="O16" s="6" t="n">
        <f aca="false">AVERAGE(E16:N16)</f>
        <v>4.1414616</v>
      </c>
      <c r="P16" s="6" t="n">
        <f aca="false">STDEV(E16:N16)</f>
        <v>0.098740963889473</v>
      </c>
      <c r="Q16" s="6" t="n">
        <f aca="false">(P16/O16)*100</f>
        <v>2.38420570866752</v>
      </c>
    </row>
    <row r="17" customFormat="false" ht="12.8" hidden="false" customHeight="false" outlineLevel="0" collapsed="false">
      <c r="D17" s="10" t="s">
        <v>26</v>
      </c>
      <c r="E17" s="6" t="n">
        <v>7.844429</v>
      </c>
      <c r="F17" s="6" t="n">
        <v>7.786504</v>
      </c>
      <c r="G17" s="6" t="n">
        <v>7.642718</v>
      </c>
      <c r="H17" s="6" t="n">
        <v>7.260274</v>
      </c>
      <c r="I17" s="6" t="n">
        <v>7.62364</v>
      </c>
      <c r="J17" s="6" t="n">
        <v>8.019084</v>
      </c>
      <c r="K17" s="6" t="n">
        <v>8.390351</v>
      </c>
      <c r="L17" s="6" t="n">
        <v>7.929944</v>
      </c>
      <c r="M17" s="6" t="n">
        <v>8.696198</v>
      </c>
      <c r="N17" s="6" t="n">
        <v>8.76347</v>
      </c>
      <c r="O17" s="6" t="n">
        <f aca="false">AVERAGE(E17:N17)</f>
        <v>7.9956612</v>
      </c>
      <c r="P17" s="6" t="n">
        <f aca="false">STDEV(E17:N17)</f>
        <v>0.48434497576046</v>
      </c>
      <c r="Q17" s="6" t="n">
        <f aca="false">(P17/O17)*100</f>
        <v>6.05759753502887</v>
      </c>
    </row>
    <row r="18" customFormat="false" ht="12.8" hidden="false" customHeight="false" outlineLevel="0" collapsed="false">
      <c r="D18" s="10" t="s">
        <v>27</v>
      </c>
      <c r="E18" s="6" t="n">
        <v>11.882475</v>
      </c>
      <c r="F18" s="6" t="n">
        <v>11.913816</v>
      </c>
      <c r="G18" s="6" t="n">
        <v>11.635729</v>
      </c>
      <c r="H18" s="6" t="n">
        <v>11.443512</v>
      </c>
      <c r="I18" s="6" t="n">
        <v>11.679894</v>
      </c>
      <c r="J18" s="6" t="n">
        <v>12.131003</v>
      </c>
      <c r="K18" s="6" t="n">
        <v>12.567849</v>
      </c>
      <c r="L18" s="6" t="n">
        <v>12.115897</v>
      </c>
      <c r="M18" s="6" t="n">
        <v>12.959078</v>
      </c>
      <c r="N18" s="6" t="n">
        <v>13.069514</v>
      </c>
      <c r="O18" s="6" t="n">
        <f aca="false">AVERAGE(E18:N18)</f>
        <v>12.1398767</v>
      </c>
      <c r="P18" s="6" t="n">
        <f aca="false">STDEV(E18:N18)</f>
        <v>0.55649320610529</v>
      </c>
      <c r="Q18" s="6" t="n">
        <f aca="false">(P18/O18)*100</f>
        <v>4.58401036400386</v>
      </c>
    </row>
    <row r="19" customFormat="false" ht="12.8" hidden="false" customHeight="false" outlineLevel="0" collapsed="false">
      <c r="D19" s="10" t="s">
        <v>28</v>
      </c>
      <c r="E19" s="6" t="n">
        <v>128.587995</v>
      </c>
      <c r="F19" s="6" t="n">
        <v>128.201566</v>
      </c>
      <c r="G19" s="6" t="n">
        <v>127.741943</v>
      </c>
      <c r="H19" s="6" t="n">
        <v>127.631249</v>
      </c>
      <c r="I19" s="6" t="n">
        <v>127.894966</v>
      </c>
      <c r="J19" s="6" t="n">
        <v>128.345833</v>
      </c>
      <c r="K19" s="6" t="n">
        <v>128.673577</v>
      </c>
      <c r="L19" s="6" t="n">
        <v>128.375248</v>
      </c>
      <c r="M19" s="6" t="n">
        <v>129.187966</v>
      </c>
      <c r="N19" s="6" t="n">
        <v>129.37018</v>
      </c>
      <c r="O19" s="6" t="n">
        <f aca="false">AVERAGE(E19:N19)</f>
        <v>128.4010523</v>
      </c>
      <c r="P19" s="6" t="n">
        <f aca="false">STDEV(E19:N19)</f>
        <v>0.57680290349401</v>
      </c>
      <c r="Q19" s="6" t="n">
        <f aca="false">(P19/O19)*100</f>
        <v>0.449219763515918</v>
      </c>
    </row>
    <row r="23" customFormat="false" ht="12.8" hidden="false" customHeight="false" outlineLevel="0" collapsed="false">
      <c r="D23" s="10" t="s">
        <v>29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customFormat="false" ht="12.8" hidden="false" customHeight="false" outlineLevel="0" collapsed="false">
      <c r="D24" s="6"/>
      <c r="E24" s="10" t="s">
        <v>12</v>
      </c>
      <c r="F24" s="10" t="s">
        <v>13</v>
      </c>
      <c r="G24" s="10" t="s">
        <v>14</v>
      </c>
      <c r="H24" s="10" t="s">
        <v>15</v>
      </c>
      <c r="I24" s="10" t="s">
        <v>16</v>
      </c>
      <c r="J24" s="10" t="s">
        <v>17</v>
      </c>
      <c r="K24" s="10" t="s">
        <v>18</v>
      </c>
      <c r="L24" s="10" t="s">
        <v>19</v>
      </c>
      <c r="M24" s="10" t="s">
        <v>20</v>
      </c>
      <c r="N24" s="10" t="s">
        <v>21</v>
      </c>
      <c r="O24" s="10" t="s">
        <v>22</v>
      </c>
      <c r="P24" s="10" t="s">
        <v>23</v>
      </c>
      <c r="Q24" s="10" t="s">
        <v>24</v>
      </c>
    </row>
    <row r="25" customFormat="false" ht="12.8" hidden="false" customHeight="false" outlineLevel="0" collapsed="false">
      <c r="D25" s="10" t="s">
        <v>25</v>
      </c>
      <c r="E25" s="6" t="n">
        <v>2.476461</v>
      </c>
      <c r="F25" s="6" t="n">
        <v>2.42252</v>
      </c>
      <c r="G25" s="6" t="n">
        <v>2.480446</v>
      </c>
      <c r="H25" s="6" t="n">
        <v>2.413963</v>
      </c>
      <c r="I25" s="6" t="n">
        <v>2.519552</v>
      </c>
      <c r="J25" s="6" t="n">
        <v>2.703916</v>
      </c>
      <c r="K25" s="6" t="n">
        <v>2.619391</v>
      </c>
      <c r="L25" s="6" t="n">
        <v>2.739373</v>
      </c>
      <c r="M25" s="6" t="n">
        <v>2.719926</v>
      </c>
      <c r="N25" s="6" t="n">
        <v>2.667412</v>
      </c>
      <c r="O25" s="6" t="n">
        <f aca="false">AVERAGE(E25:N25)</f>
        <v>2.576296</v>
      </c>
      <c r="P25" s="6" t="n">
        <f aca="false">STDEV(E25:N25)</f>
        <v>0.127385262550701</v>
      </c>
      <c r="Q25" s="6" t="n">
        <f aca="false">(P25/O25)*100</f>
        <v>4.9445119097612</v>
      </c>
    </row>
    <row r="26" customFormat="false" ht="12.8" hidden="false" customHeight="false" outlineLevel="0" collapsed="false">
      <c r="D26" s="10" t="s">
        <v>26</v>
      </c>
      <c r="E26" s="6" t="n">
        <v>7.568495</v>
      </c>
      <c r="F26" s="6" t="n">
        <v>7.088575</v>
      </c>
      <c r="G26" s="6" t="n">
        <v>7.106676</v>
      </c>
      <c r="H26" s="6" t="n">
        <v>7.434886</v>
      </c>
      <c r="I26" s="6" t="n">
        <v>7.516747</v>
      </c>
      <c r="J26" s="6" t="n">
        <v>8.203055</v>
      </c>
      <c r="K26" s="6" t="n">
        <v>8.068605</v>
      </c>
      <c r="L26" s="6" t="n">
        <v>8.306536</v>
      </c>
      <c r="M26" s="6" t="n">
        <v>8.49458</v>
      </c>
      <c r="N26" s="6" t="n">
        <v>8.054585</v>
      </c>
      <c r="O26" s="6" t="n">
        <f aca="false">AVERAGE(E26:N26)</f>
        <v>7.784274</v>
      </c>
      <c r="P26" s="6" t="n">
        <f aca="false">STDEV(E26:N26)</f>
        <v>0.504416195642932</v>
      </c>
      <c r="Q26" s="6" t="n">
        <f aca="false">(P26/O26)*100</f>
        <v>6.47993885676342</v>
      </c>
    </row>
    <row r="27" customFormat="false" ht="12.8" hidden="false" customHeight="false" outlineLevel="0" collapsed="false">
      <c r="D27" s="10" t="s">
        <v>27</v>
      </c>
      <c r="E27" s="6" t="n">
        <v>10.044957</v>
      </c>
      <c r="F27" s="6" t="n">
        <v>9.511095</v>
      </c>
      <c r="G27" s="6" t="n">
        <v>9.587121</v>
      </c>
      <c r="H27" s="6" t="n">
        <v>9.848849</v>
      </c>
      <c r="I27" s="6" t="n">
        <v>10.036299</v>
      </c>
      <c r="J27" s="6" t="n">
        <v>10.906971</v>
      </c>
      <c r="K27" s="6" t="n">
        <v>10.687997</v>
      </c>
      <c r="L27" s="6" t="n">
        <v>11.04591</v>
      </c>
      <c r="M27" s="6" t="n">
        <v>11.214505</v>
      </c>
      <c r="N27" s="6" t="n">
        <v>10.721997</v>
      </c>
      <c r="O27" s="6" t="n">
        <f aca="false">AVERAGE(E27:N27)</f>
        <v>10.3605701</v>
      </c>
      <c r="P27" s="6" t="n">
        <f aca="false">STDEV(E27:N27)</f>
        <v>0.625543375311142</v>
      </c>
      <c r="Q27" s="6" t="n">
        <f aca="false">(P27/O27)*100</f>
        <v>6.03773121819949</v>
      </c>
    </row>
    <row r="28" customFormat="false" ht="12.8" hidden="false" customHeight="false" outlineLevel="0" collapsed="false">
      <c r="D28" s="10" t="s">
        <v>28</v>
      </c>
      <c r="E28" s="6" t="n">
        <v>125.604499</v>
      </c>
      <c r="F28" s="6" t="n">
        <v>125.171254</v>
      </c>
      <c r="G28" s="6" t="n">
        <v>125.109129</v>
      </c>
      <c r="H28" s="6" t="n">
        <v>125.402322</v>
      </c>
      <c r="I28" s="6" t="n">
        <v>125.517553</v>
      </c>
      <c r="J28" s="6" t="n">
        <v>126.328781</v>
      </c>
      <c r="K28" s="6" t="n">
        <v>126.175755</v>
      </c>
      <c r="L28" s="6" t="n">
        <v>126.493947</v>
      </c>
      <c r="M28" s="6" t="n">
        <v>126.553793</v>
      </c>
      <c r="N28" s="6" t="n">
        <v>126.082016</v>
      </c>
      <c r="O28" s="6" t="n">
        <f aca="false">AVERAGE(E28:N28)</f>
        <v>125.8439049</v>
      </c>
      <c r="P28" s="6" t="n">
        <f aca="false">STDEV(E28:N28)</f>
        <v>0.545648760153239</v>
      </c>
      <c r="Q28" s="6" t="n">
        <f aca="false">(P28/O28)*100</f>
        <v>0.433591726660763</v>
      </c>
    </row>
  </sheetData>
  <mergeCells count="3">
    <mergeCell ref="D5:Q5"/>
    <mergeCell ref="D14:Q14"/>
    <mergeCell ref="D23:Q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8.62"/>
    <col collapsed="false" customWidth="false" hidden="false" outlineLevel="0" max="1025" min="5" style="0" width="11.52"/>
  </cols>
  <sheetData>
    <row r="5" customFormat="false" ht="12.8" hidden="false" customHeight="false" outlineLevel="0" collapsed="false">
      <c r="D5" s="10" t="s">
        <v>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customFormat="false" ht="12.8" hidden="false" customHeight="false" outlineLevel="0" collapsed="false">
      <c r="D6" s="6"/>
      <c r="E6" s="10" t="s">
        <v>12</v>
      </c>
      <c r="F6" s="10" t="s">
        <v>13</v>
      </c>
      <c r="G6" s="10" t="s">
        <v>14</v>
      </c>
      <c r="H6" s="10" t="s">
        <v>15</v>
      </c>
      <c r="I6" s="10" t="s">
        <v>16</v>
      </c>
      <c r="J6" s="10" t="s">
        <v>17</v>
      </c>
      <c r="K6" s="10" t="s">
        <v>18</v>
      </c>
      <c r="L6" s="10" t="s">
        <v>19</v>
      </c>
      <c r="M6" s="10" t="s">
        <v>20</v>
      </c>
      <c r="N6" s="10" t="s">
        <v>21</v>
      </c>
      <c r="O6" s="10" t="s">
        <v>22</v>
      </c>
      <c r="P6" s="10" t="s">
        <v>23</v>
      </c>
      <c r="Q6" s="10" t="s">
        <v>24</v>
      </c>
    </row>
    <row r="7" customFormat="false" ht="12.8" hidden="false" customHeight="false" outlineLevel="0" collapsed="false">
      <c r="D7" s="10" t="s">
        <v>25</v>
      </c>
      <c r="E7" s="6" t="n">
        <v>4.032063</v>
      </c>
      <c r="F7" s="6" t="n">
        <v>3.94509</v>
      </c>
      <c r="G7" s="6" t="n">
        <v>4.056814</v>
      </c>
      <c r="H7" s="6" t="n">
        <v>3.991718</v>
      </c>
      <c r="I7" s="6" t="n">
        <v>4.061044</v>
      </c>
      <c r="J7" s="6" t="n">
        <v>4.482694</v>
      </c>
      <c r="K7" s="6" t="n">
        <v>4.384029</v>
      </c>
      <c r="L7" s="6" t="n">
        <v>4.164118</v>
      </c>
      <c r="M7" s="6" t="n">
        <v>4.355631</v>
      </c>
      <c r="N7" s="6" t="n">
        <v>4.446903</v>
      </c>
      <c r="O7" s="6" t="n">
        <f aca="false">AVERAGE(E7:N7)</f>
        <v>4.1920104</v>
      </c>
      <c r="P7" s="6" t="n">
        <f aca="false">STDEV(E7:N7)</f>
        <v>0.204392918722304</v>
      </c>
      <c r="Q7" s="6" t="n">
        <f aca="false">(P7/O7)*100</f>
        <v>4.87577317848027</v>
      </c>
    </row>
    <row r="8" customFormat="false" ht="12.8" hidden="false" customHeight="false" outlineLevel="0" collapsed="false">
      <c r="D8" s="10" t="s">
        <v>26</v>
      </c>
      <c r="E8" s="6" t="n">
        <v>6.807523</v>
      </c>
      <c r="F8" s="6" t="n">
        <v>7.321956</v>
      </c>
      <c r="G8" s="6" t="n">
        <v>7.283817</v>
      </c>
      <c r="H8" s="6" t="n">
        <v>7.093828</v>
      </c>
      <c r="I8" s="6" t="n">
        <v>6.661102</v>
      </c>
      <c r="J8" s="6" t="n">
        <v>9.082556</v>
      </c>
      <c r="K8" s="6" t="n">
        <v>8.200302</v>
      </c>
      <c r="L8" s="6" t="n">
        <v>8.156884</v>
      </c>
      <c r="M8" s="6" t="n">
        <v>8.430194</v>
      </c>
      <c r="N8" s="6" t="n">
        <v>8.952462</v>
      </c>
      <c r="O8" s="6" t="n">
        <f aca="false">AVERAGE(E8:N8)</f>
        <v>7.7990624</v>
      </c>
      <c r="P8" s="6" t="n">
        <f aca="false">STDEV(E8:N8)</f>
        <v>0.87772504052493</v>
      </c>
      <c r="Q8" s="6" t="n">
        <f aca="false">(P8/O8)*100</f>
        <v>11.2542379520509</v>
      </c>
    </row>
    <row r="9" customFormat="false" ht="12.8" hidden="false" customHeight="false" outlineLevel="0" collapsed="false">
      <c r="D9" s="10" t="s">
        <v>27</v>
      </c>
      <c r="E9" s="6" t="n">
        <v>10.839909</v>
      </c>
      <c r="F9" s="6" t="n">
        <v>11.267371</v>
      </c>
      <c r="G9" s="6" t="n">
        <v>11.340961</v>
      </c>
      <c r="H9" s="6" t="n">
        <v>11.085866</v>
      </c>
      <c r="I9" s="6" t="n">
        <v>10.722471</v>
      </c>
      <c r="J9" s="6" t="n">
        <v>13.565598</v>
      </c>
      <c r="K9" s="6" t="n">
        <v>12.584679</v>
      </c>
      <c r="L9" s="6" t="n">
        <v>12.321346</v>
      </c>
      <c r="M9" s="6" t="n">
        <v>12.786165</v>
      </c>
      <c r="N9" s="6" t="n">
        <v>13.399713</v>
      </c>
      <c r="O9" s="6" t="n">
        <f aca="false">AVERAGE(E9:N9)</f>
        <v>11.9914079</v>
      </c>
      <c r="P9" s="6" t="n">
        <f aca="false">STDEV(E9:N9)</f>
        <v>1.06756907813816</v>
      </c>
      <c r="Q9" s="6" t="n">
        <f aca="false">(P9/O9)*100</f>
        <v>8.90278345162591</v>
      </c>
    </row>
    <row r="10" customFormat="false" ht="12.8" hidden="false" customHeight="false" outlineLevel="0" collapsed="false">
      <c r="D10" s="10" t="s">
        <v>28</v>
      </c>
      <c r="E10" s="6" t="n">
        <v>174.675006</v>
      </c>
      <c r="F10" s="6" t="n">
        <v>174.838556</v>
      </c>
      <c r="G10" s="6" t="n">
        <v>175.444572</v>
      </c>
      <c r="H10" s="6" t="n">
        <v>174.913673</v>
      </c>
      <c r="I10" s="6" t="n">
        <v>174.367411</v>
      </c>
      <c r="J10" s="6" t="n">
        <v>177.733344</v>
      </c>
      <c r="K10" s="6" t="n">
        <v>176.861841</v>
      </c>
      <c r="L10" s="6" t="n">
        <v>176.64671</v>
      </c>
      <c r="M10" s="6" t="n">
        <v>176.797495</v>
      </c>
      <c r="N10" s="6" t="n">
        <v>177.403752</v>
      </c>
      <c r="O10" s="6" t="n">
        <f aca="false">AVERAGE(E10:N10)</f>
        <v>175.968236</v>
      </c>
      <c r="P10" s="6" t="n">
        <f aca="false">STDEV(E10:N10)</f>
        <v>1.24812874663064</v>
      </c>
      <c r="Q10" s="6" t="n">
        <f aca="false">(P10/O10)*100</f>
        <v>0.709292071684256</v>
      </c>
    </row>
    <row r="11" customFormat="false" ht="12.8" hidden="false" customHeight="false" outlineLevel="0" collapsed="false"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4" customFormat="false" ht="12.8" hidden="false" customHeight="false" outlineLevel="0" collapsed="false">
      <c r="D14" s="10" t="s">
        <v>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customFormat="false" ht="12.8" hidden="false" customHeight="false" outlineLevel="0" collapsed="false">
      <c r="D15" s="6"/>
      <c r="E15" s="10" t="s">
        <v>12</v>
      </c>
      <c r="F15" s="10" t="s">
        <v>13</v>
      </c>
      <c r="G15" s="10" t="s">
        <v>14</v>
      </c>
      <c r="H15" s="10" t="s">
        <v>15</v>
      </c>
      <c r="I15" s="10" t="s">
        <v>16</v>
      </c>
      <c r="J15" s="10" t="s">
        <v>17</v>
      </c>
      <c r="K15" s="10" t="s">
        <v>18</v>
      </c>
      <c r="L15" s="10" t="s">
        <v>19</v>
      </c>
      <c r="M15" s="10" t="s">
        <v>20</v>
      </c>
      <c r="N15" s="10" t="s">
        <v>21</v>
      </c>
      <c r="O15" s="10" t="s">
        <v>22</v>
      </c>
      <c r="P15" s="10" t="s">
        <v>23</v>
      </c>
      <c r="Q15" s="10" t="s">
        <v>24</v>
      </c>
    </row>
    <row r="16" customFormat="false" ht="12.8" hidden="false" customHeight="false" outlineLevel="0" collapsed="false">
      <c r="D16" s="10" t="s">
        <v>25</v>
      </c>
      <c r="E16" s="6" t="n">
        <v>6.327889</v>
      </c>
      <c r="F16" s="6" t="n">
        <v>6.739462</v>
      </c>
      <c r="G16" s="6" t="n">
        <v>6.363239</v>
      </c>
      <c r="H16" s="6" t="n">
        <v>6.26111</v>
      </c>
      <c r="I16" s="6" t="n">
        <v>6.271663</v>
      </c>
      <c r="J16" s="6" t="n">
        <v>6.614783</v>
      </c>
      <c r="K16" s="6" t="n">
        <v>6.45098</v>
      </c>
      <c r="L16" s="6" t="n">
        <v>6.654536</v>
      </c>
      <c r="M16" s="6" t="n">
        <v>6.882481</v>
      </c>
      <c r="N16" s="6" t="n">
        <v>7.113663</v>
      </c>
      <c r="O16" s="6" t="n">
        <f aca="false">AVERAGE(E16:N16)</f>
        <v>6.5679806</v>
      </c>
      <c r="P16" s="6" t="n">
        <f aca="false">STDEV(E16:N16)</f>
        <v>0.28499393375735</v>
      </c>
      <c r="Q16" s="6" t="n">
        <f aca="false">(P16/O16)*100</f>
        <v>4.33914091885944</v>
      </c>
    </row>
    <row r="17" customFormat="false" ht="12.8" hidden="false" customHeight="false" outlineLevel="0" collapsed="false">
      <c r="D17" s="10" t="s">
        <v>26</v>
      </c>
      <c r="E17" s="6" t="n">
        <v>9.575888</v>
      </c>
      <c r="F17" s="6" t="n">
        <v>11.323723</v>
      </c>
      <c r="G17" s="6" t="n">
        <v>10.140775</v>
      </c>
      <c r="H17" s="6" t="n">
        <v>9.707005</v>
      </c>
      <c r="I17" s="6" t="n">
        <v>10.193157</v>
      </c>
      <c r="J17" s="6" t="n">
        <v>11.005004</v>
      </c>
      <c r="K17" s="6" t="n">
        <v>10.692824</v>
      </c>
      <c r="L17" s="6" t="n">
        <v>11.164133</v>
      </c>
      <c r="M17" s="6" t="n">
        <v>10.876749</v>
      </c>
      <c r="N17" s="6" t="n">
        <v>12.613298</v>
      </c>
      <c r="O17" s="6" t="n">
        <f aca="false">AVERAGE(E17:N17)</f>
        <v>10.7292556</v>
      </c>
      <c r="P17" s="6" t="n">
        <f aca="false">STDEV(E17:N17)</f>
        <v>0.894440146916519</v>
      </c>
      <c r="Q17" s="6" t="n">
        <f aca="false">(P17/O17)*100</f>
        <v>8.33646042430492</v>
      </c>
    </row>
    <row r="18" customFormat="false" ht="12.8" hidden="false" customHeight="false" outlineLevel="0" collapsed="false">
      <c r="D18" s="10" t="s">
        <v>27</v>
      </c>
      <c r="E18" s="6" t="n">
        <v>15.904106</v>
      </c>
      <c r="F18" s="6" t="n">
        <v>18.06352</v>
      </c>
      <c r="G18" s="6" t="n">
        <v>16.504343</v>
      </c>
      <c r="H18" s="6" t="n">
        <v>15.968442</v>
      </c>
      <c r="I18" s="6" t="n">
        <v>16.465157</v>
      </c>
      <c r="J18" s="6" t="n">
        <v>17.620143</v>
      </c>
      <c r="K18" s="6" t="n">
        <v>17.144157</v>
      </c>
      <c r="L18" s="6" t="n">
        <v>17.819024</v>
      </c>
      <c r="M18" s="6" t="n">
        <v>17.759584</v>
      </c>
      <c r="N18" s="6" t="n">
        <v>19.727318</v>
      </c>
      <c r="O18" s="6" t="n">
        <f aca="false">AVERAGE(E18:N18)</f>
        <v>17.2975794</v>
      </c>
      <c r="P18" s="6" t="n">
        <f aca="false">STDEV(E18:N18)</f>
        <v>1.1611181622379</v>
      </c>
      <c r="Q18" s="6" t="n">
        <f aca="false">(P18/O18)*100</f>
        <v>6.712604899145</v>
      </c>
    </row>
    <row r="19" customFormat="false" ht="12.8" hidden="false" customHeight="false" outlineLevel="0" collapsed="false">
      <c r="D19" s="10" t="s">
        <v>28</v>
      </c>
      <c r="E19" s="6" t="n">
        <v>179.545587</v>
      </c>
      <c r="F19" s="6" t="n">
        <v>181.795644</v>
      </c>
      <c r="G19" s="6" t="n">
        <v>180.433459</v>
      </c>
      <c r="H19" s="6" t="n">
        <v>179.546321</v>
      </c>
      <c r="I19" s="6" t="n">
        <v>180.157054</v>
      </c>
      <c r="J19" s="6" t="n">
        <v>181.764959</v>
      </c>
      <c r="K19" s="6" t="n">
        <v>181.408664</v>
      </c>
      <c r="L19" s="6" t="n">
        <v>181.986581</v>
      </c>
      <c r="M19" s="6" t="n">
        <v>181.779689</v>
      </c>
      <c r="N19" s="6" t="n">
        <v>184.094709</v>
      </c>
      <c r="O19" s="6" t="n">
        <f aca="false">AVERAGE(E19:N19)</f>
        <v>181.2512667</v>
      </c>
      <c r="P19" s="6" t="n">
        <f aca="false">STDEV(E19:N19)</f>
        <v>1.38131884002186</v>
      </c>
      <c r="Q19" s="6" t="n">
        <f aca="false">(P19/O19)*100</f>
        <v>0.762101620127249</v>
      </c>
    </row>
    <row r="23" customFormat="false" ht="12.8" hidden="false" customHeight="false" outlineLevel="0" collapsed="false">
      <c r="D23" s="10" t="s">
        <v>29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customFormat="false" ht="12.8" hidden="false" customHeight="false" outlineLevel="0" collapsed="false">
      <c r="D24" s="6"/>
      <c r="E24" s="10" t="s">
        <v>12</v>
      </c>
      <c r="F24" s="10" t="s">
        <v>13</v>
      </c>
      <c r="G24" s="10" t="s">
        <v>14</v>
      </c>
      <c r="H24" s="10" t="s">
        <v>15</v>
      </c>
      <c r="I24" s="10" t="s">
        <v>16</v>
      </c>
      <c r="J24" s="10" t="s">
        <v>17</v>
      </c>
      <c r="K24" s="10" t="s">
        <v>18</v>
      </c>
      <c r="L24" s="10" t="s">
        <v>19</v>
      </c>
      <c r="M24" s="10" t="s">
        <v>20</v>
      </c>
      <c r="N24" s="10" t="s">
        <v>21</v>
      </c>
      <c r="O24" s="10" t="s">
        <v>22</v>
      </c>
      <c r="P24" s="10" t="s">
        <v>23</v>
      </c>
      <c r="Q24" s="10" t="s">
        <v>24</v>
      </c>
    </row>
    <row r="25" customFormat="false" ht="12.8" hidden="false" customHeight="false" outlineLevel="0" collapsed="false">
      <c r="D25" s="10" t="s">
        <v>25</v>
      </c>
      <c r="E25" s="6" t="n">
        <v>2.539349</v>
      </c>
      <c r="F25" s="6" t="n">
        <v>2.705689</v>
      </c>
      <c r="G25" s="6" t="n">
        <v>2.671053</v>
      </c>
      <c r="H25" s="6" t="n">
        <v>2.544755</v>
      </c>
      <c r="I25" s="6" t="n">
        <v>2.49953</v>
      </c>
      <c r="J25" s="6" t="n">
        <v>2.65262</v>
      </c>
      <c r="K25" s="6" t="n">
        <v>2.779396</v>
      </c>
      <c r="L25" s="6" t="n">
        <v>2.689998</v>
      </c>
      <c r="M25" s="6" t="n">
        <v>2.492126</v>
      </c>
      <c r="N25" s="6" t="n">
        <v>2.580858</v>
      </c>
      <c r="O25" s="6" t="n">
        <f aca="false">AVERAGE(E25:N25)</f>
        <v>2.6155374</v>
      </c>
      <c r="P25" s="6" t="n">
        <f aca="false">STDEV(E25:N25)</f>
        <v>0.0975727680180855</v>
      </c>
      <c r="Q25" s="6" t="n">
        <f aca="false">(P25/O25)*100</f>
        <v>3.73050555568754</v>
      </c>
    </row>
    <row r="26" customFormat="false" ht="12.8" hidden="false" customHeight="false" outlineLevel="0" collapsed="false">
      <c r="D26" s="10" t="s">
        <v>26</v>
      </c>
      <c r="E26" s="6" t="n">
        <v>6.470867</v>
      </c>
      <c r="F26" s="6" t="n">
        <v>7.038938</v>
      </c>
      <c r="G26" s="6" t="n">
        <v>6.38272</v>
      </c>
      <c r="H26" s="6" t="n">
        <v>6.303872</v>
      </c>
      <c r="I26" s="6" t="n">
        <v>6.842926</v>
      </c>
      <c r="J26" s="6" t="n">
        <v>7.497843</v>
      </c>
      <c r="K26" s="6" t="n">
        <v>7.449563</v>
      </c>
      <c r="L26" s="6" t="n">
        <v>6.929528</v>
      </c>
      <c r="M26" s="6" t="n">
        <v>7.62629</v>
      </c>
      <c r="N26" s="6" t="n">
        <v>7.929742</v>
      </c>
      <c r="O26" s="6" t="n">
        <f aca="false">AVERAGE(E26:N26)</f>
        <v>7.0472289</v>
      </c>
      <c r="P26" s="6" t="n">
        <f aca="false">STDEV(E26:N26)</f>
        <v>0.563823597206993</v>
      </c>
      <c r="Q26" s="6" t="n">
        <f aca="false">(P26/O26)*100</f>
        <v>8.00064259594282</v>
      </c>
    </row>
    <row r="27" customFormat="false" ht="12.8" hidden="false" customHeight="false" outlineLevel="0" collapsed="false">
      <c r="D27" s="10" t="s">
        <v>27</v>
      </c>
      <c r="E27" s="6" t="n">
        <v>9.010215</v>
      </c>
      <c r="F27" s="6" t="n">
        <v>9.744627</v>
      </c>
      <c r="G27" s="6" t="n">
        <v>9.053773</v>
      </c>
      <c r="H27" s="6" t="n">
        <v>8.848627</v>
      </c>
      <c r="I27" s="6" t="n">
        <v>9.342456</v>
      </c>
      <c r="J27" s="6" t="n">
        <v>10.150463</v>
      </c>
      <c r="K27" s="6" t="n">
        <v>10.228959</v>
      </c>
      <c r="L27" s="6" t="n">
        <v>9.619527</v>
      </c>
      <c r="M27" s="6" t="n">
        <v>10.118416</v>
      </c>
      <c r="N27" s="6" t="n">
        <v>10.5106</v>
      </c>
      <c r="O27" s="6" t="n">
        <f aca="false">AVERAGE(E27:N27)</f>
        <v>9.6627663</v>
      </c>
      <c r="P27" s="6" t="n">
        <f aca="false">STDEV(E27:N27)</f>
        <v>0.582670977732535</v>
      </c>
      <c r="Q27" s="6" t="n">
        <f aca="false">(P27/O27)*100</f>
        <v>6.03006385172055</v>
      </c>
    </row>
    <row r="28" customFormat="false" ht="12.8" hidden="false" customHeight="false" outlineLevel="0" collapsed="false">
      <c r="D28" s="10" t="s">
        <v>28</v>
      </c>
      <c r="E28" s="6" t="n">
        <v>172.068983</v>
      </c>
      <c r="F28" s="6" t="n">
        <v>172.72019</v>
      </c>
      <c r="G28" s="6" t="n">
        <v>172.104429</v>
      </c>
      <c r="H28" s="6" t="n">
        <v>171.770741</v>
      </c>
      <c r="I28" s="6" t="n">
        <v>172.266285</v>
      </c>
      <c r="J28" s="6" t="n">
        <v>173.554732</v>
      </c>
      <c r="K28" s="6" t="n">
        <v>173.629955</v>
      </c>
      <c r="L28" s="6" t="n">
        <v>173.061223</v>
      </c>
      <c r="M28" s="6" t="n">
        <v>173.586111</v>
      </c>
      <c r="N28" s="6" t="n">
        <v>173.934564</v>
      </c>
      <c r="O28" s="6" t="n">
        <f aca="false">AVERAGE(E28:N28)</f>
        <v>172.8697213</v>
      </c>
      <c r="P28" s="6" t="n">
        <f aca="false">STDEV(E28:N28)</f>
        <v>0.785428320797291</v>
      </c>
      <c r="Q28" s="6" t="n">
        <f aca="false">(P28/O28)*100</f>
        <v>0.45434695844407</v>
      </c>
    </row>
  </sheetData>
  <mergeCells count="3">
    <mergeCell ref="D5:Q5"/>
    <mergeCell ref="D14:Q14"/>
    <mergeCell ref="D23:Q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9.59"/>
    <col collapsed="false" customWidth="false" hidden="false" outlineLevel="0" max="1025" min="5" style="0" width="11.52"/>
  </cols>
  <sheetData>
    <row r="5" customFormat="false" ht="12.8" hidden="false" customHeight="false" outlineLevel="0" collapsed="false">
      <c r="D5" s="10" t="s">
        <v>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customFormat="false" ht="12.8" hidden="false" customHeight="false" outlineLevel="0" collapsed="false">
      <c r="D6" s="6"/>
      <c r="E6" s="10" t="s">
        <v>12</v>
      </c>
      <c r="F6" s="10" t="s">
        <v>13</v>
      </c>
      <c r="G6" s="10" t="s">
        <v>14</v>
      </c>
      <c r="H6" s="10" t="s">
        <v>15</v>
      </c>
      <c r="I6" s="10" t="s">
        <v>16</v>
      </c>
      <c r="J6" s="10" t="s">
        <v>17</v>
      </c>
      <c r="K6" s="10" t="s">
        <v>18</v>
      </c>
      <c r="L6" s="10" t="s">
        <v>19</v>
      </c>
      <c r="M6" s="10" t="s">
        <v>20</v>
      </c>
      <c r="N6" s="10" t="s">
        <v>21</v>
      </c>
      <c r="O6" s="10" t="s">
        <v>22</v>
      </c>
      <c r="P6" s="10" t="s">
        <v>23</v>
      </c>
      <c r="Q6" s="10" t="s">
        <v>24</v>
      </c>
    </row>
    <row r="7" customFormat="false" ht="12.8" hidden="false" customHeight="false" outlineLevel="0" collapsed="false">
      <c r="D7" s="10" t="s">
        <v>25</v>
      </c>
      <c r="E7" s="6" t="n">
        <v>9.700863</v>
      </c>
      <c r="F7" s="6" t="n">
        <v>9.609352</v>
      </c>
      <c r="G7" s="6" t="n">
        <v>9.549965</v>
      </c>
      <c r="H7" s="6" t="n">
        <v>9.891731</v>
      </c>
      <c r="I7" s="6" t="n">
        <v>9.418942</v>
      </c>
      <c r="J7" s="6" t="n">
        <v>9.569146</v>
      </c>
      <c r="K7" s="6" t="n">
        <v>9.584014</v>
      </c>
      <c r="L7" s="6" t="n">
        <v>9.705229</v>
      </c>
      <c r="M7" s="6" t="n">
        <v>9.550324</v>
      </c>
      <c r="N7" s="6" t="n">
        <v>9.393103</v>
      </c>
      <c r="O7" s="6" t="n">
        <f aca="false">AVERAGE(E7:N7)</f>
        <v>9.5972669</v>
      </c>
      <c r="P7" s="6" t="n">
        <f aca="false">STDEV(E7:N7)</f>
        <v>0.144581127093599</v>
      </c>
      <c r="Q7" s="6" t="n">
        <f aca="false">(P7/O7)*100</f>
        <v>1.50648229959718</v>
      </c>
    </row>
    <row r="8" customFormat="false" ht="12.8" hidden="false" customHeight="false" outlineLevel="0" collapsed="false">
      <c r="D8" s="10" t="s">
        <v>26</v>
      </c>
      <c r="E8" s="6" t="n">
        <v>2.940387</v>
      </c>
      <c r="F8" s="6" t="n">
        <v>2.645729</v>
      </c>
      <c r="G8" s="6" t="n">
        <v>2.772263</v>
      </c>
      <c r="H8" s="6" t="n">
        <v>2.83967</v>
      </c>
      <c r="I8" s="6" t="n">
        <v>2.72222</v>
      </c>
      <c r="J8" s="6" t="n">
        <v>2.666802</v>
      </c>
      <c r="K8" s="6" t="n">
        <v>2.676515</v>
      </c>
      <c r="L8" s="6" t="n">
        <v>2.499588</v>
      </c>
      <c r="M8" s="6" t="n">
        <v>2.782553</v>
      </c>
      <c r="N8" s="6" t="n">
        <v>2.726494</v>
      </c>
      <c r="O8" s="6" t="n">
        <f aca="false">AVERAGE(E8:N8)</f>
        <v>2.7272221</v>
      </c>
      <c r="P8" s="6" t="n">
        <f aca="false">STDEV(E8:N8)</f>
        <v>0.119200929532589</v>
      </c>
      <c r="Q8" s="6" t="n">
        <f aca="false">(P8/O8)*100</f>
        <v>4.37078188580935</v>
      </c>
    </row>
    <row r="9" customFormat="false" ht="12.8" hidden="false" customHeight="false" outlineLevel="0" collapsed="false">
      <c r="D9" s="10" t="s">
        <v>27</v>
      </c>
      <c r="E9" s="6" t="n">
        <v>12.655859</v>
      </c>
      <c r="F9" s="6" t="n">
        <v>12.26973</v>
      </c>
      <c r="G9" s="6" t="n">
        <v>12.337133</v>
      </c>
      <c r="H9" s="6" t="n">
        <v>12.746481</v>
      </c>
      <c r="I9" s="6" t="n">
        <v>12.155828</v>
      </c>
      <c r="J9" s="6" t="n">
        <v>12.251013</v>
      </c>
      <c r="K9" s="6" t="n">
        <v>12.27528</v>
      </c>
      <c r="L9" s="6" t="n">
        <v>12.219435</v>
      </c>
      <c r="M9" s="6" t="n">
        <v>12.348046</v>
      </c>
      <c r="N9" s="6" t="n">
        <v>12.134187</v>
      </c>
      <c r="O9" s="6" t="n">
        <f aca="false">AVERAGE(E9:N9)</f>
        <v>12.3392992</v>
      </c>
      <c r="P9" s="6" t="n">
        <f aca="false">STDEV(E9:N9)</f>
        <v>0.20355758974567</v>
      </c>
      <c r="Q9" s="6" t="n">
        <f aca="false">(P9/O9)*100</f>
        <v>1.64966896779414</v>
      </c>
    </row>
    <row r="10" customFormat="false" ht="12.8" hidden="false" customHeight="false" outlineLevel="0" collapsed="false">
      <c r="D10" s="10" t="s">
        <v>28</v>
      </c>
      <c r="E10" s="6" t="n">
        <v>237.621195</v>
      </c>
      <c r="F10" s="6" t="n">
        <v>237.309491</v>
      </c>
      <c r="G10" s="6" t="n">
        <v>237.24733</v>
      </c>
      <c r="H10" s="6" t="n">
        <v>238.090195</v>
      </c>
      <c r="I10" s="6" t="n">
        <v>237.453421</v>
      </c>
      <c r="J10" s="6" t="n">
        <v>237.359272</v>
      </c>
      <c r="K10" s="6" t="n">
        <v>237.422573</v>
      </c>
      <c r="L10" s="6" t="n">
        <v>237.090148</v>
      </c>
      <c r="M10" s="6" t="n">
        <v>237.598027</v>
      </c>
      <c r="N10" s="6" t="n">
        <v>237.272299</v>
      </c>
      <c r="O10" s="6" t="n">
        <f aca="false">AVERAGE(E10:N10)</f>
        <v>237.4463951</v>
      </c>
      <c r="P10" s="6" t="n">
        <f aca="false">STDEV(E10:N10)</f>
        <v>0.277253180440407</v>
      </c>
      <c r="Q10" s="6" t="n">
        <f aca="false">(P10/O10)*100</f>
        <v>0.116764535559128</v>
      </c>
    </row>
    <row r="11" customFormat="false" ht="12.8" hidden="false" customHeight="false" outlineLevel="0" collapsed="false"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4" customFormat="false" ht="12.8" hidden="false" customHeight="false" outlineLevel="0" collapsed="false">
      <c r="D14" s="10" t="s">
        <v>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customFormat="false" ht="12.8" hidden="false" customHeight="false" outlineLevel="0" collapsed="false">
      <c r="D15" s="10"/>
      <c r="E15" s="10" t="s">
        <v>12</v>
      </c>
      <c r="F15" s="10" t="s">
        <v>13</v>
      </c>
      <c r="G15" s="10" t="s">
        <v>14</v>
      </c>
      <c r="H15" s="10" t="s">
        <v>15</v>
      </c>
      <c r="I15" s="10" t="s">
        <v>16</v>
      </c>
      <c r="J15" s="10" t="s">
        <v>17</v>
      </c>
      <c r="K15" s="10" t="s">
        <v>18</v>
      </c>
      <c r="L15" s="10" t="s">
        <v>19</v>
      </c>
      <c r="M15" s="10" t="s">
        <v>20</v>
      </c>
      <c r="N15" s="10" t="s">
        <v>21</v>
      </c>
      <c r="O15" s="10" t="s">
        <v>22</v>
      </c>
      <c r="P15" s="10" t="s">
        <v>23</v>
      </c>
      <c r="Q15" s="10" t="s">
        <v>24</v>
      </c>
    </row>
    <row r="16" customFormat="false" ht="12.8" hidden="false" customHeight="false" outlineLevel="0" collapsed="false">
      <c r="D16" s="10" t="s">
        <v>25</v>
      </c>
      <c r="E16" s="6" t="n">
        <v>10.297341</v>
      </c>
      <c r="F16" s="6" t="n">
        <v>10.002199</v>
      </c>
      <c r="G16" s="6" t="n">
        <v>10.016279</v>
      </c>
      <c r="H16" s="6" t="n">
        <v>10.114859</v>
      </c>
      <c r="I16" s="6" t="n">
        <v>10.196685</v>
      </c>
      <c r="J16" s="6" t="n">
        <v>9.77809</v>
      </c>
      <c r="K16" s="6" t="n">
        <v>9.989995</v>
      </c>
      <c r="L16" s="6" t="n">
        <v>9.836062</v>
      </c>
      <c r="M16" s="6" t="n">
        <v>9.995257</v>
      </c>
      <c r="N16" s="6" t="n">
        <v>10.070961</v>
      </c>
      <c r="O16" s="6" t="n">
        <f aca="false">AVERAGE(E16:N16)</f>
        <v>10.0297728</v>
      </c>
      <c r="P16" s="6" t="n">
        <f aca="false">STDEV(E16:N16)</f>
        <v>0.153829873622923</v>
      </c>
      <c r="Q16" s="6" t="n">
        <f aca="false">(P16/O16)*100</f>
        <v>1.53373238547261</v>
      </c>
    </row>
    <row r="17" customFormat="false" ht="12.8" hidden="false" customHeight="false" outlineLevel="0" collapsed="false">
      <c r="D17" s="10" t="s">
        <v>26</v>
      </c>
      <c r="E17" s="6" t="n">
        <v>2.444061</v>
      </c>
      <c r="F17" s="6" t="n">
        <v>2.53249</v>
      </c>
      <c r="G17" s="6" t="n">
        <v>2.45352</v>
      </c>
      <c r="H17" s="6" t="n">
        <v>2.698319</v>
      </c>
      <c r="I17" s="6" t="n">
        <v>2.501301</v>
      </c>
      <c r="J17" s="6" t="n">
        <v>2.479848</v>
      </c>
      <c r="K17" s="6" t="n">
        <v>2.639378</v>
      </c>
      <c r="L17" s="6" t="n">
        <v>2.540333</v>
      </c>
      <c r="M17" s="6" t="n">
        <v>2.630798</v>
      </c>
      <c r="N17" s="6" t="n">
        <v>2.677511</v>
      </c>
      <c r="O17" s="6" t="n">
        <f aca="false">AVERAGE(E17:N17)</f>
        <v>2.5597559</v>
      </c>
      <c r="P17" s="6" t="n">
        <f aca="false">STDEV(E17:N17)</f>
        <v>0.0943085700930137</v>
      </c>
      <c r="Q17" s="6" t="n">
        <f aca="false">(P17/O17)*100</f>
        <v>3.68427982109598</v>
      </c>
    </row>
    <row r="18" customFormat="false" ht="12.8" hidden="false" customHeight="false" outlineLevel="0" collapsed="false">
      <c r="D18" s="10" t="s">
        <v>27</v>
      </c>
      <c r="E18" s="6" t="n">
        <v>12.757112</v>
      </c>
      <c r="F18" s="6" t="n">
        <v>12.550454</v>
      </c>
      <c r="G18" s="6" t="n">
        <v>12.485615</v>
      </c>
      <c r="H18" s="6" t="n">
        <v>12.829121</v>
      </c>
      <c r="I18" s="6" t="n">
        <v>12.71388</v>
      </c>
      <c r="J18" s="6" t="n">
        <v>12.273615</v>
      </c>
      <c r="K18" s="6" t="n">
        <v>12.64477</v>
      </c>
      <c r="L18" s="6" t="n">
        <v>12.392272</v>
      </c>
      <c r="M18" s="6" t="n">
        <v>12.642016</v>
      </c>
      <c r="N18" s="6" t="n">
        <v>12.764353</v>
      </c>
      <c r="O18" s="6" t="n">
        <f aca="false">AVERAGE(E18:N18)</f>
        <v>12.6053208</v>
      </c>
      <c r="P18" s="6" t="n">
        <f aca="false">STDEV(E18:N18)</f>
        <v>0.178221020325762</v>
      </c>
      <c r="Q18" s="6" t="n">
        <f aca="false">(P18/O18)*100</f>
        <v>1.41385549129191</v>
      </c>
    </row>
    <row r="19" customFormat="false" ht="12.8" hidden="false" customHeight="false" outlineLevel="0" collapsed="false">
      <c r="D19" s="10" t="s">
        <v>28</v>
      </c>
      <c r="E19" s="6" t="n">
        <v>236.498326</v>
      </c>
      <c r="F19" s="6" t="n">
        <v>236.846006</v>
      </c>
      <c r="G19" s="6" t="n">
        <v>236.281108</v>
      </c>
      <c r="H19" s="6" t="n">
        <v>236.237441</v>
      </c>
      <c r="I19" s="6" t="n">
        <v>236.30026</v>
      </c>
      <c r="J19" s="6" t="n">
        <v>236.580925</v>
      </c>
      <c r="K19" s="6" t="n">
        <v>236.497903</v>
      </c>
      <c r="L19" s="6" t="n">
        <v>236.147604</v>
      </c>
      <c r="M19" s="6" t="n">
        <v>236.291482</v>
      </c>
      <c r="N19" s="6" t="n">
        <v>236.109034</v>
      </c>
      <c r="O19" s="6" t="n">
        <f aca="false">AVERAGE(E19:N19)</f>
        <v>236.3790089</v>
      </c>
      <c r="P19" s="6" t="n">
        <f aca="false">STDEV(E19:N19)</f>
        <v>0.225376686804531</v>
      </c>
      <c r="Q19" s="6" t="n">
        <f aca="false">(P19/O19)*100</f>
        <v>0.0953454741405896</v>
      </c>
    </row>
    <row r="23" customFormat="false" ht="12.8" hidden="false" customHeight="false" outlineLevel="0" collapsed="false">
      <c r="D23" s="10" t="s">
        <v>29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customFormat="false" ht="12.8" hidden="false" customHeight="false" outlineLevel="0" collapsed="false">
      <c r="D24" s="10"/>
      <c r="E24" s="10" t="s">
        <v>12</v>
      </c>
      <c r="F24" s="10" t="s">
        <v>13</v>
      </c>
      <c r="G24" s="10" t="s">
        <v>14</v>
      </c>
      <c r="H24" s="10" t="s">
        <v>15</v>
      </c>
      <c r="I24" s="10" t="s">
        <v>16</v>
      </c>
      <c r="J24" s="10" t="s">
        <v>17</v>
      </c>
      <c r="K24" s="10" t="s">
        <v>18</v>
      </c>
      <c r="L24" s="10" t="s">
        <v>19</v>
      </c>
      <c r="M24" s="10" t="s">
        <v>20</v>
      </c>
      <c r="N24" s="10" t="s">
        <v>21</v>
      </c>
      <c r="O24" s="10" t="s">
        <v>22</v>
      </c>
      <c r="P24" s="10" t="s">
        <v>23</v>
      </c>
      <c r="Q24" s="10" t="s">
        <v>24</v>
      </c>
    </row>
    <row r="25" customFormat="false" ht="12.8" hidden="false" customHeight="false" outlineLevel="0" collapsed="false">
      <c r="D25" s="10" t="s">
        <v>25</v>
      </c>
      <c r="E25" s="6" t="n">
        <v>6.748201</v>
      </c>
      <c r="F25" s="6" t="n">
        <v>6.779729</v>
      </c>
      <c r="G25" s="6" t="n">
        <v>6.40644</v>
      </c>
      <c r="H25" s="6" t="n">
        <v>6.312867</v>
      </c>
      <c r="I25" s="6" t="n">
        <v>6.025237</v>
      </c>
      <c r="J25" s="6" t="n">
        <v>6.278174</v>
      </c>
      <c r="K25" s="6" t="n">
        <v>6.248928</v>
      </c>
      <c r="L25" s="6" t="n">
        <v>6.41711</v>
      </c>
      <c r="M25" s="6" t="n">
        <v>6.386653</v>
      </c>
      <c r="N25" s="6" t="n">
        <v>6.353327</v>
      </c>
      <c r="O25" s="6" t="n">
        <f aca="false">AVERAGE(E25:N25)</f>
        <v>6.3956666</v>
      </c>
      <c r="P25" s="6" t="n">
        <f aca="false">STDEV(E25:N25)</f>
        <v>0.224510527504317</v>
      </c>
      <c r="Q25" s="6" t="n">
        <f aca="false">(P25/O25)*100</f>
        <v>3.51035383089414</v>
      </c>
    </row>
    <row r="26" customFormat="false" ht="12.8" hidden="false" customHeight="false" outlineLevel="0" collapsed="false">
      <c r="D26" s="10" t="s">
        <v>26</v>
      </c>
      <c r="E26" s="6" t="n">
        <v>3.527226</v>
      </c>
      <c r="F26" s="6" t="n">
        <v>3.217636</v>
      </c>
      <c r="G26" s="6" t="n">
        <v>3.444094</v>
      </c>
      <c r="H26" s="6" t="n">
        <v>3.466761</v>
      </c>
      <c r="I26" s="6" t="n">
        <v>3.547111</v>
      </c>
      <c r="J26" s="6" t="n">
        <v>3.507343</v>
      </c>
      <c r="K26" s="6" t="n">
        <v>3.45792</v>
      </c>
      <c r="L26" s="6" t="n">
        <v>3.565308</v>
      </c>
      <c r="M26" s="6" t="n">
        <v>3.251506</v>
      </c>
      <c r="N26" s="6" t="n">
        <v>3.530257</v>
      </c>
      <c r="O26" s="6" t="n">
        <f aca="false">AVERAGE(E26:N26)</f>
        <v>3.4515162</v>
      </c>
      <c r="P26" s="6" t="n">
        <f aca="false">STDEV(E26:N26)</f>
        <v>0.121183143411395</v>
      </c>
      <c r="Q26" s="6" t="n">
        <f aca="false">(P26/O26)*100</f>
        <v>3.51101186810002</v>
      </c>
    </row>
    <row r="27" customFormat="false" ht="12.8" hidden="false" customHeight="false" outlineLevel="0" collapsed="false">
      <c r="D27" s="10" t="s">
        <v>27</v>
      </c>
      <c r="E27" s="6" t="n">
        <v>10.275427</v>
      </c>
      <c r="F27" s="6" t="n">
        <v>9.997365</v>
      </c>
      <c r="G27" s="6" t="n">
        <v>9.850534</v>
      </c>
      <c r="H27" s="6" t="n">
        <v>9.779628</v>
      </c>
      <c r="I27" s="6" t="n">
        <v>9.572348</v>
      </c>
      <c r="J27" s="6" t="n">
        <v>9.785516</v>
      </c>
      <c r="K27" s="6" t="n">
        <v>9.706847</v>
      </c>
      <c r="L27" s="6" t="n">
        <v>9.982418</v>
      </c>
      <c r="M27" s="6" t="n">
        <v>9.63816</v>
      </c>
      <c r="N27" s="6" t="n">
        <v>9.883584</v>
      </c>
      <c r="O27" s="6" t="n">
        <f aca="false">AVERAGE(E27:N27)</f>
        <v>9.8471827</v>
      </c>
      <c r="P27" s="6" t="n">
        <f aca="false">STDEV(E27:N27)</f>
        <v>0.203540305986609</v>
      </c>
      <c r="Q27" s="6" t="n">
        <f aca="false">(P27/O27)*100</f>
        <v>2.06699024672924</v>
      </c>
    </row>
    <row r="28" customFormat="false" ht="12.8" hidden="false" customHeight="false" outlineLevel="0" collapsed="false">
      <c r="D28" s="10" t="s">
        <v>28</v>
      </c>
      <c r="E28" s="6" t="n">
        <v>233.449802</v>
      </c>
      <c r="F28" s="6" t="n">
        <v>233.418738</v>
      </c>
      <c r="G28" s="6" t="n">
        <v>233.099945</v>
      </c>
      <c r="H28" s="6" t="n">
        <v>233.351651</v>
      </c>
      <c r="I28" s="6" t="n">
        <v>233.176363</v>
      </c>
      <c r="J28" s="6" t="n">
        <v>233.274339</v>
      </c>
      <c r="K28" s="6" t="n">
        <v>233.225074</v>
      </c>
      <c r="L28" s="6" t="n">
        <v>233.48573</v>
      </c>
      <c r="M28" s="6" t="n">
        <v>233.048302</v>
      </c>
      <c r="N28" s="6" t="n">
        <v>233.047055</v>
      </c>
      <c r="O28" s="6" t="n">
        <f aca="false">AVERAGE(E28:N28)</f>
        <v>233.2576999</v>
      </c>
      <c r="P28" s="6" t="n">
        <f aca="false">STDEV(E28:N28)</f>
        <v>0.164898414980892</v>
      </c>
      <c r="Q28" s="6" t="n">
        <f aca="false">(P28/O28)*100</f>
        <v>0.0706936641541031</v>
      </c>
    </row>
  </sheetData>
  <mergeCells count="3">
    <mergeCell ref="D5:Q5"/>
    <mergeCell ref="D14:Q14"/>
    <mergeCell ref="D23:Q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Q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78"/>
    <col collapsed="false" customWidth="false" hidden="false" outlineLevel="0" max="1025" min="5" style="0" width="11.52"/>
  </cols>
  <sheetData>
    <row r="5" customFormat="false" ht="12.8" hidden="false" customHeight="false" outlineLevel="0" collapsed="false">
      <c r="D5" s="10" t="s">
        <v>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customFormat="false" ht="12.8" hidden="false" customHeight="false" outlineLevel="0" collapsed="false">
      <c r="D6" s="10"/>
      <c r="E6" s="10" t="s">
        <v>12</v>
      </c>
      <c r="F6" s="10" t="s">
        <v>13</v>
      </c>
      <c r="G6" s="10" t="s">
        <v>14</v>
      </c>
      <c r="H6" s="10" t="s">
        <v>15</v>
      </c>
      <c r="I6" s="10" t="s">
        <v>16</v>
      </c>
      <c r="J6" s="10" t="s">
        <v>17</v>
      </c>
      <c r="K6" s="10" t="s">
        <v>18</v>
      </c>
      <c r="L6" s="10" t="s">
        <v>19</v>
      </c>
      <c r="M6" s="10" t="s">
        <v>20</v>
      </c>
      <c r="N6" s="10" t="s">
        <v>21</v>
      </c>
      <c r="O6" s="10" t="s">
        <v>22</v>
      </c>
      <c r="P6" s="10" t="s">
        <v>23</v>
      </c>
      <c r="Q6" s="10" t="s">
        <v>24</v>
      </c>
    </row>
    <row r="7" customFormat="false" ht="12.8" hidden="false" customHeight="false" outlineLevel="0" collapsed="false">
      <c r="D7" s="10" t="s">
        <v>25</v>
      </c>
      <c r="E7" s="6" t="n">
        <v>9.720486</v>
      </c>
      <c r="F7" s="6" t="n">
        <v>9.772867</v>
      </c>
      <c r="G7" s="6" t="n">
        <v>10.110393</v>
      </c>
      <c r="H7" s="6" t="n">
        <v>10.772511</v>
      </c>
      <c r="I7" s="6" t="n">
        <v>10.596802</v>
      </c>
      <c r="J7" s="6" t="n">
        <v>10.096243</v>
      </c>
      <c r="K7" s="6" t="n">
        <v>9.314684</v>
      </c>
      <c r="L7" s="6" t="n">
        <v>9.797952</v>
      </c>
      <c r="M7" s="6" t="n">
        <v>9.794578</v>
      </c>
      <c r="N7" s="6" t="n">
        <v>9.638447</v>
      </c>
      <c r="O7" s="6" t="n">
        <f aca="false">AVERAGE(E7:N7)</f>
        <v>9.9614963</v>
      </c>
      <c r="P7" s="6" t="n">
        <f aca="false">STDEV(E7:I7)</f>
        <v>0.47578387928838</v>
      </c>
      <c r="Q7" s="6" t="n">
        <f aca="false">(P7/O7)*100</f>
        <v>4.77622904189987</v>
      </c>
    </row>
    <row r="8" customFormat="false" ht="12.8" hidden="false" customHeight="false" outlineLevel="0" collapsed="false">
      <c r="D8" s="10" t="s">
        <v>26</v>
      </c>
      <c r="E8" s="6" t="n">
        <v>2.652057</v>
      </c>
      <c r="F8" s="6" t="n">
        <v>2.379534</v>
      </c>
      <c r="G8" s="6" t="n">
        <v>2.816401</v>
      </c>
      <c r="H8" s="6" t="n">
        <v>3.022803</v>
      </c>
      <c r="I8" s="6" t="n">
        <v>2.923592</v>
      </c>
      <c r="J8" s="6" t="n">
        <v>2.670327</v>
      </c>
      <c r="K8" s="6" t="n">
        <v>2.45977</v>
      </c>
      <c r="L8" s="6" t="n">
        <v>2.649852</v>
      </c>
      <c r="M8" s="6" t="n">
        <v>2.55167</v>
      </c>
      <c r="N8" s="6" t="n">
        <v>2.774775</v>
      </c>
      <c r="O8" s="6" t="n">
        <f aca="false">AVERAGE(E8:N8)</f>
        <v>2.6900781</v>
      </c>
      <c r="P8" s="6" t="n">
        <f aca="false">STDEV(E8:I8)</f>
        <v>0.252689829299281</v>
      </c>
      <c r="Q8" s="6" t="n">
        <f aca="false">(P8/O8)*100</f>
        <v>9.39340122873316</v>
      </c>
    </row>
    <row r="9" customFormat="false" ht="12.8" hidden="false" customHeight="false" outlineLevel="0" collapsed="false">
      <c r="D9" s="10" t="s">
        <v>27</v>
      </c>
      <c r="E9" s="6" t="n">
        <v>12.375527</v>
      </c>
      <c r="F9" s="6" t="n">
        <v>12.155399</v>
      </c>
      <c r="G9" s="0" t="n">
        <v>12.929803</v>
      </c>
      <c r="H9" s="6" t="n">
        <v>13.798339</v>
      </c>
      <c r="I9" s="6" t="n">
        <v>13.523453</v>
      </c>
      <c r="J9" s="6" t="n">
        <v>12.769593</v>
      </c>
      <c r="K9" s="6" t="n">
        <v>11.777466</v>
      </c>
      <c r="L9" s="6" t="n">
        <v>12.450791</v>
      </c>
      <c r="M9" s="6" t="n">
        <v>12.349241</v>
      </c>
      <c r="N9" s="6" t="n">
        <v>12.416247</v>
      </c>
      <c r="O9" s="6" t="n">
        <f aca="false">AVERAGE(E9:N9)</f>
        <v>12.6545859</v>
      </c>
      <c r="P9" s="6" t="n">
        <f aca="false">STDEV(E9:I9)</f>
        <v>0.708895932909197</v>
      </c>
      <c r="Q9" s="6" t="n">
        <f aca="false">(P9/O9)*100</f>
        <v>5.60188961149015</v>
      </c>
    </row>
    <row r="10" customFormat="false" ht="12.8" hidden="false" customHeight="false" outlineLevel="0" collapsed="false">
      <c r="D10" s="10" t="s">
        <v>28</v>
      </c>
      <c r="E10" s="6" t="n">
        <v>295.722916</v>
      </c>
      <c r="F10" s="6" t="n">
        <v>295.651389</v>
      </c>
      <c r="G10" s="6" t="n">
        <v>296.560579</v>
      </c>
      <c r="H10" s="6" t="n">
        <v>296.876578</v>
      </c>
      <c r="I10" s="6" t="n">
        <v>297.140119</v>
      </c>
      <c r="J10" s="6" t="n">
        <v>295.982341</v>
      </c>
      <c r="K10" s="6" t="n">
        <v>295.218901</v>
      </c>
      <c r="L10" s="6" t="n">
        <v>295.89251</v>
      </c>
      <c r="M10" s="6" t="n">
        <v>295.864606</v>
      </c>
      <c r="N10" s="6" t="n">
        <v>296.269806</v>
      </c>
      <c r="O10" s="6" t="n">
        <f aca="false">AVERAGE(E10:N10)</f>
        <v>296.1179745</v>
      </c>
      <c r="P10" s="6" t="n">
        <f aca="false">STDEV(E10:I10)</f>
        <v>0.674366486406103</v>
      </c>
      <c r="Q10" s="6" t="n">
        <f aca="false">(P10/O10)*100</f>
        <v>0.227735748748377</v>
      </c>
    </row>
    <row r="11" customFormat="false" ht="12.8" hidden="false" customHeight="false" outlineLevel="0" collapsed="false"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4" customFormat="false" ht="12.8" hidden="false" customHeight="false" outlineLevel="0" collapsed="false">
      <c r="D14" s="10" t="s">
        <v>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customFormat="false" ht="12.8" hidden="false" customHeight="false" outlineLevel="0" collapsed="false">
      <c r="D15" s="10"/>
      <c r="E15" s="10" t="s">
        <v>12</v>
      </c>
      <c r="F15" s="10" t="s">
        <v>13</v>
      </c>
      <c r="G15" s="10" t="s">
        <v>14</v>
      </c>
      <c r="H15" s="10" t="s">
        <v>15</v>
      </c>
      <c r="I15" s="10" t="s">
        <v>16</v>
      </c>
      <c r="J15" s="10" t="s">
        <v>17</v>
      </c>
      <c r="K15" s="10" t="s">
        <v>18</v>
      </c>
      <c r="L15" s="10" t="s">
        <v>19</v>
      </c>
      <c r="M15" s="10" t="s">
        <v>20</v>
      </c>
      <c r="N15" s="10" t="s">
        <v>21</v>
      </c>
      <c r="O15" s="10" t="s">
        <v>22</v>
      </c>
      <c r="P15" s="10" t="s">
        <v>23</v>
      </c>
      <c r="Q15" s="10" t="s">
        <v>24</v>
      </c>
    </row>
    <row r="16" customFormat="false" ht="12.8" hidden="false" customHeight="false" outlineLevel="0" collapsed="false">
      <c r="D16" s="10" t="s">
        <v>25</v>
      </c>
      <c r="E16" s="6" t="n">
        <v>11.471751</v>
      </c>
      <c r="F16" s="6" t="n">
        <v>10.66402</v>
      </c>
      <c r="G16" s="6" t="n">
        <v>10.506501</v>
      </c>
      <c r="H16" s="6" t="n">
        <v>11.295397</v>
      </c>
      <c r="I16" s="6" t="n">
        <v>10.961062</v>
      </c>
      <c r="J16" s="6" t="n">
        <v>10.59595</v>
      </c>
      <c r="K16" s="6" t="n">
        <v>12.309466</v>
      </c>
      <c r="L16" s="6" t="n">
        <v>10.767176</v>
      </c>
      <c r="M16" s="6" t="n">
        <v>10.581823</v>
      </c>
      <c r="N16" s="6" t="n">
        <v>10.596018</v>
      </c>
      <c r="O16" s="6" t="n">
        <f aca="false">AVERAGE(E16:N16)</f>
        <v>10.9749164</v>
      </c>
      <c r="P16" s="6" t="n">
        <f aca="false">STDEV(E16:I16)</f>
        <v>0.407951376631701</v>
      </c>
      <c r="Q16" s="6" t="n">
        <f aca="false">(P16/O16)*100</f>
        <v>3.71712514030358</v>
      </c>
    </row>
    <row r="17" customFormat="false" ht="12.8" hidden="false" customHeight="false" outlineLevel="0" collapsed="false">
      <c r="D17" s="10" t="s">
        <v>26</v>
      </c>
      <c r="E17" s="6" t="n">
        <v>3.194561</v>
      </c>
      <c r="F17" s="6" t="n">
        <v>3.190063</v>
      </c>
      <c r="G17" s="6" t="n">
        <v>3.1986</v>
      </c>
      <c r="H17" s="6" t="n">
        <v>2.983817</v>
      </c>
      <c r="I17" s="6" t="n">
        <v>3.182885</v>
      </c>
      <c r="J17" s="6" t="n">
        <v>2.761229</v>
      </c>
      <c r="K17" s="6" t="n">
        <v>3.139033</v>
      </c>
      <c r="L17" s="6" t="n">
        <v>2.759246</v>
      </c>
      <c r="M17" s="6" t="n">
        <v>2.677968</v>
      </c>
      <c r="N17" s="6" t="n">
        <v>2.614981</v>
      </c>
      <c r="O17" s="6" t="n">
        <f aca="false">AVERAGE(E17:N17)</f>
        <v>2.9702383</v>
      </c>
      <c r="P17" s="6" t="n">
        <f aca="false">STDEV(E17:I17)</f>
        <v>0.0930737588002117</v>
      </c>
      <c r="Q17" s="6" t="n">
        <f aca="false">(P17/O17)*100</f>
        <v>3.13354517044009</v>
      </c>
    </row>
    <row r="18" customFormat="false" ht="12.8" hidden="false" customHeight="false" outlineLevel="0" collapsed="false">
      <c r="D18" s="10" t="s">
        <v>27</v>
      </c>
      <c r="E18" s="6" t="n">
        <v>14.669273</v>
      </c>
      <c r="F18" s="6" t="n">
        <v>13.857106</v>
      </c>
      <c r="G18" s="6" t="n">
        <v>13.708095</v>
      </c>
      <c r="H18" s="6" t="n">
        <v>14.282248</v>
      </c>
      <c r="I18" s="6" t="n">
        <v>14.146936</v>
      </c>
      <c r="J18" s="6" t="n">
        <v>13.360323</v>
      </c>
      <c r="K18" s="6" t="n">
        <v>15.451628</v>
      </c>
      <c r="L18" s="6" t="n">
        <v>13.529587</v>
      </c>
      <c r="M18" s="6" t="n">
        <v>13.262943</v>
      </c>
      <c r="N18" s="6" t="n">
        <v>13.214179</v>
      </c>
      <c r="O18" s="6" t="n">
        <f aca="false">AVERAGE(E18:N18)</f>
        <v>13.9482318</v>
      </c>
      <c r="P18" s="6" t="n">
        <f aca="false">STDEV(E18:I18)</f>
        <v>0.3764038078305</v>
      </c>
      <c r="Q18" s="6" t="n">
        <f aca="false">(P18/O18)*100</f>
        <v>2.69857723349923</v>
      </c>
    </row>
    <row r="19" customFormat="false" ht="12.8" hidden="false" customHeight="false" outlineLevel="0" collapsed="false">
      <c r="D19" s="10" t="s">
        <v>28</v>
      </c>
      <c r="E19" s="6" t="n">
        <v>293.628215</v>
      </c>
      <c r="F19" s="6" t="n">
        <v>292.744889</v>
      </c>
      <c r="G19" s="6" t="n">
        <v>292.605181</v>
      </c>
      <c r="H19" s="6" t="n">
        <v>293.367108</v>
      </c>
      <c r="I19" s="6" t="n">
        <v>292.934755</v>
      </c>
      <c r="J19" s="6" t="n">
        <v>295.114879</v>
      </c>
      <c r="K19" s="6" t="n">
        <v>297.11079</v>
      </c>
      <c r="L19" s="6" t="n">
        <v>295.432922</v>
      </c>
      <c r="M19" s="6" t="n">
        <v>295.041648</v>
      </c>
      <c r="N19" s="6" t="n">
        <v>295.047028</v>
      </c>
      <c r="O19" s="6" t="n">
        <f aca="false">AVERAGE(E19:N19)</f>
        <v>294.3027415</v>
      </c>
      <c r="P19" s="6" t="n">
        <f aca="false">STDEV(E19:I19)</f>
        <v>0.429809947713865</v>
      </c>
      <c r="Q19" s="6" t="n">
        <f aca="false">(P19/O19)*100</f>
        <v>0.146043473983019</v>
      </c>
    </row>
    <row r="23" customFormat="false" ht="12.8" hidden="false" customHeight="false" outlineLevel="0" collapsed="false">
      <c r="D23" s="10" t="s">
        <v>29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customFormat="false" ht="12.8" hidden="false" customHeight="false" outlineLevel="0" collapsed="false">
      <c r="D24" s="10"/>
      <c r="E24" s="10" t="s">
        <v>12</v>
      </c>
      <c r="F24" s="10" t="s">
        <v>13</v>
      </c>
      <c r="G24" s="10" t="s">
        <v>14</v>
      </c>
      <c r="H24" s="10" t="s">
        <v>15</v>
      </c>
      <c r="I24" s="10" t="s">
        <v>16</v>
      </c>
      <c r="J24" s="10" t="s">
        <v>17</v>
      </c>
      <c r="K24" s="10" t="s">
        <v>18</v>
      </c>
      <c r="L24" s="10" t="s">
        <v>19</v>
      </c>
      <c r="M24" s="10" t="s">
        <v>20</v>
      </c>
      <c r="N24" s="10" t="s">
        <v>21</v>
      </c>
      <c r="O24" s="10" t="s">
        <v>22</v>
      </c>
      <c r="P24" s="10" t="s">
        <v>23</v>
      </c>
      <c r="Q24" s="10" t="s">
        <v>24</v>
      </c>
    </row>
    <row r="25" customFormat="false" ht="12.8" hidden="false" customHeight="false" outlineLevel="0" collapsed="false">
      <c r="D25" s="10" t="s">
        <v>25</v>
      </c>
      <c r="E25" s="6" t="n">
        <v>9.921657</v>
      </c>
      <c r="F25" s="6" t="n">
        <v>9.802654</v>
      </c>
      <c r="G25" s="6" t="n">
        <v>8.671476</v>
      </c>
      <c r="H25" s="6" t="n">
        <v>9.974029</v>
      </c>
      <c r="I25" s="6" t="n">
        <v>9.490967</v>
      </c>
      <c r="J25" s="6" t="n">
        <v>9.031891</v>
      </c>
      <c r="K25" s="6" t="n">
        <v>9.339395</v>
      </c>
      <c r="L25" s="6" t="n">
        <v>9.510531</v>
      </c>
      <c r="M25" s="6" t="n">
        <v>9.443742</v>
      </c>
      <c r="N25" s="6" t="n">
        <v>9.74537</v>
      </c>
      <c r="O25" s="6" t="n">
        <f aca="false">AVERAGE(E25:N25)</f>
        <v>9.4931712</v>
      </c>
      <c r="P25" s="6" t="n">
        <f aca="false">STDEV(E25:I25)</f>
        <v>0.537261179793683</v>
      </c>
      <c r="Q25" s="6" t="n">
        <f aca="false">(P25/O25)*100</f>
        <v>5.65944897100015</v>
      </c>
    </row>
    <row r="26" customFormat="false" ht="12.8" hidden="false" customHeight="false" outlineLevel="0" collapsed="false">
      <c r="D26" s="10" t="s">
        <v>26</v>
      </c>
      <c r="E26" s="6" t="n">
        <v>3.90893</v>
      </c>
      <c r="F26" s="6" t="n">
        <v>4.08653</v>
      </c>
      <c r="G26" s="6" t="n">
        <v>3.203533</v>
      </c>
      <c r="H26" s="6" t="n">
        <v>3.758494</v>
      </c>
      <c r="I26" s="6" t="n">
        <v>3.434706</v>
      </c>
      <c r="J26" s="6" t="n">
        <v>3.407187</v>
      </c>
      <c r="K26" s="6" t="n">
        <v>3.275281</v>
      </c>
      <c r="L26" s="6" t="n">
        <v>3.125461</v>
      </c>
      <c r="M26" s="6" t="n">
        <v>3.313647</v>
      </c>
      <c r="N26" s="6" t="n">
        <v>3.038747</v>
      </c>
      <c r="O26" s="6" t="n">
        <f aca="false">AVERAGE(E26:N26)</f>
        <v>3.4552516</v>
      </c>
      <c r="P26" s="6" t="n">
        <f aca="false">STDEV(E26:I26)</f>
        <v>0.357426444359955</v>
      </c>
      <c r="Q26" s="6" t="n">
        <f aca="false">(P26/O26)*100</f>
        <v>10.3444404557965</v>
      </c>
    </row>
    <row r="27" customFormat="false" ht="12.8" hidden="false" customHeight="false" outlineLevel="0" collapsed="false">
      <c r="D27" s="10" t="s">
        <v>27</v>
      </c>
      <c r="E27" s="6" t="n">
        <v>13.830587</v>
      </c>
      <c r="F27" s="6" t="n">
        <v>13.889185</v>
      </c>
      <c r="G27" s="6" t="n">
        <v>11.875009</v>
      </c>
      <c r="H27" s="6" t="n">
        <v>13.732524</v>
      </c>
      <c r="I27" s="6" t="n">
        <v>12.925673</v>
      </c>
      <c r="J27" s="6" t="n">
        <v>12.439078</v>
      </c>
      <c r="K27" s="6" t="n">
        <v>12.614676</v>
      </c>
      <c r="L27" s="6" t="n">
        <v>12.635992</v>
      </c>
      <c r="M27" s="6" t="n">
        <v>12.75739</v>
      </c>
      <c r="N27" s="6" t="n">
        <v>12.784117</v>
      </c>
      <c r="O27" s="6" t="n">
        <f aca="false">AVERAGE(E27:N27)</f>
        <v>12.9484231</v>
      </c>
      <c r="P27" s="6" t="n">
        <f aca="false">STDEV(E27:I27)</f>
        <v>0.862301371140508</v>
      </c>
      <c r="Q27" s="6" t="n">
        <f aca="false">(P27/O27)*100</f>
        <v>6.65950876397071</v>
      </c>
    </row>
    <row r="28" customFormat="false" ht="12.8" hidden="false" customHeight="false" outlineLevel="0" collapsed="false">
      <c r="D28" s="10" t="s">
        <v>28</v>
      </c>
      <c r="E28" s="6" t="n">
        <v>292.227592</v>
      </c>
      <c r="F28" s="6" t="n">
        <v>292.470827</v>
      </c>
      <c r="G28" s="6" t="n">
        <v>290.256339</v>
      </c>
      <c r="H28" s="6" t="n">
        <v>292.07283</v>
      </c>
      <c r="I28" s="6" t="n">
        <v>291.291734</v>
      </c>
      <c r="J28" s="6" t="n">
        <v>293.598126</v>
      </c>
      <c r="K28" s="6" t="n">
        <v>294.040945</v>
      </c>
      <c r="L28" s="6" t="n">
        <v>294.235289</v>
      </c>
      <c r="M28" s="6" t="n">
        <v>294.133958</v>
      </c>
      <c r="N28" s="6" t="n">
        <v>294.215015</v>
      </c>
      <c r="O28" s="6" t="n">
        <f aca="false">AVERAGE(E28:N28)</f>
        <v>292.8542655</v>
      </c>
      <c r="P28" s="6" t="n">
        <f aca="false">STDEV(E28:I28)</f>
        <v>0.9021971920031</v>
      </c>
      <c r="Q28" s="6" t="n">
        <f aca="false">(P28/O28)*100</f>
        <v>0.30807036068358</v>
      </c>
    </row>
  </sheetData>
  <mergeCells count="3">
    <mergeCell ref="D5:Q5"/>
    <mergeCell ref="D14:Q14"/>
    <mergeCell ref="D23:Q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2020-03-25T12:53:35Z</dcterms:created>
  <dc:creator/>
  <dc:description/>
  <dc:language>en-US</dc:language>
  <cp:lastModifiedBy/>
  <dcterms:modified xsi:type="dcterms:W3CDTF">2020-06-04T09:35:22Z</dcterms:modified>
  <cp:revision>49</cp:revision>
  <dc:subject/>
  <dc:title/>
</cp:coreProperties>
</file>