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Naive" sheetId="2" state="visible" r:id="rId3"/>
    <sheet name="CryptMPI" sheetId="3" state="visible" r:id="rId4"/>
    <sheet name="Unencrypted Base Nolelan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<sst xmlns="http://schemas.openxmlformats.org/spreadsheetml/2006/main" count="45" uniqueCount="15">
  <si>
    <t xml:space="preserve">MSZ Size</t>
  </si>
  <si>
    <t xml:space="preserve">Unencrypted Base</t>
  </si>
  <si>
    <t xml:space="preserve">Naive</t>
  </si>
  <si>
    <t xml:space="preserve">CryptMPI</t>
  </si>
  <si>
    <t xml:space="preserve">32K</t>
  </si>
  <si>
    <t xml:space="preserve">64K</t>
  </si>
  <si>
    <t xml:space="preserve">128K</t>
  </si>
  <si>
    <t xml:space="preserve">256K</t>
  </si>
  <si>
    <t xml:space="preserve">512K</t>
  </si>
  <si>
    <t xml:space="preserve">1M</t>
  </si>
  <si>
    <t xml:space="preserve">2M</t>
  </si>
  <si>
    <t xml:space="preserve">4M</t>
  </si>
  <si>
    <t xml:space="preserve">Mean </t>
  </si>
  <si>
    <t xml:space="preserve">Stdev</t>
  </si>
  <si>
    <t xml:space="preserve">CoV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</si>
</sst>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7.64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D1" s="1"/>
      <c r="E1" s="1"/>
      <c r="F1" s="1"/>
      <c r="G1" s="1"/>
      <c r="H1" s="1"/>
      <c r="I1" s="1"/>
      <c r="J1" s="1"/>
      <c r="K1" s="1"/>
      <c r="L1" s="1"/>
    </row>
    <row r="2" customFormat="false" ht="28.5" hidden="false" customHeight="true" outlineLevel="0" collapsed="false">
      <c r="D2" s="1"/>
      <c r="E2" s="1"/>
      <c r="F2" s="1"/>
      <c r="G2" s="1"/>
      <c r="H2" s="1"/>
      <c r="I2" s="1"/>
      <c r="J2" s="1"/>
      <c r="K2" s="1"/>
      <c r="L2" s="1"/>
    </row>
    <row r="4" customFormat="false" ht="23.85" hidden="false" customHeight="false" outlineLevel="0" collapsed="false">
      <c r="A4" s="2" t="s">
        <v>0</v>
      </c>
      <c r="B4" s="2" t="s">
        <v>1</v>
      </c>
      <c r="C4" s="2" t="s">
        <v>2</v>
      </c>
      <c r="D4" s="2" t="s">
        <v>3</v>
      </c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customFormat="false" ht="12.8" hidden="false" customHeight="false" outlineLevel="0" collapsed="false">
      <c r="A5" s="5" t="s">
        <v>4</v>
      </c>
      <c r="B5" s="6" t="n">
        <v>596.5</v>
      </c>
      <c r="C5" s="6" t="n">
        <v>432.36</v>
      </c>
      <c r="D5" s="6" t="n">
        <v>442.18</v>
      </c>
      <c r="F5" s="7"/>
      <c r="G5" s="8"/>
      <c r="H5" s="8"/>
      <c r="I5" s="9"/>
      <c r="J5" s="8"/>
      <c r="K5" s="9"/>
      <c r="L5" s="8"/>
      <c r="M5" s="9"/>
      <c r="N5" s="8"/>
      <c r="O5" s="9"/>
      <c r="P5" s="10"/>
    </row>
    <row r="6" customFormat="false" ht="12.8" hidden="false" customHeight="false" outlineLevel="0" collapsed="false">
      <c r="A6" s="5" t="s">
        <v>5</v>
      </c>
      <c r="B6" s="6" t="n">
        <v>735.39</v>
      </c>
      <c r="C6" s="11" t="n">
        <v>488.25</v>
      </c>
      <c r="D6" s="11" t="n">
        <v>459.37</v>
      </c>
      <c r="F6" s="7"/>
      <c r="G6" s="8"/>
      <c r="H6" s="8"/>
      <c r="I6" s="9"/>
      <c r="J6" s="8"/>
      <c r="K6" s="9"/>
      <c r="L6" s="8"/>
      <c r="M6" s="9"/>
      <c r="N6" s="8"/>
      <c r="O6" s="9"/>
      <c r="P6" s="10"/>
    </row>
    <row r="7" customFormat="false" ht="12.8" hidden="false" customHeight="false" outlineLevel="0" collapsed="false">
      <c r="A7" s="5" t="s">
        <v>6</v>
      </c>
      <c r="B7" s="12" t="n">
        <v>656.16</v>
      </c>
      <c r="C7" s="6" t="n">
        <v>520.83</v>
      </c>
      <c r="D7" s="6" t="n">
        <v>524.6</v>
      </c>
      <c r="F7" s="7"/>
      <c r="G7" s="8"/>
      <c r="H7" s="8"/>
      <c r="I7" s="9"/>
      <c r="J7" s="8"/>
      <c r="K7" s="9"/>
      <c r="L7" s="8"/>
      <c r="M7" s="9"/>
      <c r="N7" s="8"/>
      <c r="O7" s="9"/>
      <c r="P7" s="10"/>
    </row>
    <row r="8" customFormat="false" ht="12.8" hidden="false" customHeight="false" outlineLevel="0" collapsed="false">
      <c r="A8" s="5" t="s">
        <v>7</v>
      </c>
      <c r="B8" s="6" t="n">
        <v>880.72</v>
      </c>
      <c r="C8" s="6" t="n">
        <v>637.57</v>
      </c>
      <c r="D8" s="6" t="n">
        <v>722.79</v>
      </c>
      <c r="F8" s="7"/>
      <c r="G8" s="8"/>
      <c r="H8" s="8"/>
      <c r="I8" s="9"/>
      <c r="J8" s="8"/>
      <c r="K8" s="9"/>
      <c r="L8" s="8"/>
      <c r="M8" s="9"/>
      <c r="N8" s="8"/>
      <c r="O8" s="9"/>
      <c r="P8" s="10"/>
    </row>
    <row r="9" customFormat="false" ht="12.8" hidden="false" customHeight="false" outlineLevel="0" collapsed="false">
      <c r="A9" s="5" t="s">
        <v>8</v>
      </c>
      <c r="B9" s="6" t="n">
        <v>999.13</v>
      </c>
      <c r="C9" s="6" t="n">
        <v>698.96</v>
      </c>
      <c r="D9" s="6" t="n">
        <v>863.7</v>
      </c>
      <c r="F9" s="7"/>
      <c r="G9" s="8"/>
      <c r="H9" s="8"/>
      <c r="I9" s="9"/>
      <c r="J9" s="8"/>
      <c r="K9" s="9"/>
      <c r="L9" s="8"/>
      <c r="M9" s="9"/>
      <c r="N9" s="8"/>
      <c r="O9" s="9"/>
      <c r="P9" s="10"/>
    </row>
    <row r="10" customFormat="false" ht="12.8" hidden="false" customHeight="false" outlineLevel="0" collapsed="false">
      <c r="A10" s="5" t="s">
        <v>9</v>
      </c>
      <c r="B10" s="6" t="n">
        <v>1044.32</v>
      </c>
      <c r="C10" s="6" t="n">
        <v>739.53</v>
      </c>
      <c r="D10" s="6" t="n">
        <v>964.06</v>
      </c>
      <c r="F10" s="7"/>
      <c r="G10" s="8"/>
      <c r="H10" s="8"/>
      <c r="I10" s="9"/>
      <c r="J10" s="8"/>
      <c r="K10" s="9"/>
      <c r="L10" s="8"/>
      <c r="M10" s="9"/>
      <c r="N10" s="8"/>
      <c r="O10" s="9"/>
      <c r="P10" s="10"/>
    </row>
    <row r="11" customFormat="false" ht="12.8" hidden="false" customHeight="false" outlineLevel="0" collapsed="false">
      <c r="A11" s="5" t="s">
        <v>10</v>
      </c>
      <c r="B11" s="6" t="n">
        <v>1080.31</v>
      </c>
      <c r="C11" s="6" t="n">
        <v>760.44</v>
      </c>
      <c r="D11" s="6" t="n">
        <v>997.12</v>
      </c>
      <c r="F11" s="7"/>
      <c r="G11" s="8"/>
      <c r="H11" s="8"/>
      <c r="I11" s="9"/>
      <c r="J11" s="8"/>
      <c r="K11" s="9"/>
      <c r="L11" s="8"/>
      <c r="M11" s="9"/>
      <c r="N11" s="8"/>
      <c r="O11" s="9"/>
      <c r="P11" s="10"/>
    </row>
    <row r="12" customFormat="false" ht="12.8" hidden="false" customHeight="false" outlineLevel="0" collapsed="false">
      <c r="A12" s="13" t="s">
        <v>11</v>
      </c>
      <c r="B12" s="14" t="n">
        <v>1098.77</v>
      </c>
      <c r="C12" s="14" t="n">
        <v>750.76</v>
      </c>
      <c r="D12" s="14" t="n">
        <v>1019.01</v>
      </c>
      <c r="F12" s="15"/>
      <c r="G12" s="8"/>
      <c r="H12" s="8"/>
      <c r="I12" s="9"/>
      <c r="J12" s="8"/>
      <c r="K12" s="9"/>
      <c r="L12" s="8"/>
      <c r="M12" s="9"/>
      <c r="N12" s="8"/>
      <c r="O12" s="9"/>
    </row>
    <row r="13" customFormat="false" ht="12.8" hidden="false" customHeight="false" outlineLevel="0" collapsed="false">
      <c r="F13" s="8"/>
      <c r="G13" s="8"/>
      <c r="H13" s="8"/>
      <c r="I13" s="3"/>
      <c r="J13" s="8"/>
      <c r="K13" s="3"/>
      <c r="L13" s="8"/>
      <c r="M13" s="3"/>
      <c r="N13" s="8"/>
      <c r="O13" s="3"/>
      <c r="P13" s="10"/>
    </row>
    <row r="14" customFormat="false" ht="12.8" hidden="false" customHeight="false" outlineLevel="0" collapsed="false">
      <c r="F14" s="8"/>
      <c r="G14" s="8"/>
      <c r="H14" s="8"/>
      <c r="I14" s="8"/>
      <c r="J14" s="8"/>
      <c r="K14" s="8"/>
      <c r="L14" s="8"/>
      <c r="M14" s="9"/>
      <c r="N14" s="8"/>
      <c r="O14" s="8"/>
      <c r="P14" s="10"/>
    </row>
    <row r="15" customFormat="false" ht="12.8" hidden="false" customHeight="false" outlineLevel="0" collapsed="false">
      <c r="F15" s="8"/>
      <c r="G15" s="8"/>
      <c r="H15" s="8"/>
      <c r="I15" s="8"/>
      <c r="J15" s="8"/>
      <c r="K15" s="8"/>
      <c r="L15" s="8"/>
      <c r="M15" s="9"/>
      <c r="N15" s="8"/>
      <c r="O15" s="8"/>
      <c r="P15" s="10"/>
    </row>
    <row r="16" customFormat="false" ht="12.8" hidden="false" customHeight="false" outlineLevel="0" collapsed="false">
      <c r="F16" s="8"/>
      <c r="G16" s="8"/>
      <c r="H16" s="8"/>
      <c r="I16" s="8"/>
      <c r="J16" s="8"/>
      <c r="K16" s="8"/>
      <c r="L16" s="8"/>
      <c r="M16" s="9"/>
      <c r="N16" s="8"/>
      <c r="O16" s="8"/>
      <c r="P16" s="10"/>
    </row>
    <row r="17" customFormat="false" ht="12.8" hidden="false" customHeight="false" outlineLevel="0" collapsed="false">
      <c r="F17" s="8"/>
      <c r="G17" s="8"/>
      <c r="H17" s="8"/>
      <c r="I17" s="8"/>
      <c r="J17" s="8"/>
      <c r="K17" s="8"/>
      <c r="L17" s="8"/>
      <c r="M17" s="9"/>
      <c r="N17" s="8"/>
      <c r="O17" s="8"/>
      <c r="P17" s="10"/>
    </row>
    <row r="18" customFormat="false" ht="12.8" hidden="false" customHeight="false" outlineLevel="0" collapsed="false">
      <c r="F18" s="8"/>
      <c r="G18" s="8"/>
      <c r="H18" s="8"/>
      <c r="I18" s="8"/>
      <c r="J18" s="8"/>
      <c r="K18" s="8"/>
      <c r="L18" s="8"/>
      <c r="M18" s="9"/>
      <c r="N18" s="8"/>
      <c r="O18" s="8"/>
      <c r="P18" s="10"/>
    </row>
    <row r="19" customFormat="false" ht="12.8" hidden="false" customHeight="false" outlineLevel="0" collapsed="false">
      <c r="F19" s="8"/>
      <c r="G19" s="8"/>
      <c r="H19" s="8"/>
      <c r="I19" s="8"/>
      <c r="J19" s="8"/>
      <c r="K19" s="8"/>
      <c r="L19" s="8"/>
      <c r="M19" s="9"/>
      <c r="N19" s="8"/>
      <c r="O19" s="8"/>
      <c r="P19" s="10"/>
    </row>
    <row r="20" customFormat="false" ht="12.8" hidden="false" customHeight="false" outlineLevel="0" collapsed="false">
      <c r="F20" s="8"/>
      <c r="G20" s="8"/>
      <c r="H20" s="8"/>
      <c r="I20" s="8"/>
      <c r="J20" s="8"/>
      <c r="K20" s="8"/>
      <c r="L20" s="8"/>
      <c r="M20" s="9"/>
      <c r="N20" s="8"/>
      <c r="O20" s="8"/>
      <c r="P20" s="10"/>
    </row>
    <row r="21" customFormat="false" ht="12.8" hidden="false" customHeight="false" outlineLevel="0" collapsed="false"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customFormat="false" ht="12.8" hidden="false" customHeight="false" outlineLevel="0" collapsed="false"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customFormat="false" ht="12.8" hidden="false" customHeight="false" outlineLevel="0" collapsed="false"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customFormat="false" ht="12.8" hidden="false" customHeight="false" outlineLevel="0" collapsed="false">
      <c r="F24" s="16"/>
      <c r="G24" s="16"/>
      <c r="H24" s="16"/>
      <c r="I24" s="3"/>
      <c r="J24" s="3"/>
      <c r="K24" s="3"/>
      <c r="L24" s="3"/>
      <c r="M24" s="16"/>
      <c r="N24" s="16"/>
      <c r="O24" s="16"/>
    </row>
    <row r="25" customFormat="false" ht="12.8" hidden="false" customHeight="false" outlineLevel="0" collapsed="false">
      <c r="F25" s="16"/>
      <c r="G25" s="16"/>
      <c r="H25" s="7"/>
      <c r="I25" s="9"/>
      <c r="J25" s="9"/>
      <c r="K25" s="9"/>
      <c r="L25" s="9"/>
      <c r="M25" s="16"/>
      <c r="N25" s="16"/>
      <c r="O25" s="16"/>
    </row>
    <row r="26" customFormat="false" ht="12.8" hidden="false" customHeight="false" outlineLevel="0" collapsed="false">
      <c r="F26" s="16"/>
      <c r="G26" s="16"/>
      <c r="H26" s="7"/>
      <c r="I26" s="9"/>
      <c r="J26" s="9"/>
      <c r="K26" s="9"/>
      <c r="L26" s="9"/>
      <c r="M26" s="16"/>
      <c r="N26" s="16"/>
      <c r="O26" s="16"/>
    </row>
    <row r="27" customFormat="false" ht="12.8" hidden="false" customHeight="false" outlineLevel="0" collapsed="false">
      <c r="F27" s="16"/>
      <c r="G27" s="16"/>
      <c r="H27" s="7"/>
      <c r="I27" s="9"/>
      <c r="J27" s="9"/>
      <c r="K27" s="9"/>
      <c r="L27" s="9"/>
      <c r="M27" s="16"/>
      <c r="N27" s="16"/>
      <c r="O27" s="16"/>
    </row>
    <row r="28" customFormat="false" ht="12.8" hidden="false" customHeight="false" outlineLevel="0" collapsed="false">
      <c r="F28" s="16"/>
      <c r="G28" s="16"/>
      <c r="H28" s="7"/>
      <c r="I28" s="9"/>
      <c r="J28" s="9"/>
      <c r="K28" s="9"/>
      <c r="L28" s="9"/>
      <c r="M28" s="16"/>
      <c r="N28" s="16"/>
      <c r="O28" s="16"/>
    </row>
    <row r="29" customFormat="false" ht="12.8" hidden="false" customHeight="false" outlineLevel="0" collapsed="false">
      <c r="F29" s="16"/>
      <c r="G29" s="16"/>
      <c r="H29" s="7"/>
      <c r="I29" s="9"/>
      <c r="J29" s="9"/>
      <c r="K29" s="9"/>
      <c r="L29" s="9"/>
      <c r="M29" s="16"/>
      <c r="N29" s="16"/>
      <c r="O29" s="16"/>
    </row>
    <row r="30" customFormat="false" ht="12.8" hidden="false" customHeight="false" outlineLevel="0" collapsed="false">
      <c r="F30" s="16"/>
      <c r="G30" s="16"/>
      <c r="H30" s="7"/>
      <c r="I30" s="9"/>
      <c r="J30" s="9"/>
      <c r="K30" s="9"/>
      <c r="L30" s="9"/>
      <c r="M30" s="16"/>
      <c r="N30" s="16"/>
      <c r="O30" s="16"/>
    </row>
    <row r="31" customFormat="false" ht="12.8" hidden="false" customHeight="false" outlineLevel="0" collapsed="false">
      <c r="H31" s="17"/>
      <c r="I31" s="18"/>
      <c r="J31" s="18"/>
      <c r="K31" s="18"/>
      <c r="L31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8" activeCellId="0" sqref="B1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12.8" hidden="false" customHeight="false" outlineLevel="0" collapsed="false">
      <c r="A4" s="19"/>
      <c r="B4" s="19" t="n">
        <v>1</v>
      </c>
      <c r="C4" s="19" t="n">
        <v>2</v>
      </c>
      <c r="D4" s="19" t="n">
        <v>3</v>
      </c>
      <c r="E4" s="19" t="n">
        <v>4</v>
      </c>
      <c r="F4" s="19" t="n">
        <v>5</v>
      </c>
      <c r="G4" s="19" t="n">
        <v>6</v>
      </c>
      <c r="H4" s="19" t="n">
        <v>7</v>
      </c>
      <c r="I4" s="19" t="n">
        <v>8</v>
      </c>
      <c r="J4" s="19" t="n">
        <v>9</v>
      </c>
      <c r="K4" s="19" t="n">
        <v>10</v>
      </c>
      <c r="L4" s="19" t="s">
        <v>12</v>
      </c>
      <c r="M4" s="19" t="s">
        <v>13</v>
      </c>
      <c r="N4" s="19" t="s">
        <v>14</v>
      </c>
    </row>
    <row r="5" customFormat="false" ht="12.8" hidden="false" customHeight="false" outlineLevel="0" collapsed="false">
      <c r="A5" s="20" t="s">
        <v>4</v>
      </c>
      <c r="B5" s="21" t="n">
        <v>434.151829</v>
      </c>
      <c r="C5" s="21" t="n">
        <v>431.840885</v>
      </c>
      <c r="D5" s="21" t="n">
        <v>429.166716</v>
      </c>
      <c r="E5" s="21" t="n">
        <v>434.273881</v>
      </c>
      <c r="F5" s="22" t="n">
        <v>430.207405</v>
      </c>
      <c r="G5" s="22" t="n">
        <v>435.695723</v>
      </c>
      <c r="H5" s="22" t="n">
        <v>438.097855</v>
      </c>
      <c r="I5" s="22" t="n">
        <v>438.329484</v>
      </c>
      <c r="J5" s="23" t="n">
        <v>401.487321</v>
      </c>
      <c r="K5" s="23" t="n">
        <v>399.908346</v>
      </c>
      <c r="L5" s="22" t="n">
        <f aca="false">ROUND(AVERAGE(B5:K5),2)</f>
        <v>427.32</v>
      </c>
      <c r="M5" s="22" t="n">
        <f aca="false">ROUND(STDEV(B5:K5),2)</f>
        <v>14.35</v>
      </c>
      <c r="N5" s="22" t="n">
        <f aca="false">ROUND((M5/L5*100),2)</f>
        <v>3.36</v>
      </c>
    </row>
    <row r="6" customFormat="false" ht="12.8" hidden="false" customHeight="false" outlineLevel="0" collapsed="false">
      <c r="A6" s="20" t="s">
        <v>5</v>
      </c>
      <c r="B6" s="21"/>
      <c r="C6" s="21"/>
      <c r="D6" s="21"/>
      <c r="E6" s="21"/>
      <c r="F6" s="22"/>
      <c r="G6" s="22"/>
      <c r="H6" s="22"/>
      <c r="I6" s="22"/>
      <c r="J6" s="23"/>
      <c r="K6" s="23"/>
      <c r="L6" s="22" t="e">
        <f aca="false">ROUND(AVERAGE(B6:K6),2)</f>
        <v>#DIV/0!</v>
      </c>
      <c r="M6" s="22" t="e">
        <f aca="false">ROUND(STDEV(B6:K6),2)</f>
        <v>#DIV/0!</v>
      </c>
      <c r="N6" s="22" t="e">
        <f aca="false">ROUND((M6/L6*100),2)</f>
        <v>#DIV/0!</v>
      </c>
    </row>
    <row r="7" customFormat="false" ht="12.8" hidden="false" customHeight="false" outlineLevel="0" collapsed="false">
      <c r="A7" s="20" t="s">
        <v>6</v>
      </c>
      <c r="B7" s="21" t="n">
        <v>514.377211</v>
      </c>
      <c r="C7" s="21" t="n">
        <v>530.616799</v>
      </c>
      <c r="D7" s="21" t="n">
        <v>525.249574</v>
      </c>
      <c r="E7" s="21" t="n">
        <v>513.06953</v>
      </c>
      <c r="F7" s="22" t="n">
        <v>526.276826</v>
      </c>
      <c r="G7" s="22" t="n">
        <v>512.719184</v>
      </c>
      <c r="H7" s="22" t="n">
        <v>510.845285</v>
      </c>
      <c r="I7" s="22" t="n">
        <v>507.60751</v>
      </c>
      <c r="J7" s="23" t="n">
        <v>487.868359</v>
      </c>
      <c r="K7" s="23" t="n">
        <v>494.160446</v>
      </c>
      <c r="L7" s="22" t="n">
        <f aca="false">ROUND(AVERAGE(B7:K7),2)</f>
        <v>512.28</v>
      </c>
      <c r="M7" s="22" t="n">
        <f aca="false">ROUND(STDEV(B7:K7),2)</f>
        <v>13.56</v>
      </c>
      <c r="N7" s="22" t="n">
        <f aca="false">ROUND((M7/L7*100),2)</f>
        <v>2.65</v>
      </c>
    </row>
    <row r="8" customFormat="false" ht="12.8" hidden="false" customHeight="false" outlineLevel="0" collapsed="false">
      <c r="A8" s="20" t="s">
        <v>7</v>
      </c>
      <c r="B8" s="21" t="n">
        <v>646.221479</v>
      </c>
      <c r="C8" s="21" t="n">
        <v>623.897864</v>
      </c>
      <c r="D8" s="21" t="n">
        <v>641.06944</v>
      </c>
      <c r="E8" s="21" t="n">
        <v>644.346725</v>
      </c>
      <c r="F8" s="21" t="n">
        <v>623.643239</v>
      </c>
      <c r="G8" s="22" t="n">
        <v>621.356738</v>
      </c>
      <c r="H8" s="22" t="n">
        <v>642.033197</v>
      </c>
      <c r="I8" s="22" t="n">
        <v>646.289767</v>
      </c>
      <c r="J8" s="22" t="n">
        <v>643.60395</v>
      </c>
      <c r="K8" s="22" t="n">
        <v>643.190001</v>
      </c>
      <c r="L8" s="22" t="n">
        <f aca="false">ROUND(AVERAGE(B8:K8),2)</f>
        <v>637.57</v>
      </c>
      <c r="M8" s="22" t="n">
        <f aca="false">ROUND(STDEV(B8:K8),2)</f>
        <v>10.22</v>
      </c>
      <c r="N8" s="22" t="n">
        <f aca="false">ROUND((M8/L8*100),2)</f>
        <v>1.6</v>
      </c>
    </row>
    <row r="9" customFormat="false" ht="12.8" hidden="false" customHeight="false" outlineLevel="0" collapsed="false">
      <c r="A9" s="20" t="s">
        <v>8</v>
      </c>
      <c r="B9" s="21" t="n">
        <v>701.711357</v>
      </c>
      <c r="C9" s="21" t="n">
        <v>695.831841</v>
      </c>
      <c r="D9" s="21" t="n">
        <v>697.345877</v>
      </c>
      <c r="E9" s="21" t="n">
        <v>700.591653</v>
      </c>
      <c r="F9" s="21" t="n">
        <v>690.261566</v>
      </c>
      <c r="G9" s="22" t="n">
        <v>695.054025</v>
      </c>
      <c r="H9" s="22" t="n">
        <v>697.090657</v>
      </c>
      <c r="I9" s="22" t="n">
        <v>701.859955</v>
      </c>
      <c r="J9" s="22" t="n">
        <v>706.478368</v>
      </c>
      <c r="K9" s="22" t="n">
        <v>703.357595</v>
      </c>
      <c r="L9" s="22" t="n">
        <f aca="false">ROUND(AVERAGE(B9:K9),2)</f>
        <v>698.96</v>
      </c>
      <c r="M9" s="22" t="n">
        <f aca="false">ROUND(STDEV(B9:K9),2)</f>
        <v>4.73</v>
      </c>
      <c r="N9" s="22" t="n">
        <f aca="false">ROUND((M9/L9*100),2)</f>
        <v>0.68</v>
      </c>
    </row>
    <row r="10" customFormat="false" ht="12.8" hidden="false" customHeight="false" outlineLevel="0" collapsed="false">
      <c r="A10" s="20" t="s">
        <v>9</v>
      </c>
      <c r="B10" s="21" t="n">
        <v>740.354116</v>
      </c>
      <c r="C10" s="21" t="n">
        <v>739.606378</v>
      </c>
      <c r="D10" s="21" t="n">
        <v>736.245262</v>
      </c>
      <c r="E10" s="21" t="n">
        <v>739.685023</v>
      </c>
      <c r="F10" s="21" t="n">
        <v>735.310416</v>
      </c>
      <c r="G10" s="22" t="n">
        <v>739.672885</v>
      </c>
      <c r="H10" s="22" t="n">
        <v>736.463045</v>
      </c>
      <c r="I10" s="22" t="n">
        <v>740.145193</v>
      </c>
      <c r="J10" s="22" t="n">
        <v>744.200604</v>
      </c>
      <c r="K10" s="22" t="n">
        <v>743.575286</v>
      </c>
      <c r="L10" s="22" t="n">
        <f aca="false">ROUND(AVERAGE(B10:K10),2)</f>
        <v>739.53</v>
      </c>
      <c r="M10" s="22" t="n">
        <f aca="false">ROUND(STDEV(B10:K10),2)</f>
        <v>2.93</v>
      </c>
      <c r="N10" s="22" t="n">
        <f aca="false">ROUND((M10/L10*100),2)</f>
        <v>0.4</v>
      </c>
    </row>
    <row r="11" customFormat="false" ht="12.8" hidden="false" customHeight="false" outlineLevel="0" collapsed="false">
      <c r="A11" s="20" t="s">
        <v>10</v>
      </c>
      <c r="B11" s="21" t="n">
        <v>760.546181</v>
      </c>
      <c r="C11" s="21" t="n">
        <v>764.31136</v>
      </c>
      <c r="D11" s="21" t="n">
        <v>754.993957</v>
      </c>
      <c r="E11" s="21" t="n">
        <v>760.279938</v>
      </c>
      <c r="F11" s="21" t="n">
        <v>758.231282</v>
      </c>
      <c r="G11" s="22" t="n">
        <v>764.943959</v>
      </c>
      <c r="H11" s="22" t="n">
        <v>755.686267</v>
      </c>
      <c r="I11" s="22" t="n">
        <v>756.49277</v>
      </c>
      <c r="J11" s="22" t="n">
        <v>764.417295</v>
      </c>
      <c r="K11" s="22" t="n">
        <v>764.527963</v>
      </c>
      <c r="L11" s="22" t="n">
        <f aca="false">ROUND(AVERAGE(B11:K11),2)</f>
        <v>760.44</v>
      </c>
      <c r="M11" s="22" t="n">
        <f aca="false">ROUND(STDEV(B11:K11),2)</f>
        <v>3.95</v>
      </c>
      <c r="N11" s="22" t="n">
        <f aca="false">ROUND((M11/L11*100),2)</f>
        <v>0.52</v>
      </c>
    </row>
    <row r="12" customFormat="false" ht="12.8" hidden="false" customHeight="false" outlineLevel="0" collapsed="false">
      <c r="A12" s="19" t="s">
        <v>11</v>
      </c>
      <c r="B12" s="24" t="n">
        <v>747.232615</v>
      </c>
      <c r="C12" s="24" t="n">
        <v>759.112279</v>
      </c>
      <c r="D12" s="24" t="n">
        <v>744.631252</v>
      </c>
      <c r="E12" s="24" t="n">
        <v>748.974983</v>
      </c>
      <c r="F12" s="24" t="n">
        <v>755.037703</v>
      </c>
      <c r="G12" s="24" t="n">
        <v>759.592035</v>
      </c>
      <c r="H12" s="24" t="n">
        <v>743.399067</v>
      </c>
      <c r="I12" s="22" t="n">
        <v>745.682066</v>
      </c>
      <c r="J12" s="22" t="n">
        <v>753.000485</v>
      </c>
      <c r="K12" s="22" t="n">
        <v>750.967641</v>
      </c>
      <c r="L12" s="22" t="n">
        <f aca="false">ROUND(AVERAGE(B12:K12),2)</f>
        <v>750.76</v>
      </c>
      <c r="M12" s="22" t="n">
        <f aca="false">ROUND(STDEV(B12:K12),2)</f>
        <v>5.81</v>
      </c>
      <c r="N12" s="22" t="n">
        <f aca="false">ROUND((M12/L12*100),2)</f>
        <v>0.77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customFormat="false" ht="12.8" hidden="false" customHeight="false" outlineLevel="0" collapsed="false">
      <c r="A4" s="19"/>
      <c r="B4" s="19" t="n">
        <v>1</v>
      </c>
      <c r="C4" s="19" t="n">
        <v>2</v>
      </c>
      <c r="D4" s="19" t="n">
        <v>3</v>
      </c>
      <c r="E4" s="19" t="n">
        <v>4</v>
      </c>
      <c r="F4" s="19" t="n">
        <v>5</v>
      </c>
      <c r="G4" s="19" t="n">
        <v>6</v>
      </c>
      <c r="H4" s="19" t="n">
        <v>7</v>
      </c>
      <c r="I4" s="19" t="n">
        <v>8</v>
      </c>
      <c r="J4" s="19" t="n">
        <v>9</v>
      </c>
      <c r="K4" s="19" t="n">
        <v>10</v>
      </c>
      <c r="L4" s="19" t="s">
        <v>12</v>
      </c>
      <c r="M4" s="19" t="s">
        <v>13</v>
      </c>
      <c r="N4" s="19" t="s">
        <v>14</v>
      </c>
    </row>
    <row r="5" customFormat="false" ht="12.8" hidden="false" customHeight="false" outlineLevel="0" collapsed="false">
      <c r="A5" s="20" t="s">
        <v>4</v>
      </c>
      <c r="B5" s="21" t="n">
        <v>439.675892</v>
      </c>
      <c r="C5" s="21" t="n">
        <v>443.696029</v>
      </c>
      <c r="D5" s="21" t="n">
        <v>439.961909</v>
      </c>
      <c r="E5" s="21" t="n">
        <v>443.435591</v>
      </c>
      <c r="F5" s="21" t="n">
        <v>446.756074</v>
      </c>
      <c r="G5" s="22" t="n">
        <v>441.374703</v>
      </c>
      <c r="H5" s="22" t="n">
        <v>439.691231</v>
      </c>
      <c r="I5" s="25" t="n">
        <v>444.720781</v>
      </c>
      <c r="J5" s="22" t="n">
        <v>442.482985</v>
      </c>
      <c r="K5" s="22" t="n">
        <v>439.959251</v>
      </c>
      <c r="L5" s="22" t="n">
        <f aca="false">ROUND(AVERAGE(B5:K5),2)</f>
        <v>442.18</v>
      </c>
      <c r="M5" s="22" t="n">
        <f aca="false">ROUND(STDEV(B5:K5),2)</f>
        <v>2.46</v>
      </c>
      <c r="N5" s="22" t="n">
        <f aca="false">ROUND((M5/L5*100),2)</f>
        <v>0.56</v>
      </c>
    </row>
    <row r="6" customFormat="false" ht="12.8" hidden="false" customHeight="false" outlineLevel="0" collapsed="false">
      <c r="A6" s="20" t="s">
        <v>5</v>
      </c>
      <c r="B6" s="21"/>
      <c r="C6" s="21"/>
      <c r="D6" s="21"/>
      <c r="E6" s="21"/>
      <c r="F6" s="21"/>
      <c r="G6" s="22"/>
      <c r="H6" s="22"/>
      <c r="I6" s="22"/>
      <c r="J6" s="22"/>
      <c r="K6" s="22"/>
      <c r="L6" s="22" t="e">
        <f aca="false">ROUND(AVERAGE(B6:K6),2)</f>
        <v>#DIV/0!</v>
      </c>
      <c r="M6" s="22" t="e">
        <f aca="false">ROUND(STDEV(B6:K6),2)</f>
        <v>#DIV/0!</v>
      </c>
      <c r="N6" s="22" t="e">
        <f aca="false">ROUND((M6/L6*100),2)</f>
        <v>#DIV/0!</v>
      </c>
    </row>
    <row r="7" customFormat="false" ht="12.8" hidden="false" customHeight="false" outlineLevel="0" collapsed="false">
      <c r="A7" s="20" t="s">
        <v>6</v>
      </c>
      <c r="B7" s="21" t="n">
        <v>509.216243</v>
      </c>
      <c r="C7" s="21" t="n">
        <v>519.408032</v>
      </c>
      <c r="D7" s="21" t="n">
        <v>537.209362</v>
      </c>
      <c r="E7" s="21" t="n">
        <v>529.095921</v>
      </c>
      <c r="F7" s="21" t="n">
        <v>524.792194</v>
      </c>
      <c r="G7" s="25" t="n">
        <v>529.269137</v>
      </c>
      <c r="H7" s="22" t="n">
        <v>531.558794</v>
      </c>
      <c r="I7" s="22" t="n">
        <v>511.960478</v>
      </c>
      <c r="J7" s="22" t="n">
        <v>535.70374</v>
      </c>
      <c r="K7" s="22" t="n">
        <v>517.794622</v>
      </c>
      <c r="L7" s="22" t="n">
        <f aca="false">ROUND(AVERAGE(B7:K7),2)</f>
        <v>524.6</v>
      </c>
      <c r="M7" s="22" t="n">
        <f aca="false">ROUND(STDEV(B7:K7),2)</f>
        <v>9.68</v>
      </c>
      <c r="N7" s="22" t="n">
        <f aca="false">ROUND((M7/L7*100),2)</f>
        <v>1.85</v>
      </c>
    </row>
    <row r="8" customFormat="false" ht="12.8" hidden="false" customHeight="false" outlineLevel="0" collapsed="false">
      <c r="A8" s="20" t="s">
        <v>7</v>
      </c>
      <c r="B8" s="21" t="n">
        <v>733.903448</v>
      </c>
      <c r="C8" s="21" t="n">
        <v>716.713424</v>
      </c>
      <c r="D8" s="21" t="n">
        <v>734.607429</v>
      </c>
      <c r="E8" s="21" t="n">
        <v>724.617065</v>
      </c>
      <c r="F8" s="21" t="n">
        <v>728.868786</v>
      </c>
      <c r="G8" s="22" t="n">
        <v>716.217126</v>
      </c>
      <c r="H8" s="22" t="n">
        <v>735.606897</v>
      </c>
      <c r="I8" s="22" t="n">
        <v>703.193248</v>
      </c>
      <c r="J8" s="22" t="n">
        <v>702.075254</v>
      </c>
      <c r="K8" s="22" t="n">
        <v>732.129549</v>
      </c>
      <c r="L8" s="22" t="n">
        <f aca="false">ROUND(AVERAGE(B8:K8),2)</f>
        <v>722.79</v>
      </c>
      <c r="M8" s="22" t="n">
        <f aca="false">ROUND(STDEV(B8:K8),2)</f>
        <v>12.69</v>
      </c>
      <c r="N8" s="22" t="n">
        <f aca="false">ROUND((M8/L8*100),2)</f>
        <v>1.76</v>
      </c>
    </row>
    <row r="9" customFormat="false" ht="12.8" hidden="false" customHeight="false" outlineLevel="0" collapsed="false">
      <c r="A9" s="20" t="s">
        <v>8</v>
      </c>
      <c r="B9" s="21" t="n">
        <v>869.420622</v>
      </c>
      <c r="C9" s="21" t="n">
        <v>860.940303</v>
      </c>
      <c r="D9" s="21" t="n">
        <v>865.883983</v>
      </c>
      <c r="E9" s="21" t="n">
        <v>872.031736</v>
      </c>
      <c r="F9" s="21" t="n">
        <v>869.581821</v>
      </c>
      <c r="G9" s="22" t="n">
        <v>859.644952</v>
      </c>
      <c r="H9" s="22" t="n">
        <v>867.351726</v>
      </c>
      <c r="I9" s="22" t="n">
        <v>856.53735</v>
      </c>
      <c r="J9" s="22" t="n">
        <v>857.663512</v>
      </c>
      <c r="K9" s="22" t="n">
        <v>857.946068</v>
      </c>
      <c r="L9" s="22" t="n">
        <f aca="false">ROUND(AVERAGE(B9:K9),2)</f>
        <v>863.7</v>
      </c>
      <c r="M9" s="22" t="n">
        <f aca="false">ROUND(STDEV(B9:K9),2)</f>
        <v>5.77</v>
      </c>
      <c r="N9" s="22" t="n">
        <f aca="false">ROUND((M9/L9*100),2)</f>
        <v>0.67</v>
      </c>
    </row>
    <row r="10" customFormat="false" ht="12.8" hidden="false" customHeight="false" outlineLevel="0" collapsed="false">
      <c r="A10" s="20" t="s">
        <v>9</v>
      </c>
      <c r="B10" s="21" t="n">
        <v>969.604792</v>
      </c>
      <c r="C10" s="21" t="n">
        <v>966.282469</v>
      </c>
      <c r="D10" s="21" t="n">
        <v>968.635393</v>
      </c>
      <c r="E10" s="21" t="n">
        <v>969.169216</v>
      </c>
      <c r="F10" s="21" t="n">
        <v>968.069289</v>
      </c>
      <c r="G10" s="22" t="n">
        <v>956.786998</v>
      </c>
      <c r="H10" s="22" t="n">
        <v>969.3781</v>
      </c>
      <c r="I10" s="22" t="n">
        <v>958.723784</v>
      </c>
      <c r="J10" s="22" t="n">
        <v>956.407369</v>
      </c>
      <c r="K10" s="22" t="n">
        <v>957.570357</v>
      </c>
      <c r="L10" s="22" t="n">
        <f aca="false">ROUND(AVERAGE(B10:K10),2)</f>
        <v>964.06</v>
      </c>
      <c r="M10" s="22" t="n">
        <f aca="false">ROUND(STDEV(B10:K10),2)</f>
        <v>5.86</v>
      </c>
      <c r="N10" s="22" t="n">
        <f aca="false">ROUND((M10/L10*100),2)</f>
        <v>0.61</v>
      </c>
    </row>
    <row r="11" customFormat="false" ht="12.8" hidden="false" customHeight="false" outlineLevel="0" collapsed="false">
      <c r="A11" s="20" t="s">
        <v>10</v>
      </c>
      <c r="B11" s="21" t="n">
        <v>999.426991</v>
      </c>
      <c r="C11" s="21" t="n">
        <v>993.195364</v>
      </c>
      <c r="D11" s="21" t="n">
        <v>1002.900525</v>
      </c>
      <c r="E11" s="21" t="n">
        <v>995.990266</v>
      </c>
      <c r="F11" s="21" t="n">
        <v>999.958457</v>
      </c>
      <c r="G11" s="22" t="n">
        <v>994.515092</v>
      </c>
      <c r="H11" s="22" t="n">
        <v>1003.307337</v>
      </c>
      <c r="I11" s="22" t="n">
        <v>996.914637</v>
      </c>
      <c r="J11" s="22" t="n">
        <v>991.985813</v>
      </c>
      <c r="K11" s="22" t="n">
        <v>993.054215</v>
      </c>
      <c r="L11" s="22" t="n">
        <f aca="false">ROUND(AVERAGE(B11:K11),2)</f>
        <v>997.12</v>
      </c>
      <c r="M11" s="22" t="n">
        <f aca="false">ROUND(STDEV(B11:K11),2)</f>
        <v>4.1</v>
      </c>
      <c r="N11" s="22" t="n">
        <f aca="false">ROUND((M11/L11*100),2)</f>
        <v>0.41</v>
      </c>
    </row>
    <row r="12" customFormat="false" ht="12.8" hidden="false" customHeight="false" outlineLevel="0" collapsed="false">
      <c r="A12" s="19" t="s">
        <v>11</v>
      </c>
      <c r="B12" s="24" t="n">
        <v>1019.864953</v>
      </c>
      <c r="C12" s="24" t="n">
        <v>1020.692282</v>
      </c>
      <c r="D12" s="24" t="n">
        <v>1023.655241</v>
      </c>
      <c r="E12" s="24" t="n">
        <v>1019.759849</v>
      </c>
      <c r="F12" s="24" t="n">
        <v>1019.738372</v>
      </c>
      <c r="G12" s="24" t="n">
        <v>1016.859917</v>
      </c>
      <c r="H12" s="24" t="n">
        <v>1023.058866</v>
      </c>
      <c r="I12" s="22" t="n">
        <v>1014.677772</v>
      </c>
      <c r="J12" s="22" t="n">
        <v>1015.506507</v>
      </c>
      <c r="K12" s="22" t="n">
        <v>1016.276571</v>
      </c>
      <c r="L12" s="22" t="n">
        <f aca="false">ROUND(AVERAGE(B12:K12),2)</f>
        <v>1019.01</v>
      </c>
      <c r="M12" s="22" t="n">
        <f aca="false">ROUND(STDEV(B12:K12),2)</f>
        <v>3.09</v>
      </c>
      <c r="N12" s="22" t="n">
        <f aca="false">ROUND((M12/L12*100),2)</f>
        <v>0.3</v>
      </c>
    </row>
  </sheetData>
  <mergeCells count="1">
    <mergeCell ref="B3:L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12.8" hidden="false" customHeight="false" outlineLevel="0" collapsed="false">
      <c r="A4" s="19"/>
      <c r="B4" s="19" t="n">
        <v>1</v>
      </c>
      <c r="C4" s="19" t="n">
        <v>2</v>
      </c>
      <c r="D4" s="19" t="n">
        <v>3</v>
      </c>
      <c r="E4" s="19" t="n">
        <v>4</v>
      </c>
      <c r="F4" s="19" t="n">
        <v>5</v>
      </c>
      <c r="G4" s="19" t="n">
        <v>6</v>
      </c>
      <c r="H4" s="19" t="n">
        <v>7</v>
      </c>
      <c r="I4" s="19" t="n">
        <v>8</v>
      </c>
      <c r="J4" s="19" t="n">
        <v>9</v>
      </c>
      <c r="K4" s="19" t="n">
        <v>10</v>
      </c>
      <c r="L4" s="19" t="s">
        <v>12</v>
      </c>
      <c r="M4" s="19" t="s">
        <v>13</v>
      </c>
      <c r="N4" s="19" t="s">
        <v>14</v>
      </c>
    </row>
    <row r="5" customFormat="false" ht="12.8" hidden="false" customHeight="false" outlineLevel="0" collapsed="false">
      <c r="A5" s="20" t="s">
        <v>4</v>
      </c>
      <c r="B5" s="21" t="n">
        <v>592.127584</v>
      </c>
      <c r="C5" s="21" t="n">
        <v>597.690761</v>
      </c>
      <c r="D5" s="21" t="n">
        <v>599.256142</v>
      </c>
      <c r="E5" s="21" t="n">
        <v>592.009373</v>
      </c>
      <c r="F5" s="21" t="n">
        <v>592.692677</v>
      </c>
      <c r="G5" s="22" t="n">
        <v>609.945019</v>
      </c>
      <c r="H5" s="22" t="n">
        <v>594.689482</v>
      </c>
      <c r="I5" s="22" t="n">
        <v>590.283994</v>
      </c>
      <c r="J5" s="22" t="n">
        <v>602.467011</v>
      </c>
      <c r="K5" s="22" t="n">
        <v>593.815345</v>
      </c>
      <c r="L5" s="22" t="n">
        <f aca="false">ROUND(AVERAGE(B5:K5),2)</f>
        <v>596.5</v>
      </c>
      <c r="M5" s="22" t="n">
        <f aca="false">ROUND(STDEV(B5:K5),2)</f>
        <v>6.04</v>
      </c>
      <c r="N5" s="22" t="n">
        <f aca="false">ROUND((M5/L5*100),2)</f>
        <v>1.01</v>
      </c>
    </row>
    <row r="6" customFormat="false" ht="12.8" hidden="false" customHeight="false" outlineLevel="0" collapsed="false">
      <c r="A6" s="20" t="s">
        <v>5</v>
      </c>
      <c r="B6" s="21" t="n">
        <v>737.23906</v>
      </c>
      <c r="C6" s="21" t="n">
        <v>741.898259</v>
      </c>
      <c r="D6" s="21" t="n">
        <v>737.040899</v>
      </c>
      <c r="E6" s="21" t="n">
        <v>735.61856</v>
      </c>
      <c r="F6" s="21" t="n">
        <v>739.624703</v>
      </c>
      <c r="G6" s="22" t="n">
        <v>737.647844</v>
      </c>
      <c r="H6" s="22" t="n">
        <v>738.759689</v>
      </c>
      <c r="I6" s="22" t="n">
        <v>709.409368</v>
      </c>
      <c r="J6" s="22" t="n">
        <v>738.457413</v>
      </c>
      <c r="K6" s="22" t="n">
        <v>738.191759</v>
      </c>
      <c r="L6" s="22" t="n">
        <f aca="false">ROUND(AVERAGE(B6:K6),2)</f>
        <v>735.39</v>
      </c>
      <c r="M6" s="22" t="n">
        <f aca="false">ROUND(STDEV(B6:K6),2)</f>
        <v>9.28</v>
      </c>
      <c r="N6" s="22" t="n">
        <f aca="false">ROUND((M6/L6*100),2)</f>
        <v>1.26</v>
      </c>
    </row>
    <row r="7" customFormat="false" ht="12.8" hidden="false" customHeight="false" outlineLevel="0" collapsed="false">
      <c r="A7" s="20" t="s">
        <v>6</v>
      </c>
      <c r="B7" s="0" t="n">
        <v>646.864686</v>
      </c>
      <c r="C7" s="0" t="n">
        <v>679.623934</v>
      </c>
      <c r="D7" s="0" t="n">
        <v>661.933496</v>
      </c>
      <c r="E7" s="0" t="n">
        <v>650.05325</v>
      </c>
      <c r="F7" s="0" t="n">
        <v>644.053678</v>
      </c>
      <c r="G7" s="0" t="n">
        <v>678.325121</v>
      </c>
      <c r="H7" s="0" t="n">
        <v>646.86297</v>
      </c>
      <c r="I7" s="0" t="n">
        <v>632.39993</v>
      </c>
      <c r="J7" s="0" t="n">
        <v>675.423932</v>
      </c>
      <c r="K7" s="0" t="n">
        <v>646.046393</v>
      </c>
      <c r="L7" s="22" t="n">
        <f aca="false">ROUND(AVERAGE(B7:K7),2)</f>
        <v>656.16</v>
      </c>
      <c r="M7" s="22" t="n">
        <f aca="false">ROUND(STDEV(B7:K7),2)</f>
        <v>16.57</v>
      </c>
      <c r="N7" s="22" t="n">
        <f aca="false">ROUND((M7/L7*100),2)</f>
        <v>2.53</v>
      </c>
    </row>
    <row r="8" customFormat="false" ht="12.8" hidden="false" customHeight="false" outlineLevel="0" collapsed="false">
      <c r="A8" s="20" t="s">
        <v>7</v>
      </c>
      <c r="B8" s="21" t="n">
        <v>881.686611</v>
      </c>
      <c r="C8" s="21" t="n">
        <v>882.74491</v>
      </c>
      <c r="D8" s="21" t="n">
        <v>883.150107</v>
      </c>
      <c r="E8" s="21" t="n">
        <v>880.173097</v>
      </c>
      <c r="F8" s="21" t="n">
        <v>874.966576</v>
      </c>
      <c r="G8" s="22" t="n">
        <v>886.911314</v>
      </c>
      <c r="H8" s="22" t="n">
        <v>875.37946</v>
      </c>
      <c r="I8" s="22" t="n">
        <v>877.879268</v>
      </c>
      <c r="J8" s="22" t="n">
        <v>884.773689</v>
      </c>
      <c r="K8" s="22" t="n">
        <v>879.531866</v>
      </c>
      <c r="L8" s="22" t="n">
        <f aca="false">ROUND(AVERAGE(B8:K8),2)</f>
        <v>880.72</v>
      </c>
      <c r="M8" s="22" t="n">
        <f aca="false">ROUND(STDEV(B8:K8),2)</f>
        <v>3.9</v>
      </c>
      <c r="N8" s="22" t="n">
        <f aca="false">ROUND((M8/L8*100),2)</f>
        <v>0.44</v>
      </c>
    </row>
    <row r="9" customFormat="false" ht="12.8" hidden="false" customHeight="false" outlineLevel="0" collapsed="false">
      <c r="A9" s="20" t="s">
        <v>8</v>
      </c>
      <c r="B9" s="21" t="n">
        <v>998.484504</v>
      </c>
      <c r="C9" s="21" t="n">
        <v>999.260901</v>
      </c>
      <c r="D9" s="21" t="n">
        <v>999.896108</v>
      </c>
      <c r="E9" s="21" t="n">
        <v>997.334144</v>
      </c>
      <c r="F9" s="21" t="n">
        <v>998.741329</v>
      </c>
      <c r="G9" s="22" t="n">
        <v>999.895393</v>
      </c>
      <c r="H9" s="22" t="n">
        <v>999.684624</v>
      </c>
      <c r="I9" s="22" t="n">
        <v>999.549663</v>
      </c>
      <c r="J9" s="22" t="n">
        <v>998.561381</v>
      </c>
      <c r="K9" s="22" t="n">
        <v>999.848365</v>
      </c>
      <c r="L9" s="22" t="n">
        <f aca="false">ROUND(AVERAGE(B9:K9),2)</f>
        <v>999.13</v>
      </c>
      <c r="M9" s="22" t="n">
        <f aca="false">ROUND(STDEV(B9:K9),2)</f>
        <v>0.84</v>
      </c>
      <c r="N9" s="22" t="n">
        <f aca="false">ROUND((M9/L9*100),2)</f>
        <v>0.08</v>
      </c>
    </row>
    <row r="10" customFormat="false" ht="12.8" hidden="false" customHeight="false" outlineLevel="0" collapsed="false">
      <c r="A10" s="20" t="s">
        <v>9</v>
      </c>
      <c r="B10" s="21" t="n">
        <v>1043.214919</v>
      </c>
      <c r="C10" s="21" t="n">
        <v>1046.817007</v>
      </c>
      <c r="D10" s="21" t="n">
        <v>1047.896295</v>
      </c>
      <c r="E10" s="21" t="n">
        <v>1043.404535</v>
      </c>
      <c r="F10" s="21" t="n">
        <v>1045.398681</v>
      </c>
      <c r="G10" s="22" t="n">
        <v>1043.40434</v>
      </c>
      <c r="H10" s="22" t="n">
        <v>1043.467834</v>
      </c>
      <c r="I10" s="22" t="n">
        <v>1044.790918</v>
      </c>
      <c r="J10" s="22" t="n">
        <v>1042.745216</v>
      </c>
      <c r="K10" s="22" t="n">
        <v>1042.103987</v>
      </c>
      <c r="L10" s="22" t="n">
        <f aca="false">ROUND(AVERAGE(B10:K10),2)</f>
        <v>1044.32</v>
      </c>
      <c r="M10" s="22" t="n">
        <f aca="false">ROUND(STDEV(B10:K10),2)</f>
        <v>1.87</v>
      </c>
      <c r="N10" s="22" t="n">
        <f aca="false">ROUND((M10/L10*100),2)</f>
        <v>0.18</v>
      </c>
    </row>
    <row r="11" customFormat="false" ht="12.8" hidden="false" customHeight="false" outlineLevel="0" collapsed="false">
      <c r="A11" s="20" t="s">
        <v>10</v>
      </c>
      <c r="B11" s="21" t="n">
        <v>1080.037284</v>
      </c>
      <c r="C11" s="21" t="n">
        <v>1080.749229</v>
      </c>
      <c r="D11" s="21" t="n">
        <v>1080.70906</v>
      </c>
      <c r="E11" s="21" t="n">
        <v>1078.709757</v>
      </c>
      <c r="F11" s="21" t="n">
        <v>1081.178673</v>
      </c>
      <c r="G11" s="22" t="n">
        <v>1081.6761</v>
      </c>
      <c r="H11" s="22" t="n">
        <v>1078.630696</v>
      </c>
      <c r="I11" s="22" t="n">
        <v>1082.449917</v>
      </c>
      <c r="J11" s="22" t="n">
        <v>1079.192905</v>
      </c>
      <c r="K11" s="22" t="n">
        <v>1079.731865</v>
      </c>
      <c r="L11" s="22" t="n">
        <f aca="false">ROUND(AVERAGE(B11:K11),2)</f>
        <v>1080.31</v>
      </c>
      <c r="M11" s="22" t="n">
        <f aca="false">ROUND(STDEV(B11:K11),2)</f>
        <v>1.27</v>
      </c>
      <c r="N11" s="22" t="n">
        <f aca="false">ROUND((M11/L11*100),2)</f>
        <v>0.12</v>
      </c>
    </row>
    <row r="12" customFormat="false" ht="12.8" hidden="false" customHeight="false" outlineLevel="0" collapsed="false">
      <c r="A12" s="19" t="s">
        <v>11</v>
      </c>
      <c r="B12" s="24" t="n">
        <v>1100.905369</v>
      </c>
      <c r="C12" s="24" t="n">
        <v>1098.401554</v>
      </c>
      <c r="D12" s="24" t="n">
        <v>1098.753821</v>
      </c>
      <c r="E12" s="24" t="n">
        <v>1096.72909</v>
      </c>
      <c r="F12" s="24" t="n">
        <v>1098.75839</v>
      </c>
      <c r="G12" s="24" t="n">
        <v>1099.024019</v>
      </c>
      <c r="H12" s="24" t="n">
        <v>1097.222132</v>
      </c>
      <c r="I12" s="22" t="n">
        <v>1101.944045</v>
      </c>
      <c r="J12" s="22" t="n">
        <v>1097.280869</v>
      </c>
      <c r="K12" s="22" t="n">
        <v>1098.665751</v>
      </c>
      <c r="L12" s="22" t="n">
        <f aca="false">ROUND(AVERAGE(B12:K12),2)</f>
        <v>1098.77</v>
      </c>
      <c r="M12" s="22" t="n">
        <f aca="false">ROUND(STDEV(B12:K12),2)</f>
        <v>1.62</v>
      </c>
      <c r="N12" s="22" t="n">
        <f aca="false">ROUND((M12/L12*100),2)</f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2020-01-07T20:09:33Z</dcterms:created>
  <dc:creator/>
  <dc:description/>
  <dc:language>en-US</dc:language>
  <cp:lastModifiedBy/>
  <dcterms:modified xsi:type="dcterms:W3CDTF">2020-06-04T10:09:25Z</dcterms:modified>
  <cp:revision>72</cp:revision>
  <dc:subject/>
  <dc:title/>
</cp:coreProperties>
</file>