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-15" yWindow="-15" windowWidth="9615" windowHeight="8595" tabRatio="523"/>
  </bookViews>
  <sheets>
    <sheet name="master_siswa_smpit" sheetId="1" r:id="rId1"/>
    <sheet name="master_siswa_sdit" sheetId="2" r:id="rId2"/>
    <sheet name="master_siswa_tkit" sheetId="3" r:id="rId3"/>
    <sheet name="master_siswa_tkit (back up)" sheetId="6" r:id="rId4"/>
    <sheet name="master_siswa_smpit (back up)" sheetId="4" r:id="rId5"/>
    <sheet name="master_siswa_sdit (back up)" sheetId="5" r:id="rId6"/>
  </sheets>
  <calcPr calcId="124519"/>
</workbook>
</file>

<file path=xl/calcChain.xml><?xml version="1.0" encoding="utf-8"?>
<calcChain xmlns="http://schemas.openxmlformats.org/spreadsheetml/2006/main">
  <c r="M877" i="1"/>
  <c r="M869"/>
  <c r="M868"/>
  <c r="M886"/>
  <c r="M845"/>
  <c r="M888"/>
  <c r="M905"/>
  <c r="M960"/>
  <c r="H614"/>
  <c r="M636"/>
  <c r="H774"/>
  <c r="M740"/>
  <c r="E419" i="2"/>
  <c r="E363"/>
  <c r="E1"/>
  <c r="E226"/>
  <c r="E462"/>
  <c r="E312"/>
  <c r="E310"/>
  <c r="E421"/>
  <c r="E240"/>
  <c r="E443"/>
  <c r="O111" i="3"/>
  <c r="O135"/>
  <c r="O37"/>
  <c r="O15"/>
  <c r="O145"/>
  <c r="O28"/>
  <c r="O8"/>
  <c r="O75"/>
  <c r="M177" i="1"/>
  <c r="O175" i="2"/>
  <c r="O47"/>
  <c r="H153" i="1"/>
  <c r="K190" i="2" l="1"/>
  <c r="K66"/>
</calcChain>
</file>

<file path=xl/sharedStrings.xml><?xml version="1.0" encoding="utf-8"?>
<sst xmlns="http://schemas.openxmlformats.org/spreadsheetml/2006/main" count="56565" uniqueCount="10056">
  <si>
    <t>Laki-laki</t>
  </si>
  <si>
    <t>JAKARTA</t>
  </si>
  <si>
    <t>Islam</t>
  </si>
  <si>
    <t>B</t>
  </si>
  <si>
    <t>non-aktif</t>
  </si>
  <si>
    <t>NULL</t>
  </si>
  <si>
    <t>2009-12-30</t>
  </si>
  <si>
    <t>DEPOK</t>
  </si>
  <si>
    <t>-</t>
  </si>
  <si>
    <t>2009-06-30</t>
  </si>
  <si>
    <t>Perempuan</t>
  </si>
  <si>
    <t>2010-08-06</t>
  </si>
  <si>
    <t>ILHAM</t>
  </si>
  <si>
    <t>RIO</t>
  </si>
  <si>
    <t>AB</t>
  </si>
  <si>
    <t>O</t>
  </si>
  <si>
    <t>BANDUNG</t>
  </si>
  <si>
    <t>2009-06-21</t>
  </si>
  <si>
    <t>NISA</t>
  </si>
  <si>
    <t>1996-03-26</t>
  </si>
  <si>
    <t>BOGOR</t>
  </si>
  <si>
    <t>Hilya</t>
  </si>
  <si>
    <t>Surabaya</t>
  </si>
  <si>
    <t>Depok</t>
  </si>
  <si>
    <t>IX Granada A</t>
  </si>
  <si>
    <t>2011-2012</t>
  </si>
  <si>
    <t>A</t>
  </si>
  <si>
    <t>IX Granada B</t>
  </si>
  <si>
    <t>Hanif</t>
  </si>
  <si>
    <t>Riyadh</t>
  </si>
  <si>
    <t>Jakarta</t>
  </si>
  <si>
    <t>Riana Octaviandra Fadriani</t>
  </si>
  <si>
    <t>Octa</t>
  </si>
  <si>
    <t>SDIT Darul Abidin</t>
  </si>
  <si>
    <t>Septyaji Fitrianto</t>
  </si>
  <si>
    <t>Aji</t>
  </si>
  <si>
    <t>Annisa Murfi Amalda</t>
  </si>
  <si>
    <t>Icha</t>
  </si>
  <si>
    <t>Bogor</t>
  </si>
  <si>
    <t>1997-11-08</t>
  </si>
  <si>
    <t>Farah</t>
  </si>
  <si>
    <t>SDIT Raflesia</t>
  </si>
  <si>
    <t>Fauzan</t>
  </si>
  <si>
    <t>SDIT Al Haraki</t>
  </si>
  <si>
    <t>Medan</t>
  </si>
  <si>
    <t>Fira</t>
  </si>
  <si>
    <t>Padmanaba Daksa Putra</t>
  </si>
  <si>
    <t>Alif</t>
  </si>
  <si>
    <t>Fadhil</t>
  </si>
  <si>
    <t>Fajar</t>
  </si>
  <si>
    <t>Brian Hernanda</t>
  </si>
  <si>
    <t>Brian</t>
  </si>
  <si>
    <t>2009-02-12</t>
  </si>
  <si>
    <t>Albi</t>
  </si>
  <si>
    <t>SDN Beji 6</t>
  </si>
  <si>
    <t>Hana Lazuardy Rahmani</t>
  </si>
  <si>
    <t>Hana</t>
  </si>
  <si>
    <t>2009-10-19</t>
  </si>
  <si>
    <t>Rizki</t>
  </si>
  <si>
    <t>SDIT Ruhama</t>
  </si>
  <si>
    <t>Hilmi</t>
  </si>
  <si>
    <t>Lampung</t>
  </si>
  <si>
    <t>Kiki</t>
  </si>
  <si>
    <t>Rizky</t>
  </si>
  <si>
    <t>2009-05-16</t>
  </si>
  <si>
    <t>SDIT Rahmany</t>
  </si>
  <si>
    <t>Rifqi</t>
  </si>
  <si>
    <t>2009-05-31</t>
  </si>
  <si>
    <t>Faiz</t>
  </si>
  <si>
    <t>SDIT Al Muqorobin</t>
  </si>
  <si>
    <t>Nadiah Hasna Qotrunnada</t>
  </si>
  <si>
    <t>Nada</t>
  </si>
  <si>
    <t>Daffa</t>
  </si>
  <si>
    <t>SDIT Al Hamidiyah</t>
  </si>
  <si>
    <t>Bagas</t>
  </si>
  <si>
    <t>Prayoga Andhika Wibowo</t>
  </si>
  <si>
    <t>Yoga</t>
  </si>
  <si>
    <t>2009-03-20</t>
  </si>
  <si>
    <t>2009-03-12</t>
  </si>
  <si>
    <t>Fachri</t>
  </si>
  <si>
    <t>Fathan</t>
  </si>
  <si>
    <t>j</t>
  </si>
  <si>
    <t>2009-01-01</t>
  </si>
  <si>
    <t>a</t>
  </si>
  <si>
    <t>VIII Andalucia B</t>
  </si>
  <si>
    <t>Hilda Qonita</t>
  </si>
  <si>
    <t>Qonita</t>
  </si>
  <si>
    <t>Nabila</t>
  </si>
  <si>
    <t>Annisa</t>
  </si>
  <si>
    <t>d</t>
  </si>
  <si>
    <t>Dhiya</t>
  </si>
  <si>
    <t>SDIT Rahmaniyah</t>
  </si>
  <si>
    <t>Maryam</t>
  </si>
  <si>
    <t>Sukabumi</t>
  </si>
  <si>
    <t>Namira</t>
  </si>
  <si>
    <t>Farhan</t>
  </si>
  <si>
    <t>VIII Andalucia A</t>
  </si>
  <si>
    <t>2010-01-01</t>
  </si>
  <si>
    <t>Annisa Kusuma Wardani</t>
  </si>
  <si>
    <t>1998-07-07</t>
  </si>
  <si>
    <t>1998-02-07</t>
  </si>
  <si>
    <t>Dzaki</t>
  </si>
  <si>
    <t>Bandung</t>
  </si>
  <si>
    <t>1998-05-31</t>
  </si>
  <si>
    <t>Alya Dignitya</t>
  </si>
  <si>
    <t>Alya</t>
  </si>
  <si>
    <t>1998-06-21</t>
  </si>
  <si>
    <t>Ghozi Izzaturrahman</t>
  </si>
  <si>
    <t>Ghozi</t>
  </si>
  <si>
    <t>1998-07-01</t>
  </si>
  <si>
    <t>Adam Yudo Prakoso Dewo</t>
  </si>
  <si>
    <t>Adam</t>
  </si>
  <si>
    <t>Manila</t>
  </si>
  <si>
    <t>Farah Anindya Maharani</t>
  </si>
  <si>
    <t>1998-04-27</t>
  </si>
  <si>
    <t>1998-12-01</t>
  </si>
  <si>
    <t>Haekal</t>
  </si>
  <si>
    <t>Rahmah</t>
  </si>
  <si>
    <t>1998-04-20</t>
  </si>
  <si>
    <t>Akmal</t>
  </si>
  <si>
    <t>Makassar</t>
  </si>
  <si>
    <t>SDIT Al Muqorrobin</t>
  </si>
  <si>
    <t>2010-03-18</t>
  </si>
  <si>
    <t>Khansa</t>
  </si>
  <si>
    <t>Rana</t>
  </si>
  <si>
    <t>SD Pemuda Bangsa</t>
  </si>
  <si>
    <t>Ariq Naufal</t>
  </si>
  <si>
    <t>Ariq</t>
  </si>
  <si>
    <t>Naufal</t>
  </si>
  <si>
    <t>1998-03-26</t>
  </si>
  <si>
    <t>Fia</t>
  </si>
  <si>
    <t>1998-04-04</t>
  </si>
  <si>
    <t>Syifa</t>
  </si>
  <si>
    <t>Umar</t>
  </si>
  <si>
    <t>1998-06-06</t>
  </si>
  <si>
    <t>SDIT Nurul Fikri</t>
  </si>
  <si>
    <t>Naufal Farras Ahadan</t>
  </si>
  <si>
    <t>Semarang</t>
  </si>
  <si>
    <t>1998-05-14</t>
  </si>
  <si>
    <t>Fahira Amanda Rizky</t>
  </si>
  <si>
    <t>Fahira</t>
  </si>
  <si>
    <t>Sarah</t>
  </si>
  <si>
    <t>1998-01-23</t>
  </si>
  <si>
    <t>Nisa</t>
  </si>
  <si>
    <t>SD Beji 7</t>
  </si>
  <si>
    <t>Dita</t>
  </si>
  <si>
    <t>Mutiara Rahmah Amari</t>
  </si>
  <si>
    <t>1998-12-03</t>
  </si>
  <si>
    <t>Sasha</t>
  </si>
  <si>
    <t>VII Cordova A</t>
  </si>
  <si>
    <t>2010-2011</t>
  </si>
  <si>
    <t>Byan</t>
  </si>
  <si>
    <t>1998-01-12</t>
  </si>
  <si>
    <t>2012-2013</t>
  </si>
  <si>
    <t>IX Granada C</t>
  </si>
  <si>
    <t>Taufik Setiawan Abidin</t>
  </si>
  <si>
    <t>Nada Syifa Adilah</t>
  </si>
  <si>
    <t>1999-02-11</t>
  </si>
  <si>
    <t>Aan</t>
  </si>
  <si>
    <t>Nasfati Sabrina Darmawan Putri</t>
  </si>
  <si>
    <t>Fati</t>
  </si>
  <si>
    <t>1998-09-13</t>
  </si>
  <si>
    <t>Dyah Alia Fahrana Fildzahani</t>
  </si>
  <si>
    <t>Ternate</t>
  </si>
  <si>
    <t>1997-11-26</t>
  </si>
  <si>
    <t>Arya</t>
  </si>
  <si>
    <t>Aya</t>
  </si>
  <si>
    <t>Shofi</t>
  </si>
  <si>
    <t>Aufa</t>
  </si>
  <si>
    <t>Nafasya Ramadini Maura</t>
  </si>
  <si>
    <t>1998-12-24</t>
  </si>
  <si>
    <t>Dhia Ticha Pertiwi</t>
  </si>
  <si>
    <t>1998-03-01</t>
  </si>
  <si>
    <t>Tangerang</t>
  </si>
  <si>
    <t>Darul Abidin</t>
  </si>
  <si>
    <t>VII Cordova B</t>
  </si>
  <si>
    <t>VIII Andalucia C</t>
  </si>
  <si>
    <t>SDIT Al Muhajirin</t>
  </si>
  <si>
    <t>VII Cordova C</t>
  </si>
  <si>
    <t>Raissa Anjani</t>
  </si>
  <si>
    <t>Raissa</t>
  </si>
  <si>
    <t>Aldo</t>
  </si>
  <si>
    <t>SDIT Umul Quro</t>
  </si>
  <si>
    <t>Adiba Rahmah</t>
  </si>
  <si>
    <t>1998-01-01</t>
  </si>
  <si>
    <t>Sayyid</t>
  </si>
  <si>
    <t>Afif Derian Kusuma</t>
  </si>
  <si>
    <t>Afif</t>
  </si>
  <si>
    <t>1998-06-27</t>
  </si>
  <si>
    <t>Nadya</t>
  </si>
  <si>
    <t>Labib Ryandi Mangaweang</t>
  </si>
  <si>
    <t>Abi</t>
  </si>
  <si>
    <t>1998-05-02</t>
  </si>
  <si>
    <t>Taqy</t>
  </si>
  <si>
    <t>Urwatul Wutsqo</t>
  </si>
  <si>
    <t>Urwah</t>
  </si>
  <si>
    <t>1997-12-14</t>
  </si>
  <si>
    <t>Magelang</t>
  </si>
  <si>
    <t>jl. jalan...</t>
  </si>
  <si>
    <t>Irfan Kamil</t>
  </si>
  <si>
    <t>Irfan</t>
  </si>
  <si>
    <t>1997-01-17</t>
  </si>
  <si>
    <t>Fariz</t>
  </si>
  <si>
    <t>Ilham</t>
  </si>
  <si>
    <t>depok</t>
  </si>
  <si>
    <t>Manado</t>
  </si>
  <si>
    <t>SD Tugu Ibu</t>
  </si>
  <si>
    <t>Aulia</t>
  </si>
  <si>
    <t>tes kamal</t>
  </si>
  <si>
    <t>tes</t>
  </si>
  <si>
    <t>jakarta</t>
  </si>
  <si>
    <t>1979-02-02</t>
  </si>
  <si>
    <t>jl</t>
  </si>
  <si>
    <t>Afifah</t>
  </si>
  <si>
    <t>Dimas</t>
  </si>
  <si>
    <t>Ario</t>
  </si>
  <si>
    <t>1997-05-23</t>
  </si>
  <si>
    <t>Aziz</t>
  </si>
  <si>
    <t>Nur Habib  Alif</t>
  </si>
  <si>
    <t>Habib</t>
  </si>
  <si>
    <t>1997-01-03</t>
  </si>
  <si>
    <t>SMP Quran Al Ihsan</t>
  </si>
  <si>
    <t>aktif</t>
  </si>
  <si>
    <t>2011-02-28 09:53:17</t>
  </si>
  <si>
    <t>0000-00-00</t>
  </si>
  <si>
    <t>Elang</t>
  </si>
  <si>
    <t>SDN Depok Baru 3</t>
  </si>
  <si>
    <t>Fanny Ekaputri Faisal</t>
  </si>
  <si>
    <t>1999-11-06</t>
  </si>
  <si>
    <t>2013-2014</t>
  </si>
  <si>
    <t>IX Granada D</t>
  </si>
  <si>
    <t>Salma</t>
  </si>
  <si>
    <t>Feby</t>
  </si>
  <si>
    <t>belum diketahui</t>
  </si>
  <si>
    <t>Sekar</t>
  </si>
  <si>
    <t>Zahratul Aliifah Saumi</t>
  </si>
  <si>
    <t>Alifah</t>
  </si>
  <si>
    <t>1999-08-12</t>
  </si>
  <si>
    <t>Elsa</t>
  </si>
  <si>
    <t>Firaztori Yusuf Nurwanto</t>
  </si>
  <si>
    <t>Tori</t>
  </si>
  <si>
    <t>1999-08-17</t>
  </si>
  <si>
    <t>Muhammad Auliya Hendriansyah</t>
  </si>
  <si>
    <t>1999-01-18</t>
  </si>
  <si>
    <t>Luqman Ari Prasojo</t>
  </si>
  <si>
    <t>Ari</t>
  </si>
  <si>
    <t>1999-06-08</t>
  </si>
  <si>
    <t>Afi</t>
  </si>
  <si>
    <t>Balikpapan</t>
  </si>
  <si>
    <t>Delvani Nadhilah Noer Ananda</t>
  </si>
  <si>
    <t>1998-12-11</t>
  </si>
  <si>
    <t>Muhammad Ariq Dzulfiqar</t>
  </si>
  <si>
    <t>1999-09-30</t>
  </si>
  <si>
    <t>SDN Anyelir 1</t>
  </si>
  <si>
    <t>VII Cordova D</t>
  </si>
  <si>
    <t>Fahmi Dwi Abdurrahman</t>
  </si>
  <si>
    <t>Danisa Rahmawati</t>
  </si>
  <si>
    <t>1999-03-10</t>
  </si>
  <si>
    <t>1999-07-06</t>
  </si>
  <si>
    <t>Rizqon Muhda</t>
  </si>
  <si>
    <t>1999-09-13</t>
  </si>
  <si>
    <t>Nada Shofiyah Chariski</t>
  </si>
  <si>
    <t>1999-04-02</t>
  </si>
  <si>
    <t>1999-09-10</t>
  </si>
  <si>
    <t>Farras</t>
  </si>
  <si>
    <t>Angga Rusmika</t>
  </si>
  <si>
    <t>Ngawi</t>
  </si>
  <si>
    <t>Muhammad Fikri Shidqullah</t>
  </si>
  <si>
    <t>1999-04-17</t>
  </si>
  <si>
    <t>1999-05-14</t>
  </si>
  <si>
    <t>Oryza Sativa Kurnia</t>
  </si>
  <si>
    <t>1999-08-25</t>
  </si>
  <si>
    <t>Jl. Jawa No.173 Rt.01/08 Beji</t>
  </si>
  <si>
    <t>2013-07-09 11:05:29</t>
  </si>
  <si>
    <t>Rizka</t>
  </si>
  <si>
    <t>Putri</t>
  </si>
  <si>
    <t>Raihan</t>
  </si>
  <si>
    <t>Al-Qolam</t>
  </si>
  <si>
    <t>Syauqi Habibullah Surapati</t>
  </si>
  <si>
    <t>Syauqi</t>
  </si>
  <si>
    <t>2000-01-09</t>
  </si>
  <si>
    <t>Nabilah</t>
  </si>
  <si>
    <t>Sridanto Farras Rachmadi</t>
  </si>
  <si>
    <t>2000-02-03</t>
  </si>
  <si>
    <t>Annisa Maghfiranti Yasmin</t>
  </si>
  <si>
    <t>Yasmin</t>
  </si>
  <si>
    <t>Dhea</t>
  </si>
  <si>
    <t>Alvin</t>
  </si>
  <si>
    <t>Haris Prabaswara Aji</t>
  </si>
  <si>
    <t>Haris</t>
  </si>
  <si>
    <t>1999-07-24</t>
  </si>
  <si>
    <t>Sasadhara Bretyapathi Yudha</t>
  </si>
  <si>
    <t>Ara</t>
  </si>
  <si>
    <t>1999-07-14</t>
  </si>
  <si>
    <t>Nida Nabila Khairunnisa</t>
  </si>
  <si>
    <t>Nida</t>
  </si>
  <si>
    <t>1999-03-03</t>
  </si>
  <si>
    <t>1998-12-21</t>
  </si>
  <si>
    <t>Dzikri</t>
  </si>
  <si>
    <t>1999-08-06</t>
  </si>
  <si>
    <t>Mufti</t>
  </si>
  <si>
    <t>SDIT Ummul Quro</t>
  </si>
  <si>
    <t>1999-04-16</t>
  </si>
  <si>
    <t>Hasna Salsabila</t>
  </si>
  <si>
    <t>Bila</t>
  </si>
  <si>
    <t>1999-02-21</t>
  </si>
  <si>
    <t>Ivan</t>
  </si>
  <si>
    <t>Rafly</t>
  </si>
  <si>
    <t>Afrialsyah Ilhamy</t>
  </si>
  <si>
    <t>1999-04-28</t>
  </si>
  <si>
    <t>Grand Depok City Sektor Anggrek 3</t>
  </si>
  <si>
    <t>2013-07-09 11:31:34</t>
  </si>
  <si>
    <t>1999-05-18</t>
  </si>
  <si>
    <t>1999-01-01</t>
  </si>
  <si>
    <t>Faiz Farhan Chalid</t>
  </si>
  <si>
    <t>1999-02-26</t>
  </si>
  <si>
    <t>1999-04-03</t>
  </si>
  <si>
    <t>Qibty Almayra Aflah Lahfana</t>
  </si>
  <si>
    <t xml:space="preserve">Jakarta </t>
  </si>
  <si>
    <t>1999-10-05</t>
  </si>
  <si>
    <t xml:space="preserve">Naufal Byansyah Ariq </t>
  </si>
  <si>
    <t>1999-06-12</t>
  </si>
  <si>
    <t>Jl. Delima II No. 62 Rt.05/01 Depok Jaya, Pancoranmas</t>
  </si>
  <si>
    <t>2013-07-09 11:04:50</t>
  </si>
  <si>
    <t>Fajar M Redha</t>
  </si>
  <si>
    <t>hgf</t>
  </si>
  <si>
    <t>kjhk</t>
  </si>
  <si>
    <t>jhj</t>
  </si>
  <si>
    <t>2013-07-09 11:19:23</t>
  </si>
  <si>
    <t>1999-12-01</t>
  </si>
  <si>
    <t>Echa</t>
  </si>
  <si>
    <t>2001-06-12</t>
  </si>
  <si>
    <t>pindahan</t>
  </si>
  <si>
    <t>2000-01-01</t>
  </si>
  <si>
    <t>Malik</t>
  </si>
  <si>
    <t>1995-01-01</t>
  </si>
  <si>
    <t>Achmad Khalid Maulana</t>
  </si>
  <si>
    <t>Alid</t>
  </si>
  <si>
    <t>2000-08-26</t>
  </si>
  <si>
    <t>Pesona Khayangan V blok H no. 10 Telp  77820014</t>
  </si>
  <si>
    <t>2014-07-01 12:16:34</t>
  </si>
  <si>
    <t>2014-2015</t>
  </si>
  <si>
    <t>Adam Ramzil Fawwaz</t>
  </si>
  <si>
    <t>2000-03-11</t>
  </si>
  <si>
    <t>Jln.Garuda VI Rt05/07 No:11 Beji</t>
  </si>
  <si>
    <t>Beji Timur 2</t>
  </si>
  <si>
    <t>2014-07-01 12:16:52</t>
  </si>
  <si>
    <t>Agrapana Gumay Shafy</t>
  </si>
  <si>
    <t>Agra</t>
  </si>
  <si>
    <t>2000-03-03</t>
  </si>
  <si>
    <t>Jl. Pancoran mas 3 No.35 Rt005/08 Depok 16436.Tlp. 0217758116</t>
  </si>
  <si>
    <t>Nurhikmah Bekasi</t>
  </si>
  <si>
    <t>2014-07-01 12:26:01</t>
  </si>
  <si>
    <t>Ahmad Mikhail Samudra Usman</t>
  </si>
  <si>
    <t>Mikail</t>
  </si>
  <si>
    <t>2001-03-23</t>
  </si>
  <si>
    <t>Jl.kh.Ahmad Dahlan VI/25b,Kukusan, Depok.Tlp.02178882009</t>
  </si>
  <si>
    <t>Al-Muqorrobin</t>
  </si>
  <si>
    <t>2014-07-01 13:21:37</t>
  </si>
  <si>
    <t>Usman Sosiawan</t>
  </si>
  <si>
    <t>Aisyah Azhar</t>
  </si>
  <si>
    <t>Adzra Hasna Azzah Haura</t>
  </si>
  <si>
    <t>Adzra</t>
  </si>
  <si>
    <t>Jl.Baladewa 2 No.218,Depok II Tengah.  Tlp.0217707161</t>
  </si>
  <si>
    <t>2014-07-01 12:17:09</t>
  </si>
  <si>
    <t>Ahmad Syamil Nur Fauzi</t>
  </si>
  <si>
    <t>Syamil</t>
  </si>
  <si>
    <t>2000-11-02</t>
  </si>
  <si>
    <t>Villa Pertiwi G4 No.18 Depok.Tlp 02195351515</t>
  </si>
  <si>
    <t>Ruhama</t>
  </si>
  <si>
    <t>2014-07-01 12:26:18</t>
  </si>
  <si>
    <t>Imam Subagio</t>
  </si>
  <si>
    <t>Ina Nursanti</t>
  </si>
  <si>
    <t xml:space="preserve">Alif Muhammad Ghiffari </t>
  </si>
  <si>
    <t>Fari</t>
  </si>
  <si>
    <t>2000-10-25</t>
  </si>
  <si>
    <t>Jl.Sarikaya Raya No.238 Depok I 16432.Tlp 0217777201</t>
  </si>
  <si>
    <t>2014-07-01 12:17:26</t>
  </si>
  <si>
    <t>Alifia Nur Azzizah</t>
  </si>
  <si>
    <t>Alifia</t>
  </si>
  <si>
    <t>Karang Anyar</t>
  </si>
  <si>
    <t>2000-03-05</t>
  </si>
  <si>
    <t>The Orchid Residence,D.15,Beji,Depok Tlp.02177216866</t>
  </si>
  <si>
    <t>Al-Fauzin</t>
  </si>
  <si>
    <t>2014-07-01 12:26:38</t>
  </si>
  <si>
    <t>Andito Fitra Suprayogi</t>
  </si>
  <si>
    <t>Dito</t>
  </si>
  <si>
    <t>2000-01-10</t>
  </si>
  <si>
    <t>Perum.Taman Cipayung Blok XXV/262 Depok.Tlp.02177828129</t>
  </si>
  <si>
    <t>Rahmaniyah</t>
  </si>
  <si>
    <t>2014-07-01 13:33:18</t>
  </si>
  <si>
    <t>Gatot Suprayogi</t>
  </si>
  <si>
    <t>Widituraningsih H</t>
  </si>
  <si>
    <t>Annida Lili Emeraldin</t>
  </si>
  <si>
    <t>2000-08-17</t>
  </si>
  <si>
    <t>Jl.Garuda VI No.61 Rt07/04 Beji_Depok Tlp.02177201533</t>
  </si>
  <si>
    <t>2014-07-01 12:27:42</t>
  </si>
  <si>
    <t>Annisa Azzahra</t>
  </si>
  <si>
    <t>2000-07-03</t>
  </si>
  <si>
    <t>Jl.Menteng No.27 Pd.Jaya-Cipayung-Depok.Tlp 02198137282</t>
  </si>
  <si>
    <t>2014-07-01 12:28:02</t>
  </si>
  <si>
    <t>Apsara Dewi Kirana</t>
  </si>
  <si>
    <t>Kirana</t>
  </si>
  <si>
    <t>2000-10-27</t>
  </si>
  <si>
    <t>Jl.Duta Plaza 05/12 Pondok Duta,Cimanggis Depok.Tlp 02199656016</t>
  </si>
  <si>
    <t>Raflesia</t>
  </si>
  <si>
    <t>2014-07-01 12:17:42</t>
  </si>
  <si>
    <t>Aqila Syifa Qothrunnada</t>
  </si>
  <si>
    <t>Aqila</t>
  </si>
  <si>
    <t>2000-06-01</t>
  </si>
  <si>
    <t>Jl.Kalimantan No.235-Beji-Depok.tlp 0217750869</t>
  </si>
  <si>
    <t>Ummul-Quro Depok</t>
  </si>
  <si>
    <t>2014-07-01 13:22:11</t>
  </si>
  <si>
    <t>Rosada Lukman</t>
  </si>
  <si>
    <t>Susi Atmaryanti</t>
  </si>
  <si>
    <t>Ardaffa Surya Hananto</t>
  </si>
  <si>
    <t>2000-08-22</t>
  </si>
  <si>
    <t>Jl.p.Asogiri Kav.93 Blok c No.5 Tanah Baru.Bogor,Tlp 02518653068</t>
  </si>
  <si>
    <t>Sekolah Alam Bogor</t>
  </si>
  <si>
    <t>2014-07-01 12:18:16</t>
  </si>
  <si>
    <t>Arqi Maulana Caesaputra</t>
  </si>
  <si>
    <t>Arqi</t>
  </si>
  <si>
    <t>2000-06-11</t>
  </si>
  <si>
    <t>JL.Tole Iskandar No.45 Gema Pesona Blok M-14.Tlp.02177821099</t>
  </si>
  <si>
    <t>Binakher School</t>
  </si>
  <si>
    <t>2014-07-01 13:33:40</t>
  </si>
  <si>
    <t>Arya Manggala Putra</t>
  </si>
  <si>
    <t>2000-12-26</t>
  </si>
  <si>
    <t>Grand Depok City,Anggrek 3 Blok B4 /22.Tlp.02177842400</t>
  </si>
  <si>
    <t>2014-07-01 12:18:34</t>
  </si>
  <si>
    <t>Tri Hanggoro</t>
  </si>
  <si>
    <t>Isye indriasari</t>
  </si>
  <si>
    <t>Audy Naufal Ghiffari</t>
  </si>
  <si>
    <t>Audy</t>
  </si>
  <si>
    <t>Bekasi</t>
  </si>
  <si>
    <t>2000-02-22</t>
  </si>
  <si>
    <t>Jl.Baiturrahim No.16 Rt05/01 Beji-Depok.Tlp.0217777533</t>
  </si>
  <si>
    <t>Nasional Plus Tunas Iblam</t>
  </si>
  <si>
    <t>2014-07-01 12:28:58</t>
  </si>
  <si>
    <t>Aulia Fikri</t>
  </si>
  <si>
    <t>Awil</t>
  </si>
  <si>
    <t>2000-06-20</t>
  </si>
  <si>
    <t>Jl.Niin Rt07/09 No.67 Curug,Tanah Baru,Beji,Depok,Tlp 02177200593.</t>
  </si>
  <si>
    <t>2014-07-01 13:33:57</t>
  </si>
  <si>
    <t>Irfan Wahyudi</t>
  </si>
  <si>
    <t>Woro Sulistyosari</t>
  </si>
  <si>
    <t>Balqis</t>
  </si>
  <si>
    <t>2000-09-13</t>
  </si>
  <si>
    <t>Chairunisa Litamaniyah</t>
  </si>
  <si>
    <t>Lita</t>
  </si>
  <si>
    <t>2000-07-24</t>
  </si>
  <si>
    <t>Jl.Dahlia 5/114 Depok Jaya.Tlp 0217522601</t>
  </si>
  <si>
    <t>2014-07-01 13:34:31</t>
  </si>
  <si>
    <t>Dede Ulanda Pratiwi</t>
  </si>
  <si>
    <t>Wulan</t>
  </si>
  <si>
    <t>2000-07-06</t>
  </si>
  <si>
    <t>Jl.Anyelir III/179 Depok.Tlp.0217754272</t>
  </si>
  <si>
    <t>2014-10-15 09:13:22</t>
  </si>
  <si>
    <t>Afrizal</t>
  </si>
  <si>
    <t>Elfi Erma S</t>
  </si>
  <si>
    <t>Evan Ariella Gumelar</t>
  </si>
  <si>
    <t>Evan</t>
  </si>
  <si>
    <t>2000-08-07</t>
  </si>
  <si>
    <t>Mutiara Depok blok Jc No.8,Sukma Jaya,Depok.Tlp.0217701688</t>
  </si>
  <si>
    <t>binakher Scholl</t>
  </si>
  <si>
    <t>2014-07-01 13:22:27</t>
  </si>
  <si>
    <t>Fahmi Ramdhani surya</t>
  </si>
  <si>
    <t>Fahmi</t>
  </si>
  <si>
    <t>2000-12-14</t>
  </si>
  <si>
    <t>Jl.Jambe No.106,beji depok.tlp 0217520302</t>
  </si>
  <si>
    <t>2014-07-01 12:29:32</t>
  </si>
  <si>
    <t>Farhan Musyaffa</t>
  </si>
  <si>
    <t>2000-11-13</t>
  </si>
  <si>
    <t>Jl.Kavling depkes Rt 02/17 No.20A Pancoran mas Depok.Tlp 02177611876</t>
  </si>
  <si>
    <t>2014-07-01 12:20:03</t>
  </si>
  <si>
    <t>Haryanto</t>
  </si>
  <si>
    <t>Sri Custiningsih</t>
  </si>
  <si>
    <t>Faris Alwan Saparyono</t>
  </si>
  <si>
    <t>Faris</t>
  </si>
  <si>
    <t>2000-05-26</t>
  </si>
  <si>
    <t>jl.Curug Agung no.101 Rt01/09 Kel,Tanah baru,Tlp 02170204578</t>
  </si>
  <si>
    <t>Tugu Ibu</t>
  </si>
  <si>
    <t>2014-07-01 13:22:46</t>
  </si>
  <si>
    <t>Fathinah Asma Izzati</t>
  </si>
  <si>
    <t>Fathinah</t>
  </si>
  <si>
    <t>2000-07-29</t>
  </si>
  <si>
    <t>Depok Maharaja Blok,D1 No.7.Tlp 02177882135</t>
  </si>
  <si>
    <t>Ummul Quro Depok</t>
  </si>
  <si>
    <t>2014-07-01 13:22:59</t>
  </si>
  <si>
    <t>Ficky Putra Pratama</t>
  </si>
  <si>
    <t>Ficky</t>
  </si>
  <si>
    <t>2000-05-29</t>
  </si>
  <si>
    <t>Jl.Nenas1 no.159 Rt04/03 Depok 16432 Tlp.02193163381</t>
  </si>
  <si>
    <t>Anyelir1</t>
  </si>
  <si>
    <t>2014-07-01 12:29:52</t>
  </si>
  <si>
    <t>Ghina Salsabila Robby</t>
  </si>
  <si>
    <t>Salsa</t>
  </si>
  <si>
    <t>Padang</t>
  </si>
  <si>
    <t>2000-08-20</t>
  </si>
  <si>
    <t>Mutiara Depok Estate No.Qb/7 Jl.Tole Iskandar.Tlp 02177823030</t>
  </si>
  <si>
    <t>binakher</t>
  </si>
  <si>
    <t>2014-07-01 13:24:23</t>
  </si>
  <si>
    <t>Haamid Maulana Shiddiq</t>
  </si>
  <si>
    <t>Shiddiq</t>
  </si>
  <si>
    <t>2000-11-06</t>
  </si>
  <si>
    <t>Jl.karya Bakti No.32A Tanah Baru,Beji,Depok</t>
  </si>
  <si>
    <t>Al-Muhajirin Depok</t>
  </si>
  <si>
    <t>2014-07-01 13:36:30</t>
  </si>
  <si>
    <t>Hania Adiva Perpati</t>
  </si>
  <si>
    <t>adiva</t>
  </si>
  <si>
    <t>2000-02-12</t>
  </si>
  <si>
    <t>Jl.Palawija No.56-57,Depok Utara,Tlp 0217751912</t>
  </si>
  <si>
    <t>2014-07-01 12:20:46</t>
  </si>
  <si>
    <t xml:space="preserve">Harits Taufik Hidayat </t>
  </si>
  <si>
    <t>Harits</t>
  </si>
  <si>
    <t>2000-04-11</t>
  </si>
  <si>
    <t>Grand depok City,Cluster Alpinia B-12.Tlp 02129218411</t>
  </si>
  <si>
    <t>2014-07-01 12:31:16</t>
  </si>
  <si>
    <t>Hasna Khalisah</t>
  </si>
  <si>
    <t>Hasna</t>
  </si>
  <si>
    <t>1999-11-16</t>
  </si>
  <si>
    <t>Komp.Deppen Blok x No.19-20 harja Mukti Cimanggis,depok</t>
  </si>
  <si>
    <t>Nurul Fikri</t>
  </si>
  <si>
    <t>2014-07-01 12:21:24</t>
  </si>
  <si>
    <t>Husna Dhiya Hanifah</t>
  </si>
  <si>
    <t>Husna</t>
  </si>
  <si>
    <t>2001-02-08</t>
  </si>
  <si>
    <t>Griya Ahmad Dahlan no.8 rt05/05 Kukusan.Tlp 02178893612</t>
  </si>
  <si>
    <t>2014-07-01 12:31:57</t>
  </si>
  <si>
    <t>Ibnu Hafiz Fadhilah</t>
  </si>
  <si>
    <t>Ibnu</t>
  </si>
  <si>
    <t>Jl.Garuda 2 No.Rt02/01 Beji Timur,Depok 16432.Tlp 02177203665</t>
  </si>
  <si>
    <t>2014-07-01 12:33:18</t>
  </si>
  <si>
    <t>Kanaya Shafa Salsabila</t>
  </si>
  <si>
    <t>Kanaya</t>
  </si>
  <si>
    <t>2001-01-13</t>
  </si>
  <si>
    <t>Jl,margonda 45,Pesona Khayangan Estate Blok FW No.4 rt012/028.Tlp 08158112291</t>
  </si>
  <si>
    <t>2014-07-01 12:58:15</t>
  </si>
  <si>
    <t xml:space="preserve">Khalisa Chairunnisa Fadli </t>
  </si>
  <si>
    <t>Shasya</t>
  </si>
  <si>
    <t>2000-12-19</t>
  </si>
  <si>
    <t>Kav.Pupuk Kujang,Jl.Amonia Raya Blok Q.24 Tlp 0218039002</t>
  </si>
  <si>
    <t>Ummul Quro</t>
  </si>
  <si>
    <t>2014-07-01 13:26:59</t>
  </si>
  <si>
    <t>Zulfadli</t>
  </si>
  <si>
    <t>Tuty Mardawaty</t>
  </si>
  <si>
    <t>M.Abiyyu Kahfi</t>
  </si>
  <si>
    <t>2000-10-05</t>
  </si>
  <si>
    <t>jl.M.ali II Rt01/04 No.9D Tanah Baru-Beji.Tlp 02190641204</t>
  </si>
  <si>
    <t>Cipedak 04 Pagi Jakarta</t>
  </si>
  <si>
    <t>2014-07-01 12:22:18</t>
  </si>
  <si>
    <t>Agus Salim</t>
  </si>
  <si>
    <t>BUMN</t>
  </si>
  <si>
    <t>Hasnidar</t>
  </si>
  <si>
    <t>IRT</t>
  </si>
  <si>
    <t>Muhammad Alif Akbar Syah</t>
  </si>
  <si>
    <t>2000-08-28</t>
  </si>
  <si>
    <t>Grand Depok City,Sektor Anggrek 3 Blok D1/10.Tlp 02177840847</t>
  </si>
  <si>
    <t>Global Islamic School</t>
  </si>
  <si>
    <t>2014-07-01 13:37:03</t>
  </si>
  <si>
    <t>Budimansyah</t>
  </si>
  <si>
    <t>Karyawan swasta</t>
  </si>
  <si>
    <t>Galfereni</t>
  </si>
  <si>
    <t>Muhammad Aryo Wibisono</t>
  </si>
  <si>
    <t>aryo</t>
  </si>
  <si>
    <t>1999-11-25</t>
  </si>
  <si>
    <t>Komplek Prumahan Cyber Orchid Blok A5,Beji Depok.Tlp 02177217280</t>
  </si>
  <si>
    <t>Al- Muqorrobin</t>
  </si>
  <si>
    <t>2014-07-01 13:27:17</t>
  </si>
  <si>
    <t>Ir. Sudar</t>
  </si>
  <si>
    <t>wiraswasta</t>
  </si>
  <si>
    <t>Siti Kusmiati</t>
  </si>
  <si>
    <t>PNS</t>
  </si>
  <si>
    <t>Muhammad Arsyi  Nandito</t>
  </si>
  <si>
    <t xml:space="preserve">Dito </t>
  </si>
  <si>
    <t>Palembang</t>
  </si>
  <si>
    <t>2000-11-14</t>
  </si>
  <si>
    <t>Grand Depok CitySekt,Anggrek 3 BlokE1/8 Depok.Tlp 02177840766</t>
  </si>
  <si>
    <t>2014-07-01 13:37:23</t>
  </si>
  <si>
    <t>Muhammad Taufik Rahman</t>
  </si>
  <si>
    <t>Elvina Cendrakasih</t>
  </si>
  <si>
    <t>Muhammad Azkal  Azkia</t>
  </si>
  <si>
    <t>Azkal</t>
  </si>
  <si>
    <t>2000-09-23</t>
  </si>
  <si>
    <t>Mutiara Depok Blok FG No.3 Sukma jaya.Tlp.02177822857</t>
  </si>
  <si>
    <t>Alfalah Tanjung Barat</t>
  </si>
  <si>
    <t>2014-07-01 12:23:29</t>
  </si>
  <si>
    <t>Muhammad Fadhlan Faadhilah Ruchiyadi</t>
  </si>
  <si>
    <t>Fadhlan</t>
  </si>
  <si>
    <t>2001-03-03</t>
  </si>
  <si>
    <t>Jl.Dahlia 2 The Orchid Residence Blok C17.Tlp 02177215710</t>
  </si>
  <si>
    <t>2014-07-01 13:27:43</t>
  </si>
  <si>
    <t>Ruchiyadi Tarmadi</t>
  </si>
  <si>
    <t>Noerlely</t>
  </si>
  <si>
    <t>M. Fernanda Alfi yasin</t>
  </si>
  <si>
    <t>gggg</t>
  </si>
  <si>
    <t>ggggggggggg</t>
  </si>
  <si>
    <t>2014-07-01 13:37:39</t>
  </si>
  <si>
    <t>M. Firdaus Saleh</t>
  </si>
  <si>
    <t>Firdaus</t>
  </si>
  <si>
    <t>Jl. Kalimantan No.102 Depok Utara.Tlp 085695072847</t>
  </si>
  <si>
    <t>2014-07-01 13:19:03</t>
  </si>
  <si>
    <t xml:space="preserve">Muhammad Hasan </t>
  </si>
  <si>
    <t>Hasan</t>
  </si>
  <si>
    <t>Jl. Asparagus No.129 Beji,Depok Utara.Tlp 02177203222</t>
  </si>
  <si>
    <t>2014-07-01 12:23:46</t>
  </si>
  <si>
    <t>Muhammad Fauzan</t>
  </si>
  <si>
    <t>Swasta</t>
  </si>
  <si>
    <t>Reini Desiska</t>
  </si>
  <si>
    <t>Muhammad Nabil ibrahim</t>
  </si>
  <si>
    <t>Nabil</t>
  </si>
  <si>
    <t>2000-02-19</t>
  </si>
  <si>
    <t>Perumahan Depok Mulya I Blok D No.I Beji.Tlp 085691630445</t>
  </si>
  <si>
    <t>2014-07-01 13:28:13</t>
  </si>
  <si>
    <t>Suntan Hidayat</t>
  </si>
  <si>
    <t>Anderiani</t>
  </si>
  <si>
    <t>Maryam Nabilah</t>
  </si>
  <si>
    <t>maryam</t>
  </si>
  <si>
    <t>1999-11-05</t>
  </si>
  <si>
    <t xml:space="preserve">Jl. Musi raya No.53 Depok Timur Dalam. Tlp 02177829041 </t>
  </si>
  <si>
    <t>2014-07-01 13:38:15</t>
  </si>
  <si>
    <t>Hermanto Setiawan</t>
  </si>
  <si>
    <t>Iin Nur Fatinah</t>
  </si>
  <si>
    <t>Muhammad Ramadhan</t>
  </si>
  <si>
    <t>Rama</t>
  </si>
  <si>
    <t>2000-12-06</t>
  </si>
  <si>
    <t>Jl. Teratai Raya No.7 Depok I. Tlp 02177204026</t>
  </si>
  <si>
    <t>2014-07-01 13:28:50</t>
  </si>
  <si>
    <t>H.Erwin Amril</t>
  </si>
  <si>
    <t>Pengusaha Depok TV</t>
  </si>
  <si>
    <t>Hj.Eliza Muharam</t>
  </si>
  <si>
    <t>Nabila Aurelia Salsabila</t>
  </si>
  <si>
    <t>2000-11-25</t>
  </si>
  <si>
    <t>Pesona Khayangan blok CJ No.11-depok. Tlp 02177826103</t>
  </si>
  <si>
    <t>2014-07-01 13:29:16</t>
  </si>
  <si>
    <t>Nadhifa Azzuro Binuko</t>
  </si>
  <si>
    <t>Dhiffa</t>
  </si>
  <si>
    <t>2000-11-01</t>
  </si>
  <si>
    <t>Jl. Mahoni No.5 Rt02/04 Beji Timur. Tlp 02193609360</t>
  </si>
  <si>
    <t>2014-07-01 13:29:41</t>
  </si>
  <si>
    <t>Nadhira Alia Putri</t>
  </si>
  <si>
    <t>Dhira</t>
  </si>
  <si>
    <t>2000-07-13</t>
  </si>
  <si>
    <t>Gema Pesona Estate Depok Blok L15. Tlp 0217706680</t>
  </si>
  <si>
    <t>Al-Fikri</t>
  </si>
  <si>
    <t>2014-07-01 13:38:47</t>
  </si>
  <si>
    <t>Wibiksono Ariessusetyo</t>
  </si>
  <si>
    <t>Dwi Purnamasari</t>
  </si>
  <si>
    <t>Nadhif Asryaf  Pranata</t>
  </si>
  <si>
    <t>Nadhif</t>
  </si>
  <si>
    <t>2001-07-24</t>
  </si>
  <si>
    <t>Permata Depok Sektor Berlian D3 No.14 Tlp0217760354</t>
  </si>
  <si>
    <t>2014-07-01 13:29:59</t>
  </si>
  <si>
    <t>Sugih Pranoto A</t>
  </si>
  <si>
    <t>Ratna Indarti S. H</t>
  </si>
  <si>
    <t>Nadya Qonita Syakira</t>
  </si>
  <si>
    <t>2000-06-23</t>
  </si>
  <si>
    <t>Jl.Raya Citayam Gg,H.Dul rt02/05 No.71-Depok</t>
  </si>
  <si>
    <t>2014-07-01 13:30:16</t>
  </si>
  <si>
    <t>Suyanto</t>
  </si>
  <si>
    <t>Reni perianti</t>
  </si>
  <si>
    <t>Natasya Ramadhani</t>
  </si>
  <si>
    <t>tasya</t>
  </si>
  <si>
    <t>2000-12-03</t>
  </si>
  <si>
    <t>Jl. Mahakam raya no.15 depok. Tlp 0217710625</t>
  </si>
  <si>
    <t>Rahmaniah Pondok Sukma jaya</t>
  </si>
  <si>
    <t>2014-07-01 13:39:13</t>
  </si>
  <si>
    <t>Ir.Bayu Setiabudi</t>
  </si>
  <si>
    <t xml:space="preserve">Swasta </t>
  </si>
  <si>
    <t>Ellisa</t>
  </si>
  <si>
    <t>swasta</t>
  </si>
  <si>
    <t xml:space="preserve">Nizzam Ady Pratama </t>
  </si>
  <si>
    <t>Nizzam</t>
  </si>
  <si>
    <t>2000-09-17</t>
  </si>
  <si>
    <t>JL karet No.3c rt03/04. Tlp 081389892135</t>
  </si>
  <si>
    <t>2014-07-01 13:30:50</t>
  </si>
  <si>
    <t>Sakri sab atmaja</t>
  </si>
  <si>
    <t>Rinna Tanauma</t>
  </si>
  <si>
    <t>Putri Ketty Permatasari</t>
  </si>
  <si>
    <t>Pesona Khayangan blok c 2-4. Tlp 02177823071</t>
  </si>
  <si>
    <t>2014-07-01 12:24:20</t>
  </si>
  <si>
    <t>Pandu hartono,SE</t>
  </si>
  <si>
    <t>Shanti Win wulan</t>
  </si>
  <si>
    <t>Radhiya Raudatul Jannah Van Gobel</t>
  </si>
  <si>
    <t>2000-02-20</t>
  </si>
  <si>
    <t>Bukit Novo,Blok A/4 No.7. Tlp 0217708135</t>
  </si>
  <si>
    <t>2014-07-01 13:31:22</t>
  </si>
  <si>
    <t>sujahri Van gobel</t>
  </si>
  <si>
    <t>Farida A.H Rahayaan</t>
  </si>
  <si>
    <t>Raihan Ariqho Bani</t>
  </si>
  <si>
    <t>Iqo</t>
  </si>
  <si>
    <t>2000-02-21</t>
  </si>
  <si>
    <t>Jl. krakatau Blok 15 no.6 Pd.mekar sari Permai. Tlp 02187720501</t>
  </si>
  <si>
    <t>Semut-semut Natural School</t>
  </si>
  <si>
    <t>2014-07-01 13:19:57</t>
  </si>
  <si>
    <t>Anto</t>
  </si>
  <si>
    <t>Tin</t>
  </si>
  <si>
    <t>Raihan Rafif Abdilah</t>
  </si>
  <si>
    <t>Banjar Negara</t>
  </si>
  <si>
    <t>Jl.R.sanim Gg.balongan Rt07/XII tanah Baru. Tlp 085771309937</t>
  </si>
  <si>
    <t>2014-07-01 13:31:42</t>
  </si>
  <si>
    <t>Nono budi septiono</t>
  </si>
  <si>
    <t>Dewi nur aini</t>
  </si>
  <si>
    <t>Rana Aqilah mahedinar</t>
  </si>
  <si>
    <t>rana</t>
  </si>
  <si>
    <t>2000-10-23</t>
  </si>
  <si>
    <t>Jl. Jeruk 4 no.90 Tlp 0217777136</t>
  </si>
  <si>
    <t>2014-07-01 13:31:58</t>
  </si>
  <si>
    <t>Jaya mahe Dinar</t>
  </si>
  <si>
    <t>Ira Wahyususanti</t>
  </si>
  <si>
    <t>Rhayhan Prianbudi Lukman</t>
  </si>
  <si>
    <t>Rhayhan</t>
  </si>
  <si>
    <t>2000-09-10</t>
  </si>
  <si>
    <t>Mutiara depok Blok KE/4 Sukma Jaya,depok. Tlp 02177826158</t>
  </si>
  <si>
    <t>2014-08-27 14:43:48</t>
  </si>
  <si>
    <t>Taufian Taufik</t>
  </si>
  <si>
    <t>Diana Nita Ariani</t>
  </si>
  <si>
    <t>Rizqi Raissa Damopolii</t>
  </si>
  <si>
    <t>kotamobagu</t>
  </si>
  <si>
    <t>KAV.Pupuk KUjang Jl.Amonia V Blok i/11-12 beji timur02177216116</t>
  </si>
  <si>
    <t>Al-Fauzien Depok</t>
  </si>
  <si>
    <t>2014-07-01 13:20:30</t>
  </si>
  <si>
    <t>Mustari Damopolii</t>
  </si>
  <si>
    <t>Rizki liliana Damopolii</t>
  </si>
  <si>
    <t>Saffanah Aini Rahmani</t>
  </si>
  <si>
    <t>Aini</t>
  </si>
  <si>
    <t>2000-05-23</t>
  </si>
  <si>
    <t>Jl. Margonda Raya No.34 Rt04/01 Depok. tlp 02145754433</t>
  </si>
  <si>
    <t>2014-07-01 13:39:52</t>
  </si>
  <si>
    <t>Redy Setiadi</t>
  </si>
  <si>
    <t>Karyawan</t>
  </si>
  <si>
    <t>Kartika Madjid</t>
  </si>
  <si>
    <t>Safira Utami Nugraheny</t>
  </si>
  <si>
    <t>2000-02-06</t>
  </si>
  <si>
    <t>Perum jati Jajar B1 A15/12. tlp 02129061108</t>
  </si>
  <si>
    <t>2014-07-01 13:40:10</t>
  </si>
  <si>
    <t>Yadi setiadi</t>
  </si>
  <si>
    <t>Widiastuti</t>
  </si>
  <si>
    <t>Sakinah Nurul Ramadhani</t>
  </si>
  <si>
    <t>Ina</t>
  </si>
  <si>
    <t>2000-11-30</t>
  </si>
  <si>
    <t>Jl. Mandar No63 Ciracas Jaktim. Tlp 02187780832</t>
  </si>
  <si>
    <t>As-Saadah</t>
  </si>
  <si>
    <t>2014-07-01 12:24:56</t>
  </si>
  <si>
    <t>Edy Supriadi</t>
  </si>
  <si>
    <t>Dosen</t>
  </si>
  <si>
    <t>Titin Priatiningsih</t>
  </si>
  <si>
    <t>Rumah tangga</t>
  </si>
  <si>
    <t>Satriani Rahmadita</t>
  </si>
  <si>
    <t>Jl.Belimbing no64 Rt03/010,SR,sawah jagakarsa. Tlp 0217272405</t>
  </si>
  <si>
    <t>2014-07-01 13:20:46</t>
  </si>
  <si>
    <t>R.Arief Racman</t>
  </si>
  <si>
    <t>Sri wisnu murthi handayani</t>
  </si>
  <si>
    <t>Sifa Dina Fitria Husein</t>
  </si>
  <si>
    <t>Sifa</t>
  </si>
  <si>
    <t>Mutiara Depok FC 8. Tlp 02177821378</t>
  </si>
  <si>
    <t>2014-07-01 13:21:06</t>
  </si>
  <si>
    <t>M. Emiral Husein</t>
  </si>
  <si>
    <t>Evis Widaningsih</t>
  </si>
  <si>
    <t>Siti Rania Azzahra Vitri</t>
  </si>
  <si>
    <t>2001-01-03</t>
  </si>
  <si>
    <t>Sufi Widyarini</t>
  </si>
  <si>
    <t>Sifi</t>
  </si>
  <si>
    <t>2000-08-05</t>
  </si>
  <si>
    <t>Jl.Dempo I No.258 Rt07/010 Kel.Abadi Jaya Tlp.02177821727</t>
  </si>
  <si>
    <t>2014-07-01 13:21:21</t>
  </si>
  <si>
    <t>Syafiq Fuadi</t>
  </si>
  <si>
    <t>Syafiq</t>
  </si>
  <si>
    <t>2000-08-30</t>
  </si>
  <si>
    <t>Griya Mustafa No.4-Kukusan. Tlp 085810704450</t>
  </si>
  <si>
    <t>2014-07-01 13:40:55</t>
  </si>
  <si>
    <t>Habibul Miftah</t>
  </si>
  <si>
    <t>Avi giarti</t>
  </si>
  <si>
    <t xml:space="preserve">Guru </t>
  </si>
  <si>
    <t>Syifa Muthia Hanifah</t>
  </si>
  <si>
    <t>2000-04-02</t>
  </si>
  <si>
    <t>Jl.Margonda Gg.Jambu Rt03/06 Pondok Cina Depok. Tlp 08137116146</t>
  </si>
  <si>
    <t>2014-07-01 13:41:12</t>
  </si>
  <si>
    <t xml:space="preserve">Anung Haryono </t>
  </si>
  <si>
    <t>Siti Nurhayati</t>
  </si>
  <si>
    <t>Yasmin Nurul Janati</t>
  </si>
  <si>
    <t>2000-05-21</t>
  </si>
  <si>
    <t>Jl.garuda Raya No.4. Tlp 081310221937</t>
  </si>
  <si>
    <t>2014-07-01 12:25:30</t>
  </si>
  <si>
    <t>Purbo wahyono</t>
  </si>
  <si>
    <t>Restu Hastuti</t>
  </si>
  <si>
    <t>Wirasasta</t>
  </si>
  <si>
    <t>Zovier Zharvan Filhaq</t>
  </si>
  <si>
    <t>Zoza</t>
  </si>
  <si>
    <t>Jl.Angsa No.6 Beji Timur Depok.Tlp 0217755224</t>
  </si>
  <si>
    <t>2014-07-01 13:32:47</t>
  </si>
  <si>
    <t>Ricardi</t>
  </si>
  <si>
    <t>Fitri Hayati</t>
  </si>
  <si>
    <t>Pegawai UI</t>
  </si>
  <si>
    <t>Solo</t>
  </si>
  <si>
    <t>Amalia Rahma Dewi</t>
  </si>
  <si>
    <t>Amalia</t>
  </si>
  <si>
    <t>2000-06-30</t>
  </si>
  <si>
    <t>Jl. H. M Alif 4 no 12 Hp. 0818955249</t>
  </si>
  <si>
    <t>2014-07-01 13:21:56</t>
  </si>
  <si>
    <t>Ghina Alfira s</t>
  </si>
  <si>
    <t>Ghina</t>
  </si>
  <si>
    <t>Tanggerang</t>
  </si>
  <si>
    <t>1999-09-21</t>
  </si>
  <si>
    <t>Jl.Banau Tondano K.Pondam No.29.Tlp 081286867099</t>
  </si>
  <si>
    <t>Tugu Ibu 1</t>
  </si>
  <si>
    <t>2014-07-01 12:20:27</t>
  </si>
  <si>
    <t>Mufti Ahmad Baihaqi</t>
  </si>
  <si>
    <t xml:space="preserve">Cirebon </t>
  </si>
  <si>
    <t>2000-04-04</t>
  </si>
  <si>
    <t>Jl.Maruf No.49 Juanda,Tlp 0811495450</t>
  </si>
  <si>
    <t>Sd.Pondok Duta</t>
  </si>
  <si>
    <t>2014-08-25 08:04:46</t>
  </si>
  <si>
    <t>Iman sudrajat</t>
  </si>
  <si>
    <t>Eli Ruliawati</t>
  </si>
  <si>
    <t>Radinka Alif D</t>
  </si>
  <si>
    <t>2000-03-28</t>
  </si>
  <si>
    <t>Jl.Maruf No.49 Juanda.Tlp 081389320986</t>
  </si>
  <si>
    <t>SD.Pondok Duta</t>
  </si>
  <si>
    <t>2014-07-01 12:24:36</t>
  </si>
  <si>
    <t>Dzakiyah Al Shofiyah</t>
  </si>
  <si>
    <t>2000-05-12</t>
  </si>
  <si>
    <t>Jl.Permata Jasindo Blok B5 /6 Rt05/04 Mekar Sari Cimanggis Depok 16952. Tlp 081398324831</t>
  </si>
  <si>
    <t>2014-07-01 13:35:14</t>
  </si>
  <si>
    <t>Anhari Sulthoni</t>
  </si>
  <si>
    <t>Mery Desma</t>
  </si>
  <si>
    <t>Naura Aqila Rida Arafah</t>
  </si>
  <si>
    <t>2000-03-22</t>
  </si>
  <si>
    <t>Jl.Nangka Perumahan Cyber Orchid Town  House.Tlp 08123251973</t>
  </si>
  <si>
    <t>2014-07-01 13:39:32</t>
  </si>
  <si>
    <t>Didik Daryantoini</t>
  </si>
  <si>
    <t>Mulia R</t>
  </si>
  <si>
    <t>Balqis Salsabila Nur Islami</t>
  </si>
  <si>
    <t>Gg.Masjid Al-Falah Rt06/05 No.57 Tlp 0818167286</t>
  </si>
  <si>
    <t>Panmas 2</t>
  </si>
  <si>
    <t>2014-07-01 13:34:15</t>
  </si>
  <si>
    <t>Abdul Azis</t>
  </si>
  <si>
    <t>Sri Gandariyani</t>
  </si>
  <si>
    <t>Chairunisa Zahra A</t>
  </si>
  <si>
    <t>Zahra</t>
  </si>
  <si>
    <t>2000-07-05</t>
  </si>
  <si>
    <t>Jl.Garuda Raya No.16 Beji Timur. Tlp 0811152235</t>
  </si>
  <si>
    <t>2014-07-01 12:19:43</t>
  </si>
  <si>
    <t>Tito Dartoyo</t>
  </si>
  <si>
    <t>Muryani</t>
  </si>
  <si>
    <t>Ida Bagus Prima Galih Ramadhan Wijaya</t>
  </si>
  <si>
    <t>Bagus</t>
  </si>
  <si>
    <t>1999-12-08</t>
  </si>
  <si>
    <t>GDC Claster Chrisant Blok A2 No 5 Kel. Jati Mulya, Kec. Cilodong, Depok 021-87927111</t>
  </si>
  <si>
    <t>Sdn,Anyelir</t>
  </si>
  <si>
    <t>2014-07-01 12:21:42</t>
  </si>
  <si>
    <t>Ida Bagus suparta wijaya</t>
  </si>
  <si>
    <t>Sami lestari</t>
  </si>
  <si>
    <t>Karyawati</t>
  </si>
  <si>
    <t>Karenina Amirullah</t>
  </si>
  <si>
    <t>Karen</t>
  </si>
  <si>
    <t>2000-11-20</t>
  </si>
  <si>
    <t>Permata Depok Rejenci Cluster  Emerald B3/10. Tlp -</t>
  </si>
  <si>
    <t>Global Islamic Lab Scholl</t>
  </si>
  <si>
    <t>2014-07-01 12:21:59</t>
  </si>
  <si>
    <t>M.Andrew  Aw</t>
  </si>
  <si>
    <t>Andrew</t>
  </si>
  <si>
    <t>2000-06-13</t>
  </si>
  <si>
    <t>Jl.Margonda A6 Pesona Depok.</t>
  </si>
  <si>
    <t>Sd.Yaspen</t>
  </si>
  <si>
    <t>2014-07-01 12:22:46</t>
  </si>
  <si>
    <t>2000-09-22</t>
  </si>
  <si>
    <t xml:space="preserve">Nurul Amanah </t>
  </si>
  <si>
    <t>Nurul</t>
  </si>
  <si>
    <t>2000-10-28</t>
  </si>
  <si>
    <t>Jl.Halmahera No.10 Tlp 08123040173</t>
  </si>
  <si>
    <t>2014-07-01 12:24:04</t>
  </si>
  <si>
    <t>Rania</t>
  </si>
  <si>
    <t>Depok Maharaja Blok M12/2. Tlp.02177882601</t>
  </si>
  <si>
    <t>2014-07-01 13:40:26</t>
  </si>
  <si>
    <t>M Utama</t>
  </si>
  <si>
    <t>Hanny Rismawati</t>
  </si>
  <si>
    <t>M. Abidzar Garibaldi</t>
  </si>
  <si>
    <t>Abidzar</t>
  </si>
  <si>
    <t>2001-02-07</t>
  </si>
  <si>
    <t>Jl. Kramat Raya telp. 021-98394152</t>
  </si>
  <si>
    <t>SDN Beji 7</t>
  </si>
  <si>
    <t>2014-07-01 13:36:47</t>
  </si>
  <si>
    <t>Nabil Raulia Rahman</t>
  </si>
  <si>
    <t>2000-07-25</t>
  </si>
  <si>
    <t>klklk</t>
  </si>
  <si>
    <t>2014-07-01 13:19:38</t>
  </si>
  <si>
    <t>Tsaqifa Nurul Maghfira</t>
  </si>
  <si>
    <t>Tsaqifa</t>
  </si>
  <si>
    <t>2001-01-07</t>
  </si>
  <si>
    <t>Griya Pan Mas Indah blok C1 no 18. HP 0816776645</t>
  </si>
  <si>
    <t>2014-07-01 12:25:13</t>
  </si>
  <si>
    <t>Fahmi Irsyada</t>
  </si>
  <si>
    <t>mmm</t>
  </si>
  <si>
    <t>2014-07-01 13:35:32</t>
  </si>
  <si>
    <t>Khaznah Khalisah Hidayat</t>
  </si>
  <si>
    <t>Khazna</t>
  </si>
  <si>
    <t>2000-06-25</t>
  </si>
  <si>
    <t>Jl. Tumaritis no.45 Harjamukti Cimanggis</t>
  </si>
  <si>
    <t>2014-07-01 13:26:22</t>
  </si>
  <si>
    <t>Taufik Hidayat</t>
  </si>
  <si>
    <t>Herini</t>
  </si>
  <si>
    <t>Amelia Tri Rosa</t>
  </si>
  <si>
    <t>Amel</t>
  </si>
  <si>
    <t>Jl. Citayam Raya gg. Bakti I no. 21</t>
  </si>
  <si>
    <t>2014-07-01 12:27:23</t>
  </si>
  <si>
    <t>Suhaili</t>
  </si>
  <si>
    <t>Yurnalis</t>
  </si>
  <si>
    <t>Mohammad Syamel Musthafa</t>
  </si>
  <si>
    <t>Syamel</t>
  </si>
  <si>
    <t>Kp. Pandang Aneka 945</t>
  </si>
  <si>
    <t>2014-07-01 13:37:55</t>
  </si>
  <si>
    <t>Nasib Musthafa</t>
  </si>
  <si>
    <t>Maryatun</t>
  </si>
  <si>
    <t>Fathur M. Haekal</t>
  </si>
  <si>
    <t>Fathur</t>
  </si>
  <si>
    <t>mmmmmmm</t>
  </si>
  <si>
    <t>Jl. Delima Raya blok O no. 2</t>
  </si>
  <si>
    <t>2014-07-01 13:23:14</t>
  </si>
  <si>
    <t>Budi Tronovari</t>
  </si>
  <si>
    <t>Nendya Libtiyani</t>
  </si>
  <si>
    <t>Latifah Dhia Inayasari</t>
  </si>
  <si>
    <t>Ifah</t>
  </si>
  <si>
    <t>Pekan Baru</t>
  </si>
  <si>
    <t>Bumi Pancoran Mas blok J no. 12</t>
  </si>
  <si>
    <t>2014-07-01 12:58:51</t>
  </si>
  <si>
    <t>Kabul Ahmad K</t>
  </si>
  <si>
    <t>Liestyarini A</t>
  </si>
  <si>
    <t>Rheza Muhammad Asyrofie</t>
  </si>
  <si>
    <t>Rheza</t>
  </si>
  <si>
    <t>Jl. Lontar no. 23</t>
  </si>
  <si>
    <t>mmmmmmmmmm</t>
  </si>
  <si>
    <t>2014-07-01 13:32:21</t>
  </si>
  <si>
    <t>Awandani</t>
  </si>
  <si>
    <t>Linda</t>
  </si>
  <si>
    <t>Syarifah Hanina</t>
  </si>
  <si>
    <t>n</t>
  </si>
  <si>
    <t>Hasna Roihan Nafiisah</t>
  </si>
  <si>
    <t>nnnnnnnn</t>
  </si>
  <si>
    <t>2014-07-01 12:31:35</t>
  </si>
  <si>
    <t>Muhamad Daffa Aditya</t>
  </si>
  <si>
    <t>2000-10-19</t>
  </si>
  <si>
    <t xml:space="preserve">Jl. Pondok Duta Raya 48 </t>
  </si>
  <si>
    <t>2014-07-01 13:18:43</t>
  </si>
  <si>
    <t>Farah Syakira Chaerani</t>
  </si>
  <si>
    <t>Rani</t>
  </si>
  <si>
    <t>2000-09-24</t>
  </si>
  <si>
    <t>Jl. Nusantara Gg. H. Encat No.24 Rt.03/13 Beji-Depok telp. 021-33527165</t>
  </si>
  <si>
    <t>SDN Beji 6 Depok</t>
  </si>
  <si>
    <t>2014-07-01 13:35:51</t>
  </si>
  <si>
    <t>Inzra Benyamin</t>
  </si>
  <si>
    <t>Novitry Hasanah</t>
  </si>
  <si>
    <t>Guru</t>
  </si>
  <si>
    <t>Fernanda Farel Ramadhan</t>
  </si>
  <si>
    <t>Farel</t>
  </si>
  <si>
    <t>SMPIT Rahmaniyah</t>
  </si>
  <si>
    <t>2014-07-01 13:23:30</t>
  </si>
  <si>
    <t>Muhammad Luqman Figo</t>
  </si>
  <si>
    <t>Figo</t>
  </si>
  <si>
    <t>2001-08-16</t>
  </si>
  <si>
    <t>Jl.Kedondong V No.193 Rt08/002 Depok Jaya Pancoran Mas depok. 0217776334</t>
  </si>
  <si>
    <t>2014-07-01 11:29:46</t>
  </si>
  <si>
    <t>Rustanto Abidin</t>
  </si>
  <si>
    <t>Karyawan Swasta</t>
  </si>
  <si>
    <t>Mashida</t>
  </si>
  <si>
    <t>Karyawati Swasta</t>
  </si>
  <si>
    <t>Zahara Tussoleha Maharani</t>
  </si>
  <si>
    <t>2001-01-05</t>
  </si>
  <si>
    <t>Jl.Mandor Sanim No.16 Rt04/08 Beji Kukusan depok</t>
  </si>
  <si>
    <t>2014-07-01 11:00:23</t>
  </si>
  <si>
    <t>Syaufik Abdussalam</t>
  </si>
  <si>
    <t>Hertrayana dellawati</t>
  </si>
  <si>
    <t>Ibu Rumah Tangga</t>
  </si>
  <si>
    <t>Denpasar</t>
  </si>
  <si>
    <t>Athallah Ardifa Siregar</t>
  </si>
  <si>
    <t>athalla</t>
  </si>
  <si>
    <t>2001-08-18</t>
  </si>
  <si>
    <t>Jl.H Yahya Nuih No.6, Pondok Cina Margonda Rt015/06Pondok Cina Beji Depok.</t>
  </si>
  <si>
    <t>2014-07-01 11:39:00</t>
  </si>
  <si>
    <t>Ari Baskara Siregar</t>
  </si>
  <si>
    <t>Sherlifah</t>
  </si>
  <si>
    <t>Khansa Fitrah Shaliha</t>
  </si>
  <si>
    <t>Garut</t>
  </si>
  <si>
    <t>2001-05-12</t>
  </si>
  <si>
    <t>Grand Depok City Sektor Azalea Blok W I No.41Rt01/06 Jati Mulya Cilodong Depok.02187927171</t>
  </si>
  <si>
    <t>SDIT Bina Insan Kamil</t>
  </si>
  <si>
    <t>2014-07-01 11:45:29</t>
  </si>
  <si>
    <t>Arif Purwadi Satriyono</t>
  </si>
  <si>
    <t>Nurhikmawati</t>
  </si>
  <si>
    <t>Musyaffa Cut Dwi Ariyani</t>
  </si>
  <si>
    <t>Sasa</t>
  </si>
  <si>
    <t>2001-08-04</t>
  </si>
  <si>
    <t>Grand Depok City Puri Insani II/A2-6. 02187926901</t>
  </si>
  <si>
    <t>2014-07-01 10:52:09</t>
  </si>
  <si>
    <t>Ariyanto</t>
  </si>
  <si>
    <t>Karyawan BUMN</t>
  </si>
  <si>
    <t>Iis Mulyani</t>
  </si>
  <si>
    <t>Bethavi Carolina</t>
  </si>
  <si>
    <t>Betha</t>
  </si>
  <si>
    <t>2001-07-25</t>
  </si>
  <si>
    <t>Jl.Cahaya Titis Rt04/02 No.313 Tanah Baru Beji Depok. 087882978701</t>
  </si>
  <si>
    <t>2014-07-01 12:03:29</t>
  </si>
  <si>
    <t>VIII Andalucia D</t>
  </si>
  <si>
    <t>Kamarudin</t>
  </si>
  <si>
    <t>Elin Rosmalia</t>
  </si>
  <si>
    <t>Zuhair Abdul Aziz</t>
  </si>
  <si>
    <t>2001-05-02</t>
  </si>
  <si>
    <t>Orchid Town House Blok B15 Beji Timur Beji Depok. 02177216753</t>
  </si>
  <si>
    <t>2014-07-01 11:34:58</t>
  </si>
  <si>
    <t>Ross Henri Duranto</t>
  </si>
  <si>
    <t>Triana Indrian</t>
  </si>
  <si>
    <t>Wiraswata</t>
  </si>
  <si>
    <t>Anggito Dhanu Kusumo</t>
  </si>
  <si>
    <t>Tito</t>
  </si>
  <si>
    <t>2001-07-05</t>
  </si>
  <si>
    <t>Jl.H Kodja III Rt02/05 No.2 Kukusan Beji Depok. 02178886227</t>
  </si>
  <si>
    <t>SDIT AL Azhar</t>
  </si>
  <si>
    <t>2014-07-01 11:36:48</t>
  </si>
  <si>
    <t>Kismoyo Hadi</t>
  </si>
  <si>
    <t>Dian Artanti Arubusman</t>
  </si>
  <si>
    <t>Muhammad Sandy Indarsan</t>
  </si>
  <si>
    <t>Sandy</t>
  </si>
  <si>
    <t>Jl Kh Ahmad Dahlan Rt02/003 No.3 Beji Timur Depok. 7751801</t>
  </si>
  <si>
    <t>SD Semut Semut</t>
  </si>
  <si>
    <t>2014-07-01 10:51:48</t>
  </si>
  <si>
    <t>M. Indarsyan Iskandar Mandji</t>
  </si>
  <si>
    <t>Yani Yuniatini</t>
  </si>
  <si>
    <t>Rania Rosa Kamila</t>
  </si>
  <si>
    <t>Cirebon</t>
  </si>
  <si>
    <t>2001-10-30</t>
  </si>
  <si>
    <t>Orchid residence Blok E No.4 Jl Dahlia II Rt17/04No.4 Beji Depok. 02177205176</t>
  </si>
  <si>
    <t>2014-07-01 12:00:17</t>
  </si>
  <si>
    <t>Yuni Cahyono</t>
  </si>
  <si>
    <t>Ita Rosita</t>
  </si>
  <si>
    <t>Siti Aliya Azzahra</t>
  </si>
  <si>
    <t>Aliya</t>
  </si>
  <si>
    <t>2001-06-29</t>
  </si>
  <si>
    <t>Perumahan depok Mulya I BlokG No.8 Rt04015 Beji Depok. 0217773185</t>
  </si>
  <si>
    <t>2014-07-01 12:12:13</t>
  </si>
  <si>
    <t>Konsultan</t>
  </si>
  <si>
    <t>Azzahra Eka Faira</t>
  </si>
  <si>
    <t>2001-03-24</t>
  </si>
  <si>
    <t>Perum Gran Depok City Sektor Anggrek 3 Blok D3/9 Rt06/06 Tirta Jaya Sukma Jaya Depok. 02177840682</t>
  </si>
  <si>
    <t>SDIT Rahmaniayah</t>
  </si>
  <si>
    <t>2014-07-01 09:30:01</t>
  </si>
  <si>
    <t>Anang Faizien</t>
  </si>
  <si>
    <t>Ratih Astuti</t>
  </si>
  <si>
    <t>Muhammad Irfan Rivianto</t>
  </si>
  <si>
    <t>2001-09-14</t>
  </si>
  <si>
    <t>Perum Mutiara Depok Blok EC-5 Rt03/13 Sukmajaya Depok. 02177826685</t>
  </si>
  <si>
    <t>SDIT al Qalam</t>
  </si>
  <si>
    <t>2014-07-01 11:53:49</t>
  </si>
  <si>
    <t>Ari Yunito</t>
  </si>
  <si>
    <t>Evy Erayani</t>
  </si>
  <si>
    <t>Adriyan Dwi Agusti</t>
  </si>
  <si>
    <t>Adri</t>
  </si>
  <si>
    <t>2000-11-08</t>
  </si>
  <si>
    <t>GRIYA Depok Asri Blok E2/4 Rt12/24 Mekarjaya Sukmajaya Depok. 0217707749</t>
  </si>
  <si>
    <t>2014-07-01 11:00:52</t>
  </si>
  <si>
    <t>Agus Mulyono</t>
  </si>
  <si>
    <t>Wiraswasta</t>
  </si>
  <si>
    <t>Sumaryati</t>
  </si>
  <si>
    <t>Aisyah Fitri Alya</t>
  </si>
  <si>
    <t>Aisyah</t>
  </si>
  <si>
    <t>2000-12-25</t>
  </si>
  <si>
    <t>Jl. Lematang IV No.179 Rt001/004 Baktijaya Sukmajaya Depok. 02177825175</t>
  </si>
  <si>
    <t>2014-07-01 11:01:10</t>
  </si>
  <si>
    <t>Ali Amril</t>
  </si>
  <si>
    <t>Jani Moehlieswati W. Sirait</t>
  </si>
  <si>
    <t>Akbar Aulia Bahar</t>
  </si>
  <si>
    <t>Akbar</t>
  </si>
  <si>
    <t>2002-01-11</t>
  </si>
  <si>
    <t>Pesona Khayangan Blok BI/I Rt02/27 NO.1 Mekarjaya Sukmajaya Depok. 02177826644</t>
  </si>
  <si>
    <t>2014-07-01 11:01:38</t>
  </si>
  <si>
    <t>Dr.H. Otrialika Bahar, Mars</t>
  </si>
  <si>
    <t>Dokter</t>
  </si>
  <si>
    <t>Rodiawati</t>
  </si>
  <si>
    <t>Farah Febrina</t>
  </si>
  <si>
    <t>2002-02-21</t>
  </si>
  <si>
    <t>GDC Klaster Anggrek 3 Blok C1Rt02/06 No.13 Tirtajaya Sukmajaya Depok. 02177840778</t>
  </si>
  <si>
    <t>2014-07-01 12:07:37</t>
  </si>
  <si>
    <t>Suwadi</t>
  </si>
  <si>
    <t>Qathrun Nada</t>
  </si>
  <si>
    <t>Farrel Haidar Alvaro</t>
  </si>
  <si>
    <t>Farrel</t>
  </si>
  <si>
    <t>Griya Depok Asri Blok F5/14 Mekarjaya Sukmajaya Depok. 0217707967</t>
  </si>
  <si>
    <t>SDI Bina Khair School</t>
  </si>
  <si>
    <t>2014-07-01 11:39:37</t>
  </si>
  <si>
    <t>Waluyo Sanu Jati</t>
  </si>
  <si>
    <t>Kurnia Afriani</t>
  </si>
  <si>
    <t>Femalda Mafaza</t>
  </si>
  <si>
    <t>Alda</t>
  </si>
  <si>
    <t>2001-12-20</t>
  </si>
  <si>
    <t>Jl.H Mustafa VI Rt05/04 No.6 Kukusan Beji Depok. 02178884126</t>
  </si>
  <si>
    <t>2014-07-01 09:31:24</t>
  </si>
  <si>
    <t>Kholid Hidayat</t>
  </si>
  <si>
    <t>Nurhayati</t>
  </si>
  <si>
    <t>Muhammad Akmal Nurwahid</t>
  </si>
  <si>
    <t>2001-06-01</t>
  </si>
  <si>
    <t>Jl. Madura No.40 Depok Utara rt02/08 Beji depok. 02177200464</t>
  </si>
  <si>
    <t>2014-07-01 12:10:32</t>
  </si>
  <si>
    <t>Ading Wahidin</t>
  </si>
  <si>
    <t>Nursabariah</t>
  </si>
  <si>
    <t>Raniyah Iklil Nur Hanifah</t>
  </si>
  <si>
    <t>2001-11-26</t>
  </si>
  <si>
    <t>Grand Depok City Sektor Anggrek 3 Blok D3 Rt06/06 No.20 Sukmajaya Depok. 02177840669</t>
  </si>
  <si>
    <t>2014-07-01 11:34:37</t>
  </si>
  <si>
    <t>Soeharto Nurcahyono</t>
  </si>
  <si>
    <t>Emira Astrid Febriana</t>
  </si>
  <si>
    <t>Haura Zahidah</t>
  </si>
  <si>
    <t>Haura</t>
  </si>
  <si>
    <t>2001-04-21</t>
  </si>
  <si>
    <t>Komplek Timah Blok FF/61 Rt06/12No.61 Tugu Cimanggis Depok</t>
  </si>
  <si>
    <t>2014-07-01 11:29:06</t>
  </si>
  <si>
    <t>Dudi Agung Raharjo Adi</t>
  </si>
  <si>
    <t>Riana Iswardhani</t>
  </si>
  <si>
    <t>Taufiq Akbar Indra Wirawan</t>
  </si>
  <si>
    <t>Indra</t>
  </si>
  <si>
    <t>2000-11-28</t>
  </si>
  <si>
    <t>Jl. Dahlia Raya No.39 Bji Timur Depok Beji Depok.</t>
  </si>
  <si>
    <t>2014-07-01 12:01:15</t>
  </si>
  <si>
    <t>Swandani</t>
  </si>
  <si>
    <t>Retno Widyarini</t>
  </si>
  <si>
    <t xml:space="preserve">Alifa Sophia Fahira </t>
  </si>
  <si>
    <t>Sopi</t>
  </si>
  <si>
    <t>2001-05-25</t>
  </si>
  <si>
    <t>Perum Depok Mulya I Blok E No.7 Rt04/05 Beji Depok. 021773166</t>
  </si>
  <si>
    <t>2014-07-01 09:28:33</t>
  </si>
  <si>
    <t>Endang Kamajaya Saputra</t>
  </si>
  <si>
    <t>SPO SPO Adara Family Planing Program</t>
  </si>
  <si>
    <t>Noor Intan</t>
  </si>
  <si>
    <t xml:space="preserve"> SPO Indonesia Business Link</t>
  </si>
  <si>
    <t>Daven Prima Alsyafi</t>
  </si>
  <si>
    <t>Daven</t>
  </si>
  <si>
    <t>2000-10-30</t>
  </si>
  <si>
    <t>Perum Tanah Baru Blok E3 Beji Depok.</t>
  </si>
  <si>
    <t>2014-07-01 12:04:02</t>
  </si>
  <si>
    <t>Suprioyno</t>
  </si>
  <si>
    <t>Neneng Yohana</t>
  </si>
  <si>
    <t>Dinda Syahmiaz Zahwa</t>
  </si>
  <si>
    <t>Dinda</t>
  </si>
  <si>
    <t>Kav Pupuk Kujang Blok J No.16 Beji Timur Rt03/07 No.16 Beji Timur Beji Depok. 02177218689</t>
  </si>
  <si>
    <t>2014-07-01 11:04:17</t>
  </si>
  <si>
    <t>Miazwir Bachtiar</t>
  </si>
  <si>
    <t>Siti Asyah</t>
  </si>
  <si>
    <t>Hanifa Rahmi Daniputri</t>
  </si>
  <si>
    <t>Nira</t>
  </si>
  <si>
    <t>2001-11-12</t>
  </si>
  <si>
    <t>Permata depok, Kumala E11/9 Depok. 02170640339</t>
  </si>
  <si>
    <t>SDIT AL Haraki</t>
  </si>
  <si>
    <t>2014-07-01 09:32:57</t>
  </si>
  <si>
    <t>Andika Danesjvara</t>
  </si>
  <si>
    <t>Nur Widyastanti</t>
  </si>
  <si>
    <t>Ilka Tishia Dalilah</t>
  </si>
  <si>
    <t>Tishia</t>
  </si>
  <si>
    <t>2001-07-22</t>
  </si>
  <si>
    <t>Grand Depok City Anggrek 3 BlokE1/21 Rt07/06 No.21 Sukmajaya Depok.02177840707 - 087875247079</t>
  </si>
  <si>
    <t>2014-09-01 15:09:26</t>
  </si>
  <si>
    <t>Al Fano Hermawan</t>
  </si>
  <si>
    <t>Ira Krisnawati</t>
  </si>
  <si>
    <t>Ismail Fatih Al Faruqi</t>
  </si>
  <si>
    <t>Fatih</t>
  </si>
  <si>
    <t>2001-04-06</t>
  </si>
  <si>
    <t>Orchid Residence B7 Beji Depok. 02177215474</t>
  </si>
  <si>
    <t>2014-07-01 12:08:13</t>
  </si>
  <si>
    <t>Aries Subiantoro</t>
  </si>
  <si>
    <t>Staff Pengajar</t>
  </si>
  <si>
    <t>Anna</t>
  </si>
  <si>
    <t>Staf Akuntansi</t>
  </si>
  <si>
    <t>Kania Salwa Safirya</t>
  </si>
  <si>
    <t>Kania</t>
  </si>
  <si>
    <t>2000-12-30</t>
  </si>
  <si>
    <t>Jl. h Sikih No.13 Parung Serab Rt08/03 Tirtajaya Sukmajaya Depok</t>
  </si>
  <si>
    <t>2014-07-01 12:09:01</t>
  </si>
  <si>
    <t>Saifullah</t>
  </si>
  <si>
    <t>Siti Irjanti</t>
  </si>
  <si>
    <t>Muhammad Fuad Wirahilmi</t>
  </si>
  <si>
    <t>Wira</t>
  </si>
  <si>
    <t>2001-04-15</t>
  </si>
  <si>
    <t>Komplek depok Mulya III Bolk AB-9 Tanah Baru Rt02/01 Beji Depok. 02177203602</t>
  </si>
  <si>
    <t>2014-07-01 11:55:06</t>
  </si>
  <si>
    <t>R. Muhammad  Maulana</t>
  </si>
  <si>
    <t>Diah Angraeni Nawangwulan</t>
  </si>
  <si>
    <t>Muhammad Surihadi Setiono</t>
  </si>
  <si>
    <t>Addy</t>
  </si>
  <si>
    <t>2000-08-12</t>
  </si>
  <si>
    <t>Perum Jatijajar  Blok C-11 No.24 Rt04/11 Tapos Depok. 02198285481</t>
  </si>
  <si>
    <t>2014-07-01 11:55:23</t>
  </si>
  <si>
    <t>Ir. Heri Setiono, MM</t>
  </si>
  <si>
    <t>Operation Director</t>
  </si>
  <si>
    <t>Dra. Kurniasih Susilawati, MM</t>
  </si>
  <si>
    <t>Office Manager</t>
  </si>
  <si>
    <t>Nadhya Nurul Khairunnisa</t>
  </si>
  <si>
    <t>Lulu</t>
  </si>
  <si>
    <t>2001-04-05</t>
  </si>
  <si>
    <t>Jl. Tales Rt03/10 No.98 Beji Depok. 0217773619</t>
  </si>
  <si>
    <t>2014-07-01 12:10:53</t>
  </si>
  <si>
    <t>Drs. H. Adhy Parayudha, MM</t>
  </si>
  <si>
    <t>Rina Nurbaeti, SE</t>
  </si>
  <si>
    <t>Naufal Daffa Putra</t>
  </si>
  <si>
    <t>2001-02-04</t>
  </si>
  <si>
    <t>Perum Jatijajar E11/12A Rt02/14 Tapos Depok. 0218740093</t>
  </si>
  <si>
    <t>2014-07-01 10:52:33</t>
  </si>
  <si>
    <t>Energy</t>
  </si>
  <si>
    <t>Endah Kusumawarti</t>
  </si>
  <si>
    <t xml:space="preserve">Niaga Taufel Saputro </t>
  </si>
  <si>
    <t>Aga</t>
  </si>
  <si>
    <t>2001-09-07</t>
  </si>
  <si>
    <t>Jl urea II G 17 Rt05/06 Beji Timur Beji Depok. 02177202473</t>
  </si>
  <si>
    <t>SD Negri Beji Timur 3</t>
  </si>
  <si>
    <t>2014-07-01 11:30:51</t>
  </si>
  <si>
    <t>Parwono</t>
  </si>
  <si>
    <t>Tri Sayati</t>
  </si>
  <si>
    <t>Hilal Alif Firdani</t>
  </si>
  <si>
    <t>Hilal</t>
  </si>
  <si>
    <t>2001-05-06</t>
  </si>
  <si>
    <t>Perum Jatijajar BlokE6/8 Rt02/14 No.8 Jatijajar Tapos Depok. 0218747584</t>
  </si>
  <si>
    <t>2014-07-01 09:33:18</t>
  </si>
  <si>
    <t>Deni Firdani</t>
  </si>
  <si>
    <t>Siti Romelah</t>
  </si>
  <si>
    <t>Zidan Muhammad Akmalsyah</t>
  </si>
  <si>
    <t>Zidan</t>
  </si>
  <si>
    <t>2001-12-05</t>
  </si>
  <si>
    <t>Orchid Town House 2/ Blok B-1 Rt01/01 No.1 Beji Depok. 081380027234</t>
  </si>
  <si>
    <t>2014-07-01 12:01:50</t>
  </si>
  <si>
    <t>Sujiarto</t>
  </si>
  <si>
    <t>Een Nurulhaenah</t>
  </si>
  <si>
    <t>Muhammad Rizqi Musyafa Aryanto</t>
  </si>
  <si>
    <t>Iki</t>
  </si>
  <si>
    <t>2001-09-25</t>
  </si>
  <si>
    <t>Jl.Saidan Rt02/09 No.62 Tanah Baru Beji Depok. 0217762285</t>
  </si>
  <si>
    <t>2014-07-01 12:10:01</t>
  </si>
  <si>
    <t>Dadang Aryanto</t>
  </si>
  <si>
    <t>Pegawai Swasta</t>
  </si>
  <si>
    <t>Siti Rohimah</t>
  </si>
  <si>
    <t>Fakhrul Almas Radifa</t>
  </si>
  <si>
    <t>Arul</t>
  </si>
  <si>
    <t>2001-07-21</t>
  </si>
  <si>
    <t>Jl. Kp. Stangkle Rt002/016 No.96 Kemiri Muka Beji Depok. 02177203265</t>
  </si>
  <si>
    <t>SD Al Fauzien</t>
  </si>
  <si>
    <t>2014-07-01 09:30:21</t>
  </si>
  <si>
    <t>Yayan Hadiyana</t>
  </si>
  <si>
    <t>Nia Kaniawati</t>
  </si>
  <si>
    <t>Naditya Azzarina Nastiti Binuko</t>
  </si>
  <si>
    <t>Ditya</t>
  </si>
  <si>
    <t>2001-11-01</t>
  </si>
  <si>
    <t>Jl. Mahoni Rt01/004 No.5 Beji Timur Beji Depok.</t>
  </si>
  <si>
    <t>2014-07-01 11:59:55</t>
  </si>
  <si>
    <t>Binuko Dani Soewarsono</t>
  </si>
  <si>
    <t>Dewi Gayatri</t>
  </si>
  <si>
    <t>Muhammad Raihan Ramadhan</t>
  </si>
  <si>
    <t>2000-12-10</t>
  </si>
  <si>
    <t>Jl. Pakarena IV No.250 Rt08/11 Mekarjaya Sukmajaya Depok. 0217701051</t>
  </si>
  <si>
    <t>SDIT Rahmaiyah</t>
  </si>
  <si>
    <t>2014-07-01 11:54:11</t>
  </si>
  <si>
    <t>Aris Pantoyo</t>
  </si>
  <si>
    <t>Susi Kartika Mediawati</t>
  </si>
  <si>
    <t>Anargia Aria Al Farizi</t>
  </si>
  <si>
    <t>Ale</t>
  </si>
  <si>
    <t>2001-05-20</t>
  </si>
  <si>
    <t>Jl.Pepaya I Rt09/03 No.55 Depok jaya Pancoran Mas Depok.</t>
  </si>
  <si>
    <t>2014-07-01 11:02:35</t>
  </si>
  <si>
    <t>Yogi Ariananda</t>
  </si>
  <si>
    <t>Reni Umbarsari</t>
  </si>
  <si>
    <t>Dicky Setiawan</t>
  </si>
  <si>
    <t>Dicky</t>
  </si>
  <si>
    <t>2000-10-31</t>
  </si>
  <si>
    <t>Pal Poncol/Palsi Gunung Rt06/01 No.31, Tugu, Cimanggis, Depok.</t>
  </si>
  <si>
    <t>SDN Bakti Jaya Cimanggis</t>
  </si>
  <si>
    <t>2014-07-01 11:39:22</t>
  </si>
  <si>
    <t>Faris Prayata Adi</t>
  </si>
  <si>
    <t>2001-06-23</t>
  </si>
  <si>
    <t>Jl. Nusatenggara Rt02/010 No.228 Beji Depok. 0217754563</t>
  </si>
  <si>
    <t>2014-07-01 11:04:34</t>
  </si>
  <si>
    <t>Ardi Surya</t>
  </si>
  <si>
    <t>Supartuti</t>
  </si>
  <si>
    <t>Maulana Malik Ibrohim</t>
  </si>
  <si>
    <t>Maula</t>
  </si>
  <si>
    <t>Jl.M ali Gg Arroyyan Rt06/04 No.13 Tanah Baru Beji Depok.7760685</t>
  </si>
  <si>
    <t>Sekolah Alam Indonesia</t>
  </si>
  <si>
    <t>2014-07-01 11:54:48</t>
  </si>
  <si>
    <t>Narendro Agung Wicaksono</t>
  </si>
  <si>
    <t>Dewi Nor Aliyah</t>
  </si>
  <si>
    <t>Raihan Attirmidzi Ramadhan</t>
  </si>
  <si>
    <t>Jl.Raden Sanim Gg Wardasari Rt05/12 No.53 Tanah Baru Beji Depok.</t>
  </si>
  <si>
    <t>2014-07-01 10:53:29</t>
  </si>
  <si>
    <t>N. Marto Putra</t>
  </si>
  <si>
    <t>Mulyasari</t>
  </si>
  <si>
    <t>Jeannina Cahyo Rani</t>
  </si>
  <si>
    <t>Banyuwangi</t>
  </si>
  <si>
    <t>2001-01-12</t>
  </si>
  <si>
    <t>Permata depok Sektor Safir Blok M5/23 Rt07/12 Pondok Jaya Cipayung Depok.02170768542</t>
  </si>
  <si>
    <t>SD Kartika XI-4</t>
  </si>
  <si>
    <t>2014-07-01 11:41:44</t>
  </si>
  <si>
    <t>Mulia Sjahrusjiam</t>
  </si>
  <si>
    <t>Tri Indriyatna Mayawuri</t>
  </si>
  <si>
    <t>Rahmah Safira</t>
  </si>
  <si>
    <t>2001-04-14</t>
  </si>
  <si>
    <t>Kelapa Dua Green Residence No.18 Rt06/05 Tugu, Cimanggis Depok. 02187715418</t>
  </si>
  <si>
    <t>2014-07-01 11:33:58</t>
  </si>
  <si>
    <t>Wahyudi Siswantoro</t>
  </si>
  <si>
    <t>Sri Wahyuni</t>
  </si>
  <si>
    <t>Fathandiaz Emirsya Nurwanto</t>
  </si>
  <si>
    <t>2001-12-01</t>
  </si>
  <si>
    <t>Kavlink UI Timur Blok K No.5 Rt08/02 Tanah Baru Beji Depok. 02177216594</t>
  </si>
  <si>
    <t>2014-07-01 11:05:01</t>
  </si>
  <si>
    <t>Nurwanto</t>
  </si>
  <si>
    <t>Riri Andriani</t>
  </si>
  <si>
    <t>Amira Bulan Muslimah</t>
  </si>
  <si>
    <t>Amira</t>
  </si>
  <si>
    <t>2001-11-15</t>
  </si>
  <si>
    <t>Perum Griya Rahmani 3 Blok B13 Tirta Jaya Sukmajaya Depok. 02177210678</t>
  </si>
  <si>
    <t>2014-07-01 11:02:15</t>
  </si>
  <si>
    <t>Adhiawan Soegiarto</t>
  </si>
  <si>
    <t>Mila W</t>
  </si>
  <si>
    <t>Mikail Auliya Nizamuddin</t>
  </si>
  <si>
    <t>2001-07-08</t>
  </si>
  <si>
    <t>Jl. Angsa No.20 Rt03/02 No.20 Beji Timur Beji Depok</t>
  </si>
  <si>
    <t>2014-07-01 10:40:37</t>
  </si>
  <si>
    <t>Amir Faizal</t>
  </si>
  <si>
    <t>Nahdalina</t>
  </si>
  <si>
    <t>Aisyah Amila Husna</t>
  </si>
  <si>
    <t>2000-10-24</t>
  </si>
  <si>
    <t>Perum Griya Sakinah No.A15 Rt01/11 Tanah Baru beji Depok. 0217777632</t>
  </si>
  <si>
    <t>2014-07-01 08:57:35</t>
  </si>
  <si>
    <t>Alhaji Akbar Bachtiar</t>
  </si>
  <si>
    <t>Dosen UI</t>
  </si>
  <si>
    <t>Dini Damayanti</t>
  </si>
  <si>
    <t>Hana Nailah</t>
  </si>
  <si>
    <t>2001-08-07</t>
  </si>
  <si>
    <t>Jl. Karet Hijau No.29B Rt03/02  Beji Depok.</t>
  </si>
  <si>
    <t>2014-07-01 09:32:36</t>
  </si>
  <si>
    <t>Bambang Darsono</t>
  </si>
  <si>
    <t>Siti Nurhawati</t>
  </si>
  <si>
    <t>Adina Putri N H</t>
  </si>
  <si>
    <t>2001-05-23</t>
  </si>
  <si>
    <t>Pesona Depok blok T no 9</t>
  </si>
  <si>
    <t>SDI Al Fauzen</t>
  </si>
  <si>
    <t>2014-07-01 08:56:53</t>
  </si>
  <si>
    <t>Ichsan Muria (Alm)</t>
  </si>
  <si>
    <t>Vierly A</t>
  </si>
  <si>
    <t>Anisa Egilda Harni Indrawati</t>
  </si>
  <si>
    <t xml:space="preserve">Anisa </t>
  </si>
  <si>
    <t>2001-07-26</t>
  </si>
  <si>
    <t>Mutiara Depok blok QD no. 3 telp. 77826352</t>
  </si>
  <si>
    <t>2014-07-01 11:38:40</t>
  </si>
  <si>
    <t>Josi Indrawan</t>
  </si>
  <si>
    <t>Nurasiah</t>
  </si>
  <si>
    <t>Aufa Zaidan M</t>
  </si>
  <si>
    <t xml:space="preserve">Aufa </t>
  </si>
  <si>
    <t>2001-09-24</t>
  </si>
  <si>
    <t>Jl. Kapuk no.12 telp. 78887725</t>
  </si>
  <si>
    <t>2014-07-01 09:29:08</t>
  </si>
  <si>
    <t>Kuswanda</t>
  </si>
  <si>
    <t>Mariyati</t>
  </si>
  <si>
    <t>Aulia Ridya Azura</t>
  </si>
  <si>
    <t xml:space="preserve">Aulia </t>
  </si>
  <si>
    <t>2001-11-06</t>
  </si>
  <si>
    <t>Jl.Nusatenggara no. 51 Beji telp. 7777283</t>
  </si>
  <si>
    <t>2014-07-01 12:02:56</t>
  </si>
  <si>
    <t>Yayang Maskur</t>
  </si>
  <si>
    <t>Dian S A</t>
  </si>
  <si>
    <t>Farel Fauzan</t>
  </si>
  <si>
    <t xml:space="preserve">Farel </t>
  </si>
  <si>
    <t>2000-02-25</t>
  </si>
  <si>
    <t>Puri Insani 2 blok B2 no 19. Depok. Telp- 87927002</t>
  </si>
  <si>
    <t>SD Semut-semut</t>
  </si>
  <si>
    <t>2014-07-01 12:07:55</t>
  </si>
  <si>
    <t>Gian S</t>
  </si>
  <si>
    <t>Ayi Kurnia</t>
  </si>
  <si>
    <t>Gilang Sephia Alfarisi</t>
  </si>
  <si>
    <t xml:space="preserve">Gilang </t>
  </si>
  <si>
    <t>2001-01-02</t>
  </si>
  <si>
    <t>Pondok Tirta Mandala blok O2 no.14 telp. 8741735</t>
  </si>
  <si>
    <t>2014-07-01 09:31:46</t>
  </si>
  <si>
    <t>Ali Fauzi</t>
  </si>
  <si>
    <t>Fitra O</t>
  </si>
  <si>
    <t>Hanifah Nisrina Firdaus</t>
  </si>
  <si>
    <t xml:space="preserve">Hanifah </t>
  </si>
  <si>
    <t>2001-07-10</t>
  </si>
  <si>
    <t>Pesona Depok 2 blok AY no.10</t>
  </si>
  <si>
    <t>2014-07-01 11:40:20</t>
  </si>
  <si>
    <t>Hartono</t>
  </si>
  <si>
    <t>Einike R</t>
  </si>
  <si>
    <t>Julystia Cantika Isardini</t>
  </si>
  <si>
    <t>2001-07-13</t>
  </si>
  <si>
    <t>JL.Mataram II no. 115</t>
  </si>
  <si>
    <t>SDIT Rahmani</t>
  </si>
  <si>
    <t>2014-07-01 12:08:30</t>
  </si>
  <si>
    <t>Iwan W</t>
  </si>
  <si>
    <t>M. Alif Wisesa Budiman</t>
  </si>
  <si>
    <t xml:space="preserve">Alif </t>
  </si>
  <si>
    <t>2001-06-17</t>
  </si>
  <si>
    <t>Jl. Belimbing 8 no.117 Depok</t>
  </si>
  <si>
    <t>SDN Depok Baru</t>
  </si>
  <si>
    <t>2014-07-01 11:29:26</t>
  </si>
  <si>
    <t>Imam Budiman</t>
  </si>
  <si>
    <t>Marini</t>
  </si>
  <si>
    <t>M. Faishal Afif</t>
  </si>
  <si>
    <t>D</t>
  </si>
  <si>
    <t>2001-05-29</t>
  </si>
  <si>
    <t>JL</t>
  </si>
  <si>
    <t>2014-07-01 10:41:33</t>
  </si>
  <si>
    <t>Esty Nurbaity</t>
  </si>
  <si>
    <t>M Hafizh Rizqullah</t>
  </si>
  <si>
    <t>2001-10-27</t>
  </si>
  <si>
    <t>Jl. Selada no. 64 Telp. 7521414</t>
  </si>
  <si>
    <t>2014-07-01 11:45:49</t>
  </si>
  <si>
    <t>Mohammad Andrian</t>
  </si>
  <si>
    <t>Rossy R</t>
  </si>
  <si>
    <t>Muhammad Raihan Prakoso</t>
  </si>
  <si>
    <t xml:space="preserve"> Raihan </t>
  </si>
  <si>
    <t>2001-04-18</t>
  </si>
  <si>
    <t>JL. Mahoni no. 7 Beji</t>
  </si>
  <si>
    <t>2014-07-01 10:51:27</t>
  </si>
  <si>
    <t>Anugrah Setiadi</t>
  </si>
  <si>
    <t>Sinta Dewi Sawitri</t>
  </si>
  <si>
    <t>M. Aufa Ramadhan</t>
  </si>
  <si>
    <t xml:space="preserve">M. Aufa </t>
  </si>
  <si>
    <t>Tegal</t>
  </si>
  <si>
    <t>2000-11-27</t>
  </si>
  <si>
    <t>komp. Poin Mas D1/1. Pancoran Mas</t>
  </si>
  <si>
    <t>2014-07-01 12:10:15</t>
  </si>
  <si>
    <t>M. Akbar M</t>
  </si>
  <si>
    <t>Naeli</t>
  </si>
  <si>
    <t>Muhammad Imam Septiawan</t>
  </si>
  <si>
    <t xml:space="preserve"> Imam </t>
  </si>
  <si>
    <t>2014-07-01 10:42:27</t>
  </si>
  <si>
    <t>Darmawan</t>
  </si>
  <si>
    <t>Nadia Raniya Hameeda</t>
  </si>
  <si>
    <t xml:space="preserve">Nadia </t>
  </si>
  <si>
    <t>2001-08-01</t>
  </si>
  <si>
    <t>2013-07-16 15:40:58</t>
  </si>
  <si>
    <t>Poerwningsih</t>
  </si>
  <si>
    <t>Raeshya F.R</t>
  </si>
  <si>
    <t>Raeshya</t>
  </si>
  <si>
    <t>2001-11-17</t>
  </si>
  <si>
    <t>Mutiara Depok blok KE/4</t>
  </si>
  <si>
    <t>Binakheir School</t>
  </si>
  <si>
    <t>2014-07-01 10:53:06</t>
  </si>
  <si>
    <t>Diana Nita A</t>
  </si>
  <si>
    <t>Alif Hisyam K</t>
  </si>
  <si>
    <t xml:space="preserve"> Hisyam</t>
  </si>
  <si>
    <t>2001-12-28</t>
  </si>
  <si>
    <t xml:space="preserve">JL. Raya Keadilan no. 69 Rangkapan Jaya </t>
  </si>
  <si>
    <t>2014-07-01 11:01:58</t>
  </si>
  <si>
    <t>R. Gery Arief</t>
  </si>
  <si>
    <t>Novieta R.A</t>
  </si>
  <si>
    <t>Artanti Tertia Mukti</t>
  </si>
  <si>
    <t xml:space="preserve">Artanti </t>
  </si>
  <si>
    <t>Pesona Depok blok A1/7 telp 77824725</t>
  </si>
  <si>
    <t>2014-07-01 11:03:14</t>
  </si>
  <si>
    <t>Mukti P</t>
  </si>
  <si>
    <t>Rijastuti</t>
  </si>
  <si>
    <t>Asyraf Fata Rifqian</t>
  </si>
  <si>
    <t xml:space="preserve">Asyraf </t>
  </si>
  <si>
    <t>2001-03-30</t>
  </si>
  <si>
    <t>Taman Cipayung blok 26 no 269</t>
  </si>
  <si>
    <t>2014-07-01 11:03:38</t>
  </si>
  <si>
    <t>Ahmad Fauzi</t>
  </si>
  <si>
    <t>Ernita Safar</t>
  </si>
  <si>
    <t>Bunga Triputri Kinanti</t>
  </si>
  <si>
    <t xml:space="preserve">Bunga </t>
  </si>
  <si>
    <t>2001-04-23</t>
  </si>
  <si>
    <t>Pondok  Tirta Mandala blok Z no.4</t>
  </si>
  <si>
    <t>2014-07-01 12:03:46</t>
  </si>
  <si>
    <t>Bosanta J</t>
  </si>
  <si>
    <t>Sri Rahayu Rejeki</t>
  </si>
  <si>
    <t>Haikal Ghalbi Rakapani</t>
  </si>
  <si>
    <t xml:space="preserve">Haikal </t>
  </si>
  <si>
    <t>Jl. Palawija no. 56 Telp. 7751912</t>
  </si>
  <si>
    <t>2014-07-01 11:39:58</t>
  </si>
  <si>
    <t>Hernowo</t>
  </si>
  <si>
    <t>Citra Wahyu Sari</t>
  </si>
  <si>
    <t>Harimurti K</t>
  </si>
  <si>
    <t xml:space="preserve">Harimurti </t>
  </si>
  <si>
    <t>1999-01-16</t>
  </si>
  <si>
    <t xml:space="preserve">Jl. Ceplik no.3 Citayam </t>
  </si>
  <si>
    <t>SDI Lentera Insan</t>
  </si>
  <si>
    <t>2014-07-01 11:28:45</t>
  </si>
  <si>
    <t>Tukiman</t>
  </si>
  <si>
    <t>Sugiyanti</t>
  </si>
  <si>
    <t>M Farras Adyatma</t>
  </si>
  <si>
    <t>JL.Mangga I/Q6</t>
  </si>
  <si>
    <t>SDIT Nurul Hikmah</t>
  </si>
  <si>
    <t>2014-07-01 12:09:37</t>
  </si>
  <si>
    <t>Ardi Herbasuki</t>
  </si>
  <si>
    <t>Safitri Dewi</t>
  </si>
  <si>
    <t>Nabila Khalisa Putri</t>
  </si>
  <si>
    <t>2001-09-27</t>
  </si>
  <si>
    <t>Rinawati</t>
  </si>
  <si>
    <t>Nur Annisa Khalish Zarkasya</t>
  </si>
  <si>
    <t xml:space="preserve">Annisa </t>
  </si>
  <si>
    <t>2001-03-16</t>
  </si>
  <si>
    <t>2013-07-16 16:05:19</t>
  </si>
  <si>
    <t>Dewi Ratih N</t>
  </si>
  <si>
    <t>Amy Rahma Maulani</t>
  </si>
  <si>
    <t xml:space="preserve">Amy </t>
  </si>
  <si>
    <t>2001-06-04</t>
  </si>
  <si>
    <t>JL. Jaswarga no. 60A Sukmajaya Depok</t>
  </si>
  <si>
    <t>2014-07-01 11:35:55</t>
  </si>
  <si>
    <t>Azhari</t>
  </si>
  <si>
    <t>Mei S</t>
  </si>
  <si>
    <t>Auliya Rahma Sauqiyah</t>
  </si>
  <si>
    <t xml:space="preserve">Auliya </t>
  </si>
  <si>
    <t>2001-08-22</t>
  </si>
  <si>
    <t>2014-07-01 12:03:14</t>
  </si>
  <si>
    <t>Suminar B</t>
  </si>
  <si>
    <t>Peppy Lisa Nidya</t>
  </si>
  <si>
    <t>Ayu Diah Parwati</t>
  </si>
  <si>
    <t xml:space="preserve">Ayu </t>
  </si>
  <si>
    <t>2001-01-19</t>
  </si>
  <si>
    <t>Jl. Remaja no. 57 telp. 77211734</t>
  </si>
  <si>
    <t>SDN Mampang 3</t>
  </si>
  <si>
    <t>2014-07-01 11:03:57</t>
  </si>
  <si>
    <t>Djafar M</t>
  </si>
  <si>
    <t>Nilawati N</t>
  </si>
  <si>
    <t>Fakhrana Meida Mazaya</t>
  </si>
  <si>
    <t xml:space="preserve">Fakhrana </t>
  </si>
  <si>
    <t>2001-05-04</t>
  </si>
  <si>
    <t>JL. Cagar Alam no. 20</t>
  </si>
  <si>
    <t>SDIT Almuqorobin</t>
  </si>
  <si>
    <t>2014-07-01 12:07:21</t>
  </si>
  <si>
    <t>Yudha P</t>
  </si>
  <si>
    <t>Nirmahayu</t>
  </si>
  <si>
    <t>Naufal Rafi F</t>
  </si>
  <si>
    <t xml:space="preserve">Naufal </t>
  </si>
  <si>
    <t>2001-04-29</t>
  </si>
  <si>
    <t>JL. Kalimantan no. 235 telp. 7750869</t>
  </si>
  <si>
    <t>2014-07-01 12:11:11</t>
  </si>
  <si>
    <t>Susi Atmayanti</t>
  </si>
  <si>
    <t>Raihan Hadi Kusuma</t>
  </si>
  <si>
    <t>2001-01-17</t>
  </si>
  <si>
    <t>Telaga Golf Espanola blok C8/21</t>
  </si>
  <si>
    <t>2014-07-01 11:34:20</t>
  </si>
  <si>
    <t>Ahmad Subekti</t>
  </si>
  <si>
    <t>Istiroh</t>
  </si>
  <si>
    <t>Rahmadhanisa</t>
  </si>
  <si>
    <t>Permata Depok Sektor Mirah L10/6</t>
  </si>
  <si>
    <t>2014-07-01 12:11:55</t>
  </si>
  <si>
    <t>Rahmat Ridwan</t>
  </si>
  <si>
    <t>Atiek Iryani</t>
  </si>
  <si>
    <t>Sasya Silmikaffa</t>
  </si>
  <si>
    <t xml:space="preserve">Sasya </t>
  </si>
  <si>
    <t>2001-12-27</t>
  </si>
  <si>
    <t>Grand Depok City Sektor Anggrek 3 blok3 no. 4</t>
  </si>
  <si>
    <t>SDIT Al Fikri</t>
  </si>
  <si>
    <t>2014-07-01 10:53:54</t>
  </si>
  <si>
    <t xml:space="preserve">Ahmad Syauqi	</t>
  </si>
  <si>
    <t>Ayu Saphira T</t>
  </si>
  <si>
    <t>Wahyu Eka Putra</t>
  </si>
  <si>
    <t>Eka</t>
  </si>
  <si>
    <t>Kupang</t>
  </si>
  <si>
    <t>1997-04-29</t>
  </si>
  <si>
    <t>Puri Insani II blok B3 no 16A</t>
  </si>
  <si>
    <t>SD Budi Waluyo II</t>
  </si>
  <si>
    <t>2014-07-01 10:59:58</t>
  </si>
  <si>
    <t>Asrul Wahyudin Amkas</t>
  </si>
  <si>
    <t>Imelda A Hasan</t>
  </si>
  <si>
    <t>M. Rio Febryanto Yunus</t>
  </si>
  <si>
    <t xml:space="preserve">Rio </t>
  </si>
  <si>
    <t>2001-02-01</t>
  </si>
  <si>
    <t>Pondok Kukusan Permai blok H telp. 28912752</t>
  </si>
  <si>
    <t>2014-07-01 09:33:48</t>
  </si>
  <si>
    <t>Egi N</t>
  </si>
  <si>
    <t>Deasy Damayanti</t>
  </si>
  <si>
    <t>Al Farabi Yusuf</t>
  </si>
  <si>
    <t xml:space="preserve"> Yusuf</t>
  </si>
  <si>
    <t>JL. Jawa no. 9 Beji telp. 7778069 - 08121890567</t>
  </si>
  <si>
    <t>2014-07-01 12:02:28</t>
  </si>
  <si>
    <t>Abi Suardana</t>
  </si>
  <si>
    <t>Lia Thalib</t>
  </si>
  <si>
    <t>Andi Ajrina Z</t>
  </si>
  <si>
    <t>Ajrina</t>
  </si>
  <si>
    <t>Permata Depok Regency blok E6 no 5. Cipayung</t>
  </si>
  <si>
    <t>SD Annizhomiyah</t>
  </si>
  <si>
    <t>2014-07-01 11:02:52</t>
  </si>
  <si>
    <t>A. Muhammad Yusuf</t>
  </si>
  <si>
    <t xml:space="preserve">Nurhasanah	</t>
  </si>
  <si>
    <t>2001-06-10</t>
  </si>
  <si>
    <t>Favian Ahmad Fairuz</t>
  </si>
  <si>
    <t xml:space="preserve">Favian </t>
  </si>
  <si>
    <t>2001-07-31</t>
  </si>
  <si>
    <t>Perum Depok Indah II blok i no. 7 Beji</t>
  </si>
  <si>
    <t>2014-07-01 11:28:26</t>
  </si>
  <si>
    <t>Daos Firdaus</t>
  </si>
  <si>
    <t>L Wynda K	081388803046</t>
  </si>
  <si>
    <t>Muhammad Rafi Fauzan</t>
  </si>
  <si>
    <t>JL. Dahlia 2b no. 9A telp.77219023</t>
  </si>
  <si>
    <t>2014-07-01 10:50:16</t>
  </si>
  <si>
    <t>Indra P</t>
  </si>
  <si>
    <t>Anisa Ulfa</t>
  </si>
  <si>
    <t>Nabila Putri P</t>
  </si>
  <si>
    <t>2001-11-13</t>
  </si>
  <si>
    <t>Adikarya V no. 71 telp. 8725662</t>
  </si>
  <si>
    <t>2014-07-01 11:30:34</t>
  </si>
  <si>
    <t>Nurcahyo W</t>
  </si>
  <si>
    <t xml:space="preserve">Tri Kurniasih	</t>
  </si>
  <si>
    <t>Raihan Adi Halil</t>
  </si>
  <si>
    <t xml:space="preserve">Raihan </t>
  </si>
  <si>
    <t>JL. Perum Jatijajar blok, D16/20 telp. 8744334</t>
  </si>
  <si>
    <t>2014-07-01 12:11:29</t>
  </si>
  <si>
    <t>Rudy Halil</t>
  </si>
  <si>
    <t>Melly Miliyanti</t>
  </si>
  <si>
    <t>Salsabila Irwanzah</t>
  </si>
  <si>
    <t>Salsabila</t>
  </si>
  <si>
    <t>2001-01-18</t>
  </si>
  <si>
    <t>Griya Lembah blok G3/8 Depok</t>
  </si>
  <si>
    <t>2014-07-01 12:00:35</t>
  </si>
  <si>
    <t>Wakid</t>
  </si>
  <si>
    <t xml:space="preserve"> 081315563968</t>
  </si>
  <si>
    <t>Zakiah</t>
  </si>
  <si>
    <t>Zahwa Haqirra N</t>
  </si>
  <si>
    <t>Zahwa</t>
  </si>
  <si>
    <t>2001-10-11</t>
  </si>
  <si>
    <t>JL. Soka 3 no. 17 Depok</t>
  </si>
  <si>
    <t>2014-07-01 12:15:32</t>
  </si>
  <si>
    <t>M. Fuadi</t>
  </si>
  <si>
    <t xml:space="preserve">Yuli Yanti	</t>
  </si>
  <si>
    <t>jL.M. Alif IV no. 7 Beji telpon 7868410</t>
  </si>
  <si>
    <t>2014-07-01 11:55:59</t>
  </si>
  <si>
    <t>Suko Sayuti</t>
  </si>
  <si>
    <t>pOERWANINGSIH</t>
  </si>
  <si>
    <t>Lardi Rama M</t>
  </si>
  <si>
    <t>2001-02-14</t>
  </si>
  <si>
    <t>Jl. Dahlia 3 no. 11</t>
  </si>
  <si>
    <t>2014-07-01 12:09:20</t>
  </si>
  <si>
    <t>L. Rifandi</t>
  </si>
  <si>
    <t>Amanda</t>
  </si>
  <si>
    <t>Afifah Nur Izzati</t>
  </si>
  <si>
    <t>2001-11-04</t>
  </si>
  <si>
    <t>Jl. M. Alif I no. 25. Kukusan Depok telp. 99177650</t>
  </si>
  <si>
    <t>SDN 04 pagi cimpedak</t>
  </si>
  <si>
    <t>2014-07-01 11:36:29</t>
  </si>
  <si>
    <t>Arif Wijiatmoko</t>
  </si>
  <si>
    <t>Lusianah</t>
  </si>
  <si>
    <t>Aurellio Dhiya Wisnu Rajendra</t>
  </si>
  <si>
    <t>2001-08-12</t>
  </si>
  <si>
    <t>Permata Depok sektor Berlian D4-15</t>
  </si>
  <si>
    <t>2014-07-01 09:29:33</t>
  </si>
  <si>
    <t>Haryo Seno</t>
  </si>
  <si>
    <t>Indah K</t>
  </si>
  <si>
    <t>qq</t>
  </si>
  <si>
    <t>2001-01-01</t>
  </si>
  <si>
    <t>Jl. Amonia blok Q/5 telp. 77205683</t>
  </si>
  <si>
    <t>2014-07-01 11:31:31</t>
  </si>
  <si>
    <t>Noppa Saputra</t>
  </si>
  <si>
    <t>Dewi Ratih</t>
  </si>
  <si>
    <t>Fajrul Islam</t>
  </si>
  <si>
    <t>2001-04-11</t>
  </si>
  <si>
    <t>Jl. Puring no. 37 Depok Pancoran Mas</t>
  </si>
  <si>
    <t>2014-07-01 12:07:01</t>
  </si>
  <si>
    <t xml:space="preserve">Respatio </t>
  </si>
  <si>
    <t>Heidy M. Rondonuwu</t>
  </si>
  <si>
    <t>Afiq Fauzan Widodo</t>
  </si>
  <si>
    <t>2014-08-25 10:30:28</t>
  </si>
  <si>
    <t>Marsudi</t>
  </si>
  <si>
    <t>Alif Wahyudianto</t>
  </si>
  <si>
    <t>2014-07-01 11:36:08</t>
  </si>
  <si>
    <t>aa</t>
  </si>
  <si>
    <t>Farrel Firjatullah</t>
  </si>
  <si>
    <t>2014-07-01 13:36:14</t>
  </si>
  <si>
    <t>Perum Irenk 17 blok F/12 telp. 77826258</t>
  </si>
  <si>
    <t>2014-07-01 11:55:43</t>
  </si>
  <si>
    <t>Candra Apriadi</t>
  </si>
  <si>
    <t>Fatimah Shofa Ul Haq</t>
  </si>
  <si>
    <t>Shofa</t>
  </si>
  <si>
    <t>2001-11-02</t>
  </si>
  <si>
    <t>Pondok Sukmajaya Permai E IV/1</t>
  </si>
  <si>
    <t>2014-07-01 11:05:19</t>
  </si>
  <si>
    <t>Misbah</t>
  </si>
  <si>
    <t>Elvi Yanti</t>
  </si>
  <si>
    <t>Kamal Fikri Nabawi</t>
  </si>
  <si>
    <t>Kamal</t>
  </si>
  <si>
    <t>2001-02-23</t>
  </si>
  <si>
    <t>Komplek BDN blok A4 no 13-14 Rangkapan Pancoran Mas</t>
  </si>
  <si>
    <t>SMPN 3 Depok</t>
  </si>
  <si>
    <t>2014-07-01 12:08:44</t>
  </si>
  <si>
    <t>Kuncoro Kukuh</t>
  </si>
  <si>
    <t>Darningsih</t>
  </si>
  <si>
    <t>Abdul Aziz Sihkananda</t>
  </si>
  <si>
    <t>Sihka</t>
  </si>
  <si>
    <t>2002-09-25</t>
  </si>
  <si>
    <t>Margonda</t>
  </si>
  <si>
    <t>Footscray North Primary School</t>
  </si>
  <si>
    <t>Australia</t>
  </si>
  <si>
    <t>2014-07-07 08:49:50</t>
  </si>
  <si>
    <t>Haris Badillah</t>
  </si>
  <si>
    <t>Desi Adhariani</t>
  </si>
  <si>
    <t>Adila Ridha Tsabitah</t>
  </si>
  <si>
    <t>Ridha</t>
  </si>
  <si>
    <t>2002-04-25</t>
  </si>
  <si>
    <t>Jl. Sarikaya Raya No.238 Rt.06 Rw.014 Depok Jaya Pancoran Mas Depok</t>
  </si>
  <si>
    <t>2014-07-07 09:14:54</t>
  </si>
  <si>
    <t>Eko Saputro</t>
  </si>
  <si>
    <t>Baby Shinta</t>
  </si>
  <si>
    <t>Afifah Faradilla</t>
  </si>
  <si>
    <t>2002-03-14</t>
  </si>
  <si>
    <t>Perum Jatijajar Blok E 11 /9 Rt.2 Rw. 14 Jatijajar Tapos Depok</t>
  </si>
  <si>
    <t>2014-07-07 09:26:46</t>
  </si>
  <si>
    <t>Yanto Santoso</t>
  </si>
  <si>
    <t>Telkomsel</t>
  </si>
  <si>
    <t>Sophiyantie</t>
  </si>
  <si>
    <t>Alif Ihsanulhaqi Yoris</t>
  </si>
  <si>
    <t>2002-11-18</t>
  </si>
  <si>
    <t>Jl. Garuda Raya No.21 Rt.02 Rw.01 No.21 Beji Timur, Beji Depok</t>
  </si>
  <si>
    <t>Al Fikri</t>
  </si>
  <si>
    <t>2014-07-07 09:50:35</t>
  </si>
  <si>
    <t>Jeffry Yoris</t>
  </si>
  <si>
    <t>Noordiana Kamilya</t>
  </si>
  <si>
    <t>Alvin Rizky Fernanda</t>
  </si>
  <si>
    <t>2002-04-19</t>
  </si>
  <si>
    <t>Jl. Keadolan Perumahan Griya PancoranMas Indah Rt.04 Rw.8 Rangkapan Jaya Baru Pancoran Mas Depok</t>
  </si>
  <si>
    <t>2014-07-07 10:04:48</t>
  </si>
  <si>
    <t>Eka Prihatra, SE</t>
  </si>
  <si>
    <t>Arlinda, SH</t>
  </si>
  <si>
    <t>Amalia Andhini Khairunisa</t>
  </si>
  <si>
    <t>Jaka</t>
  </si>
  <si>
    <t>2002-04-26</t>
  </si>
  <si>
    <t>Griya Depok Asri Rt.12 Rw.24 No.36 Mekarjaya Sukmajaya Depok</t>
  </si>
  <si>
    <t>2014-07-07 10:18:37</t>
  </si>
  <si>
    <t>Zulkifli Manan</t>
  </si>
  <si>
    <t>Pensiun BUMN</t>
  </si>
  <si>
    <t>Nur Elisyah</t>
  </si>
  <si>
    <t>Annisa Salsabila Azhari</t>
  </si>
  <si>
    <t>Perumahan UI Blok C/2 Jl. Raya Sawangan Rt.06 Rw. 10 Pancoran Mas Depok</t>
  </si>
  <si>
    <t>2014-07-07 10:23:50</t>
  </si>
  <si>
    <t>Nurhadi Putra</t>
  </si>
  <si>
    <t>Ferawaty Januar</t>
  </si>
  <si>
    <t>Devito Muhammad Rizqi</t>
  </si>
  <si>
    <t>Vito</t>
  </si>
  <si>
    <t>2002-04-18</t>
  </si>
  <si>
    <t>Perumahan Depok Mulya I Blok C No.4 Rt.04 Rw 15 Beji Depok</t>
  </si>
  <si>
    <t>2014-07-07 10:36:22</t>
  </si>
  <si>
    <t>Dwinanto Kurniawan</t>
  </si>
  <si>
    <t>Eti Nurhayati</t>
  </si>
  <si>
    <t>Dimasya Deskar Putra Markiy</t>
  </si>
  <si>
    <t>Deskar</t>
  </si>
  <si>
    <t>2002-12-28</t>
  </si>
  <si>
    <t>Jl. Angsana Raya No.317 Rt.10 Rw.06 Mekarjaya Sukmajaya Depok</t>
  </si>
  <si>
    <t>2014-07-07 10:48:48</t>
  </si>
  <si>
    <t>Markiyat</t>
  </si>
  <si>
    <t>Tina Permatasari</t>
  </si>
  <si>
    <t>Erika Putri Tarita</t>
  </si>
  <si>
    <t>Erika</t>
  </si>
  <si>
    <t>2002-06-25</t>
  </si>
  <si>
    <t>GDC Sektor Anggrek 3 Blok E2/26 Rt.07 Rw.06 No.26 Tirtajaya Sukmajaya Depok</t>
  </si>
  <si>
    <t>2014-07-07 11:09:25</t>
  </si>
  <si>
    <t>Sutarno Chandra</t>
  </si>
  <si>
    <t>Nurulita Agustine</t>
  </si>
  <si>
    <t>Fathie Hamadi</t>
  </si>
  <si>
    <t>Adi</t>
  </si>
  <si>
    <t>2001-12-26</t>
  </si>
  <si>
    <t>2014-07-07 11:18:50</t>
  </si>
  <si>
    <t>Onqadri</t>
  </si>
  <si>
    <t>Dian Ismarilda</t>
  </si>
  <si>
    <t>Hana Fauziah Hanum</t>
  </si>
  <si>
    <t>Hanum</t>
  </si>
  <si>
    <t>2002-05-05</t>
  </si>
  <si>
    <t>Perumahan Politeknik Rt.05 Rw 05 No.12 Beji Timur Beji Depok</t>
  </si>
  <si>
    <t>2014-07-07 11:24:45</t>
  </si>
  <si>
    <t>Dr.Drs. Ahmad Tossin Alamsyah,</t>
  </si>
  <si>
    <t>Dosen PNJ</t>
  </si>
  <si>
    <t>Dr. Nining Latianingsih SH MH</t>
  </si>
  <si>
    <t>Alfian Choiri Aprilianisyah</t>
  </si>
  <si>
    <t>Alfian</t>
  </si>
  <si>
    <t>Jember</t>
  </si>
  <si>
    <t>2002-04-04</t>
  </si>
  <si>
    <t>Perum Mastrip No.B/15 Jember Rt03/08 Sumbersari jember.0331321745</t>
  </si>
  <si>
    <t>SD Al Irsyad Jember</t>
  </si>
  <si>
    <t>2014-07-10 13:32:31</t>
  </si>
  <si>
    <t>Muhammad Khabib</t>
  </si>
  <si>
    <t xml:space="preserve">Swata </t>
  </si>
  <si>
    <t>Sri Kundari Astutik</t>
  </si>
  <si>
    <t>Aisyah Hanan Abdulah</t>
  </si>
  <si>
    <t>2002-07-29</t>
  </si>
  <si>
    <t>Jl. ketapangRt04/09 No.13 Pondok Cina Beji Depok. 081381381601</t>
  </si>
  <si>
    <t>2014-07-10 13:47:08</t>
  </si>
  <si>
    <t>Hanan Abdullah</t>
  </si>
  <si>
    <t>Nurlaila Jamilah</t>
  </si>
  <si>
    <t>roihan Adulloh</t>
  </si>
  <si>
    <t>Roi</t>
  </si>
  <si>
    <t>2002-08-29</t>
  </si>
  <si>
    <t>Jl. Aroyyan Rt06/04 No.41 Tanah Baru Beji Depok.</t>
  </si>
  <si>
    <t>SDIT Miftahul Ulum</t>
  </si>
  <si>
    <t>2014-07-11 10:39:27</t>
  </si>
  <si>
    <t>Winarno</t>
  </si>
  <si>
    <t>Gading Khiriyah</t>
  </si>
  <si>
    <t>Raka Aditya Putra</t>
  </si>
  <si>
    <t>Adit</t>
  </si>
  <si>
    <t>2002-06-03</t>
  </si>
  <si>
    <t>Perum Jati Jajar blok A23 No.4 Jati jajar Tapos Depok.02129063249</t>
  </si>
  <si>
    <t>2014-07-11 10:43:38</t>
  </si>
  <si>
    <t>Budi Riyanto,SE</t>
  </si>
  <si>
    <t>Hildawati</t>
  </si>
  <si>
    <t>Radinka Afiya Nur Kusuma</t>
  </si>
  <si>
    <t>Inkan</t>
  </si>
  <si>
    <t>Surakarta</t>
  </si>
  <si>
    <t>2002-11-15</t>
  </si>
  <si>
    <t>Jl. Mahoni Rt01/05 No.47 beji timur Depok.0217751061</t>
  </si>
  <si>
    <t>MI Muhamadiyah 1 Depok</t>
  </si>
  <si>
    <t>2014-07-11 10:50:25</t>
  </si>
  <si>
    <t>Ir. Danang Kuantana Cahya Kusu</t>
  </si>
  <si>
    <t>Ir. Idha nur Mawanti</t>
  </si>
  <si>
    <t>Raihan Ahmad Murtadha</t>
  </si>
  <si>
    <t>2002-02-12</t>
  </si>
  <si>
    <t>Sindangkarsa Rt04/08 Sukamaju baru Tapos Depok. 02187745250</t>
  </si>
  <si>
    <t>2014-07-11 10:54:46</t>
  </si>
  <si>
    <t>Anang Kuncoro</t>
  </si>
  <si>
    <t>berlina Masfar</t>
  </si>
  <si>
    <t>Puti Adiva</t>
  </si>
  <si>
    <t>Diva</t>
  </si>
  <si>
    <t>2002-08-08</t>
  </si>
  <si>
    <t>Kavling Kujang Blok K/9 Rt06/05 Beji Timur Depok. 0217751091</t>
  </si>
  <si>
    <t>2014-07-11 10:58:10</t>
  </si>
  <si>
    <t>Suhendri Naswil</t>
  </si>
  <si>
    <t>Nadia Magdalena</t>
  </si>
  <si>
    <t>Muhamad Ihsan Zuhdi Imran</t>
  </si>
  <si>
    <t>Ihsan</t>
  </si>
  <si>
    <t>2002-09-24</t>
  </si>
  <si>
    <t>Griya Depok Asri C5/3 Depok 2 Tengah Rt10/24 No.3 mekarjaya Sukmajaya Depok.</t>
  </si>
  <si>
    <t>SDIT Alharaki</t>
  </si>
  <si>
    <t>2014-07-11 11:03:02</t>
  </si>
  <si>
    <t>Arman Imran</t>
  </si>
  <si>
    <t>Reni Triana</t>
  </si>
  <si>
    <t>Muhammad Helmi Athallah</t>
  </si>
  <si>
    <t>Helmi</t>
  </si>
  <si>
    <t>2002-08-27</t>
  </si>
  <si>
    <t>Perum Cening Ampe Blok G No.2 Rt02/027 Sukamaju Cilodong Depok.02177830031</t>
  </si>
  <si>
    <t>2014-07-11 11:38:13</t>
  </si>
  <si>
    <t>Emil Ismail</t>
  </si>
  <si>
    <t>Pegawai PT TGI</t>
  </si>
  <si>
    <t>Fifilia Rahayu</t>
  </si>
  <si>
    <t>Muhammad Ziyad Al Fikri</t>
  </si>
  <si>
    <t>Fikri</t>
  </si>
  <si>
    <t>Purwokerto</t>
  </si>
  <si>
    <t>Komp Poin Mas Blok F2/20B Rt09/05 Rangkapan Jaya Panmas Depok.02177218819</t>
  </si>
  <si>
    <t>2014-07-11 11:42:36</t>
  </si>
  <si>
    <t>Martono, SE</t>
  </si>
  <si>
    <t>Endah Kurnianingsih</t>
  </si>
  <si>
    <t>Muammad Daffa Ardhia Irwansyah</t>
  </si>
  <si>
    <t>2002-05-24</t>
  </si>
  <si>
    <t>JL. Mawar Rt03/02 No.62 KKemiri Muka Beji Depok. 02198295227</t>
  </si>
  <si>
    <t>2014-07-11 11:45:56</t>
  </si>
  <si>
    <t>Rizal Irwansyah</t>
  </si>
  <si>
    <t>Boediharti</t>
  </si>
  <si>
    <t>Eriza Putri Tarita</t>
  </si>
  <si>
    <t>Eriza</t>
  </si>
  <si>
    <t>GDC sektor Anggrek 3 Blok E2/26 Rt07/06 No.26 Tirtajaya Sukmajaya Depok..02177840815</t>
  </si>
  <si>
    <t>2014-08-06 14:29:35</t>
  </si>
  <si>
    <t>Sutarno</t>
  </si>
  <si>
    <t>Rayyan Wriyandria Nurcipto</t>
  </si>
  <si>
    <t>Ryan</t>
  </si>
  <si>
    <t>2002-03-31</t>
  </si>
  <si>
    <t>Jl. sulawesi Rt05/11 No.176 Beji depok.02177205714</t>
  </si>
  <si>
    <t xml:space="preserve">SDN Beji 6 </t>
  </si>
  <si>
    <t>2014-07-11 13:46:19</t>
  </si>
  <si>
    <t>Nurtjipto</t>
  </si>
  <si>
    <t>Pegawai BI</t>
  </si>
  <si>
    <t>Nunik Samratnawati</t>
  </si>
  <si>
    <t>Rangga Ihsan Fathurrahman Hilman Rangga</t>
  </si>
  <si>
    <t>Rangga</t>
  </si>
  <si>
    <t>2002-09-01</t>
  </si>
  <si>
    <t>Mutiara Depok Blok PC-9 Rt11/13 No.9 Sukmajaya Depok.02177829751</t>
  </si>
  <si>
    <t>2014-07-11 13:50:18</t>
  </si>
  <si>
    <t>Dicky Hilman</t>
  </si>
  <si>
    <t>Indah Setyawati</t>
  </si>
  <si>
    <t>Almas Halawatal Imani</t>
  </si>
  <si>
    <t>Iman</t>
  </si>
  <si>
    <t xml:space="preserve">Perum Lembah Griya Indah Blok AI/6 Rt01/13 No.6 Ragajaya Bojong Gede.87990082 </t>
  </si>
  <si>
    <t>2014-07-11 13:56:18</t>
  </si>
  <si>
    <t>Mohammad Hary Widi Asmoro</t>
  </si>
  <si>
    <t>SIT Darul Abidin</t>
  </si>
  <si>
    <t>Ony Linda</t>
  </si>
  <si>
    <t>Achmad Hanief Maulana</t>
  </si>
  <si>
    <t>Hanief</t>
  </si>
  <si>
    <t>Pesona Khayangan V Blok H Rt04/31 No.10 Depok</t>
  </si>
  <si>
    <t>2014-07-11 14:01:28</t>
  </si>
  <si>
    <t>Aria Putra Maulana</t>
  </si>
  <si>
    <t>Gita Garnita Herliana</t>
  </si>
  <si>
    <t>Radithya Rayhanadhya Rafee</t>
  </si>
  <si>
    <t>Radith</t>
  </si>
  <si>
    <t>2002-03-02</t>
  </si>
  <si>
    <t>The Orchid Residence Blok A2 rt04/17 beji Depok.</t>
  </si>
  <si>
    <t>2014-07-11 14:08:21</t>
  </si>
  <si>
    <t>Dekky Hartoko</t>
  </si>
  <si>
    <t>Helda</t>
  </si>
  <si>
    <t>OJK</t>
  </si>
  <si>
    <t>Rifdha Anindya Rahma</t>
  </si>
  <si>
    <t>Rifdha</t>
  </si>
  <si>
    <t>1999-06-29</t>
  </si>
  <si>
    <t>Permata Depok Citayam Rt10/7 No.19 Pondok jaya Cipayung Depok. 02177215920</t>
  </si>
  <si>
    <t>SDIT almuqorobin</t>
  </si>
  <si>
    <t>2014-07-11 14:13:17</t>
  </si>
  <si>
    <t>Rahmat Insjira</t>
  </si>
  <si>
    <t>marwati</t>
  </si>
  <si>
    <t>Nur Aji Haryo Indaradi</t>
  </si>
  <si>
    <t>Haryo</t>
  </si>
  <si>
    <t>2002-08-20</t>
  </si>
  <si>
    <t>Mutiara Depok Blok QD3 rt 10/13 Sukmajaya Depok.02177826352</t>
  </si>
  <si>
    <t>2014-07-11 14:25:51</t>
  </si>
  <si>
    <t>Josi Indrawan,SE</t>
  </si>
  <si>
    <t>Pam Jaya</t>
  </si>
  <si>
    <t>Nurasiah,SE</t>
  </si>
  <si>
    <t>Naily Sakinati</t>
  </si>
  <si>
    <t>Lily</t>
  </si>
  <si>
    <t>2002-02-09</t>
  </si>
  <si>
    <t>Pesona Khayangan Blok FQ no.6 Rt012/28 Mekarjaya Sukmajaya Depok</t>
  </si>
  <si>
    <t>SD Al Falah</t>
  </si>
  <si>
    <t>2014-07-11 14:29:23</t>
  </si>
  <si>
    <t>Syaiful Ichwan</t>
  </si>
  <si>
    <t>Nelwati</t>
  </si>
  <si>
    <t>M. Fakhri Azhari</t>
  </si>
  <si>
    <t>Fakhri</t>
  </si>
  <si>
    <t>2002-09-29</t>
  </si>
  <si>
    <t>JL. taufiqurrahman Rt04/02 No.45 Beji Depok</t>
  </si>
  <si>
    <t>SDIT Umulquro</t>
  </si>
  <si>
    <t>2014-07-11 14:35:55</t>
  </si>
  <si>
    <t>Fitriyanto</t>
  </si>
  <si>
    <t>Siti Chodijah</t>
  </si>
  <si>
    <t>Muhammad Rafif Husein</t>
  </si>
  <si>
    <t>Rafif</t>
  </si>
  <si>
    <t>Mutiara depok Blok FE 8 Rt04/13 Sukmajaya Depok.02177821378</t>
  </si>
  <si>
    <t>SDIT AlQalam</t>
  </si>
  <si>
    <t>2014-07-11 14:39:45</t>
  </si>
  <si>
    <t>Muhammad Emiral Husein</t>
  </si>
  <si>
    <t>Euis Widaningsih</t>
  </si>
  <si>
    <t>Jasmine Rushafa Safa</t>
  </si>
  <si>
    <t>Jasmine</t>
  </si>
  <si>
    <t>2002-12-27</t>
  </si>
  <si>
    <t>JL. Sasak Gardu Rt03/06 No.55 Sukatani Tapos Depok.</t>
  </si>
  <si>
    <t>2014-07-11 14:43:05</t>
  </si>
  <si>
    <t>Fachrurozi</t>
  </si>
  <si>
    <t>Kurnia Sari</t>
  </si>
  <si>
    <t>Imaduddin Muhammad Faiz</t>
  </si>
  <si>
    <t>Jl.Rajawali GG Jambu Rt02/04 No.24 Beji Depok</t>
  </si>
  <si>
    <t>2014-07-11 14:45:49</t>
  </si>
  <si>
    <t>Suwardi</t>
  </si>
  <si>
    <t>Mustaginah</t>
  </si>
  <si>
    <t>Fadzri Fachraindi</t>
  </si>
  <si>
    <t>Ajie</t>
  </si>
  <si>
    <t>2002-02-03</t>
  </si>
  <si>
    <t>JL. kemiri Jaya I rt01/01 No.6 Beji Depok</t>
  </si>
  <si>
    <t>2014-07-11 14:50:21</t>
  </si>
  <si>
    <t>Budi Fatria</t>
  </si>
  <si>
    <t>Salmiaty H.M Mokoginta</t>
  </si>
  <si>
    <t>Notaris</t>
  </si>
  <si>
    <t>Dzaky Hanif fadhillah Heryanto</t>
  </si>
  <si>
    <t>Dzaky</t>
  </si>
  <si>
    <t>2003-03-27</t>
  </si>
  <si>
    <t>Jl Jawa Rt04/08 No.144 BHery Supriyantoeji Depok</t>
  </si>
  <si>
    <t>2014-07-11 14:54:07</t>
  </si>
  <si>
    <t>Hery Supriyanto</t>
  </si>
  <si>
    <t>Devy Juniarti Iskandar</t>
  </si>
  <si>
    <t>Andi Fahlia Rusdina</t>
  </si>
  <si>
    <t>Fahlia</t>
  </si>
  <si>
    <t>2002-09-03</t>
  </si>
  <si>
    <t>Permata depok Regency Blok EG/5 Rt10/10 No.5 Ratu Jaya Depok</t>
  </si>
  <si>
    <t>mi An Nizhomiyah</t>
  </si>
  <si>
    <t>2014-07-11 14:58:27</t>
  </si>
  <si>
    <t>Andi M Yusuf</t>
  </si>
  <si>
    <t>Nurhasanah</t>
  </si>
  <si>
    <t>Aulia Rahimah</t>
  </si>
  <si>
    <t>2002-11-05</t>
  </si>
  <si>
    <t>JL Raya Kali Mulya Rt05/04 No.69 Kali Mulya Depok</t>
  </si>
  <si>
    <t>Sekolah Komunitas Kebun Main</t>
  </si>
  <si>
    <t>2014-07-11 15:04:52</t>
  </si>
  <si>
    <t>Agus Syahriza</t>
  </si>
  <si>
    <t>Dini Daclia</t>
  </si>
  <si>
    <t>Fakhirah Nur Ramadhani</t>
  </si>
  <si>
    <t>2001-12-03</t>
  </si>
  <si>
    <t>Griya Depok Asri F4 Rt13/24 no.7 Sukmajaya Depok.02177835008</t>
  </si>
  <si>
    <t>2014-07-11 15:12:03</t>
  </si>
  <si>
    <t>Ahmad Nur Shofyan</t>
  </si>
  <si>
    <t>Yunida Sari Nasution</t>
  </si>
  <si>
    <t>Ammar Ikhsan majid</t>
  </si>
  <si>
    <t>Ammar</t>
  </si>
  <si>
    <t>2001-10-01</t>
  </si>
  <si>
    <t>Jl. KH Ahmad Dahlan Rt01/04 No.52 Beji Depok</t>
  </si>
  <si>
    <t>SD Cakrabuana</t>
  </si>
  <si>
    <t>2014-07-11 15:16:09</t>
  </si>
  <si>
    <t>Harris Farouck Perwiranegara</t>
  </si>
  <si>
    <t>Karyawan ANZ</t>
  </si>
  <si>
    <t>Reina Windiawati</t>
  </si>
  <si>
    <t>Karyawati BTPN</t>
  </si>
  <si>
    <t>Naila Keisha labitta</t>
  </si>
  <si>
    <t>Bitta</t>
  </si>
  <si>
    <t>2002-06-16</t>
  </si>
  <si>
    <t>Jl.pindahan Raya rt07/10 no.19 Pancoran Mas Depok</t>
  </si>
  <si>
    <t>2014-07-11 15:19:26</t>
  </si>
  <si>
    <t>Firmansyah</t>
  </si>
  <si>
    <t>Sri mulyani Hadiyanti</t>
  </si>
  <si>
    <t>Naufaldy Muzhaffar</t>
  </si>
  <si>
    <t>Faldy</t>
  </si>
  <si>
    <t>2002-03-26</t>
  </si>
  <si>
    <t>Jl Amonia Blok F No.8 Kav kujang Rt02/07 Beji Depok</t>
  </si>
  <si>
    <t>SDIT AL Muhajirin</t>
  </si>
  <si>
    <t>2014-07-11 15:23:49</t>
  </si>
  <si>
    <t>Ir Reinal Rachmavial,MT.Met</t>
  </si>
  <si>
    <t>Yani Herdianty, Sh</t>
  </si>
  <si>
    <t xml:space="preserve">Nada Kamiliya Firdausi </t>
  </si>
  <si>
    <t>2002-07-19</t>
  </si>
  <si>
    <t>Jl kembang V gg Sri rejeki Rt02/19 No.3A Pancoran Mas Depok</t>
  </si>
  <si>
    <t>2014-07-11 15:30:01</t>
  </si>
  <si>
    <t>Wiratno</t>
  </si>
  <si>
    <t>Umi Rokhmawati</t>
  </si>
  <si>
    <t xml:space="preserve">   Muhammad Ghozy Ramadhan</t>
  </si>
  <si>
    <t>Ghozy</t>
  </si>
  <si>
    <t>2002-11-20</t>
  </si>
  <si>
    <t>Grand Depok City Sektor Anggrek 3 C1/2 Rt01/06 Sukmajaya Depok</t>
  </si>
  <si>
    <t>2014-07-11 15:41:10</t>
  </si>
  <si>
    <t>Edwan NS, SKM, MKM</t>
  </si>
  <si>
    <t>Luki Astuti, Drg,Sp.Perio</t>
  </si>
  <si>
    <t>Nasywa Zahrainda Shafana</t>
  </si>
  <si>
    <t>Nasywa</t>
  </si>
  <si>
    <t>Sidoarjo</t>
  </si>
  <si>
    <t>2002-04-06</t>
  </si>
  <si>
    <t>Jl. Nagka Komplek Cyber Orchid C-8 Beji depok</t>
  </si>
  <si>
    <t>2014-07-11 15:44:51</t>
  </si>
  <si>
    <t>Didik Daryanto</t>
  </si>
  <si>
    <t>Mulia Rini</t>
  </si>
  <si>
    <t>Financial planer</t>
  </si>
  <si>
    <t>Miralda Farah Ashila</t>
  </si>
  <si>
    <t>2002-02-11</t>
  </si>
  <si>
    <t>Komp TNI AD Jl pinang Raya BLP3 No.4 Rt4/11 Tapos Depok</t>
  </si>
  <si>
    <t>2014-07-11 15:48:20</t>
  </si>
  <si>
    <t>Soni Kabul</t>
  </si>
  <si>
    <t>Telkom</t>
  </si>
  <si>
    <t>Endang Yuliarti</t>
  </si>
  <si>
    <t>Mochammad Akrom Wicaksono</t>
  </si>
  <si>
    <t>Akrom</t>
  </si>
  <si>
    <t>2002-02-20</t>
  </si>
  <si>
    <t>JL. Dahli 5 NO.114 perumnas Depok Jaya Rt07/05 Pancoran Mas Depok</t>
  </si>
  <si>
    <t>2014-07-11 15:52:08</t>
  </si>
  <si>
    <t>Achanul Chaq</t>
  </si>
  <si>
    <t>Sri Mulyati Nugrahani</t>
  </si>
  <si>
    <t>Khairi Fattah Muhammad Huli Sinuraya</t>
  </si>
  <si>
    <t>Huli</t>
  </si>
  <si>
    <t>2002-04-27</t>
  </si>
  <si>
    <t>Perum Griya Sakinah 2 Blok A 23 Rt02/03 Rangkapanjaya Pancoran Mas Depok.</t>
  </si>
  <si>
    <t>2014-08-13 07:29:50</t>
  </si>
  <si>
    <t>Riswandi Sinuraya</t>
  </si>
  <si>
    <t>Komala Sari</t>
  </si>
  <si>
    <t>Kunta Taqiyya Ramadhanti Rahayu</t>
  </si>
  <si>
    <t>Taqiyya</t>
  </si>
  <si>
    <t>2001-11-22</t>
  </si>
  <si>
    <t>JL. H. Sinda Rt04/04 No.55 Beji Depok. 02177211890</t>
  </si>
  <si>
    <t>Non Islam</t>
  </si>
  <si>
    <t>2014-07-14 13:16:59</t>
  </si>
  <si>
    <t>Bima Pamungkas</t>
  </si>
  <si>
    <t>Ike Wijarti K</t>
  </si>
  <si>
    <t>Ihda Roihana Fadhilah</t>
  </si>
  <si>
    <t>Grobogan</t>
  </si>
  <si>
    <t>2001-08-09</t>
  </si>
  <si>
    <t>Perumahan Mutiara Darussalam Blok D2/5 Rt02/21 Pancoran Mas Depok.02177218076</t>
  </si>
  <si>
    <t>SDIT</t>
  </si>
  <si>
    <t>2014-07-14 13:31:44</t>
  </si>
  <si>
    <t>Supriyono</t>
  </si>
  <si>
    <t>Siti Nurnannigsih</t>
  </si>
  <si>
    <t>Hanifditya Naufal Hidayat</t>
  </si>
  <si>
    <t>Heidelberg</t>
  </si>
  <si>
    <t>2002-07-17</t>
  </si>
  <si>
    <t>Pesona Khayangan BlokFN Rt12/28 No.7Sukmajaya Depok.02177830943</t>
  </si>
  <si>
    <t>SDIT Darul abidin</t>
  </si>
  <si>
    <t>2014-07-14 13:40:38</t>
  </si>
  <si>
    <t>Prof. Budi Hidayat,Ph D</t>
  </si>
  <si>
    <t>Mirriani Yunita, M.Kes</t>
  </si>
  <si>
    <t>Berliana Rosyida Herningsih</t>
  </si>
  <si>
    <t>Berliana</t>
  </si>
  <si>
    <t>JL. Pipa Gas Pertamina Rt03/09 No.3 Pondokcina beji Depok.</t>
  </si>
  <si>
    <t>Sd Cakrabuana</t>
  </si>
  <si>
    <t>2014-07-14 13:45:37</t>
  </si>
  <si>
    <t>Bambang Hermanto</t>
  </si>
  <si>
    <t>sri Watiningsih</t>
  </si>
  <si>
    <t>Ali Ridho</t>
  </si>
  <si>
    <t>aLI</t>
  </si>
  <si>
    <t>2001-12-12</t>
  </si>
  <si>
    <t>JL. Kemakmuran Raya No.45 kav 8 Depok II Tegah Rt01/08 Sukmajaya depok.0217709302</t>
  </si>
  <si>
    <t>Al Fauzien Islamic School</t>
  </si>
  <si>
    <t>2014-07-14 13:50:02</t>
  </si>
  <si>
    <t>Gamal Hady</t>
  </si>
  <si>
    <t>Nadiah</t>
  </si>
  <si>
    <t>Ashila Mufidarusydya</t>
  </si>
  <si>
    <t>Ashila</t>
  </si>
  <si>
    <t>2002-09-30</t>
  </si>
  <si>
    <t>KOM. jasindo Blok B5/3 Rt05/06 Mekarsari cimangis Depok.02187718810</t>
  </si>
  <si>
    <t>2014-08-06 14:12:07</t>
  </si>
  <si>
    <t>Zulkifli</t>
  </si>
  <si>
    <t>Rakhmi Savitri</t>
  </si>
  <si>
    <t>Amir Asyrafi</t>
  </si>
  <si>
    <t>Rafi</t>
  </si>
  <si>
    <t>2002-07-11</t>
  </si>
  <si>
    <t>JL. kalimantan Rt02/06 No.10 Beji Depok.0217750837</t>
  </si>
  <si>
    <t>2014-07-14 14:01:05</t>
  </si>
  <si>
    <t>Zainal Adhim</t>
  </si>
  <si>
    <t>Yusra</t>
  </si>
  <si>
    <t xml:space="preserve">Hafizh Irsyad Fifatama </t>
  </si>
  <si>
    <t>Irsyad</t>
  </si>
  <si>
    <t>2002-05-31</t>
  </si>
  <si>
    <t>Jl. MI Arrohman Rt05/15 Pancoran Mas Depok.02177827987</t>
  </si>
  <si>
    <t>2014-07-22 08:13:50</t>
  </si>
  <si>
    <t>Agus Nurcholis</t>
  </si>
  <si>
    <t>Ma'rifah</t>
  </si>
  <si>
    <t>Aqila Zahra Putri</t>
  </si>
  <si>
    <t>2002-03-10</t>
  </si>
  <si>
    <t>JL. Baiturrahman II No.4 Rt05/04 Beji Depok.02177750779</t>
  </si>
  <si>
    <t>2014-07-15 11:40:43</t>
  </si>
  <si>
    <t>Agung Pramudya</t>
  </si>
  <si>
    <t>Laily Hanifah</t>
  </si>
  <si>
    <t>Pegawai Swata</t>
  </si>
  <si>
    <t>Antariksa Fikri Hayadi</t>
  </si>
  <si>
    <t>2002-04-11</t>
  </si>
  <si>
    <t>JL. Garuda VI Rt07/04 No.61 Beji Depok.02177201533</t>
  </si>
  <si>
    <t>2014-07-15 11:45:22</t>
  </si>
  <si>
    <t>Ananta Priambudi</t>
  </si>
  <si>
    <t>Sri Resiningrum</t>
  </si>
  <si>
    <t>Zhilan Haris hamdani</t>
  </si>
  <si>
    <t>Zhilan</t>
  </si>
  <si>
    <t>2003-01-04</t>
  </si>
  <si>
    <t>Pesona Khayangan Tahap V blokR No.3 Rt04/31 Sukmajaya Depok.02177833911</t>
  </si>
  <si>
    <t>SDIT Alfikri</t>
  </si>
  <si>
    <t>2014-07-15 11:48:41</t>
  </si>
  <si>
    <t>Dedi hasnan Hamdani</t>
  </si>
  <si>
    <t>Leni Andrayani</t>
  </si>
  <si>
    <t>Wahyu Zafaria</t>
  </si>
  <si>
    <t>Wahyu</t>
  </si>
  <si>
    <t>Kampung Pitar Rt06/15 No.19 pancoran Mas Depok. 02196439620</t>
  </si>
  <si>
    <t>SDN Depok Jaya 07</t>
  </si>
  <si>
    <t>2014-07-15 11:55:46</t>
  </si>
  <si>
    <t>Joko Haryanto</t>
  </si>
  <si>
    <t>Eka Dewi Ri yanti</t>
  </si>
  <si>
    <t>Rifqi hasan</t>
  </si>
  <si>
    <t>2002-01-15</t>
  </si>
  <si>
    <t>Gema Pesona Blok P-10 depok Rt05/11 Sukmajaya Depok.0217708185</t>
  </si>
  <si>
    <t>2014-07-15 12:01:57</t>
  </si>
  <si>
    <t>Memet Rahmat Ginanjar</t>
  </si>
  <si>
    <t>Veni nurdiawati</t>
  </si>
  <si>
    <t>Naura Nadhifah</t>
  </si>
  <si>
    <t>Dhifah</t>
  </si>
  <si>
    <t>Jl. H. mustofa Komp Griya Mustofa No.4 Rt04/05 Kukusan beji deppok. 02178891397</t>
  </si>
  <si>
    <t>2014-07-15 12:06:54</t>
  </si>
  <si>
    <t>Akuntan</t>
  </si>
  <si>
    <t>Avi Giarti</t>
  </si>
  <si>
    <t>Naura Saffa</t>
  </si>
  <si>
    <t>Saffa</t>
  </si>
  <si>
    <t>Perumahan Bukit Rivaria D2/16 Rt01/011 Sawangan Depok.02518617339</t>
  </si>
  <si>
    <t>2014-09-02 09:58:36</t>
  </si>
  <si>
    <t>Eko Oesman</t>
  </si>
  <si>
    <t>Esi Oktavia</t>
  </si>
  <si>
    <t>Nadia Fatikha Rachman</t>
  </si>
  <si>
    <t>Nadia</t>
  </si>
  <si>
    <t>2001-12-09</t>
  </si>
  <si>
    <t>JL.Cemara II No.51 Rt01/10 Sukmajaya Depok.02194301039</t>
  </si>
  <si>
    <t>2014-07-16 07:16:55</t>
  </si>
  <si>
    <t>Faried Cahyono</t>
  </si>
  <si>
    <t>Desi Riastuti</t>
  </si>
  <si>
    <t>Muhammad Alif Pratama</t>
  </si>
  <si>
    <t>2002-10-24</t>
  </si>
  <si>
    <t>Kalibaru Permai Blok C3 Rt5/7 No.1 Cilodong Depok.02177841085</t>
  </si>
  <si>
    <t>2014-07-16 07:20:39</t>
  </si>
  <si>
    <t>Budi Andika</t>
  </si>
  <si>
    <t>Afriyanti</t>
  </si>
  <si>
    <t>Maya Azhari Jasmine</t>
  </si>
  <si>
    <t>Jasmin</t>
  </si>
  <si>
    <t>2002-05-27</t>
  </si>
  <si>
    <t>Permata Depok Regency Jade E16 No.5 Depok pondokjaya pancoran Mas Depok</t>
  </si>
  <si>
    <t>SDIT Misbahussudur</t>
  </si>
  <si>
    <t>2014-07-16 07:26:09</t>
  </si>
  <si>
    <t>Kohir</t>
  </si>
  <si>
    <t>Lulut Filmy</t>
  </si>
  <si>
    <t>Muhammad Daffa Ulhaq Antaridha</t>
  </si>
  <si>
    <t>Jakrta</t>
  </si>
  <si>
    <t>2002-08-17</t>
  </si>
  <si>
    <t>Puri Depok Mas F-17 Rt05/020 pancoran Mas Depok.02177214178</t>
  </si>
  <si>
    <t>2014-07-16 07:46:10</t>
  </si>
  <si>
    <t>Robby Antaridha</t>
  </si>
  <si>
    <t>Dwi Novitayeni</t>
  </si>
  <si>
    <t>Ihsan Itqoni</t>
  </si>
  <si>
    <t>2002-04-30</t>
  </si>
  <si>
    <t>Perum Orchid Residence Blok C12 Rt04/17 Beji Depok.02177214444</t>
  </si>
  <si>
    <t>2014-07-16 07:55:41</t>
  </si>
  <si>
    <t>Yus Indriadi</t>
  </si>
  <si>
    <t>Dewi Wahyu Ningrum</t>
  </si>
  <si>
    <t>Ibu RumahTangga</t>
  </si>
  <si>
    <t>Khalishah Ghaisani</t>
  </si>
  <si>
    <t>Ghea</t>
  </si>
  <si>
    <t>2002-03-04</t>
  </si>
  <si>
    <t>Griya Depok Asri, Blok B1 No.6,Jl. Tole Iskandar Rt001/024.Sukmajaya Depok.0217783315</t>
  </si>
  <si>
    <t>SDIT Al Fauzien</t>
  </si>
  <si>
    <t>2014-07-16 08:18:34</t>
  </si>
  <si>
    <t>Agung Santosa</t>
  </si>
  <si>
    <t>Ika Atikah</t>
  </si>
  <si>
    <t>Marchel Agung Wangarrij</t>
  </si>
  <si>
    <t>Agung</t>
  </si>
  <si>
    <t>2001-10-25</t>
  </si>
  <si>
    <t>Perumahan Depok Mulya III blok AD/2 Rt02/01 tanah baru beji depok.0217752025</t>
  </si>
  <si>
    <t>2014-07-16 08:25:07</t>
  </si>
  <si>
    <t>Arief Sasongko</t>
  </si>
  <si>
    <t>Pengacara</t>
  </si>
  <si>
    <t>Marliati</t>
  </si>
  <si>
    <t>Muhammad Rafly Subhan</t>
  </si>
  <si>
    <t>2002-01-08</t>
  </si>
  <si>
    <t>Grand depok City Anggrek 3 Blok D3 No.5 Rt07/06 Sukmajaya Depok. 02177840677</t>
  </si>
  <si>
    <t>SD Pribadi</t>
  </si>
  <si>
    <t>2014-07-16 08:29:26</t>
  </si>
  <si>
    <t>Subhan Rizal, SE</t>
  </si>
  <si>
    <t>Diah Sofie Andriani</t>
  </si>
  <si>
    <t xml:space="preserve">Muhammad Daffa </t>
  </si>
  <si>
    <t>2002-07-03</t>
  </si>
  <si>
    <t>Mutiara Depok Blok C. No.6 Rt13/13 Sukmajaya Depok.021 77829742</t>
  </si>
  <si>
    <t>SDI Binakhaier School</t>
  </si>
  <si>
    <t>2014-07-16 08:34:33</t>
  </si>
  <si>
    <t>Agus Sutikno</t>
  </si>
  <si>
    <t>Yayuk Prahasti</t>
  </si>
  <si>
    <t>SR Acconntant</t>
  </si>
  <si>
    <t>Muhammad Fadhil</t>
  </si>
  <si>
    <t>2002-06-22</t>
  </si>
  <si>
    <t>JL. Kacang No.100 Rt02/07 beji Depok.0217752160</t>
  </si>
  <si>
    <t>2014-07-16 08:39:04</t>
  </si>
  <si>
    <t>Mulyamin Zaidin</t>
  </si>
  <si>
    <t>Risqi Milansari</t>
  </si>
  <si>
    <t>Fayza Putri Adila</t>
  </si>
  <si>
    <t>Fayza</t>
  </si>
  <si>
    <t>2002-07-30</t>
  </si>
  <si>
    <t>Mutiara Dararussalam B2/B Jl. Pitara Rt02/21 Pancoran Mas Depok. 77217844</t>
  </si>
  <si>
    <t>2014-08-23 09:59:12</t>
  </si>
  <si>
    <t>Aslan  Asri</t>
  </si>
  <si>
    <t>Khadijah Farid</t>
  </si>
  <si>
    <t>Axxahra Azalea Rana  Rachmad</t>
  </si>
  <si>
    <t>Zaza</t>
  </si>
  <si>
    <t>2002-03-11</t>
  </si>
  <si>
    <t>Bukit novo Blok A5/No.14 Depok. 0217711184</t>
  </si>
  <si>
    <t>2014-07-16 08:51:03</t>
  </si>
  <si>
    <t>Ir. Rachmadsyah</t>
  </si>
  <si>
    <t>Nur Tjiptaning Arsi</t>
  </si>
  <si>
    <t>Irsadul 'Ibaad</t>
  </si>
  <si>
    <t>2002-04-20</t>
  </si>
  <si>
    <t>Jl. tanah Cimo rt06/11 No.43 Tanah Baru Beji Depok.</t>
  </si>
  <si>
    <t>SDN Tanah Baru 2</t>
  </si>
  <si>
    <t>2014-07-16 08:57:36</t>
  </si>
  <si>
    <t>Agus Ratmono</t>
  </si>
  <si>
    <t>Rr Tutik Sri Haryati</t>
  </si>
  <si>
    <t>Ibrahim Daffa</t>
  </si>
  <si>
    <t>2002-08-09</t>
  </si>
  <si>
    <t>Perum ireng 17 blok G3 depok Timur Sukmajaya Depok.02177836875</t>
  </si>
  <si>
    <t>2014-07-16 09:07:22</t>
  </si>
  <si>
    <t>Arif Bidiarto</t>
  </si>
  <si>
    <t>Anita Priyatmi</t>
  </si>
  <si>
    <t>Ismail Faruqi</t>
  </si>
  <si>
    <t>Pesona Depok Blok C No.16 Rt04/22 Pencoran Mas Depok.0217773980</t>
  </si>
  <si>
    <t>2014-09-24 10:13:43</t>
  </si>
  <si>
    <t>Johan Machrobi Prawira Negara</t>
  </si>
  <si>
    <t>Diah Pratiwi</t>
  </si>
  <si>
    <t>Sumpatih Ramadhan</t>
  </si>
  <si>
    <t>2002-12-05</t>
  </si>
  <si>
    <t>JL.</t>
  </si>
  <si>
    <t>2014-07-16 09:32:35</t>
  </si>
  <si>
    <t>Deni Mulyana</t>
  </si>
  <si>
    <t>Sida Jonita</t>
  </si>
  <si>
    <t>Shabrina Mardhiyah</t>
  </si>
  <si>
    <t>2002-05-21</t>
  </si>
  <si>
    <t>SD Semut - semut</t>
  </si>
  <si>
    <t>2014-07-16 09:34:45</t>
  </si>
  <si>
    <t>Misri</t>
  </si>
  <si>
    <t>Lutfia</t>
  </si>
  <si>
    <t>Naufal Abrisam Muhammad</t>
  </si>
  <si>
    <t>2002-06-24</t>
  </si>
  <si>
    <t>2014-07-16 09:38:09</t>
  </si>
  <si>
    <t>Eko Budi Sulistianto</t>
  </si>
  <si>
    <t>Evy Sylvania</t>
  </si>
  <si>
    <t>Muhammad Raihan Pranajiwa</t>
  </si>
  <si>
    <t>SD Cakra Buana</t>
  </si>
  <si>
    <t>2014-07-16 09:40:20</t>
  </si>
  <si>
    <t>Ana Sudiatman</t>
  </si>
  <si>
    <t>Meinar Meinari</t>
  </si>
  <si>
    <t>Syauqi Khalifa Aryansa</t>
  </si>
  <si>
    <t>Alief</t>
  </si>
  <si>
    <t>2002-04-28</t>
  </si>
  <si>
    <t>SDIT Cahaya Ibu</t>
  </si>
  <si>
    <t>2014-07-16 09:50:46</t>
  </si>
  <si>
    <t>Bambang Arijono</t>
  </si>
  <si>
    <t>Rafanesha Anandiva</t>
  </si>
  <si>
    <t>Nesha/Diva</t>
  </si>
  <si>
    <t>2002-06-05</t>
  </si>
  <si>
    <t>2014-07-16 09:52:35</t>
  </si>
  <si>
    <t>Trisulo Widiyantono</t>
  </si>
  <si>
    <t>Naufal Raihan Khairullah</t>
  </si>
  <si>
    <t>2014-07-16 09:56:00</t>
  </si>
  <si>
    <t>Agus Susanto</t>
  </si>
  <si>
    <t>Mahrus Baihaqi Rahman</t>
  </si>
  <si>
    <t>Haqi</t>
  </si>
  <si>
    <t>2002-02-24</t>
  </si>
  <si>
    <t>2014-07-16 09:57:51</t>
  </si>
  <si>
    <t>Hadi Surachman</t>
  </si>
  <si>
    <t>Dian Permatasari</t>
  </si>
  <si>
    <t xml:space="preserve">M Khalish Yusuf Mustaqim	</t>
  </si>
  <si>
    <t>Khalish</t>
  </si>
  <si>
    <t>2002-05-14</t>
  </si>
  <si>
    <t>SDIT Umul Mukminin</t>
  </si>
  <si>
    <t>2014-07-16 11:45:38</t>
  </si>
  <si>
    <t>Solikhul Haris</t>
  </si>
  <si>
    <t xml:space="preserve">Kalyla Fauzia Zahra	</t>
  </si>
  <si>
    <t>Kalyla</t>
  </si>
  <si>
    <t>7-Aug-02</t>
  </si>
  <si>
    <t>2002-08-07</t>
  </si>
  <si>
    <t>2014-07-16 10:07:37</t>
  </si>
  <si>
    <t>Arry Darmawan</t>
  </si>
  <si>
    <t>Deassy Arifia</t>
  </si>
  <si>
    <t xml:space="preserve">Fauzan Julio Galistan	</t>
  </si>
  <si>
    <t>Ozan</t>
  </si>
  <si>
    <t>2002-07-21</t>
  </si>
  <si>
    <t>Jl.</t>
  </si>
  <si>
    <t>2014-07-16 10:11:55</t>
  </si>
  <si>
    <t>Leonard Faried Galistan</t>
  </si>
  <si>
    <t xml:space="preserve">Afifah Shidqiyah Khairunnisa	</t>
  </si>
  <si>
    <t>2002-03-08</t>
  </si>
  <si>
    <t>2014-07-16 10:30:05</t>
  </si>
  <si>
    <t>Andi Tenri Sukki Tenri Ajeng A</t>
  </si>
  <si>
    <t>Andi Masthurriyana Rasyid</t>
  </si>
  <si>
    <t xml:space="preserve">Siti Aulia Rahmah	</t>
  </si>
  <si>
    <t>2002-12-13</t>
  </si>
  <si>
    <t>SD Pelita Atsiri Permai</t>
  </si>
  <si>
    <t>2014-07-16 10:43:22</t>
  </si>
  <si>
    <t>Yuherwan</t>
  </si>
  <si>
    <t>Fathia</t>
  </si>
  <si>
    <t>2001-12-31</t>
  </si>
  <si>
    <t xml:space="preserve">Shabrina Ramadhanti Wibowo	</t>
  </si>
  <si>
    <t>2-Dec-02</t>
  </si>
  <si>
    <t>2002-12-02</t>
  </si>
  <si>
    <t>2014-07-16 10:50:31</t>
  </si>
  <si>
    <t xml:space="preserve">Sutarto Wibowo	</t>
  </si>
  <si>
    <t xml:space="preserve">081808242000	</t>
  </si>
  <si>
    <t>Normawati</t>
  </si>
  <si>
    <t>Alvinsky Abdel Rahiem</t>
  </si>
  <si>
    <t>2002-11-10</t>
  </si>
  <si>
    <t>2014-07-16 11:02:01</t>
  </si>
  <si>
    <t>Dien Pramesti</t>
  </si>
  <si>
    <t xml:space="preserve">Naufal Taqy Rafaputri	</t>
  </si>
  <si>
    <t>Opang</t>
  </si>
  <si>
    <t>2014-07-16 11:06:04</t>
  </si>
  <si>
    <t>Bambang Hari Purnomo</t>
  </si>
  <si>
    <t xml:space="preserve">08121003417	</t>
  </si>
  <si>
    <t xml:space="preserve">Muhammad Akbar Fadilla Athalla	</t>
  </si>
  <si>
    <t>2003-01-23</t>
  </si>
  <si>
    <t>2014-07-16 11:14:30</t>
  </si>
  <si>
    <t>Andi Sudirman</t>
  </si>
  <si>
    <t xml:space="preserve">M Wisnuallam Iskandar	</t>
  </si>
  <si>
    <t>Wisnu</t>
  </si>
  <si>
    <t>2002-08-25</t>
  </si>
  <si>
    <t>2014-07-16 11:16:39</t>
  </si>
  <si>
    <t xml:space="preserve">R Muhammad Maulana	</t>
  </si>
  <si>
    <t>Dyah Anggraeni Nawangwulan</t>
  </si>
  <si>
    <t xml:space="preserve">M Nadhif Dalvintyo	</t>
  </si>
  <si>
    <t>Dalvin</t>
  </si>
  <si>
    <t>29-Jan-03</t>
  </si>
  <si>
    <t>2003-01-29</t>
  </si>
  <si>
    <t>2014-07-16 11:18:01</t>
  </si>
  <si>
    <t>Hafiz Reihan Chalid</t>
  </si>
  <si>
    <t>Hafiz</t>
  </si>
  <si>
    <t>23-Jan-02</t>
  </si>
  <si>
    <t>2002-01-23</t>
  </si>
  <si>
    <t>2014-07-16 11:19:42</t>
  </si>
  <si>
    <t xml:space="preserve">Ahsanul Chalid	</t>
  </si>
  <si>
    <t>Susi Liza Febriani</t>
  </si>
  <si>
    <t xml:space="preserve">	081310214670</t>
  </si>
  <si>
    <t>Gilang Ramadhan	Gilang</t>
  </si>
  <si>
    <t>Gilang</t>
  </si>
  <si>
    <t>14-Nov-02</t>
  </si>
  <si>
    <t>2002-11-14</t>
  </si>
  <si>
    <t>Global Pionner Meruyung</t>
  </si>
  <si>
    <t>2014-07-16 11:21:32</t>
  </si>
  <si>
    <t>Rudi Santoso</t>
  </si>
  <si>
    <t xml:space="preserve">085780144344	</t>
  </si>
  <si>
    <t xml:space="preserve">Fikri Imanuddin	</t>
  </si>
  <si>
    <t>11-Apr-02</t>
  </si>
  <si>
    <t>2014-07-16 11:23:55</t>
  </si>
  <si>
    <t xml:space="preserve">Purbo Wahyono	</t>
  </si>
  <si>
    <t>08158384392	081</t>
  </si>
  <si>
    <t>Farhan Amirullah	Farhan</t>
  </si>
  <si>
    <t>17-Feb-02</t>
  </si>
  <si>
    <t>2002-02-17</t>
  </si>
  <si>
    <t>2014-07-16 11:25:39</t>
  </si>
  <si>
    <t>Siswa Amirullah</t>
  </si>
  <si>
    <t xml:space="preserve">	Admiwenty</t>
  </si>
  <si>
    <t>2002-07-24</t>
  </si>
  <si>
    <t>Lathifunnisa Imtinan Qonita</t>
  </si>
  <si>
    <t>2002-05-28</t>
  </si>
  <si>
    <t>2014-08-06 10:50:24</t>
  </si>
  <si>
    <t>Ibnu Uzail Yamani</t>
  </si>
  <si>
    <t>ibu</t>
  </si>
  <si>
    <t>Tsabitha Afnan Putri Wahyudhi</t>
  </si>
  <si>
    <t>Nana</t>
  </si>
  <si>
    <t>2001-09-29</t>
  </si>
  <si>
    <t>Jl. Karet Hijau No.52 Beji Depok</t>
  </si>
  <si>
    <t>SDN 39 Pekanbaru</t>
  </si>
  <si>
    <t>Pekanbaru</t>
  </si>
  <si>
    <t>2014-09-02 10:05:18</t>
  </si>
  <si>
    <t>Afriyan Wahyudhi</t>
  </si>
  <si>
    <t>Dokter, Dosen FKUR</t>
  </si>
  <si>
    <t>Siti Mona Amelia Lestari</t>
  </si>
  <si>
    <t>Adina Failuna Furqoni</t>
  </si>
  <si>
    <t>6 Makkah</t>
  </si>
  <si>
    <t>Sholikhin Jadawal Furqon</t>
  </si>
  <si>
    <t>Nurlaela</t>
  </si>
  <si>
    <t>null</t>
  </si>
  <si>
    <t>2012-07-31 08:25:20</t>
  </si>
  <si>
    <t>Adina</t>
  </si>
  <si>
    <t>Sunda</t>
  </si>
  <si>
    <t>Indonesia</t>
  </si>
  <si>
    <t>Jl. Kesatuan No.48 Rt. 011/07 Telp. 78880145</t>
  </si>
  <si>
    <t>sholikhinjf@yahoo.com</t>
  </si>
  <si>
    <t>Adis Zakiyya</t>
  </si>
  <si>
    <t>6 Madinah</t>
  </si>
  <si>
    <t>Oktria Hendrarji</t>
  </si>
  <si>
    <t>Maemunah N</t>
  </si>
  <si>
    <t>2007-01-01</t>
  </si>
  <si>
    <t>2012-07-31 08:38:55</t>
  </si>
  <si>
    <t>Adis</t>
  </si>
  <si>
    <t>Pesona Depok Blok AY No.7 telp. 77834001</t>
  </si>
  <si>
    <t>maemunah_n@yahoo.com</t>
  </si>
  <si>
    <t>Ahmad Fauzan</t>
  </si>
  <si>
    <t>Doni Darmawan</t>
  </si>
  <si>
    <t>Santy Agustine</t>
  </si>
  <si>
    <t xml:space="preserve">Jl. Kembang Lio No.58 Rt 03/13. </t>
  </si>
  <si>
    <t>Alif Muhammad Ghiffari</t>
  </si>
  <si>
    <t>farri</t>
  </si>
  <si>
    <t>Jl. Sarikaya Raya No.238 Depok I. telp. 7777201</t>
  </si>
  <si>
    <t>shintababy@yahoo.com</t>
  </si>
  <si>
    <t>Amelia Tri  Rosa</t>
  </si>
  <si>
    <t xml:space="preserve">Jl. Citayam Raya Gg. Bakti I No. 21 Rt. 2/Rw II Depok. telp. 7775393  </t>
  </si>
  <si>
    <t>ameliatrirosa@yahoo.com</t>
  </si>
  <si>
    <t>Anis Arifatu Mufida</t>
  </si>
  <si>
    <t>Ahmad Gunawan</t>
  </si>
  <si>
    <t xml:space="preserve">Reno Pratiwi </t>
  </si>
  <si>
    <t>Riau</t>
  </si>
  <si>
    <t>Anis</t>
  </si>
  <si>
    <t>I</t>
  </si>
  <si>
    <t>Pesona Khayangan Rumah Mungil B7. telp. 77833522</t>
  </si>
  <si>
    <t>Lili</t>
  </si>
  <si>
    <t>Jl. Garuda VI No.61 Rt 07/04 Beji Depok. 77201533</t>
  </si>
  <si>
    <t>betha661@yahoo.com</t>
  </si>
  <si>
    <t>Annisa Poetri Revita</t>
  </si>
  <si>
    <t>Okta Rizal</t>
  </si>
  <si>
    <t>Evi S.W</t>
  </si>
  <si>
    <t>2000-06-04</t>
  </si>
  <si>
    <t xml:space="preserve">Jl. Mahoni No. 4B Rt01/04 Beji Timur. </t>
  </si>
  <si>
    <t>annisaputrirevita@gmail.com</t>
  </si>
  <si>
    <t>Ariq Naufal Aqilla Sukmana</t>
  </si>
  <si>
    <t>Yogi Sukmana</t>
  </si>
  <si>
    <t>Yulia Kuswanti</t>
  </si>
  <si>
    <t>Telaga Golf Sawangan Blok CI/ 32 Depok.  telp. 77885405</t>
  </si>
  <si>
    <t>Chairunnisa Zahra Aisyah</t>
  </si>
  <si>
    <t>2000-07-15</t>
  </si>
  <si>
    <t xml:space="preserve">Jl. Garuda No. 16 Rt. 02/01 Beji Timur Depok. Telp. 7765354 </t>
  </si>
  <si>
    <t>sarahzahratito@yahoo.com</t>
  </si>
  <si>
    <t>Fahmi Ramdhani Surya</t>
  </si>
  <si>
    <t>Fajar Surya</t>
  </si>
  <si>
    <t>Endah H</t>
  </si>
  <si>
    <t>2000-09-14</t>
  </si>
  <si>
    <t>2012-07-31 08:38:38</t>
  </si>
  <si>
    <t>Jl. Jambe No.106 Depok. Telp. 7520302</t>
  </si>
  <si>
    <t>Faiz Zaidan Adilah</t>
  </si>
  <si>
    <t>Widiantoro Baroto</t>
  </si>
  <si>
    <t>Nurlaela B. Puteri</t>
  </si>
  <si>
    <t>2000-04-01</t>
  </si>
  <si>
    <t>Permata Depok Blok D4/1. 02177204126</t>
  </si>
  <si>
    <t>Harits Taufik Hidayat</t>
  </si>
  <si>
    <t>Nurhidayat</t>
  </si>
  <si>
    <t>Umi Yasin</t>
  </si>
  <si>
    <t>Jl. KH Ridi Rt 01/02 No.33 Pondok Jaya Pancoran Mas. Telp. 7753519</t>
  </si>
  <si>
    <t>hidayat_dpp@yahoo.com</t>
  </si>
  <si>
    <t>3 Makkah</t>
  </si>
  <si>
    <t>Ikhwan Supriadi</t>
  </si>
  <si>
    <t>2006-08-14 21:37:46</t>
  </si>
  <si>
    <t xml:space="preserve">Jl. H. Iming No. 14 Rt 08/02 Beji. </t>
  </si>
  <si>
    <t>2006-2007</t>
  </si>
  <si>
    <t>Wiandono Achadi</t>
  </si>
  <si>
    <t>Jl.KH A.Dahlan VI Beji Kukusan . Telp.??????????</t>
  </si>
  <si>
    <t>Lathifah Dhia Inayasari</t>
  </si>
  <si>
    <t>Kabul Ahmad Kurniadi</t>
  </si>
  <si>
    <t>2001-01-06</t>
  </si>
  <si>
    <t xml:space="preserve">Bumi Pancoran Mas J-12 Mampang Depok. </t>
  </si>
  <si>
    <t>Maharani Khalifatul Anomsari Basuni</t>
  </si>
  <si>
    <t>Anang Basuni</t>
  </si>
  <si>
    <t>Sutini Tamyis</t>
  </si>
  <si>
    <t>2000-09-27</t>
  </si>
  <si>
    <t>Pesona Khayangan DD/I Depok 021-77828676</t>
  </si>
  <si>
    <t>Miftah Zaidan Falih</t>
  </si>
  <si>
    <t>Masrochi</t>
  </si>
  <si>
    <t>Nurhamimah</t>
  </si>
  <si>
    <t>2000-09-01</t>
  </si>
  <si>
    <t xml:space="preserve">Jl. Margonda Raya No.397 Pondok Cina. </t>
  </si>
  <si>
    <t>Muhammad Faiz Ismail</t>
  </si>
  <si>
    <t>Fifilia R</t>
  </si>
  <si>
    <t>2000-09-29</t>
  </si>
  <si>
    <t>Perum. Cenning Ampe G-2 Rt 02/027 Telp. 77830031</t>
  </si>
  <si>
    <t>Nabilla Aurelia Salsabila</t>
  </si>
  <si>
    <t>Adriansyah Hendarmin</t>
  </si>
  <si>
    <t>Ria Fista</t>
  </si>
  <si>
    <t>Pesona Khayangan Blok CJ No.11. 02177827173</t>
  </si>
  <si>
    <t>Radhiya Raudatul Jannnah Van Gobel</t>
  </si>
  <si>
    <t>Sujahri Van Gobel, SH MTP</t>
  </si>
  <si>
    <t>Farida AH</t>
  </si>
  <si>
    <t>Bukit Novo Blok A4/7 Depok. 0217708135</t>
  </si>
  <si>
    <t>Raihan Rafif Abdillah</t>
  </si>
  <si>
    <t>Nono Budi Septiono</t>
  </si>
  <si>
    <t>Dewi Nur Aini</t>
  </si>
  <si>
    <t>Banjarnegara</t>
  </si>
  <si>
    <t>2000-02-01</t>
  </si>
  <si>
    <t>Ar Royyan  No.4 Rt.06/4 Tanah Baru Beji. 02177601784</t>
  </si>
  <si>
    <t>Rana Aqila Mahedinar</t>
  </si>
  <si>
    <t>Jayamahe Dinar S.Sos</t>
  </si>
  <si>
    <t>Ira Wahyu Susanti</t>
  </si>
  <si>
    <t xml:space="preserve">Jl. Jeruk IV No. 90. Telp 7777136 </t>
  </si>
  <si>
    <t>ira_wahyususanti@yahoo.co.id</t>
  </si>
  <si>
    <t>Rayhan Galih Kamajaya</t>
  </si>
  <si>
    <t>Teguh Aria Antasena</t>
  </si>
  <si>
    <t>Yunia Efrida</t>
  </si>
  <si>
    <t>regal</t>
  </si>
  <si>
    <t xml:space="preserve">Pesona Depok Blok I 4. </t>
  </si>
  <si>
    <t>R. Arief Rachman</t>
  </si>
  <si>
    <t>Sri Wisnu Murthi Handayani</t>
  </si>
  <si>
    <t>Satria</t>
  </si>
  <si>
    <t>Komp. MABAD I Jl.Belimbing No.64 Rt.3/10. Telp.021-7272405</t>
  </si>
  <si>
    <t>s_wsn8@yahoo.com</t>
  </si>
  <si>
    <t>Zhafira Nur Alifia</t>
  </si>
  <si>
    <t>2 Makkah</t>
  </si>
  <si>
    <t>dr. Ahmad Luthfi</t>
  </si>
  <si>
    <t xml:space="preserve">Jl. Dahlia Raya No.1. </t>
  </si>
  <si>
    <t>Zafran Fajar Nurcahyo</t>
  </si>
  <si>
    <t>Hari Nurcahyo</t>
  </si>
  <si>
    <t>Nova Y</t>
  </si>
  <si>
    <t>2000-11-18</t>
  </si>
  <si>
    <t>2012-07-31 08:38:07</t>
  </si>
  <si>
    <t xml:space="preserve">Depok Mulya I Blok C No.6. Telp: 7773164 </t>
  </si>
  <si>
    <t>nova.yulia1@yahoo.com</t>
  </si>
  <si>
    <t>Gita Garnita</t>
  </si>
  <si>
    <t>khalid</t>
  </si>
  <si>
    <t>Pesona Khayangan V blok H no. 10 telp. 77820014</t>
  </si>
  <si>
    <t>gita.herliana@gmail.com</t>
  </si>
  <si>
    <t>Mohammad syafi</t>
  </si>
  <si>
    <t>Yulie Wijayati</t>
  </si>
  <si>
    <t>jawa</t>
  </si>
  <si>
    <t>indonesia</t>
  </si>
  <si>
    <t xml:space="preserve">Jl. Baladewa II No. 218. Depok Tengah.021-7707161  </t>
  </si>
  <si>
    <t>adzrazizunahl@yahoo.com</t>
  </si>
  <si>
    <t xml:space="preserve">081514406673  </t>
  </si>
  <si>
    <t>Ahmad Priadi Suryo Wibowo</t>
  </si>
  <si>
    <t>4 Makkah</t>
  </si>
  <si>
    <t>Drs. Gatot Subroto M. Si</t>
  </si>
  <si>
    <t>Sri Riana Wulandari, SE, MM</t>
  </si>
  <si>
    <t>2000-06-28</t>
  </si>
  <si>
    <t>2010-08-19 09:19:19</t>
  </si>
  <si>
    <t>Yayang</t>
  </si>
  <si>
    <t>Laki-Laki</t>
  </si>
  <si>
    <t xml:space="preserve">Jl. Ciliwung No. II Rt. 003 Rw. 01 Kemiri Muka Depok. 021-7751357 </t>
  </si>
  <si>
    <t>gatsu28@yahoo.com / ringatsu@gmail.com</t>
  </si>
  <si>
    <t>Narwoko</t>
  </si>
  <si>
    <t>Eny Utami Ningsih</t>
  </si>
  <si>
    <t>Lia</t>
  </si>
  <si>
    <t>Jl. HM Alif IV/12 Rt. 03/05 Kukusan Beji.021-78890070</t>
  </si>
  <si>
    <t>liardo@yahoo.com</t>
  </si>
  <si>
    <t xml:space="preserve">08128649098  </t>
  </si>
  <si>
    <t xml:space="preserve"> 0818955249</t>
  </si>
  <si>
    <t>Jl. Niin Rt. 007/09 No. 67 Curug Tanah Baru.  Telp 77200593</t>
  </si>
  <si>
    <t>Dhanny Dyah Pratiwi</t>
  </si>
  <si>
    <t>Dondi Kadarsan</t>
  </si>
  <si>
    <t>Puji Astuti</t>
  </si>
  <si>
    <t>2000-05-15</t>
  </si>
  <si>
    <t>Dhanny</t>
  </si>
  <si>
    <t xml:space="preserve">Orchid Residence B/ 4 </t>
  </si>
  <si>
    <t>hanny_kadarsan@yahoo.com</t>
  </si>
  <si>
    <t xml:space="preserve">08164803353   </t>
  </si>
  <si>
    <t>Fiona Nurul Fatina</t>
  </si>
  <si>
    <t>Oki Wiranto</t>
  </si>
  <si>
    <t>Elis Rahayu</t>
  </si>
  <si>
    <t>2000-01-14</t>
  </si>
  <si>
    <t>Fiona</t>
  </si>
  <si>
    <t>Jl. Rinan Ilyas I/17 A  Kukusan Beji.  Telp. ??????????</t>
  </si>
  <si>
    <t>elisoki@gmail.com</t>
  </si>
  <si>
    <t>Gwyneth Fayza Amsianisa</t>
  </si>
  <si>
    <t>Hartadi Hamim</t>
  </si>
  <si>
    <t>Rusika Meisari</t>
  </si>
  <si>
    <t>2001-01-21</t>
  </si>
  <si>
    <t>Ineth</t>
  </si>
  <si>
    <t>Jl. KH. A. Dahlan No. 46 Rt. 07/05 Kel. Kukusan Beji Depok. 0217271904</t>
  </si>
  <si>
    <t>Hanif Akbar Ramadhan</t>
  </si>
  <si>
    <t>5 Makkah</t>
  </si>
  <si>
    <t>Besari</t>
  </si>
  <si>
    <t>Sri W</t>
  </si>
  <si>
    <t>2011-06-24 08:07:22</t>
  </si>
  <si>
    <t>Jl. Amonia I Blok H No. 9 Kav. Pupuk Kujang Depok. Telp 77571730217757131</t>
  </si>
  <si>
    <t>Hanifah Shabri Izdihar</t>
  </si>
  <si>
    <t>Irwan Setyabudhi</t>
  </si>
  <si>
    <t>Ita. S</t>
  </si>
  <si>
    <t>2000-12-07</t>
  </si>
  <si>
    <t>2012-07-31 08:25:19</t>
  </si>
  <si>
    <t>Hanifah</t>
  </si>
  <si>
    <t xml:space="preserve">Griya Pancoran Mas Indah C3/5 Depok. </t>
  </si>
  <si>
    <t>soitawati@yahoo.com</t>
  </si>
  <si>
    <t>Larasati</t>
  </si>
  <si>
    <t>Sumarjono</t>
  </si>
  <si>
    <t>Juriah Hastini</t>
  </si>
  <si>
    <t>2000-08-01</t>
  </si>
  <si>
    <t>Laras</t>
  </si>
  <si>
    <t>Jl. Teratai I/164 Rt.05/06 Depok. Telp. 021-7755546</t>
  </si>
  <si>
    <t>hesti_rafi@hotmail.com</t>
  </si>
  <si>
    <t>Mochammad Haekal Poetra Kushariyanto</t>
  </si>
  <si>
    <t>Kushariyanto Hermawan</t>
  </si>
  <si>
    <t>Nenden Siti Maryam</t>
  </si>
  <si>
    <t>Jl. M. Ali II No. 49 A Beji Depok. Telp.021-7721059</t>
  </si>
  <si>
    <t>nmaryam@thiess.co.id</t>
  </si>
  <si>
    <t>Muhammad Naufaldi Dumbi</t>
  </si>
  <si>
    <t>Bustamin Dumbi</t>
  </si>
  <si>
    <t>Ade Rosmelina</t>
  </si>
  <si>
    <t>2000-02-17</t>
  </si>
  <si>
    <t>2012-07-31 08:29:08</t>
  </si>
  <si>
    <t>Faldi</t>
  </si>
  <si>
    <t xml:space="preserve">Jl. Lengkeng No. 86, Depok Utara. </t>
  </si>
  <si>
    <t>aderosemeilina@yahoo.com</t>
  </si>
  <si>
    <t>Muhammad Raka Fauzan</t>
  </si>
  <si>
    <t>Meinar Menari</t>
  </si>
  <si>
    <t>2000-03-30</t>
  </si>
  <si>
    <t>Raka</t>
  </si>
  <si>
    <t xml:space="preserve">Jl. Kabel No. 14 Rt. 07/02 Beji. 02177616850 </t>
  </si>
  <si>
    <t>Muhammad Rizky</t>
  </si>
  <si>
    <t>Muhammad Arsyad</t>
  </si>
  <si>
    <t>Nurlaila Farida</t>
  </si>
  <si>
    <t xml:space="preserve">Depok Maharaja Blok O2/18. telp. 77887878 </t>
  </si>
  <si>
    <t>nurlaela.farida@yahoo.com</t>
  </si>
  <si>
    <t>Myrna Kania Utami</t>
  </si>
  <si>
    <t>2 Madinah</t>
  </si>
  <si>
    <t>Teguh Priambodo, M.SA</t>
  </si>
  <si>
    <t>2007-02-01</t>
  </si>
  <si>
    <t xml:space="preserve">Jl. Kopi No. 45 Rt. 01/05 Depok Utara Beji.  </t>
  </si>
  <si>
    <t>Reni Periyanti</t>
  </si>
  <si>
    <t>Jl. Raya Citayam Gg. H. Dul No. 69. Telp. 7765119</t>
  </si>
  <si>
    <t>erperianti@yahoo.com</t>
  </si>
  <si>
    <t>Nadya Syafira Ramadhina</t>
  </si>
  <si>
    <t>Suprapto</t>
  </si>
  <si>
    <t>Rina Andari</t>
  </si>
  <si>
    <t>Jl. Malaka No. 2 Rt. 03/03 Beji Timur . Telp. 7776333</t>
  </si>
  <si>
    <t>rina.andari@bni.co.id / suprapto.suprapto@yahoo.co.id</t>
  </si>
  <si>
    <t>Naufal Andi Giffari</t>
  </si>
  <si>
    <t>Martunis Muchsin</t>
  </si>
  <si>
    <t>Indirayani Kostiningtyas</t>
  </si>
  <si>
    <t>2000-06-21</t>
  </si>
  <si>
    <t xml:space="preserve">Perum. Depok Lama Alam Permai Blok I No. 25. </t>
  </si>
  <si>
    <t>aanindira@humpuss.co.id</t>
  </si>
  <si>
    <t>Nida Karima Salsabila</t>
  </si>
  <si>
    <t>Januar</t>
  </si>
  <si>
    <t xml:space="preserve">Jl. Sempu Raya No. 128 Rt. 3/4 Beji.  </t>
  </si>
  <si>
    <t>Rizky Ghofari Hadi</t>
  </si>
  <si>
    <t>Samsun Hadi</t>
  </si>
  <si>
    <t>Siti Ratifah</t>
  </si>
  <si>
    <t>2000-06-27</t>
  </si>
  <si>
    <t>Kiky</t>
  </si>
  <si>
    <t>Pesona Khayangan Mungil I Blok J 22 Depok.  Telp.7701309</t>
  </si>
  <si>
    <t>samsun@bi.go.id</t>
  </si>
  <si>
    <t xml:space="preserve">Rofiifah Rohadatul </t>
  </si>
  <si>
    <t>Sugiarto</t>
  </si>
  <si>
    <t>Marlina Kusumawati</t>
  </si>
  <si>
    <t>Madiun</t>
  </si>
  <si>
    <t>2000-04-06</t>
  </si>
  <si>
    <t>Roro</t>
  </si>
  <si>
    <t>Jawa</t>
  </si>
  <si>
    <t>WNI</t>
  </si>
  <si>
    <t>Perum Ar Royyan No. 11 Tanah Baru. Deli Depok. 7754682</t>
  </si>
  <si>
    <t>marlina_kusumawati@telkomsel.co.id</t>
  </si>
  <si>
    <t>Selma Fatima Bunga Surga</t>
  </si>
  <si>
    <t>Henri Basel</t>
  </si>
  <si>
    <t>Rima N. H</t>
  </si>
  <si>
    <t>2012-07-27 10:23:46</t>
  </si>
  <si>
    <t>Selma</t>
  </si>
  <si>
    <t>Jl. H. Iming No. 72 Rt. 05 Rw. 16 Beji Timur Dpk.</t>
  </si>
  <si>
    <t>Shofa Adani Sabila</t>
  </si>
  <si>
    <t>Kiagus Nur Imansyah</t>
  </si>
  <si>
    <t>Dewiana</t>
  </si>
  <si>
    <t>2000-03-07</t>
  </si>
  <si>
    <t>Komp. BDN Rangkapan Jaya Baru B6 No. 5.  Telp. 77880962</t>
  </si>
  <si>
    <t>sales.plywood@sumalindo.com</t>
  </si>
  <si>
    <t>Anung Haryono, S.Si</t>
  </si>
  <si>
    <t>Situ Nurhayati</t>
  </si>
  <si>
    <t xml:space="preserve">Jl. Margonda Raya Gg. Jambu 28. Telp. 021-92446736 </t>
  </si>
  <si>
    <t>anung2@yahoo.com</t>
  </si>
  <si>
    <t>Purbo Wahyono</t>
  </si>
  <si>
    <t>2000-05-22</t>
  </si>
  <si>
    <t>Jl. Margonda Raya STM Mandiri Rt. 01/12 No. 16 Depok. Telp.021-94620246</t>
  </si>
  <si>
    <t>purbo.wahtono@interbat.co.id</t>
  </si>
  <si>
    <t>Zahra Hanifa</t>
  </si>
  <si>
    <t>Alm. Abdollah</t>
  </si>
  <si>
    <t>Latifah Hanum</t>
  </si>
  <si>
    <t>Jl. Dahlia I Gg. Kedung I Rt. 06/04 Beji Depok. Telp. 0217764983</t>
  </si>
  <si>
    <t>Zacky Akbar Mahdi</t>
  </si>
  <si>
    <t>Mahdi Mochamad</t>
  </si>
  <si>
    <t>Ema rahmah</t>
  </si>
  <si>
    <t>Brebes</t>
  </si>
  <si>
    <t>2000-12-18</t>
  </si>
  <si>
    <t>Zacky</t>
  </si>
  <si>
    <t xml:space="preserve">Jl. H. Asmawi No.109 Rt. 03/15 Beji. </t>
  </si>
  <si>
    <t>Zhafira Salsabil Faruna Dinar</t>
  </si>
  <si>
    <t>Yose Faruna Dinar</t>
  </si>
  <si>
    <t>Rahmi Muyeti</t>
  </si>
  <si>
    <t>2000-07-20</t>
  </si>
  <si>
    <t>Kamp. Sawah Rt. 03/01 No. 7 Srengseng Sawah Jagakarsa. Telp. 021-78885039</t>
  </si>
  <si>
    <t>yosefaruna@yahoo.com</t>
  </si>
  <si>
    <t>Zhofier Zhafran Fil Haq</t>
  </si>
  <si>
    <t>Zhoza</t>
  </si>
  <si>
    <t>Jl. Angsa No. 6 Beji Timur-Depok Telp. 7755224</t>
  </si>
  <si>
    <t>fitri@ui.edu</t>
  </si>
  <si>
    <t>Aisha Maharani Prasanti</t>
  </si>
  <si>
    <t>Bambang Hadipraptomo</t>
  </si>
  <si>
    <t>Sti Damayanti</t>
  </si>
  <si>
    <t>2000-01-05</t>
  </si>
  <si>
    <t>aisha</t>
  </si>
  <si>
    <t>Pesona Depok Blok AK/11</t>
  </si>
  <si>
    <t>021-7705629</t>
  </si>
  <si>
    <t>081-1803780   081-28332792</t>
  </si>
  <si>
    <t>6 Marwah</t>
  </si>
  <si>
    <t>Iman D.P</t>
  </si>
  <si>
    <t>Dooriya Kartalina Tabri</t>
  </si>
  <si>
    <t>2011-10-27 07:35:05</t>
  </si>
  <si>
    <t>Jl. Cempaka No. 201 Depok Telp, 7775790</t>
  </si>
  <si>
    <t>dooria@sucofindo.co.id</t>
  </si>
  <si>
    <t>Azzahra Brenda Tam</t>
  </si>
  <si>
    <t>Tam Ka Sing ( Toni Hafiz)</t>
  </si>
  <si>
    <t>A. S. Nurmedia (Rini Tam)</t>
  </si>
  <si>
    <t>1999-10-13</t>
  </si>
  <si>
    <t>2011-10-27 07:35:04</t>
  </si>
  <si>
    <t>betawi</t>
  </si>
  <si>
    <t>Griya Depok Asri E4/15 Depok 021-7707974</t>
  </si>
  <si>
    <t xml:space="preserve">08121122668 </t>
  </si>
  <si>
    <t>Aurellia Dhiya Andini</t>
  </si>
  <si>
    <t>Agung Nugroho</t>
  </si>
  <si>
    <t>Dinny Herdiny</t>
  </si>
  <si>
    <t>1999-07-20</t>
  </si>
  <si>
    <t xml:space="preserve">Jl. Asparagus No 90 Depok </t>
  </si>
  <si>
    <t>dhien_an@yahoo.com</t>
  </si>
  <si>
    <t>Basma Khoirunnisa</t>
  </si>
  <si>
    <t>Ari Wiratmoko</t>
  </si>
  <si>
    <t>Endang Ambarsari</t>
  </si>
  <si>
    <t>1999-12-23</t>
  </si>
  <si>
    <t>Basma</t>
  </si>
  <si>
    <t>Jl. Lamandau VI No. 79 Depok Timur 16417 0217705462</t>
  </si>
  <si>
    <t>Dzaky Athallah Sukmana</t>
  </si>
  <si>
    <t>1999-02-23</t>
  </si>
  <si>
    <t>Telaga Golf Sawangan Blok CI / 32 Depok</t>
  </si>
  <si>
    <t>Telaga Golf Blok C1 / 32, Espanola sawangan Depok 16511</t>
  </si>
  <si>
    <t>3 Marwah</t>
  </si>
  <si>
    <t>Joko Haryono</t>
  </si>
  <si>
    <t>Darwati</t>
  </si>
  <si>
    <t>Bukit Rivaria Blok E2 / 10 Sawangan Depok</t>
  </si>
  <si>
    <t>0251-618874</t>
  </si>
  <si>
    <t>081-8868637   081-7187464</t>
  </si>
  <si>
    <t>Aldy Ahsanul Chalid</t>
  </si>
  <si>
    <t>Liza Februani</t>
  </si>
  <si>
    <t>2000-12-23</t>
  </si>
  <si>
    <t xml:space="preserve">Jl. Balinjo No. 11 Beji Depok Utara </t>
  </si>
  <si>
    <t>Faliza Hafizhotul Fauziah</t>
  </si>
  <si>
    <t>Agus Sofwan</t>
  </si>
  <si>
    <t>Latifah</t>
  </si>
  <si>
    <t>1999-09-12</t>
  </si>
  <si>
    <t>Jl. Vitara H. Ganeng No. 36 Rt.01/02 Cipayung PanMas  Telp, 7763750</t>
  </si>
  <si>
    <t>asofwan31@yahoo.com</t>
  </si>
  <si>
    <t>Betawi / Jawa</t>
  </si>
  <si>
    <t>Anggrek III Blok C1 No. 13 Kota Kembang Depok telp. 77840778</t>
  </si>
  <si>
    <t xml:space="preserve">0811825054 </t>
  </si>
  <si>
    <t>Luthfi Nur Arief</t>
  </si>
  <si>
    <t>Mochamad Arief</t>
  </si>
  <si>
    <t>Siti Nurjanah</t>
  </si>
  <si>
    <t>1999-08-10</t>
  </si>
  <si>
    <t>Luthfi</t>
  </si>
  <si>
    <t>Jl. Arena Rt.01/08 No. 45 Kemiri Muka Depok 02177213901</t>
  </si>
  <si>
    <t>Maghriva Nashfati</t>
  </si>
  <si>
    <t>Mulia Manik</t>
  </si>
  <si>
    <t>Kartini</t>
  </si>
  <si>
    <t>1999-10-21</t>
  </si>
  <si>
    <t>Nonon</t>
  </si>
  <si>
    <t>Karo / Jawa</t>
  </si>
  <si>
    <t>Jl. Palem II No. 5A Rt.008/05 Beji Depok 0217765886</t>
  </si>
  <si>
    <t>kartini.manik@yahoo.com</t>
  </si>
  <si>
    <t>Mohammad Raihan</t>
  </si>
  <si>
    <t>Moh. Winahyo .S</t>
  </si>
  <si>
    <t>Indah Merakati</t>
  </si>
  <si>
    <t>Sawangan Permai Jl. Anggrek III No. 7, Depok (</t>
  </si>
  <si>
    <t>merakati.indah39@gmail.com</t>
  </si>
  <si>
    <t>Muhammad  Emirio Rafif</t>
  </si>
  <si>
    <t>Zain Muhammad Janni</t>
  </si>
  <si>
    <t>Ratih Purnamasari</t>
  </si>
  <si>
    <t>emir</t>
  </si>
  <si>
    <t>Pesona Khayangan Blok CJ/No. 2 Telp, 7712481</t>
  </si>
  <si>
    <t>atihpoer@yahoo.co.id</t>
  </si>
  <si>
    <t>Muhammad Alfian Fadhilah</t>
  </si>
  <si>
    <t>Ahmad Fikri</t>
  </si>
  <si>
    <t>Anis Khaerunisa</t>
  </si>
  <si>
    <t>adil</t>
  </si>
  <si>
    <t>Jl. Karet Hijau No. 29 F Telp 70244843</t>
  </si>
  <si>
    <t>Muhammad Faisal Nuzula Ramadhan</t>
  </si>
  <si>
    <t>Firman Syarif</t>
  </si>
  <si>
    <t>Roro Moninggar</t>
  </si>
  <si>
    <t>1999-12-25</t>
  </si>
  <si>
    <t>Ical</t>
  </si>
  <si>
    <t>Perum. Maharaja Blok P3 No. 1 Rt.003/012 Depok</t>
  </si>
  <si>
    <t>021-77881028</t>
  </si>
  <si>
    <t>081-1977825   081-1182570</t>
  </si>
  <si>
    <t>Muhammad Fakhrureza Fahmi</t>
  </si>
  <si>
    <t>Budi Wahyono</t>
  </si>
  <si>
    <t>Yeti Wulandari</t>
  </si>
  <si>
    <t>1999-05-25</t>
  </si>
  <si>
    <t>Fakhru</t>
  </si>
  <si>
    <t>Griya Rahmani I blok A/ 1 Beji</t>
  </si>
  <si>
    <t>Ir. Andi Tenrisukki Tenriajeng, MT</t>
  </si>
  <si>
    <t>Andi Masthuriyana</t>
  </si>
  <si>
    <t>2011-11-02 08:42:44</t>
  </si>
  <si>
    <t>fikri</t>
  </si>
  <si>
    <t>Bugis</t>
  </si>
  <si>
    <t>Permata Depok Regency blok D1 no. 2</t>
  </si>
  <si>
    <t>tenriajeng78@yahoo.com</t>
  </si>
  <si>
    <t>Muhammad Hanif Husyairi</t>
  </si>
  <si>
    <t>Ahmad Husyairi</t>
  </si>
  <si>
    <t>Ade Triana</t>
  </si>
  <si>
    <t>1998-12-31</t>
  </si>
  <si>
    <t>hanif</t>
  </si>
  <si>
    <t>Betawi</t>
  </si>
  <si>
    <t>Pesona Khayangan Blok FV 5</t>
  </si>
  <si>
    <t>021-77827041</t>
  </si>
  <si>
    <t>081-1813040   021-92951881</t>
  </si>
  <si>
    <t>Nabhan Sulthan Rabbani</t>
  </si>
  <si>
    <t>Nur Hamdani</t>
  </si>
  <si>
    <t>Ade Wirayani Maulana</t>
  </si>
  <si>
    <t>1999-04-30</t>
  </si>
  <si>
    <t>2011-11-02 08:42:25</t>
  </si>
  <si>
    <t>Nabhan</t>
  </si>
  <si>
    <t>sunda / bugis</t>
  </si>
  <si>
    <t>Komp. Villa Permata Santi Blok D/4 021-77887422</t>
  </si>
  <si>
    <t>M. Kurnia Putra</t>
  </si>
  <si>
    <t>Selvy Ramdhani</t>
  </si>
  <si>
    <t>Oi</t>
  </si>
  <si>
    <t>batak / padang</t>
  </si>
  <si>
    <t>Jl. Jawa No. 173 Depok Utara 021-7778001</t>
  </si>
  <si>
    <t>bangputra90@yahoo.com</t>
  </si>
  <si>
    <t>Putri Indah Alsyahvira</t>
  </si>
  <si>
    <t>Mochammad Wismansyah</t>
  </si>
  <si>
    <t xml:space="preserve">Jl. Delima II / 51 Rt 05/01 depok Jaya </t>
  </si>
  <si>
    <t>05061065old</t>
  </si>
  <si>
    <t>Raisa Rahma Adriani</t>
  </si>
  <si>
    <t>Estian Adrianto</t>
  </si>
  <si>
    <t>P</t>
  </si>
  <si>
    <t xml:space="preserve">Villa Pan Mas Blok P No.1 </t>
  </si>
  <si>
    <t>'7761067</t>
  </si>
  <si>
    <t>'8176961068</t>
  </si>
  <si>
    <t>Raka Alviandika Zoelkarnain</t>
  </si>
  <si>
    <t>Ully Zoelkarnain</t>
  </si>
  <si>
    <t>Dian Vemiati</t>
  </si>
  <si>
    <t>1999-01-07</t>
  </si>
  <si>
    <t>2011-11-02 08:37:09</t>
  </si>
  <si>
    <t>Pesona Khayangan Blok CA No. 5 depok 021-77822510</t>
  </si>
  <si>
    <t>dvemiati@gmail.com</t>
  </si>
  <si>
    <t>Rakha Syahid Yundhika</t>
  </si>
  <si>
    <t>Rakha</t>
  </si>
  <si>
    <t>Jawa / Sunda</t>
  </si>
  <si>
    <t>Perumahan Mutiara blok C no. 6 telp. 77829742</t>
  </si>
  <si>
    <t>Viandini  Mahira</t>
  </si>
  <si>
    <t>Tantan Sentani</t>
  </si>
  <si>
    <t>Erlina Vidyani Sentani</t>
  </si>
  <si>
    <t>2010-10-22 10:10:26</t>
  </si>
  <si>
    <t>Via</t>
  </si>
  <si>
    <t>Depok Mulya 3 Blok Ai 6 021-7750658</t>
  </si>
  <si>
    <t>lsentani@yahoo.com</t>
  </si>
  <si>
    <t xml:space="preserve">021-93082960   </t>
  </si>
  <si>
    <t>Asyya Rozana Muna</t>
  </si>
  <si>
    <t>Ahmad Sugiharto</t>
  </si>
  <si>
    <t>Izza Mutia</t>
  </si>
  <si>
    <t>2000-01-02</t>
  </si>
  <si>
    <t>asyya</t>
  </si>
  <si>
    <t>Jl. Karet Hijau No. 29 C 02177210883</t>
  </si>
  <si>
    <t>Alief Brahmarizky Roseno</t>
  </si>
  <si>
    <t>San Judi Roseno</t>
  </si>
  <si>
    <t>Lani Cahyaningsari</t>
  </si>
  <si>
    <t>1999-08-13</t>
  </si>
  <si>
    <t>alief</t>
  </si>
  <si>
    <t xml:space="preserve">Taman Tanah Baru A10 Beji Depok </t>
  </si>
  <si>
    <t>Sri Waluyo</t>
  </si>
  <si>
    <t>Suparmi</t>
  </si>
  <si>
    <t>1999-04-10</t>
  </si>
  <si>
    <t xml:space="preserve">Jl. Arena Rt.01/08 No. 29 A Kemiri Muka Depok </t>
  </si>
  <si>
    <t>Anida Shafa Salsabila Putri</t>
  </si>
  <si>
    <t>Arief Amperiawan</t>
  </si>
  <si>
    <t>Sunariah</t>
  </si>
  <si>
    <t>1999-07-25</t>
  </si>
  <si>
    <t>Betawi / Bima</t>
  </si>
  <si>
    <t>Jl. Mawar No. 13 D Rt.01/02 Kemiri Muka 021-7870874</t>
  </si>
  <si>
    <t>arfam3004@yahoo.com</t>
  </si>
  <si>
    <t xml:space="preserve">0811871942 </t>
  </si>
  <si>
    <t>Eddy Faisal</t>
  </si>
  <si>
    <t>Khadijah</t>
  </si>
  <si>
    <t>2011-11-02 08:42:24</t>
  </si>
  <si>
    <t>Fanny</t>
  </si>
  <si>
    <t>Padang / Batak</t>
  </si>
  <si>
    <t>Pesona Khayangan Mungil I Blok O No. 4 021-77832402</t>
  </si>
  <si>
    <t>eddy_faisal@yahoo.com</t>
  </si>
  <si>
    <t>Fildzah Farahiyah</t>
  </si>
  <si>
    <t>Suhendra</t>
  </si>
  <si>
    <t>Rahayuning Astuti</t>
  </si>
  <si>
    <t>2007-05-23</t>
  </si>
  <si>
    <t>Fildzah</t>
  </si>
  <si>
    <t>Jl. Mahoni No. 35 Rt.01/04 Beji 0217755793</t>
  </si>
  <si>
    <t>jawa / padang</t>
  </si>
  <si>
    <t>Beji Permai Blok D No. 6 Tanah Baru 021-7762216</t>
  </si>
  <si>
    <t>riri@tripakarta.co.id</t>
  </si>
  <si>
    <t xml:space="preserve">08129569814   </t>
  </si>
  <si>
    <t>Inas Izzaty Mufidah</t>
  </si>
  <si>
    <t>Firman Purbiyantoro</t>
  </si>
  <si>
    <t>Nur Hikma Hidayati</t>
  </si>
  <si>
    <t>1999-10-10</t>
  </si>
  <si>
    <t>Inas</t>
  </si>
  <si>
    <t xml:space="preserve">Jl. HM Usman No. 88 A Kukusan Beji </t>
  </si>
  <si>
    <t>ike_nurhikmah@yahoo.com</t>
  </si>
  <si>
    <t>Lathifah Nur</t>
  </si>
  <si>
    <t>Sumiyarto</t>
  </si>
  <si>
    <t>Sylvianti</t>
  </si>
  <si>
    <t>1999-07-04</t>
  </si>
  <si>
    <t>Ifa</t>
  </si>
  <si>
    <t xml:space="preserve">Perum. Griya Pendawa Jl. Pendawa I/10 0217702038 </t>
  </si>
  <si>
    <t>sylviantidk@gmail.com</t>
  </si>
  <si>
    <t>Muhamad Ilman Nafian</t>
  </si>
  <si>
    <t>Hj. Rina Nurbaeti, SE</t>
  </si>
  <si>
    <t>Abang / Ilman</t>
  </si>
  <si>
    <t>sunda</t>
  </si>
  <si>
    <t>Jl. Tales No.98 Rt03/10 Depok Utara 021-7773619</t>
  </si>
  <si>
    <t>rn1104@yahoo.com</t>
  </si>
  <si>
    <t>3 Madinah</t>
  </si>
  <si>
    <t>Yongki Harimurti</t>
  </si>
  <si>
    <t>daesi Safitri Anjaya</t>
  </si>
  <si>
    <t>ariq</t>
  </si>
  <si>
    <t xml:space="preserve">Perum. Bukit Rivaria (sektor 2) Blok D2 No. 4  </t>
  </si>
  <si>
    <t>0251-612279</t>
  </si>
  <si>
    <t>081-1183420   081-1183440</t>
  </si>
  <si>
    <t>Muhammad Fatih</t>
  </si>
  <si>
    <t>Yudha Isveranto</t>
  </si>
  <si>
    <t>Novi amalia</t>
  </si>
  <si>
    <t>1999-08-22</t>
  </si>
  <si>
    <t>Pesona Khayangan Estate Blok CS 7 0217708386</t>
  </si>
  <si>
    <t xml:space="preserve">081510057770 </t>
  </si>
  <si>
    <t>Muhammad Hafidhuddin</t>
  </si>
  <si>
    <t>Aris Roso Yudono</t>
  </si>
  <si>
    <t>Supriyati</t>
  </si>
  <si>
    <t>1999-04-25</t>
  </si>
  <si>
    <t xml:space="preserve">Jl. H. Rijin No. 101 Rt.3 Rw. 11 Tugu Cimanggis </t>
  </si>
  <si>
    <t>Muhammad Sayyid Hafizh</t>
  </si>
  <si>
    <t>Heri Mei Brand, Aptnh</t>
  </si>
  <si>
    <t>Siti Zuhriyah</t>
  </si>
  <si>
    <t>1998-12-20</t>
  </si>
  <si>
    <t>Hafizh</t>
  </si>
  <si>
    <t>sumatera / jawa</t>
  </si>
  <si>
    <t>Jl. Keadilan No. 78 Rt.2/2 Rangkapan Jaya Baru Depok 02177880252</t>
  </si>
  <si>
    <t xml:space="preserve">081314545370 </t>
  </si>
  <si>
    <t>Dicky Permana</t>
  </si>
  <si>
    <t>Nurrochmah</t>
  </si>
  <si>
    <t>Komp. Beji Permai Jl. Delima V Blok N 5 Tanah Baru 021-7774387</t>
  </si>
  <si>
    <t>dicky.permana@indosat.com</t>
  </si>
  <si>
    <t xml:space="preserve">08551001988  </t>
  </si>
  <si>
    <t>Didi Diarsa Adiana</t>
  </si>
  <si>
    <t>Yessy Yanita Sari, M.Pd</t>
  </si>
  <si>
    <t>qibty</t>
  </si>
  <si>
    <t xml:space="preserve">Jl. Nangka No. 18 Sukamaju Baru, Cimanggis </t>
  </si>
  <si>
    <t>yessyyanita@yahoo.co.id</t>
  </si>
  <si>
    <t>Rafah Hanifah Zalfa</t>
  </si>
  <si>
    <t>Ibnu Purbaya</t>
  </si>
  <si>
    <t>Switiani Herita</t>
  </si>
  <si>
    <t>1999-09-04</t>
  </si>
  <si>
    <t>2012-01-19 13:27:49</t>
  </si>
  <si>
    <t>Rafa / Zalfa</t>
  </si>
  <si>
    <t>Orchid Residence blok D /19 telp. 70053701</t>
  </si>
  <si>
    <t>Rafi Fauzan</t>
  </si>
  <si>
    <t>Agus Setiawan</t>
  </si>
  <si>
    <t>Retno Yulianti</t>
  </si>
  <si>
    <t>1999-07-27</t>
  </si>
  <si>
    <t>2011-11-02 08:41:49</t>
  </si>
  <si>
    <t>Kav. DKI Blok T No. 5 Jakarta Selatan 021-7270611</t>
  </si>
  <si>
    <t>rafifzn@gmail.com</t>
  </si>
  <si>
    <t>Raihan Ahmad Fauzi</t>
  </si>
  <si>
    <t>Loura Wynda Kadir</t>
  </si>
  <si>
    <t>1999-01-14</t>
  </si>
  <si>
    <t>raihan</t>
  </si>
  <si>
    <t>Perum. Depok Indah II Blok I No. 7 02177200740</t>
  </si>
  <si>
    <t>Hermansyah</t>
  </si>
  <si>
    <t>Suniyah</t>
  </si>
  <si>
    <t>Iko</t>
  </si>
  <si>
    <t>Margonda Raya Jl. Beringin Rt.02/18 No. 3 021-7751358</t>
  </si>
  <si>
    <t>suni247@yahoo.com</t>
  </si>
  <si>
    <t>Sekar Ramadhanti Asyahir</t>
  </si>
  <si>
    <t>Agus Hakim Asyahir</t>
  </si>
  <si>
    <t>Puriyah</t>
  </si>
  <si>
    <t>1998-12-28</t>
  </si>
  <si>
    <t>Jl.Amonia Blok Q / 52 Rt.06/05 Kav. Kujang 021-77201192</t>
  </si>
  <si>
    <t>puriyanasyahir@yahoo.com</t>
  </si>
  <si>
    <t>Shafira Khoirunnisaa</t>
  </si>
  <si>
    <t>Fahmi Idris</t>
  </si>
  <si>
    <t>Ruly Rizkia Maulida</t>
  </si>
  <si>
    <t>1999-10-09</t>
  </si>
  <si>
    <t>Perm. Permata Depok Sektor Kumala Blok E3 No. 5 telp. 77200075</t>
  </si>
  <si>
    <t>fahmi_idris69@yahoo.co.id</t>
  </si>
  <si>
    <t xml:space="preserve">08174837206  </t>
  </si>
  <si>
    <t>Moh. Taufan Panji Surapati</t>
  </si>
  <si>
    <t>Dini Siswati</t>
  </si>
  <si>
    <t>Jl. Kedelai No. 50 Depok Utara 021-70633455</t>
  </si>
  <si>
    <t>taufan_surapati@yahoo.com</t>
  </si>
  <si>
    <t>Thifal Dastin erio</t>
  </si>
  <si>
    <t>Kuswandi</t>
  </si>
  <si>
    <t>Thifal</t>
  </si>
  <si>
    <t>Jl. H.M. Tohir Rt.02/01 No. 12 A Pondok Cina Telp, 78887725</t>
  </si>
  <si>
    <t>Umardimas Mumtaz Muhammad</t>
  </si>
  <si>
    <t>Mulyadi</t>
  </si>
  <si>
    <t>Sumaryanti</t>
  </si>
  <si>
    <t>Komp. Ar Royyan I No. 21 Rt.06/04 Tanah Baru telp. 7760781</t>
  </si>
  <si>
    <t>rm_mulyadi@yahoo.com</t>
  </si>
  <si>
    <t>Yusuf  Azzam Shofiyuddin</t>
  </si>
  <si>
    <t>Wahyu Kurniawan Bayangkara</t>
  </si>
  <si>
    <t>Retno Wijayanti</t>
  </si>
  <si>
    <t>Purworejo</t>
  </si>
  <si>
    <t>1999-05-11</t>
  </si>
  <si>
    <t>Yusuf</t>
  </si>
  <si>
    <t>Depok Indah II Blok J No. 6 Beji  021-7759130</t>
  </si>
  <si>
    <t>wkb_azzam@yahoo.com</t>
  </si>
  <si>
    <t>Ahmad Ilham Robbani</t>
  </si>
  <si>
    <t>Ferizal</t>
  </si>
  <si>
    <t>Febrinita Sherly, SH</t>
  </si>
  <si>
    <t>Ahmad</t>
  </si>
  <si>
    <t>aceh / jawa</t>
  </si>
  <si>
    <t>Jl. Ketapang No. 9 Rt 004/ 09 Pondok cina Beji Depok telp. 77212143</t>
  </si>
  <si>
    <t>Azzam Zainurrafi Zaki Rabbani</t>
  </si>
  <si>
    <t>Irwan Setyabudhi, ST</t>
  </si>
  <si>
    <t>dr. Soitawati</t>
  </si>
  <si>
    <t>1999-07-15</t>
  </si>
  <si>
    <t>2011-11-02 08:41:48</t>
  </si>
  <si>
    <t>azzam</t>
  </si>
  <si>
    <t>Griya Pancoran Mas Indah C3/5 Depok 021-77886204</t>
  </si>
  <si>
    <t>Iis Isroil</t>
  </si>
  <si>
    <t>Dewi Saptaningrum</t>
  </si>
  <si>
    <t>Ninis</t>
  </si>
  <si>
    <t xml:space="preserve">Perum. Depok Maharaja Blok P5/12A </t>
  </si>
  <si>
    <t>H. M. Nurcholis, SE</t>
  </si>
  <si>
    <t>Dra. Hj. Nunung Sabariyah</t>
  </si>
  <si>
    <t>Vani</t>
  </si>
  <si>
    <t>Jl. Nakula Raya No. 43 Depok 2 Tengah 021-7701550</t>
  </si>
  <si>
    <t>Diarrahmah Gustika Putri</t>
  </si>
  <si>
    <t>Priyo Andi Sularso, S.Sos</t>
  </si>
  <si>
    <t>Dwi Arum Setijaningsih, S.Sos</t>
  </si>
  <si>
    <t>Banyumas</t>
  </si>
  <si>
    <t>1999-08-01</t>
  </si>
  <si>
    <t>Diar</t>
  </si>
  <si>
    <t>Permata Depok Regency cluster Ruby DI/3 telp. 77202529</t>
  </si>
  <si>
    <t>arum_andi@yahoo.co.id</t>
  </si>
  <si>
    <t>Dinda Khairani Mardiyyah</t>
  </si>
  <si>
    <t>M. Indra Muslim</t>
  </si>
  <si>
    <t>Eka Sari Nurhidayati</t>
  </si>
  <si>
    <t>1999-09-22</t>
  </si>
  <si>
    <t>Jawa / bima</t>
  </si>
  <si>
    <t>Jl. Singosari No. 396 Depok II Tengah 021-7701721</t>
  </si>
  <si>
    <t>eka_nurhidayati@gmail.com</t>
  </si>
  <si>
    <t>Fahira Nabilah Insani</t>
  </si>
  <si>
    <t>Achmad Fauzi</t>
  </si>
  <si>
    <t>Nur Aini</t>
  </si>
  <si>
    <t>2000-01-21</t>
  </si>
  <si>
    <t>Jl. STM Mandiri rt 004/09  no 48 telp. 7773898</t>
  </si>
  <si>
    <t>fauzi@gratika.co.id</t>
  </si>
  <si>
    <t>Ardi Surya, SH</t>
  </si>
  <si>
    <t>Supartuti, S.Sos</t>
  </si>
  <si>
    <t>Nusatenggara no. 228 Depok I 021-7754565</t>
  </si>
  <si>
    <t>tutibunda@yahoo.com</t>
  </si>
  <si>
    <t>Hasna Tsabitah</t>
  </si>
  <si>
    <t>Arief Nusawan</t>
  </si>
  <si>
    <t>Dewi Ilmiyaty</t>
  </si>
  <si>
    <t>Jl. Belimbing 1 No. 245 Depok 1 021-7776136</t>
  </si>
  <si>
    <t>Budi Prianto</t>
  </si>
  <si>
    <t>Susilawati</t>
  </si>
  <si>
    <t xml:space="preserve">Perum. Politeknik No. 50 Beji Timur </t>
  </si>
  <si>
    <t>budiprianto@gmail.com</t>
  </si>
  <si>
    <t>Miftah Qois</t>
  </si>
  <si>
    <t>Nur Hamimah</t>
  </si>
  <si>
    <t>2011-11-02 08:38:14</t>
  </si>
  <si>
    <t>Qois</t>
  </si>
  <si>
    <t xml:space="preserve">Jl. Margonda Raya No. 397 A Pondok Cina Depok  </t>
  </si>
  <si>
    <t>Muhammad Hanief Al Kautsar</t>
  </si>
  <si>
    <t>Ir. Sulistyarto Widagdo</t>
  </si>
  <si>
    <t>Tiwi Setyawati</t>
  </si>
  <si>
    <t>1999-03-24</t>
  </si>
  <si>
    <t>2011-11-02 08:38:13</t>
  </si>
  <si>
    <t>Komp. Taman Raya Citayam Blok G2/ 17 Bojong Gede Telp. ????????</t>
  </si>
  <si>
    <t>widagdo1805@yahoo.co.id</t>
  </si>
  <si>
    <t>Muhammad Irvansyah</t>
  </si>
  <si>
    <t>dr. Hafizen</t>
  </si>
  <si>
    <t>Rosa Edwina Saad, SE</t>
  </si>
  <si>
    <t xml:space="preserve">Jl. M. Kahfi I No.65 Rt.01/02 Cipedak , Ciganjur </t>
  </si>
  <si>
    <t xml:space="preserve">08151644326 </t>
  </si>
  <si>
    <t>Muhammad Syahid Qordhowi Yasin</t>
  </si>
  <si>
    <t>M. Fathoni Yasin</t>
  </si>
  <si>
    <t>Mulyati</t>
  </si>
  <si>
    <t>1999-03-11</t>
  </si>
  <si>
    <t>syahid</t>
  </si>
  <si>
    <t>Jl. Leli 4 No. 60 Depok Jaya 0217522669</t>
  </si>
  <si>
    <t>Muhammad Nandiwardhana Adhi</t>
  </si>
  <si>
    <t>2 Marwah</t>
  </si>
  <si>
    <t>Adi Haryono</t>
  </si>
  <si>
    <t>Susan Ekawati</t>
  </si>
  <si>
    <t>1999-06-03</t>
  </si>
  <si>
    <t>Nandi</t>
  </si>
  <si>
    <t xml:space="preserve">Villa NOVO Blok A3/6 Depok </t>
  </si>
  <si>
    <t>021-77825245</t>
  </si>
  <si>
    <t>081-1148214   081-8901746</t>
  </si>
  <si>
    <t>Nabilah Nurjannah</t>
  </si>
  <si>
    <t>Tommy Gustavi Utomo</t>
  </si>
  <si>
    <t>Elis</t>
  </si>
  <si>
    <t>1999-07-17</t>
  </si>
  <si>
    <t>Abil</t>
  </si>
  <si>
    <t>Jawa/Sunda</t>
  </si>
  <si>
    <t xml:space="preserve"> Gema Pesona blok AQ No. 5 depok 02177824927</t>
  </si>
  <si>
    <t>mamaelis@indosat.com</t>
  </si>
  <si>
    <t>Joko Basuki Rahmad</t>
  </si>
  <si>
    <t>Tourisia</t>
  </si>
  <si>
    <t>2011-08-05 09:20:10</t>
  </si>
  <si>
    <t>jawa-palembang</t>
  </si>
  <si>
    <t>Jl. H. Misan VII No. 4 Kukusan Depok 021-78885730</t>
  </si>
  <si>
    <t>joko_basuki@bri.co.id</t>
  </si>
  <si>
    <t xml:space="preserve">08128107305 </t>
  </si>
  <si>
    <t>Naila Nurul Izzah</t>
  </si>
  <si>
    <t>Wiratno, SH</t>
  </si>
  <si>
    <t>Yogya</t>
  </si>
  <si>
    <t>1998-10-19</t>
  </si>
  <si>
    <t>Naila</t>
  </si>
  <si>
    <t>Jl. H. Misan I No. 4 Rt.02/Rw 04 Kukusan Beji 02177203407</t>
  </si>
  <si>
    <t>Jl. kembang V Gg. Sri Rejeki Rt 02/19 No. 3A pancoranmas depok</t>
  </si>
  <si>
    <t>Saifulhaq Ibrahim</t>
  </si>
  <si>
    <t>Riski Witjaksono</t>
  </si>
  <si>
    <t>Ida Tinhaida</t>
  </si>
  <si>
    <t>1999-03-27</t>
  </si>
  <si>
    <t>Saiful</t>
  </si>
  <si>
    <t>Jl. Karet Hijau No. 29 beji Timur Depok</t>
  </si>
  <si>
    <t>021-7757884</t>
  </si>
  <si>
    <t>081-1902925   085-67892851</t>
  </si>
  <si>
    <t>Ir. Bambang Ismanto</t>
  </si>
  <si>
    <t>Sri Kustiaty, SE</t>
  </si>
  <si>
    <t>Perm. Permata Depok Sektor Kumala Blok E3 No. 5 021-7705083</t>
  </si>
  <si>
    <t>srikustati@yahoo.co.id</t>
  </si>
  <si>
    <t>Syarifah Nadhira Assyafira Alhabsyi</t>
  </si>
  <si>
    <t>M. Zaky Alhabsy</t>
  </si>
  <si>
    <t>Silvi</t>
  </si>
  <si>
    <t>Nadhira</t>
  </si>
  <si>
    <t xml:space="preserve">Jl. Kenari 167 Depok telp. 7756866 </t>
  </si>
  <si>
    <t>muhzaky70@yahoo.co.id</t>
  </si>
  <si>
    <t>Syarifah Twienadilla Fitri</t>
  </si>
  <si>
    <t>Iryadi</t>
  </si>
  <si>
    <t>Ella Wardani</t>
  </si>
  <si>
    <t>1999-09-27</t>
  </si>
  <si>
    <t>Twiena</t>
  </si>
  <si>
    <t>KOMP. BDN Rangkepan jaya baru. Jl. Inkaso blok a1 No. 11</t>
  </si>
  <si>
    <t>021-7793978</t>
  </si>
  <si>
    <t>085-880770845</t>
  </si>
  <si>
    <t>Teuku Muhammad Hafidzh Adz Dzikri</t>
  </si>
  <si>
    <t>TM.Yusuf Syahputra</t>
  </si>
  <si>
    <t>Linda Gondewa</t>
  </si>
  <si>
    <t>minang sunda</t>
  </si>
  <si>
    <t>Jl. Kentang No. 211 Depok  021-7520718</t>
  </si>
  <si>
    <t>putra@limits.co.id</t>
  </si>
  <si>
    <t>Vierry Amalrasuli Prasetyo</t>
  </si>
  <si>
    <t>Teguh Yudho Prasetyo</t>
  </si>
  <si>
    <t>Lis Winarni</t>
  </si>
  <si>
    <t>2000-01-28</t>
  </si>
  <si>
    <t>Vierry</t>
  </si>
  <si>
    <t>Pesona Khayangan Blok ck No. 44 depok</t>
  </si>
  <si>
    <t>Syaukani</t>
  </si>
  <si>
    <t>Dra. Mulfahmi</t>
  </si>
  <si>
    <t>Minang</t>
  </si>
  <si>
    <t>JL. Dahlia Raya no. 41  Beji 021-7756751</t>
  </si>
  <si>
    <t>Affan Insa</t>
  </si>
  <si>
    <t>Toto Suprihadi</t>
  </si>
  <si>
    <t>Jl. Sawo Rt 06/08 No. 41, Kukusan, Depok</t>
  </si>
  <si>
    <t>5 Marwah</t>
  </si>
  <si>
    <t>Drs. Krisna Indra Kusuma ,Bsc.</t>
  </si>
  <si>
    <t>Dian Dewilia S.Si</t>
  </si>
  <si>
    <t>2012-01-19 13:26:47</t>
  </si>
  <si>
    <t>sunda / Padang</t>
  </si>
  <si>
    <t>Depok Maharaja Blok G2 No. 12A rangkapan jaya 16435 021-77887559</t>
  </si>
  <si>
    <t xml:space="preserve">08121222013   </t>
  </si>
  <si>
    <t>Jairo Harahap</t>
  </si>
  <si>
    <t>Heni Haerani</t>
  </si>
  <si>
    <t>Batak / sunda</t>
  </si>
  <si>
    <t>Jl. Kembang III Kp. Lio Rt 07/13 No. 7, Depok 021-7774834</t>
  </si>
  <si>
    <t>jairo.harahap@ptcs.co.id</t>
  </si>
  <si>
    <t>Susandi Asmoro</t>
  </si>
  <si>
    <t>Enny Widianingsih</t>
  </si>
  <si>
    <t>Icha / Nisa</t>
  </si>
  <si>
    <t>Jl. Beringin No. 26 Rt 04/12, Beji, Depok (</t>
  </si>
  <si>
    <t>telaga Golf sawangan cluster france F III / 10 Jl. Raya Mochtar Sawangan Depok</t>
  </si>
  <si>
    <t>021-77882484</t>
  </si>
  <si>
    <t>Arrifa Vassily Kusumo</t>
  </si>
  <si>
    <t>Sony Darmawan Kusuma</t>
  </si>
  <si>
    <t>Budi Utami</t>
  </si>
  <si>
    <t>1998-11-18</t>
  </si>
  <si>
    <t>Vali</t>
  </si>
  <si>
    <t>jawa / sunda</t>
  </si>
  <si>
    <t>Jl. Margonda Raya No. 453, Depok 021-7863927</t>
  </si>
  <si>
    <t xml:space="preserve">0811109849 </t>
  </si>
  <si>
    <t xml:space="preserve">  0811854414</t>
  </si>
  <si>
    <t>Azura Miranda</t>
  </si>
  <si>
    <t>Deni Koeswanto</t>
  </si>
  <si>
    <t>Andamsari</t>
  </si>
  <si>
    <t>1998-06-22</t>
  </si>
  <si>
    <t>Rara</t>
  </si>
  <si>
    <t>jawa / minang</t>
  </si>
  <si>
    <t>Pesona Depok Blok S/5, Depok (telp 7750213)</t>
  </si>
  <si>
    <t>bundasari@gmail.com</t>
  </si>
  <si>
    <t>Sujud Hari Purnomo</t>
  </si>
  <si>
    <t xml:space="preserve">Jl. Dahlia I No. 51, Beji Timur, Depok </t>
  </si>
  <si>
    <t>Fakhranshah Muhammad Fariz</t>
  </si>
  <si>
    <t>Afdol</t>
  </si>
  <si>
    <t>Era Lolita</t>
  </si>
  <si>
    <t>1997-11-29</t>
  </si>
  <si>
    <t>minang</t>
  </si>
  <si>
    <t>Komp. Lipi Puri Citayam Permai B2 No. 3, Bj. Gede, Depok 021-8782282</t>
  </si>
  <si>
    <t xml:space="preserve">0818824053 </t>
  </si>
  <si>
    <t>Fardanissa Zulfa Thifal</t>
  </si>
  <si>
    <t>Fadjar Putra Anoraga</t>
  </si>
  <si>
    <t>Rida Dwiandjani</t>
  </si>
  <si>
    <t>1998-04-22</t>
  </si>
  <si>
    <t>Zulfa</t>
  </si>
  <si>
    <t>Jl. Dahlia V No. 9, Beji Timur, Depok 0217774724</t>
  </si>
  <si>
    <t>Fathan Adhi Thirafi</t>
  </si>
  <si>
    <t>Rahmat Budi Raharjo</t>
  </si>
  <si>
    <t>Sunarmi Adiningrum</t>
  </si>
  <si>
    <t>1998-10-01</t>
  </si>
  <si>
    <t>Perum. Depok Maharaja Blok D5/5, Depok (</t>
  </si>
  <si>
    <t>fathanthifari01@gmail.com</t>
  </si>
  <si>
    <t>Fitri Hanifa</t>
  </si>
  <si>
    <t>Reno Pratiwi</t>
  </si>
  <si>
    <t>1998-05-18</t>
  </si>
  <si>
    <t>Fitri</t>
  </si>
  <si>
    <t>Jl. Batu Tumbuh No. 34 Rt 07/09, Kramat Jati, Jakarta 02177833522</t>
  </si>
  <si>
    <t>Pesona khayangan Rumah Mungil I no. 87</t>
  </si>
  <si>
    <t xml:space="preserve">081314680308 </t>
  </si>
  <si>
    <t>Masfi Syachrial</t>
  </si>
  <si>
    <t>Isniwati Suwaryati</t>
  </si>
  <si>
    <t>Jawa / Bangka</t>
  </si>
  <si>
    <t>Perum. Arroyan RT 06/04 No. 35, Tn. Baru, Depok (telp 7752071)</t>
  </si>
  <si>
    <t>Haroemi Oktaviani Dwiputranti</t>
  </si>
  <si>
    <t>4 Marwah</t>
  </si>
  <si>
    <t>Harry Iswahyudi</t>
  </si>
  <si>
    <t>Umi Nurhayati</t>
  </si>
  <si>
    <t>1998-10-25</t>
  </si>
  <si>
    <t>Avi</t>
  </si>
  <si>
    <t>Bukit Rivaria I-1 No. 17, Sawangan, Depok (0251 618204)</t>
  </si>
  <si>
    <t>0251-618204</t>
  </si>
  <si>
    <t>081-310350609</t>
  </si>
  <si>
    <t>L. Rifandi Mangaweang</t>
  </si>
  <si>
    <t>Amanda Dewi Sartika</t>
  </si>
  <si>
    <t>2013-02-15 14:16:07</t>
  </si>
  <si>
    <t>abi</t>
  </si>
  <si>
    <t>jawa bugis padang</t>
  </si>
  <si>
    <t>Jl. Dewi Sartika No. 48, Depok</t>
  </si>
  <si>
    <t>Kav. Kujang Blok. K-20 Beji Timur</t>
  </si>
  <si>
    <t>Latifa Aulia Khadijah</t>
  </si>
  <si>
    <t>Irfan Anwari</t>
  </si>
  <si>
    <t>Muniroh</t>
  </si>
  <si>
    <t>1998-04-30</t>
  </si>
  <si>
    <t>Jl. Bambon II No. 44 RT 03/01, Beji Timur, Depok 02177200630</t>
  </si>
  <si>
    <t>Muhammad Aflah Rizqi Azwan</t>
  </si>
  <si>
    <t xml:space="preserve">Muhammad Ikhwan, SE </t>
  </si>
  <si>
    <t>Aziza Dahlia</t>
  </si>
  <si>
    <t>1998-08-17</t>
  </si>
  <si>
    <t>aflah</t>
  </si>
  <si>
    <t>Pesona Khayangan 02177829063</t>
  </si>
  <si>
    <t xml:space="preserve">0811992209 </t>
  </si>
  <si>
    <t>Muhammad Aviv Fadillah</t>
  </si>
  <si>
    <t>Ali Sugiharto</t>
  </si>
  <si>
    <t>Beji Permai S / 16 7774174</t>
  </si>
  <si>
    <t>Muhammad Ersyad Al Ghifari</t>
  </si>
  <si>
    <t xml:space="preserve">Dian Dizano </t>
  </si>
  <si>
    <t>Jl. Sairin No. 58 Tanah Baru (</t>
  </si>
  <si>
    <t>M. Hanif Dwicahya Ardiansyah</t>
  </si>
  <si>
    <t>Arif Faudji</t>
  </si>
  <si>
    <t>Dies Retnowati</t>
  </si>
  <si>
    <t>1998-02-14</t>
  </si>
  <si>
    <t>Jl. Raya Citayam Gg. Damai No. 6 Rt 05/06, Citayam, Depok (telp, 0217793236)</t>
  </si>
  <si>
    <t>Muhammad Yuriev Fleche Aziizou</t>
  </si>
  <si>
    <t>Yulhendriv Bustami</t>
  </si>
  <si>
    <t>Deshinta Esfranza</t>
  </si>
  <si>
    <t>Batam</t>
  </si>
  <si>
    <t>1998-08-22</t>
  </si>
  <si>
    <t>Zizu</t>
  </si>
  <si>
    <t>Jl. Srengseng Sawah No. 36, Jagakarsa, JakSel 021-7865253</t>
  </si>
  <si>
    <t xml:space="preserve">0811157445   </t>
  </si>
  <si>
    <t>Rbg. Gery Arief Wibowo</t>
  </si>
  <si>
    <t>Novita Ramadhani Aminy</t>
  </si>
  <si>
    <t>Pesona Depok Blok AK No. 10, Depok</t>
  </si>
  <si>
    <t>Nauvaldy Achmad Fachreza</t>
  </si>
  <si>
    <t>Kemas A. Yasin</t>
  </si>
  <si>
    <t>Jl. H. Yahya Nuih No. 19, PonCin, Depok 02177832830</t>
  </si>
  <si>
    <t>Rifqi Yahya Wibisana</t>
  </si>
  <si>
    <t>Imam Rijanto</t>
  </si>
  <si>
    <t>Hartuti</t>
  </si>
  <si>
    <t>1998-10-09</t>
  </si>
  <si>
    <t>Kiki / Rifqi</t>
  </si>
  <si>
    <t xml:space="preserve">Jl. Nusa Indah I/11 </t>
  </si>
  <si>
    <t>hartuti88@gmail.com</t>
  </si>
  <si>
    <t>Salmaa Dillah Ikbar</t>
  </si>
  <si>
    <t>Surya Utama Amelz</t>
  </si>
  <si>
    <t>Saftiar Mulyani</t>
  </si>
  <si>
    <t>sumedang</t>
  </si>
  <si>
    <t>1998-10-14</t>
  </si>
  <si>
    <t>salma</t>
  </si>
  <si>
    <t>Kav. DKI Jl. Purwa VI Blok 2-14, Cipedak, JakSel 021-70243120</t>
  </si>
  <si>
    <t>suryantamaameelz@yahoo.com</t>
  </si>
  <si>
    <t>Shabrina Khainunni</t>
  </si>
  <si>
    <t>Bejo Sutrisno</t>
  </si>
  <si>
    <t>Anida Rossy A. H</t>
  </si>
  <si>
    <t>1998-06-15</t>
  </si>
  <si>
    <t>Shabrina</t>
  </si>
  <si>
    <t>jawa / lampung</t>
  </si>
  <si>
    <t>Jl. Soka Raya No. 54, Depok I 021-7520122</t>
  </si>
  <si>
    <t>gheasasha@yahoo.com</t>
  </si>
  <si>
    <t>Aditya Darmawan</t>
  </si>
  <si>
    <t>4 Madinah</t>
  </si>
  <si>
    <t>Rahmad Hidayat</t>
  </si>
  <si>
    <t xml:space="preserve">Jl.Sumatera 53A Depok I </t>
  </si>
  <si>
    <t>Ananda Fathi Indrafandi</t>
  </si>
  <si>
    <t>Kholid Hidayat, SE</t>
  </si>
  <si>
    <t>Nurhayati, SE</t>
  </si>
  <si>
    <t>1998-04-12</t>
  </si>
  <si>
    <t>Nanda</t>
  </si>
  <si>
    <t>Jawa-Sunda</t>
  </si>
  <si>
    <t>Jl. Mustofa VI no. 6 Rt 05/04, Kukusan Beji, Depok 021-78884126</t>
  </si>
  <si>
    <t>hidayatkudus@gmail.com</t>
  </si>
  <si>
    <t>Rinaldy</t>
  </si>
  <si>
    <t>Affia Amalia</t>
  </si>
  <si>
    <t>Beji Pladen Rt 07/14 No. 11, Depok (021-7758806</t>
  </si>
  <si>
    <t>affia.amalia@yahoo.com</t>
  </si>
  <si>
    <t xml:space="preserve">0816798649  </t>
  </si>
  <si>
    <t xml:space="preserve"> 08161407855</t>
  </si>
  <si>
    <t>Brilliant Akbar Najmii</t>
  </si>
  <si>
    <t>Marcuet</t>
  </si>
  <si>
    <t>Jl. Kedondong No. 95 Rt 04/06 Beji timur Depok 02177212422</t>
  </si>
  <si>
    <t>Chairunnisa Sarah Ramadhanti</t>
  </si>
  <si>
    <t>Jl. Garuda No. 16, Beji Timur, Depok</t>
  </si>
  <si>
    <t>Timbul</t>
  </si>
  <si>
    <t>Siti Chasanah</t>
  </si>
  <si>
    <t>Dhia / Ticha</t>
  </si>
  <si>
    <t>Jl. Wadas Raya Rt 06/14 Kp. Pitara , Depok 0217765305</t>
  </si>
  <si>
    <t xml:space="preserve">Dzaki Fadhlullah Abdurrachman </t>
  </si>
  <si>
    <t xml:space="preserve"> H. Dedi Harwindiadi, ST, MT</t>
  </si>
  <si>
    <t>Hj. Midian Novriani, S.Sos</t>
  </si>
  <si>
    <t>dzaki</t>
  </si>
  <si>
    <t>Jawa-Palembang</t>
  </si>
  <si>
    <t>Jl. Dahlia Raya No. 37 Beji Timur 021-7774702</t>
  </si>
  <si>
    <t>dzaki.fadhlullah@yahoo.com</t>
  </si>
  <si>
    <t>Nursukma Mulyana</t>
  </si>
  <si>
    <t>Pesona Khayangan Blok CO/6 Depok (</t>
  </si>
  <si>
    <t>nunuk2009@yahoo.com</t>
  </si>
  <si>
    <t>Farrel Mario Galistan</t>
  </si>
  <si>
    <t>H. Leonard Faried Galistan</t>
  </si>
  <si>
    <t>Hj. Soraya Farida</t>
  </si>
  <si>
    <t>1998-03-19</t>
  </si>
  <si>
    <t>farrel</t>
  </si>
  <si>
    <t>Jl. MI Ridwan Rais No. E5 Kav. Pupuk Kujang, Beji Timur, Depok (021-7777711</t>
  </si>
  <si>
    <t>fmg/93@yahoo.co.id</t>
  </si>
  <si>
    <t xml:space="preserve">0811186711  </t>
  </si>
  <si>
    <t xml:space="preserve"> 02199928284</t>
  </si>
  <si>
    <t>Fikry Emirul Mukminin</t>
  </si>
  <si>
    <t>Gagat Bhumiyantoro</t>
  </si>
  <si>
    <t>Previana Yosita</t>
  </si>
  <si>
    <t>1998-05-04</t>
  </si>
  <si>
    <t>Emir</t>
  </si>
  <si>
    <t>Komp. Perindustrian Blok B No. 101, Cimanggis, Depok</t>
  </si>
  <si>
    <t>Ghyrah Ababil Kuartanegara</t>
  </si>
  <si>
    <t>Masgar Kuartanegara</t>
  </si>
  <si>
    <t>Nurlaila</t>
  </si>
  <si>
    <t>1998-11-24</t>
  </si>
  <si>
    <t>2012-01-19 13:27:23</t>
  </si>
  <si>
    <t>Ghyrah</t>
  </si>
  <si>
    <t>sunda / aceh</t>
  </si>
  <si>
    <t>Depok Mulia 3 Blok AC 7 No. 30 Depok, telp.021-68203416,081-511110746   085-61011004</t>
  </si>
  <si>
    <t>masgartha@gmail.com</t>
  </si>
  <si>
    <t>2009-2011</t>
  </si>
  <si>
    <t>Hanan Syahidah</t>
  </si>
  <si>
    <t>Mochamad Bugi</t>
  </si>
  <si>
    <t>Kp. Sawah RT 03/01 No. 7A, Srengseng Sawah (</t>
  </si>
  <si>
    <t>Ibrahim Reza Shahab</t>
  </si>
  <si>
    <t>Abdullah Riza Shahab</t>
  </si>
  <si>
    <t>Rachmawati Aisah, S.Si</t>
  </si>
  <si>
    <t>Reza</t>
  </si>
  <si>
    <t xml:space="preserve">Jl. Dahlia 4 No. 140 Depok I </t>
  </si>
  <si>
    <t>021-77215580</t>
  </si>
  <si>
    <t>081-383016092   081-8820902</t>
  </si>
  <si>
    <t>Kus Aisya Amira</t>
  </si>
  <si>
    <t>Kus Widarto</t>
  </si>
  <si>
    <t>Dayang Nurbaiti</t>
  </si>
  <si>
    <t>1998-08-19</t>
  </si>
  <si>
    <t>Mira</t>
  </si>
  <si>
    <t>Gema Pesona Blok I No.3 Jl.Tole Iskandar No.45 Depok 16412  (7709675)</t>
  </si>
  <si>
    <t xml:space="preserve">08159979472 </t>
  </si>
  <si>
    <t>Muhammad Dzaki Fauzan</t>
  </si>
  <si>
    <t>H. Asmawi ,SH</t>
  </si>
  <si>
    <t>Jl. Margonda Raya Gg. Fatimah Rt 01/11 No. 17, Depok (</t>
  </si>
  <si>
    <t>Muhammad Fikri Aziz</t>
  </si>
  <si>
    <t>Didik Sodikin ,Lc.</t>
  </si>
  <si>
    <t>Jl. Arroyan No. 7 Rt 06/04, Tn. Baru, Depok 0217777504</t>
  </si>
  <si>
    <t>Muhammad Khalis Furqoni</t>
  </si>
  <si>
    <t>Sholikhin J. Furqon</t>
  </si>
  <si>
    <t>1998-07-28</t>
  </si>
  <si>
    <t>Khalis</t>
  </si>
  <si>
    <t>Jl. Kesatuan No. 48 Rt 11/07, Srengseng, JakSel 021-78880145</t>
  </si>
  <si>
    <t>Ahmad Mustami</t>
  </si>
  <si>
    <t>Darnelasari</t>
  </si>
  <si>
    <t>tia</t>
  </si>
  <si>
    <t>palembang</t>
  </si>
  <si>
    <t>Jl. Belibis No. 2 Rt 01/02, Beji Timur, Depok 021-7752326</t>
  </si>
  <si>
    <t>tmahmad_2007@gmail.com</t>
  </si>
  <si>
    <t xml:space="preserve"> 0811985269</t>
  </si>
  <si>
    <t>Ir. Irfan Wahyudi</t>
  </si>
  <si>
    <t>Ir. Woro Sulistyosari</t>
  </si>
  <si>
    <t>maura</t>
  </si>
  <si>
    <t>Sumatra</t>
  </si>
  <si>
    <t>Jl. Niin No. 67 RT 007/09, Tn. Baru, Depok 021-77200593</t>
  </si>
  <si>
    <t>woro_567@yahoo.co.id</t>
  </si>
  <si>
    <t>Darmawan Taher</t>
  </si>
  <si>
    <t>Nunyk Widiastuti</t>
  </si>
  <si>
    <t>Jawa / Belitung</t>
  </si>
  <si>
    <t>Depok Mulya III Blok AI No. 10, Depok 021-7750706</t>
  </si>
  <si>
    <t>darmawanthaher@yahoo.com</t>
  </si>
  <si>
    <t>Nayla Syahidah</t>
  </si>
  <si>
    <t>Mujtahid Rahman Yadi</t>
  </si>
  <si>
    <t>Evi Suci Lestari</t>
  </si>
  <si>
    <t>Nela</t>
  </si>
  <si>
    <t>Gg. Ciliwung Rt 05/01 No. 54, Depok 021-7756537</t>
  </si>
  <si>
    <t xml:space="preserve">081584201033   </t>
  </si>
  <si>
    <t>Panji Pradana Surya Arie Poetra</t>
  </si>
  <si>
    <t>Aria Seno</t>
  </si>
  <si>
    <t>Jl. Dadap II No. 38 Rt 01/05, Depok II Tengah (</t>
  </si>
  <si>
    <t>Ridho Alif Mahardika</t>
  </si>
  <si>
    <t>Bagas Kukuh Santoso K.</t>
  </si>
  <si>
    <t>Paramita Kartoredjo</t>
  </si>
  <si>
    <t>1998-06-13</t>
  </si>
  <si>
    <t>Kav. Kujang Jl. Urea II Q-15, Beji Timur, Depok  021-7775056</t>
  </si>
  <si>
    <t>paramitakartoredjo@yahoo.com</t>
  </si>
  <si>
    <t>Rifdah Khansa Rachmah</t>
  </si>
  <si>
    <t>Hadi Surachman , ST, MSc.</t>
  </si>
  <si>
    <t>Dian permatasari, Skm</t>
  </si>
  <si>
    <t>1998-07-18</t>
  </si>
  <si>
    <t>Rifdah</t>
  </si>
  <si>
    <t>Kemang Swatama Blok. i No. 19 Sukmajaya Depok</t>
  </si>
  <si>
    <t>hadis1970@gmail.com</t>
  </si>
  <si>
    <t>Syafi Wicaksono Iqbal Muhammad</t>
  </si>
  <si>
    <t>Drs. Gatot Subroto ,M.Si.</t>
  </si>
  <si>
    <t>Sri Riana Wulandari</t>
  </si>
  <si>
    <t>1998-02-08</t>
  </si>
  <si>
    <t>Caca</t>
  </si>
  <si>
    <t>Jl. Ciliwung No. 11 Rt 03/01, Depok 021-7751357</t>
  </si>
  <si>
    <t>Darmawan Abidin</t>
  </si>
  <si>
    <t>Jl. Mandar No. 16 RT 05/02, Beji Timur, Depok (</t>
  </si>
  <si>
    <t>Tsaniya Sholihah</t>
  </si>
  <si>
    <t>Tasri Hasan Basri</t>
  </si>
  <si>
    <t>Jl. Cagar Alam Gg. Swadaya 2 No. 42, PanMas, Depok (</t>
  </si>
  <si>
    <t>tsani18@yahoo.co.id</t>
  </si>
  <si>
    <t>Wildan Aulia Mu</t>
  </si>
  <si>
    <t>Kuzwaini Malik</t>
  </si>
  <si>
    <t>Sri Asmunah</t>
  </si>
  <si>
    <t>Wildan</t>
  </si>
  <si>
    <t xml:space="preserve">Pesona Depok Blok AM No. 10 Depok </t>
  </si>
  <si>
    <t>021-7705667</t>
  </si>
  <si>
    <t>081-584200288   081-584200266</t>
  </si>
  <si>
    <t>Adinda Rahmania Utami Dewi</t>
  </si>
  <si>
    <t>Irwandi</t>
  </si>
  <si>
    <t>Dwi Kaswita</t>
  </si>
  <si>
    <t>Adinda</t>
  </si>
  <si>
    <t>Jl. Kh. M. Usman rt 02/08 No.1 kukkusan beji depok</t>
  </si>
  <si>
    <t>Adrian Atalariq Naufal</t>
  </si>
  <si>
    <t>5 Madinah</t>
  </si>
  <si>
    <t>Lexi Sardjono ,SE</t>
  </si>
  <si>
    <t>Jl. Kuningan No. 111, Depok (</t>
  </si>
  <si>
    <t>Arkan Nur Prajatmo</t>
  </si>
  <si>
    <t>Tri Widjatmoko</t>
  </si>
  <si>
    <t>Jl. Bambon Raya No. 134 Rt 02/04, Beji, Depok (</t>
  </si>
  <si>
    <t>Ayasha Dinarputri Az-Zahra</t>
  </si>
  <si>
    <t>Damarsyah Simamora</t>
  </si>
  <si>
    <t>0002-01-01</t>
  </si>
  <si>
    <t>Pesona khayangan Blok BL/3 (</t>
  </si>
  <si>
    <t>nusee_museum@yahoo.com</t>
  </si>
  <si>
    <t>Bima Budi Lailatul Qodar</t>
  </si>
  <si>
    <t>Budiarno</t>
  </si>
  <si>
    <t>Jl. Pemuda No. 30, Depok (</t>
  </si>
  <si>
    <t>bimabudi46@yahoo.com</t>
  </si>
  <si>
    <t>Diana Ambarwati Febriyani</t>
  </si>
  <si>
    <t>Jl. Raya Citayam No. 69, Depok (</t>
  </si>
  <si>
    <t>Dika Arfiadi Utomo</t>
  </si>
  <si>
    <t>Arief Setiadi</t>
  </si>
  <si>
    <t>Maini Salviati</t>
  </si>
  <si>
    <t>1998-03-13</t>
  </si>
  <si>
    <t>Dika</t>
  </si>
  <si>
    <t>Jl. Swadaya 7 Rt 06/12 Blok E3, PanMas, Depok 0217761275</t>
  </si>
  <si>
    <t xml:space="preserve">08128163734 </t>
  </si>
  <si>
    <t>Dinda Salma</t>
  </si>
  <si>
    <t>Riswandi Akhiruddin</t>
  </si>
  <si>
    <t xml:space="preserve">Jl. Raya Kukusan "Pondok Kukusan Permai" Blok L / 1 </t>
  </si>
  <si>
    <t>'7522801</t>
  </si>
  <si>
    <t>'8567557021</t>
  </si>
  <si>
    <t>Dede Suhendra</t>
  </si>
  <si>
    <t>Kurnia Nurdiati</t>
  </si>
  <si>
    <t>Griya Pandawa Jl. Pendawa I No.2 Depok II 021-7701861</t>
  </si>
  <si>
    <t>knurdiati@yahoo.com</t>
  </si>
  <si>
    <t xml:space="preserve">0818964041 </t>
  </si>
  <si>
    <t>Fito Risqulah</t>
  </si>
  <si>
    <t>Gatot Susilo</t>
  </si>
  <si>
    <t>Perum. Depok Mulya III/AB7, Tn. Baru, Depok (0217750665)</t>
  </si>
  <si>
    <t>Fitri Izzatunisa</t>
  </si>
  <si>
    <t>Praptomo</t>
  </si>
  <si>
    <t>Jl. M. Yusuf Gg. Al-Baroqah 50C, Depok II Tengah (</t>
  </si>
  <si>
    <t>praptono_mr.com</t>
  </si>
  <si>
    <t>Ghifari Ghani Santoso</t>
  </si>
  <si>
    <t>Nurhadi Santoso</t>
  </si>
  <si>
    <t>Ida Hafida</t>
  </si>
  <si>
    <t>agif</t>
  </si>
  <si>
    <t>Perum Permata Depok C-3/1, Depok</t>
  </si>
  <si>
    <t>021-7757905</t>
  </si>
  <si>
    <t>081-1945610</t>
  </si>
  <si>
    <t>Isyam Satrio</t>
  </si>
  <si>
    <t>Ir. Soepriyatno</t>
  </si>
  <si>
    <t>Jl. Jakaria Rt 02/12, Tn. Baru, Depok (</t>
  </si>
  <si>
    <t>Lie Izzadieny</t>
  </si>
  <si>
    <t>Jl. Vitara H. Ganeng No. 59 Rt 01/02, Cipayung, Depok (</t>
  </si>
  <si>
    <t>Luth Xavier Faruna Dinar</t>
  </si>
  <si>
    <t>Kamp. Sawah Rt 03/01 No. 7, Srengseng Sawah 02178885039</t>
  </si>
  <si>
    <t>Muhammad Isfandiarto</t>
  </si>
  <si>
    <t>Iskandar ,SE</t>
  </si>
  <si>
    <t>Jl. Delima I No. 2, JakSel (</t>
  </si>
  <si>
    <t>Nadya Amalia</t>
  </si>
  <si>
    <t>Drs. Rizani Usman ,MM.</t>
  </si>
  <si>
    <t>Eman Sulistiani</t>
  </si>
  <si>
    <t>Bangka-Jawa</t>
  </si>
  <si>
    <t>Pesona Depok Blok AM/3, Depok 021-7707777</t>
  </si>
  <si>
    <t xml:space="preserve">nadya.amalia@yahoo.co.id
</t>
  </si>
  <si>
    <t>Naufal Abyani</t>
  </si>
  <si>
    <t>Iwan Irawan ,SE.Msi.</t>
  </si>
  <si>
    <t>Rita Nuraini, SH</t>
  </si>
  <si>
    <t>Jl. Amonia Blok i No. 5 Kav. Pupuk Kujang 021-77213219</t>
  </si>
  <si>
    <t>Hasanu El Bayani</t>
  </si>
  <si>
    <t>Luki Andarwati</t>
  </si>
  <si>
    <t>Ahdan</t>
  </si>
  <si>
    <t>Griya Depok Asri Blok E1/32, Depok 0217717786</t>
  </si>
  <si>
    <t xml:space="preserve">081380710185 </t>
  </si>
  <si>
    <t>Olyvia Ayesah</t>
  </si>
  <si>
    <t>1997-11-18</t>
  </si>
  <si>
    <t>olyvia</t>
  </si>
  <si>
    <t>padang</t>
  </si>
  <si>
    <t>Jl. Citayam Raya Gg. Bakti I No. 21, Depok 021-7775393</t>
  </si>
  <si>
    <t>ayesaholyvia@yahoo.com</t>
  </si>
  <si>
    <t xml:space="preserve">08161302417 </t>
  </si>
  <si>
    <t>Rahmat Fasya Gayo</t>
  </si>
  <si>
    <t>Syaifuddin ,SE</t>
  </si>
  <si>
    <t>Jl. Ikhlas Rt 04/011 No. 42, Tn. Baru, Depok (</t>
  </si>
  <si>
    <t>R. Hermawan Mangestibroto</t>
  </si>
  <si>
    <t>Jl. Karet Hijau No. 20, Beji, Depok 0217750931</t>
  </si>
  <si>
    <t xml:space="preserve">Sulthan Nashira </t>
  </si>
  <si>
    <t>Memed Sosiawan</t>
  </si>
  <si>
    <t xml:space="preserve">Jl. Urea II Blok Q No. 36 </t>
  </si>
  <si>
    <t>hastisoc@yahoo.com / uton.nashira@gmail.com</t>
  </si>
  <si>
    <t>Siti zahroh tojibah</t>
  </si>
  <si>
    <t>Kebumen</t>
  </si>
  <si>
    <t>Hanin</t>
  </si>
  <si>
    <t>Jl. Bambon raya No. 126 Rt 02/04 Beji Depok</t>
  </si>
  <si>
    <t>021-7775143</t>
  </si>
  <si>
    <t>081-8155124   081-8891753</t>
  </si>
  <si>
    <t>Andi Tenrisukki Tenriajeng</t>
  </si>
  <si>
    <t>A. Masihuriyana</t>
  </si>
  <si>
    <t>Jl. Fatimah II Blok A No. 6 Rt 03/11, Kemiri Muka, Depok 021-77213392</t>
  </si>
  <si>
    <t>Vigo Najmiadhim Perdana</t>
  </si>
  <si>
    <t>Yan Ardianto</t>
  </si>
  <si>
    <t>Komp. Mabad I No. 1, Srengseng Sawah, JakSel (</t>
  </si>
  <si>
    <t>Abdurrahman Naufal</t>
  </si>
  <si>
    <t>Asep Ruhendi</t>
  </si>
  <si>
    <t>Komp. LIPI Blok A7 No. 5, Citayam (</t>
  </si>
  <si>
    <t>Adhi Maulana Auzan</t>
  </si>
  <si>
    <t>Drs. Bayu Teja M.</t>
  </si>
  <si>
    <t>Jl. Garuda II No. 31, Beji Timur  (</t>
  </si>
  <si>
    <t>Amalia Mandawati</t>
  </si>
  <si>
    <t>Mandar Santoso</t>
  </si>
  <si>
    <t>Sulistyowati</t>
  </si>
  <si>
    <t>1997-12-29</t>
  </si>
  <si>
    <t>Jl. Kedondong I Rt 01/15 No. 70, Kemiri Muka</t>
  </si>
  <si>
    <t>021-77210653</t>
  </si>
  <si>
    <t>081-1837814   081-1156126</t>
  </si>
  <si>
    <t>Ony Suprihartono</t>
  </si>
  <si>
    <t>Ati Murfiningsih</t>
  </si>
  <si>
    <t>Perum. LIPI Blok B8 No. 1-2, Citayam</t>
  </si>
  <si>
    <t>021-8783079</t>
  </si>
  <si>
    <t>Eva Misdawati</t>
  </si>
  <si>
    <t>1997-01-14</t>
  </si>
  <si>
    <t>Jawa-Padang</t>
  </si>
  <si>
    <t>Jl. Karet Hijau No. 20, Beji</t>
  </si>
  <si>
    <t>021-7750931</t>
  </si>
  <si>
    <t>081-21869080   081-28230015</t>
  </si>
  <si>
    <t>Cut Fauziah Itqoniah</t>
  </si>
  <si>
    <t>T.M. Yusufsyah Putra</t>
  </si>
  <si>
    <t>1997-08-07</t>
  </si>
  <si>
    <t>Aceh-Minang</t>
  </si>
  <si>
    <t>Jl. Kentang No. 211 Depok Utara</t>
  </si>
  <si>
    <t>021-7520718</t>
  </si>
  <si>
    <t>081-29653314   021-70177100</t>
  </si>
  <si>
    <t>Dwamy Trezaryo Junansyah</t>
  </si>
  <si>
    <t>Bambang EP</t>
  </si>
  <si>
    <t>Beji Permai Blok H No. 14, Depok (</t>
  </si>
  <si>
    <t>Faiz Firdaus Shalahuddin</t>
  </si>
  <si>
    <t>Toto Priyana</t>
  </si>
  <si>
    <t>Nevy Renita Sari</t>
  </si>
  <si>
    <t>1997-06-15</t>
  </si>
  <si>
    <t xml:space="preserve">Depok Maharaja Blok P3 No. 15, Sawangan 02177881280
</t>
  </si>
  <si>
    <t>Farah Rahmatika</t>
  </si>
  <si>
    <t>Sya</t>
  </si>
  <si>
    <t>Griya Lembah Depok Blok E4 No. 10, Depok (</t>
  </si>
  <si>
    <t>Fathina Ammaturahim</t>
  </si>
  <si>
    <t>Muhammad Yasin</t>
  </si>
  <si>
    <t>Jl. RTM Gg. Poncol No. 60, Cimanggis (</t>
  </si>
  <si>
    <t>Gerhan Zinadine Ahmad</t>
  </si>
  <si>
    <t>Yusron Syarif</t>
  </si>
  <si>
    <t>Yanni Wirawan</t>
  </si>
  <si>
    <t>1997-04-07</t>
  </si>
  <si>
    <t>Gerhan</t>
  </si>
  <si>
    <t>Betawi-China</t>
  </si>
  <si>
    <t>Gema Pesona Blok M-15, Depok II</t>
  </si>
  <si>
    <t>021-7709664</t>
  </si>
  <si>
    <t>081-64822951   081-1177159</t>
  </si>
  <si>
    <t>1997-10-19</t>
  </si>
  <si>
    <t>Bima-Jawa</t>
  </si>
  <si>
    <t>Jl. Singosari No. 396, Depok II Tengah</t>
  </si>
  <si>
    <t>021-7701721</t>
  </si>
  <si>
    <t>081-51869116   081-61380318</t>
  </si>
  <si>
    <t>H. Jamlius</t>
  </si>
  <si>
    <t>Jl. Keadilan No. 5A Rt 05/13, Depok Timur (</t>
  </si>
  <si>
    <t>Ibnu Santoso</t>
  </si>
  <si>
    <t>Katamso</t>
  </si>
  <si>
    <t>Rohati</t>
  </si>
  <si>
    <t>1996-12-24</t>
  </si>
  <si>
    <t>Gg. Bakti Kp. Parung Serab Rt 005/02 No. 54, Depok</t>
  </si>
  <si>
    <t>021-77823055</t>
  </si>
  <si>
    <t>081-59562500</t>
  </si>
  <si>
    <t>Irfan Kamil Fakhrudin</t>
  </si>
  <si>
    <t>Budi Jauhari</t>
  </si>
  <si>
    <t>Kumala Sari</t>
  </si>
  <si>
    <t>Jawa-China</t>
  </si>
  <si>
    <t>Depok Mulya III Blok AF No. 12A, Depok</t>
  </si>
  <si>
    <t>021-7756812</t>
  </si>
  <si>
    <t>081-8746553   081-382489594</t>
  </si>
  <si>
    <t xml:space="preserve">Irvan Abdul Mishar </t>
  </si>
  <si>
    <t>Drs. H. Soewarno Musthofa</t>
  </si>
  <si>
    <t>Jl. Turi IV No. 13, Depok I (</t>
  </si>
  <si>
    <t>Muhammad Eriq Adinugraha</t>
  </si>
  <si>
    <t>Brisbane</t>
  </si>
  <si>
    <t>1997-08-25</t>
  </si>
  <si>
    <t>Eriq</t>
  </si>
  <si>
    <t>Jl. Kesatuan I No. 49, Beji (78885133)</t>
  </si>
  <si>
    <t>Bringin Town House Blok F4 Jl. Kh. Ahmad Dahlan V  Kukusan Depok</t>
  </si>
  <si>
    <t>021-7873412</t>
  </si>
  <si>
    <t>081-21076599   081-22360295</t>
  </si>
  <si>
    <t>Muhammad Fathin Shalahudin</t>
  </si>
  <si>
    <t>Jl. Raya Kukusan No. 88, Beji (</t>
  </si>
  <si>
    <t>Muhammad Hafizh Arrasyid</t>
  </si>
  <si>
    <t>Wiryawan</t>
  </si>
  <si>
    <t>Fatmiana Diah</t>
  </si>
  <si>
    <t>Jawa-Sumatera</t>
  </si>
  <si>
    <t>Pesona Khayangan Rumah Mungil Tahap I Blok AA / 6</t>
  </si>
  <si>
    <t>021-77833765</t>
  </si>
  <si>
    <t>081-1111916   081-8151967</t>
  </si>
  <si>
    <t>Muhammad Haikal Mahdi</t>
  </si>
  <si>
    <t>2002-01-01</t>
  </si>
  <si>
    <t>Jl. H. Asmawi No. 107A, Beji (</t>
  </si>
  <si>
    <t>Mustika Putri</t>
  </si>
  <si>
    <t>Yudi Hudaya</t>
  </si>
  <si>
    <t>Sulastri</t>
  </si>
  <si>
    <t>Deppok</t>
  </si>
  <si>
    <t>1997-06-24</t>
  </si>
  <si>
    <t>Tika</t>
  </si>
  <si>
    <t>Jl. Dahlia VI No. 6, Beji Timur</t>
  </si>
  <si>
    <t>021-77212151</t>
  </si>
  <si>
    <t>081-381946463</t>
  </si>
  <si>
    <t>Nadhila Ramadhani AP.</t>
  </si>
  <si>
    <t>Dwi Aris Budi Santoso</t>
  </si>
  <si>
    <t>Ismurtiningsih</t>
  </si>
  <si>
    <t>1998-01-03</t>
  </si>
  <si>
    <t>Nadhila</t>
  </si>
  <si>
    <t>Jl. Al Hidayah Rt. 007/05 No. 32 Cipedak Jagakarsa Jak-Sel</t>
  </si>
  <si>
    <t>021-7873677</t>
  </si>
  <si>
    <t>081-1942958   081-311069702</t>
  </si>
  <si>
    <t>Nadhiva Amru</t>
  </si>
  <si>
    <t>Maemunah Nurdiana</t>
  </si>
  <si>
    <t>1997-12-17</t>
  </si>
  <si>
    <t>Dhiva</t>
  </si>
  <si>
    <t>Pesona Depok Blok AY-7, Depok</t>
  </si>
  <si>
    <t>021-70160963</t>
  </si>
  <si>
    <t>081-61833302   081-514180888</t>
  </si>
  <si>
    <t>Naufal Faturrahman</t>
  </si>
  <si>
    <t>Dedy Moch. Dradjat</t>
  </si>
  <si>
    <t>Jl. Kedondong No. 30, Pd. Cina (</t>
  </si>
  <si>
    <t>Dr. Wisnu Widjajadi</t>
  </si>
  <si>
    <t>Jl. Kecapi No. 4, Beji Timur (</t>
  </si>
  <si>
    <t>Anafadri</t>
  </si>
  <si>
    <t>Rini Budi Sunarti</t>
  </si>
  <si>
    <t>1997-10-13</t>
  </si>
  <si>
    <t>Padang-Sunda</t>
  </si>
  <si>
    <t>Jl. Pembangunan No. 14, Beji Timur</t>
  </si>
  <si>
    <t>021-7775106</t>
  </si>
  <si>
    <t>081-319018136   081-384575761</t>
  </si>
  <si>
    <t>Rizky Arifin</t>
  </si>
  <si>
    <t>Sudrajat</t>
  </si>
  <si>
    <t>Jl. Margonda Raya Rt 002/12 No. 17, Beji (</t>
  </si>
  <si>
    <t>Siswanto</t>
  </si>
  <si>
    <t>Jl. Langgar Rt 002/03, Kemiri Muka (</t>
  </si>
  <si>
    <t>Siti Namira Aisyah</t>
  </si>
  <si>
    <t>Julisman Dadang Razak</t>
  </si>
  <si>
    <t>Ita Natasya Banowati</t>
  </si>
  <si>
    <t>Ami</t>
  </si>
  <si>
    <t>Melayu Riau</t>
  </si>
  <si>
    <t>Jl. Jambe No. 47, Depok Utara</t>
  </si>
  <si>
    <t>021-77201248</t>
  </si>
  <si>
    <t>021-70781315   021-98078967</t>
  </si>
  <si>
    <t>Winda Maharani Putri</t>
  </si>
  <si>
    <t>Rudy Sulistyo Widodo</t>
  </si>
  <si>
    <t>Jl. Dahlia V No. 7, Beji Timur (</t>
  </si>
  <si>
    <t>Adinda Ramadini</t>
  </si>
  <si>
    <t>Ndaru Ismiarto</t>
  </si>
  <si>
    <t>Diah Sari Maruti</t>
  </si>
  <si>
    <t>1998-01-19</t>
  </si>
  <si>
    <t>Adinda R</t>
  </si>
  <si>
    <t>Jl. Nangka Raya No. 1, Depok I (</t>
  </si>
  <si>
    <t>021-77884760</t>
  </si>
  <si>
    <t>081-29954072   081-29600826</t>
  </si>
  <si>
    <t>Adinda Yasmien Rayhani</t>
  </si>
  <si>
    <t>S. Haryono</t>
  </si>
  <si>
    <t>Ivonny W</t>
  </si>
  <si>
    <t>1997-06-30</t>
  </si>
  <si>
    <t>Yasmien</t>
  </si>
  <si>
    <t>Gema Pesona Blok N No. 2, Depok (</t>
  </si>
  <si>
    <t>021-7709710</t>
  </si>
  <si>
    <t>Bagas Cahya Pusaka Asyahir</t>
  </si>
  <si>
    <t>Cilacap</t>
  </si>
  <si>
    <t>1997-09-13</t>
  </si>
  <si>
    <t>Jl. Amonia Blok Q No. 52, Beji (</t>
  </si>
  <si>
    <t>021-77201192</t>
  </si>
  <si>
    <t>081-29422237   081-380523813</t>
  </si>
  <si>
    <t>Dinny Dyah Puspita</t>
  </si>
  <si>
    <t>Puji Astuti Handayani</t>
  </si>
  <si>
    <t>1997-01-19</t>
  </si>
  <si>
    <t>Dinny</t>
  </si>
  <si>
    <t>Jl. Nyiur No. 34 Rt 002/017, Beji (</t>
  </si>
  <si>
    <t>021-77200360</t>
  </si>
  <si>
    <t xml:space="preserve">081-64803353  </t>
  </si>
  <si>
    <t>Elfreda Putri Satriavi</t>
  </si>
  <si>
    <t>M. Sueb Satrio</t>
  </si>
  <si>
    <t>Sriyatun</t>
  </si>
  <si>
    <t>1997-12-04</t>
  </si>
  <si>
    <t>Elfreda</t>
  </si>
  <si>
    <t>Kp. Blimbing Sawah 30 RT 02/03, Depok (</t>
  </si>
  <si>
    <t>021-9122754</t>
  </si>
  <si>
    <t>088-81148127</t>
  </si>
  <si>
    <t>Fakhri Ekaputra Surya</t>
  </si>
  <si>
    <t>Endah Kania surya</t>
  </si>
  <si>
    <t>1997-09-05</t>
  </si>
  <si>
    <t>Jl. Jambe No. 106, Depok Utara (</t>
  </si>
  <si>
    <t>021-7520302</t>
  </si>
  <si>
    <t>Fathan Ayyasy Mursyid</t>
  </si>
  <si>
    <t>MursidinSaleh</t>
  </si>
  <si>
    <t>Deuis Yuliani</t>
  </si>
  <si>
    <t>1997-06-08</t>
  </si>
  <si>
    <t xml:space="preserve">Jl. Bambon Rt 02/04 No. 100 Beji Depok </t>
  </si>
  <si>
    <t>021-7753897</t>
  </si>
  <si>
    <t>081-51843007   081-51843006</t>
  </si>
  <si>
    <t>Fikri Imam Ramadhan</t>
  </si>
  <si>
    <t>Imam Oedarto</t>
  </si>
  <si>
    <t>Catur Erawati</t>
  </si>
  <si>
    <t>1997-02-05</t>
  </si>
  <si>
    <t>Puri Depok Mas Blok I No. 29, Bj. Gede (</t>
  </si>
  <si>
    <t>021-77201619</t>
  </si>
  <si>
    <t>081-59324632</t>
  </si>
  <si>
    <t>Ghina Hanan</t>
  </si>
  <si>
    <t>Sihabudin Burhan</t>
  </si>
  <si>
    <t>Siska Nerita</t>
  </si>
  <si>
    <t>1998-01-07</t>
  </si>
  <si>
    <t>Poin Mas Blok A2 No. 2, PanMas (</t>
  </si>
  <si>
    <t>021-7753660</t>
  </si>
  <si>
    <t>Ivan Arif Kuniadi</t>
  </si>
  <si>
    <t>Teguh Priyambodo ,MSA.</t>
  </si>
  <si>
    <t xml:space="preserve">Jl. Kopi No. 45 Rt 01/05, Depok Utara ( </t>
  </si>
  <si>
    <t>Megah Rizqullah Pratamadia</t>
  </si>
  <si>
    <t>Pria Takari Utama</t>
  </si>
  <si>
    <t>1997-06-06</t>
  </si>
  <si>
    <t>Megah</t>
  </si>
  <si>
    <t xml:space="preserve">Gema Pesona Estat Blok U No. 1 Depok </t>
  </si>
  <si>
    <t>021-77822165</t>
  </si>
  <si>
    <t>Mohamad Iqbal</t>
  </si>
  <si>
    <t>Mohammad Ariyanto</t>
  </si>
  <si>
    <t>Dedeh Kurniasih</t>
  </si>
  <si>
    <t>Iqbal</t>
  </si>
  <si>
    <t>Jl. Kalimantan No. 10, Depok Utara (</t>
  </si>
  <si>
    <t>021-7520682</t>
  </si>
  <si>
    <t>081-28147174   081-1999592</t>
  </si>
  <si>
    <t>Muhammad Afdhal</t>
  </si>
  <si>
    <t>Haris Marzuki</t>
  </si>
  <si>
    <t>Lily Zahar</t>
  </si>
  <si>
    <t>1997-07-30</t>
  </si>
  <si>
    <t>Komp. POIN Mas Blok E1 No. 5, Depok (</t>
  </si>
  <si>
    <t>021-7758460</t>
  </si>
  <si>
    <t>081-28666941</t>
  </si>
  <si>
    <t>Muhammad Alif Fatullah</t>
  </si>
  <si>
    <t>1997-08-27</t>
  </si>
  <si>
    <t>Bukit Rivaria Blok D2-6, Sawangan (</t>
  </si>
  <si>
    <t>0251-617339</t>
  </si>
  <si>
    <t>081-29188220   081-29024923</t>
  </si>
  <si>
    <t>Muhammad Hafidz Imaduddin</t>
  </si>
  <si>
    <t>Liestyarini Agustien</t>
  </si>
  <si>
    <t>1996-12-01</t>
  </si>
  <si>
    <t>Hafidz</t>
  </si>
  <si>
    <t>Bumi Pancoran Mas Blok J-12, Mampang (</t>
  </si>
  <si>
    <t>021-7753904</t>
  </si>
  <si>
    <t>081-27500142   081-28672154</t>
  </si>
  <si>
    <t>Muhammad Indra Hazami</t>
  </si>
  <si>
    <t>Muhammad Kaelawi</t>
  </si>
  <si>
    <t>Pridiantini</t>
  </si>
  <si>
    <t>1997-05-20</t>
  </si>
  <si>
    <t>Jl. Raya Sawangan Sengon Rt 04/09 No. 8, Depok (</t>
  </si>
  <si>
    <t>021-7777054</t>
  </si>
  <si>
    <t>081-8124387   081-380630299</t>
  </si>
  <si>
    <t>Mutia Permata Maranti</t>
  </si>
  <si>
    <t>Ir. Martunis Muchsin</t>
  </si>
  <si>
    <t>1997-11-20</t>
  </si>
  <si>
    <t>Aceh &amp; Jawa</t>
  </si>
  <si>
    <t>DLAP No. I-25 Jl. Pemuda, Depok Lama (</t>
  </si>
  <si>
    <t>021-77212848</t>
  </si>
  <si>
    <t>081-21033593   081-51835861</t>
  </si>
  <si>
    <t>Sugiharto</t>
  </si>
  <si>
    <t>Rien Widjiastuti</t>
  </si>
  <si>
    <t>Jl. Kedondong X No. 36, Depok I (</t>
  </si>
  <si>
    <t>021-7751945</t>
  </si>
  <si>
    <t>021-70433133</t>
  </si>
  <si>
    <t>Nayla Karima</t>
  </si>
  <si>
    <t>Topo Santoso</t>
  </si>
  <si>
    <t>Yuliani Widianingsih</t>
  </si>
  <si>
    <t>1997-04-02</t>
  </si>
  <si>
    <t>Nayla</t>
  </si>
  <si>
    <t>Bukit Rivaria Blok C1 No. 32, Depok (</t>
  </si>
  <si>
    <t>0251-601523</t>
  </si>
  <si>
    <t>081-21008334   081-380632778</t>
  </si>
  <si>
    <t>Pramananda Mahandhika .W</t>
  </si>
  <si>
    <t>Eko Sri Winarno ,SH ,MM</t>
  </si>
  <si>
    <t>Rosmala Dewi ,SH</t>
  </si>
  <si>
    <t>1997-10-08</t>
  </si>
  <si>
    <t xml:space="preserve">Jl. Nusa Indah Raya No. 27A Rt 003/04, Beji Timur ( </t>
  </si>
  <si>
    <t>021-77203739</t>
  </si>
  <si>
    <t>081-58303437   081-61322416</t>
  </si>
  <si>
    <t>W. Hariwibowo</t>
  </si>
  <si>
    <t>Yanthi NA</t>
  </si>
  <si>
    <t>1997-03-20</t>
  </si>
  <si>
    <t>Bukit Rivaria Blok B1 No. 23, Sawangan (</t>
  </si>
  <si>
    <t>0251-618654</t>
  </si>
  <si>
    <t>081-8477722   081-808183432</t>
  </si>
  <si>
    <t>Putry Adenia Bahar</t>
  </si>
  <si>
    <t>dr. H. Otrialika Bahar</t>
  </si>
  <si>
    <t>Yufi Rodiawati</t>
  </si>
  <si>
    <t>1997-12-31</t>
  </si>
  <si>
    <t>Adenia</t>
  </si>
  <si>
    <t>Minang/Sunda</t>
  </si>
  <si>
    <t>Jl. Dewi Sartika / 48 Telp 7522769</t>
  </si>
  <si>
    <t>021-7522769   021-77203440</t>
  </si>
  <si>
    <t>081-29190585   081-310370297</t>
  </si>
  <si>
    <t>Rizki Fatiyan</t>
  </si>
  <si>
    <t>1997-08-13</t>
  </si>
  <si>
    <t>Jl. Beringin Rt 02/18 No. 3, Beji (</t>
  </si>
  <si>
    <t>021-7751358</t>
  </si>
  <si>
    <t>081-59355146   081-59055569</t>
  </si>
  <si>
    <t>Sakti Imam Sampurna PP.</t>
  </si>
  <si>
    <t>Drs. Sindu Pradoko ,MM.</t>
  </si>
  <si>
    <t>Sri Hartati</t>
  </si>
  <si>
    <t>1997-02-22</t>
  </si>
  <si>
    <t>sakti</t>
  </si>
  <si>
    <t>Komp. Lipi B3 No. 4, Citayam (</t>
  </si>
  <si>
    <t>021-77212141</t>
  </si>
  <si>
    <t>081-24808883   081-510163480</t>
  </si>
  <si>
    <t>Salma Izzatunnisaa</t>
  </si>
  <si>
    <t>Yogyakarta</t>
  </si>
  <si>
    <t>Jl. Kembang V Rt 02/19 No. 3A, Depok (</t>
  </si>
  <si>
    <t>021-77203407</t>
  </si>
  <si>
    <t>081-28472553   085-67607126</t>
  </si>
  <si>
    <t>Sofia Yumna Ariba</t>
  </si>
  <si>
    <t>1997-09-18</t>
  </si>
  <si>
    <t>Sofia</t>
  </si>
  <si>
    <t>Jl. Karet Hijau No. 29C, Beji Timur (772010883)</t>
  </si>
  <si>
    <t>021-77210883</t>
  </si>
  <si>
    <t>Windy Hapsari Putri</t>
  </si>
  <si>
    <t>Setiya Wulandari</t>
  </si>
  <si>
    <t>1997-03-04</t>
  </si>
  <si>
    <t>Windy</t>
  </si>
  <si>
    <t>Zaky Manhajurrahman</t>
  </si>
  <si>
    <t>Ade Ruhyana</t>
  </si>
  <si>
    <t>1997-01-20</t>
  </si>
  <si>
    <t>Zaky</t>
  </si>
  <si>
    <t>Jl. Kedoya No. 39 Rt 001/02, Pd. Cina (</t>
  </si>
  <si>
    <t>Jl. Buni 2 Rt 003/14 No. 19 Beji Pladen Beji-Depok 16424</t>
  </si>
  <si>
    <t>021-9112040</t>
  </si>
  <si>
    <t>081-7827303   085-216488183</t>
  </si>
  <si>
    <t>Afra Inayah Dhyani Putri</t>
  </si>
  <si>
    <t>Budi Hidayat</t>
  </si>
  <si>
    <t>Mirriani Yunita</t>
  </si>
  <si>
    <t>1996-12-14</t>
  </si>
  <si>
    <t>Afra</t>
  </si>
  <si>
    <t>jawa-Sunda</t>
  </si>
  <si>
    <t>Pesona Khayangan Blok FN 7</t>
  </si>
  <si>
    <t>021-77830943</t>
  </si>
  <si>
    <t>081-514046267   081-511176105</t>
  </si>
  <si>
    <t>Andhika Ramadhan Syah</t>
  </si>
  <si>
    <t>Denny Rhama Syakti</t>
  </si>
  <si>
    <t>Yulianti</t>
  </si>
  <si>
    <t>1996-02-15</t>
  </si>
  <si>
    <t>Kakak</t>
  </si>
  <si>
    <t>Jl. Ketapang No. 34 Rt 004/09, PonCin-Depok</t>
  </si>
  <si>
    <t>021-77205947</t>
  </si>
  <si>
    <t>081-7674667</t>
  </si>
  <si>
    <t>Arief Rahman Hakim</t>
  </si>
  <si>
    <t>Iskandar ,SE.</t>
  </si>
  <si>
    <t>L</t>
  </si>
  <si>
    <t>Jl. Delima I No. 2 Rt 09/05, JakSel (</t>
  </si>
  <si>
    <t>'7270245)</t>
  </si>
  <si>
    <t>'</t>
  </si>
  <si>
    <t>Cut Balqis Raihatul Jannah</t>
  </si>
  <si>
    <t>1996-08-16</t>
  </si>
  <si>
    <t>aceh-minang</t>
  </si>
  <si>
    <t>Jl. Kentang No. 211 Depok</t>
  </si>
  <si>
    <t>Elsarina Marisa</t>
  </si>
  <si>
    <t>Lot Makuto</t>
  </si>
  <si>
    <t>Dra. Sari Purnamawati</t>
  </si>
  <si>
    <t>1996-04-17</t>
  </si>
  <si>
    <t>jawa-Minang</t>
  </si>
  <si>
    <t>Jl. Menteng No. 8 Kav. Beji Timur, Depok</t>
  </si>
  <si>
    <t>021-7775952</t>
  </si>
  <si>
    <t>081-59261087   081-29317536</t>
  </si>
  <si>
    <t>Emir Arfandani</t>
  </si>
  <si>
    <t>Dian Dizano M, SE</t>
  </si>
  <si>
    <t>Elis Syafnidah</t>
  </si>
  <si>
    <t>1996-07-04</t>
  </si>
  <si>
    <t>Minangkabau</t>
  </si>
  <si>
    <t>Jl. Sairin No. 58 Tanah Baru</t>
  </si>
  <si>
    <t>021-7756597</t>
  </si>
  <si>
    <t>081-7803889   021-70739370</t>
  </si>
  <si>
    <t>Fadhilah Qolbi Annisa</t>
  </si>
  <si>
    <t>Liliek Suprihatin</t>
  </si>
  <si>
    <t>1996-04-24</t>
  </si>
  <si>
    <t>Dilla</t>
  </si>
  <si>
    <t>Jl. M. Yusuf Gg. Al-Baroqah 50C, Depok II Tengah</t>
  </si>
  <si>
    <t>021-77821278</t>
  </si>
  <si>
    <t>081-317486535   081-28340310</t>
  </si>
  <si>
    <t>Falah Rasyid</t>
  </si>
  <si>
    <t>Rockhampton</t>
  </si>
  <si>
    <t>1995-12-16</t>
  </si>
  <si>
    <t>Falah</t>
  </si>
  <si>
    <t>Jl. Pendawa I No. 10, Depok II Tengah</t>
  </si>
  <si>
    <t>021-7702038</t>
  </si>
  <si>
    <t>081-1875302   081-1853049</t>
  </si>
  <si>
    <t>Fashli Sadida</t>
  </si>
  <si>
    <t>Ag. Falia D. Bahar</t>
  </si>
  <si>
    <t>Eti Susanti</t>
  </si>
  <si>
    <t>1996-06-20</t>
  </si>
  <si>
    <t>Fashli</t>
  </si>
  <si>
    <t>Jl. Salak No. 64 RT 05/01, Mampang Pancoran Mas</t>
  </si>
  <si>
    <t>021-7759081</t>
  </si>
  <si>
    <t>085-61813422</t>
  </si>
  <si>
    <t>Gemilang Sayyef Al-Haq</t>
  </si>
  <si>
    <t>1996-06-06</t>
  </si>
  <si>
    <t>Jl. Angsa No. 6 Beji Timur-Depok</t>
  </si>
  <si>
    <t>021-7755224</t>
  </si>
  <si>
    <t>081-29292452   081-28827482</t>
  </si>
  <si>
    <t>Haura Tazkiyatu Muthmainnah</t>
  </si>
  <si>
    <t>Dedy Martoni ,S.Pd.</t>
  </si>
  <si>
    <t>Jl. Nurul Hikmah I / 59 Telp 68016797</t>
  </si>
  <si>
    <t>Khairunnisa</t>
  </si>
  <si>
    <t xml:space="preserve">Pesona Khayangan Blok FV 5 </t>
  </si>
  <si>
    <t>Lusti Amelia Bahar</t>
  </si>
  <si>
    <t>dr. H, Otrialika Bahar</t>
  </si>
  <si>
    <t>Bidan Rudiawati Am Keb</t>
  </si>
  <si>
    <t>1996-06-10</t>
  </si>
  <si>
    <t>lusti</t>
  </si>
  <si>
    <t>021-7522769</t>
  </si>
  <si>
    <t>Mardhiyah Fitri</t>
  </si>
  <si>
    <t>Dr. Ir. Ali Supardan, Msc</t>
  </si>
  <si>
    <t>Hj. Siti Zubaidah, S Pd</t>
  </si>
  <si>
    <t>1996-03-05</t>
  </si>
  <si>
    <t>fitri</t>
  </si>
  <si>
    <t>Jawa-Komering</t>
  </si>
  <si>
    <t>Jl. Bambon Raya No. 3A, Beji Timur</t>
  </si>
  <si>
    <t>021-7755624</t>
  </si>
  <si>
    <t>081-1995649</t>
  </si>
  <si>
    <t>Marsya Khairunnisa</t>
  </si>
  <si>
    <t>Imam Suyudi</t>
  </si>
  <si>
    <t>1996-03-24</t>
  </si>
  <si>
    <t>Marsya</t>
  </si>
  <si>
    <t>Jl. Zakaria RT 05/12 No. 7, Tn. Baru</t>
  </si>
  <si>
    <t>021-7762974</t>
  </si>
  <si>
    <t>081-58840604   081-514450991</t>
  </si>
  <si>
    <t>Michelle Febris Syaiff</t>
  </si>
  <si>
    <t>Coki F. Syaiff (Alm.)</t>
  </si>
  <si>
    <t>Febrina F</t>
  </si>
  <si>
    <t>1996-07-06</t>
  </si>
  <si>
    <t>Michelle</t>
  </si>
  <si>
    <t>Melayu-Minang</t>
  </si>
  <si>
    <t>Griya Depok Asri Blok G4/15, Depok</t>
  </si>
  <si>
    <t>021-7708013</t>
  </si>
  <si>
    <t>081-6710508</t>
  </si>
  <si>
    <t>Muhammad Dwika Pratamadia</t>
  </si>
  <si>
    <t>Pria Takari Utama, SH</t>
  </si>
  <si>
    <t>Nadia, SH</t>
  </si>
  <si>
    <t>1996-03-11</t>
  </si>
  <si>
    <t>Dwika</t>
  </si>
  <si>
    <t>Gema Pesona Estate blok U/1 77822165</t>
  </si>
  <si>
    <t>081-61328951   081-21856512</t>
  </si>
  <si>
    <t>Muhammad Hafidz Hubbusysyuhada</t>
  </si>
  <si>
    <t>Sulistyarto Widagdo</t>
  </si>
  <si>
    <t>Ir. Tiwi Setyawati</t>
  </si>
  <si>
    <t>1996-03-09</t>
  </si>
  <si>
    <t>Komp. Taman Raya Citayam Blok G2/17</t>
  </si>
  <si>
    <t>021-87985244</t>
  </si>
  <si>
    <t>081-514399464   081-59515862</t>
  </si>
  <si>
    <t>Muhammad Reza Qarib</t>
  </si>
  <si>
    <t>Mondastri K. Sudaryo</t>
  </si>
  <si>
    <t>Helwiah Umniyati</t>
  </si>
  <si>
    <t>1996-08-30</t>
  </si>
  <si>
    <t>Jl. M. Yahya Nuih No. 80, Margonda-Depok</t>
  </si>
  <si>
    <t>021-78883949</t>
  </si>
  <si>
    <t>081-28305236   081-58153710</t>
  </si>
  <si>
    <t>Nafisa Nurul Adina</t>
  </si>
  <si>
    <t>Yudho Bintoro</t>
  </si>
  <si>
    <t>Etty Herawati</t>
  </si>
  <si>
    <t>1996-08-22</t>
  </si>
  <si>
    <t>Rt 006/05 No. 25, Kukusan-Beji</t>
  </si>
  <si>
    <t>021-78883348</t>
  </si>
  <si>
    <t>081-1923741   081-510005896</t>
  </si>
  <si>
    <t>Natasha Thalitha Anggraeni</t>
  </si>
  <si>
    <t>Fardinata</t>
  </si>
  <si>
    <t>Tri Fajar Nugraheni</t>
  </si>
  <si>
    <t>1996-09-28</t>
  </si>
  <si>
    <t>Natasha</t>
  </si>
  <si>
    <t>jawa-padang</t>
  </si>
  <si>
    <t>Jl. Mawar No. 61 Rt 03/02, Kemiri Muka-Depok</t>
  </si>
  <si>
    <t>021-78883330</t>
  </si>
  <si>
    <t>081-29937374   081-1173151</t>
  </si>
  <si>
    <t>Naufal Ahmad Dwijadiputra</t>
  </si>
  <si>
    <t>Bandar Lampung</t>
  </si>
  <si>
    <t>1996-12-27</t>
  </si>
  <si>
    <t>naufal</t>
  </si>
  <si>
    <t>021-70285555</t>
  </si>
  <si>
    <t xml:space="preserve">081-1806255   021-70707074   081-29987979  </t>
  </si>
  <si>
    <t>Naurah Nazihah</t>
  </si>
  <si>
    <t>Nida ul Haq Fitriyah</t>
  </si>
  <si>
    <t>Yaya Hidayatullah</t>
  </si>
  <si>
    <t>Ranti Rachmawati</t>
  </si>
  <si>
    <t>Parung</t>
  </si>
  <si>
    <t>1996-12-08</t>
  </si>
  <si>
    <t>Jl. Jeruk I No. 148, Depok I</t>
  </si>
  <si>
    <t>021-7776944</t>
  </si>
  <si>
    <t>081-59404795</t>
  </si>
  <si>
    <t>Rahma Meidyani Putri</t>
  </si>
  <si>
    <t>Rahmayana</t>
  </si>
  <si>
    <t>Eni Nuraeni</t>
  </si>
  <si>
    <t>1996-05-29</t>
  </si>
  <si>
    <t>Meidy</t>
  </si>
  <si>
    <t>Jl. MI. Ridwan Rais No. 19 Rt 02/06, Beji-Depok</t>
  </si>
  <si>
    <t>021-7521778</t>
  </si>
  <si>
    <t>Rifqi Rabbani Kusumah</t>
  </si>
  <si>
    <t>Isep Tono Fajrillah</t>
  </si>
  <si>
    <t>Nani Suparni</t>
  </si>
  <si>
    <t>Kuningan</t>
  </si>
  <si>
    <t>1996-04-19</t>
  </si>
  <si>
    <t>Bukit Rivaria Blok B2/20, Sawangan-Depok</t>
  </si>
  <si>
    <t>0251-618747</t>
  </si>
  <si>
    <t>081-317272157</t>
  </si>
  <si>
    <t>Rizka Nadhira</t>
  </si>
  <si>
    <t>Drs. Hidayat Widjajadipura Ak MBA</t>
  </si>
  <si>
    <t>Ida Dewayanti</t>
  </si>
  <si>
    <t>1996-01-07</t>
  </si>
  <si>
    <t>Sunda-Jawa</t>
  </si>
  <si>
    <t>Komp. BDN Blok C2/1, Depok</t>
  </si>
  <si>
    <t>021-77883042</t>
  </si>
  <si>
    <t>Salman Zahid Fathurrahman</t>
  </si>
  <si>
    <t>1996-09-20</t>
  </si>
  <si>
    <t>Salman</t>
  </si>
  <si>
    <t>Beji Permai Jl. Delima V No. N-5, Depok</t>
  </si>
  <si>
    <t>021-7774387</t>
  </si>
  <si>
    <t>081-51835454   085-51001988</t>
  </si>
  <si>
    <t>Adinda Laras Fredini</t>
  </si>
  <si>
    <t>Freddy Dwi Artanto ,AK.MPA.</t>
  </si>
  <si>
    <t>Ny. Rini Martini Firic</t>
  </si>
  <si>
    <t>1996-12-10</t>
  </si>
  <si>
    <t>Cantika</t>
  </si>
  <si>
    <t>Pesona Khayangan Blok CK No. 11, Depok</t>
  </si>
  <si>
    <t>021-77822380</t>
  </si>
  <si>
    <t>081-61998003   081-6902324</t>
  </si>
  <si>
    <t>Aditya Ramadhan Syah</t>
  </si>
  <si>
    <t>Ade</t>
  </si>
  <si>
    <t>081-76745667</t>
  </si>
  <si>
    <t xml:space="preserve">Aisyah Humairoh </t>
  </si>
  <si>
    <t>Nanang Salahuddin</t>
  </si>
  <si>
    <t>Elphi Rachulawati N.</t>
  </si>
  <si>
    <t>1995-11-02</t>
  </si>
  <si>
    <t>aisyah</t>
  </si>
  <si>
    <t>Bima-Kalimantan-Betawi-Jawa</t>
  </si>
  <si>
    <t xml:space="preserve">Jl. Mahkota 6 No. 1 Pondok Duta Tugu Cimanggis Depok </t>
  </si>
  <si>
    <t>021-8713449</t>
  </si>
  <si>
    <t>081-6804216   081-58907211</t>
  </si>
  <si>
    <t>Ajeng Cahyatias Fadhila</t>
  </si>
  <si>
    <t>Arief Fadhila</t>
  </si>
  <si>
    <t>Sri Rejeki</t>
  </si>
  <si>
    <t>1996-06-23</t>
  </si>
  <si>
    <t>Ajeng</t>
  </si>
  <si>
    <t>Gg. Ceplik Rt 01/05 No. 25, Pd. Terong-Depok</t>
  </si>
  <si>
    <t>021-68455761</t>
  </si>
  <si>
    <t>085-216491970</t>
  </si>
  <si>
    <t>Akhdan Shidqi</t>
  </si>
  <si>
    <t>Ade Wirayani maulana</t>
  </si>
  <si>
    <t>1996-07-27</t>
  </si>
  <si>
    <t>Akhdan</t>
  </si>
  <si>
    <t>Sunda-Bugis</t>
  </si>
  <si>
    <t xml:space="preserve">Komp. Villa Permata Santi Blok D/4  </t>
  </si>
  <si>
    <t>021-77887422</t>
  </si>
  <si>
    <t>081-1844472   081-1938578</t>
  </si>
  <si>
    <t>Annisa Afifah Istighfari</t>
  </si>
  <si>
    <t>Areif Gunawan</t>
  </si>
  <si>
    <t>Cik Alus Nurhayati</t>
  </si>
  <si>
    <t>1996-04-10</t>
  </si>
  <si>
    <t>Perum Depok Maharaja Blok N 7 No. 1415</t>
  </si>
  <si>
    <t>021-77887381</t>
  </si>
  <si>
    <t>081-6707194   081-806881899</t>
  </si>
  <si>
    <t>Elvansyah Fajri</t>
  </si>
  <si>
    <t>Lot Makuto, Amd</t>
  </si>
  <si>
    <t>Dra, Sari Purnamawati</t>
  </si>
  <si>
    <t>Jawa-Minang</t>
  </si>
  <si>
    <t>Fachri Rizky Pradana</t>
  </si>
  <si>
    <t>Hidayat</t>
  </si>
  <si>
    <t>Kurniati</t>
  </si>
  <si>
    <t>Kp. Pr. Belimbing No. 45 Rt 005/04, PanMas-Depok</t>
  </si>
  <si>
    <t>021-7751081</t>
  </si>
  <si>
    <t>081-61116855</t>
  </si>
  <si>
    <t>Frizky Destrian Galistan</t>
  </si>
  <si>
    <t>H. Leonard Faried G.</t>
  </si>
  <si>
    <t>Jl. Taufiqurahman No. 54, Beji Timur-Depok (</t>
  </si>
  <si>
    <t>Gita Laksmi Prasanti</t>
  </si>
  <si>
    <t>Siti Damayanti</t>
  </si>
  <si>
    <t>1996-05-28</t>
  </si>
  <si>
    <t>Gita</t>
  </si>
  <si>
    <t>Pesona Depok Blok AK/11, Depok</t>
  </si>
  <si>
    <t>Hardanty Hartiwi</t>
  </si>
  <si>
    <t>Harjani</t>
  </si>
  <si>
    <t>Tineke</t>
  </si>
  <si>
    <t>1996-08-27</t>
  </si>
  <si>
    <t>danty</t>
  </si>
  <si>
    <t>jawa-Sunda-Manado</t>
  </si>
  <si>
    <t xml:space="preserve">Jl. Proklamasi Blok B No. 20, Depok </t>
  </si>
  <si>
    <t>021-7718848   021-77826516</t>
  </si>
  <si>
    <t>021-68155700   081-8419219</t>
  </si>
  <si>
    <t>Ifada Salma Maghfirah Van Gobel</t>
  </si>
  <si>
    <t>Sujamri Van Gobel ,SH.MTp.</t>
  </si>
  <si>
    <t>Farida Asna H. Rahayaan, SE. MSi</t>
  </si>
  <si>
    <t>1996-05-26</t>
  </si>
  <si>
    <t>Molibagu</t>
  </si>
  <si>
    <t>Villa Novo Blok A4/7, Depok</t>
  </si>
  <si>
    <t>021-7708135</t>
  </si>
  <si>
    <t>081-319889321   081-310005444</t>
  </si>
  <si>
    <t>Iffah Sabrina</t>
  </si>
  <si>
    <t xml:space="preserve"> Mohammad Syukri</t>
  </si>
  <si>
    <t>Nia Emira</t>
  </si>
  <si>
    <t>Iffah</t>
  </si>
  <si>
    <t>Depok Maharaja Blok P5 No. 2, Sawangan-Depok</t>
  </si>
  <si>
    <t>021-7793680</t>
  </si>
  <si>
    <t>081-61368215   081-51601554</t>
  </si>
  <si>
    <t>Jihaan Eka Ariyani</t>
  </si>
  <si>
    <t>Ir. Ariyanto</t>
  </si>
  <si>
    <t>1996-09-06</t>
  </si>
  <si>
    <t>Jihaan</t>
  </si>
  <si>
    <t>jawa-aceh</t>
  </si>
  <si>
    <t>Perum. Taman Raya Citayam Blok D1 No. 5</t>
  </si>
  <si>
    <t>021-8781012</t>
  </si>
  <si>
    <t>081-61456157   081-29006953</t>
  </si>
  <si>
    <t>Khaerulian Adenta Dumbi</t>
  </si>
  <si>
    <t>Ade Rosmeilina</t>
  </si>
  <si>
    <t>1996-08-02</t>
  </si>
  <si>
    <t>Rulli</t>
  </si>
  <si>
    <t>Gorontalo</t>
  </si>
  <si>
    <t>Jl. Lengkeng No. 86, Depok Utara</t>
  </si>
  <si>
    <t>021-7521831</t>
  </si>
  <si>
    <t>081-6873328   081-58296942</t>
  </si>
  <si>
    <t>Mohammad Iqbal</t>
  </si>
  <si>
    <t>Rachmadsyah</t>
  </si>
  <si>
    <t>Hafni Ery</t>
  </si>
  <si>
    <t>1996-06-12</t>
  </si>
  <si>
    <t>Pancoran Mas Permai Blok C-7, Mampang-Depok</t>
  </si>
  <si>
    <t>021-7753809</t>
  </si>
  <si>
    <t>081-6182006   081-61411193</t>
  </si>
  <si>
    <t>Muhammad Fathin Rahman</t>
  </si>
  <si>
    <t>Henry Marvin ,AK.</t>
  </si>
  <si>
    <t>Tri Cahyani</t>
  </si>
  <si>
    <t>1996-11-23</t>
  </si>
  <si>
    <t>Fathin</t>
  </si>
  <si>
    <t>Jl. M. alif III No. 9B Kukusan Beji Depok</t>
  </si>
  <si>
    <t>021-78893863</t>
  </si>
  <si>
    <t>081-61342080   021-92713189</t>
  </si>
  <si>
    <t>Muhammad Ismail Hanif</t>
  </si>
  <si>
    <t>Yarmon, Spd</t>
  </si>
  <si>
    <t>Dra. Aida</t>
  </si>
  <si>
    <t>1995-11-24</t>
  </si>
  <si>
    <t>Jl. Ridwan rais No. 90 Rt 01/04 Beji timur depok</t>
  </si>
  <si>
    <t>021-92675032</t>
  </si>
  <si>
    <t>085-218952070   021-93462411</t>
  </si>
  <si>
    <t>Muhammad Rakka Dewantara Putra Mahendra</t>
  </si>
  <si>
    <t>H. Cecep Mahendrajaya, Spd</t>
  </si>
  <si>
    <t>Yulikan, Spd</t>
  </si>
  <si>
    <t>1996-01-13</t>
  </si>
  <si>
    <t>Rakka</t>
  </si>
  <si>
    <t xml:space="preserve">Jl. warujaya Gg. Sawo No. 63 depok II Tengah Rt 002/22 </t>
  </si>
  <si>
    <t>021-77828379</t>
  </si>
  <si>
    <t>081-511539748   081-61369384</t>
  </si>
  <si>
    <t>Nabilah Nuur Anisah</t>
  </si>
  <si>
    <t>Edy Supriyadi</t>
  </si>
  <si>
    <t>1996-06-17</t>
  </si>
  <si>
    <t>Jl. H. baping Gg. mandar Rt. 03/09 No. 63 ciracas jakarta timur</t>
  </si>
  <si>
    <t>021-87780832</t>
  </si>
  <si>
    <t>081-61365452   081-58077481</t>
  </si>
  <si>
    <t>Nadia Maghfira Rahmah</t>
  </si>
  <si>
    <t>Nanan Suhanan</t>
  </si>
  <si>
    <t>Dadah Suciati</t>
  </si>
  <si>
    <t>1995-10-04</t>
  </si>
  <si>
    <t>Jl. Duren Rt 01/09 No.3 Depok</t>
  </si>
  <si>
    <t>021-7792315</t>
  </si>
  <si>
    <t>081-59742841</t>
  </si>
  <si>
    <t>Nurmanradi Darmawan Putra</t>
  </si>
  <si>
    <t>1996-03-23</t>
  </si>
  <si>
    <t>Nurman</t>
  </si>
  <si>
    <t>Jawa-Belitung</t>
  </si>
  <si>
    <t>Depok Mulya III Blok A1/10, Depok</t>
  </si>
  <si>
    <t>021-7750706</t>
  </si>
  <si>
    <t>081-7829098   085-116827121</t>
  </si>
  <si>
    <t>Reza Prabowo</t>
  </si>
  <si>
    <t>Susilo Hadiwibowo</t>
  </si>
  <si>
    <t>Rezkiana Hidayati</t>
  </si>
  <si>
    <t>1996-05-08</t>
  </si>
  <si>
    <t>Griya Depok Asri, Blok G3 No. 12A depok II</t>
  </si>
  <si>
    <t>021-77828788</t>
  </si>
  <si>
    <t>081-310038803   081-29237667</t>
  </si>
  <si>
    <t>Salma Nabila Hadi</t>
  </si>
  <si>
    <t>1996-10-14</t>
  </si>
  <si>
    <t>Pesona khayangan Mungil I Blok J 22 Depok</t>
  </si>
  <si>
    <t>021-7701309</t>
  </si>
  <si>
    <t>085-61183992   081-74845649</t>
  </si>
  <si>
    <t>Sarah Adzani Adri Rahmanti</t>
  </si>
  <si>
    <t>Rahmi Madina</t>
  </si>
  <si>
    <t>1996-06-05</t>
  </si>
  <si>
    <t>jawa tengah</t>
  </si>
  <si>
    <t>Villa pancoranmas Jl. Papandayan Blok. P No. 1 Mampang depok</t>
  </si>
  <si>
    <t>021-7761067</t>
  </si>
  <si>
    <t>081-76961068</t>
  </si>
  <si>
    <t>Tamyana Amalia Chariski</t>
  </si>
  <si>
    <t>Joko Basuki Rahmat</t>
  </si>
  <si>
    <t>1996-09-09</t>
  </si>
  <si>
    <t>Tamy</t>
  </si>
  <si>
    <t>Jl. H. Misan I Rt 02/04 No. 4, Kukusan</t>
  </si>
  <si>
    <t>021-78885730</t>
  </si>
  <si>
    <t>081-28107305   081-1836443</t>
  </si>
  <si>
    <t>Yasmina Hasna</t>
  </si>
  <si>
    <t>Novi Amalia</t>
  </si>
  <si>
    <t>Jl. Margonda Raya Pesona Khayangan Cs 7 Depok</t>
  </si>
  <si>
    <t>021-7708380</t>
  </si>
  <si>
    <t>081-510057770   081-510057780</t>
  </si>
  <si>
    <t>Abdurrahman Zaki Ramadhan</t>
  </si>
  <si>
    <t>1995-02-13</t>
  </si>
  <si>
    <t>Zaki</t>
  </si>
  <si>
    <t>085-51001988   081-51835454</t>
  </si>
  <si>
    <t>Amalia Sitti Khayyira</t>
  </si>
  <si>
    <t>Mufthi Ganna Sukardi</t>
  </si>
  <si>
    <t>Wuning Wikanti</t>
  </si>
  <si>
    <t>1996-01-05</t>
  </si>
  <si>
    <t>amel</t>
  </si>
  <si>
    <t>Depok Lama Alam Permai Blok I No. 2 Pancoran Mas</t>
  </si>
  <si>
    <t>021-7775208</t>
  </si>
  <si>
    <t>081-21088578   081-380943464</t>
  </si>
  <si>
    <t>Anastania Syafira</t>
  </si>
  <si>
    <t>1995-07-23</t>
  </si>
  <si>
    <t>Jl. Garuda VI No. 61, Beji</t>
  </si>
  <si>
    <t>021-77201533</t>
  </si>
  <si>
    <t>081-546291335   021-93698039   081-546291335</t>
  </si>
  <si>
    <t>Ariandra Mayra Fadhilla</t>
  </si>
  <si>
    <t>Ir. Hendra Vebor .P</t>
  </si>
  <si>
    <t>Pesona Khayangan BR-10, Depok (</t>
  </si>
  <si>
    <t>'7708984)</t>
  </si>
  <si>
    <t>Azka Amalina</t>
  </si>
  <si>
    <t>Kediri</t>
  </si>
  <si>
    <t>1995-06-09</t>
  </si>
  <si>
    <t>Azka</t>
  </si>
  <si>
    <t>Jl. Belimbing I No. 245, Depok I</t>
  </si>
  <si>
    <t>021-7776136</t>
  </si>
  <si>
    <t>081-29545525   081-29462328</t>
  </si>
  <si>
    <t>David Budi Firmansyah</t>
  </si>
  <si>
    <t>'7774766)</t>
  </si>
  <si>
    <t>Dhika Mahaputra</t>
  </si>
  <si>
    <t>Damanhuri Haerudi</t>
  </si>
  <si>
    <t>Duta Gema Pesona Blok O-8, Depok II (</t>
  </si>
  <si>
    <t>'7710485)</t>
  </si>
  <si>
    <t>Fiya Natilda</t>
  </si>
  <si>
    <t>Bambang Sirajudin ,SH</t>
  </si>
  <si>
    <t>Ir. Ita wilda</t>
  </si>
  <si>
    <t>Bandar lampung</t>
  </si>
  <si>
    <t>1995-05-16</t>
  </si>
  <si>
    <t>fiya (Adek)</t>
  </si>
  <si>
    <t xml:space="preserve">Jl. Dewi Sartika No. 36, Depok </t>
  </si>
  <si>
    <t>021-7520182</t>
  </si>
  <si>
    <t>081-58918950   081-29384805</t>
  </si>
  <si>
    <t>Hafiz Sidqi</t>
  </si>
  <si>
    <t>Agfalia D. Bakar</t>
  </si>
  <si>
    <t>1995-02-21</t>
  </si>
  <si>
    <t>Sidqi</t>
  </si>
  <si>
    <t>Jl. Salak No. 64 RT 05/01, Mampang</t>
  </si>
  <si>
    <t>081-21093513   085-61813422</t>
  </si>
  <si>
    <t>1995-04-07</t>
  </si>
  <si>
    <t>Jl. Kedoya RT 01/02 No. 39, Pd. Cina (</t>
  </si>
  <si>
    <t>Moorwani Adi Nalasari.</t>
  </si>
  <si>
    <t>Marwoto Adi Purnomo</t>
  </si>
  <si>
    <t>Evita Sari</t>
  </si>
  <si>
    <t>1995-04-06</t>
  </si>
  <si>
    <t>Weni</t>
  </si>
  <si>
    <t>Mampang Indah II Blok O No. 13, Rang. Jaya</t>
  </si>
  <si>
    <t>021-77881654</t>
  </si>
  <si>
    <t>085-257907401</t>
  </si>
  <si>
    <t>Muhammad Alhiqni Bisholihin</t>
  </si>
  <si>
    <t>Drs. BENI Imanullah ,Apt. (Beni Bambang Erawan)</t>
  </si>
  <si>
    <t>Dumilah ayuningtyas Soekanto</t>
  </si>
  <si>
    <t>1995-05-06</t>
  </si>
  <si>
    <t>Hiqni / Mas</t>
  </si>
  <si>
    <t>sunda / jawa</t>
  </si>
  <si>
    <t>Jl. Barokah No. 26 RT 03/10, Cimanggis</t>
  </si>
  <si>
    <t>021-87715516</t>
  </si>
  <si>
    <t>081-51818753   081-61840446</t>
  </si>
  <si>
    <t>Muhammad Gilang Perdana</t>
  </si>
  <si>
    <t>1995-03-11</t>
  </si>
  <si>
    <t>gilang</t>
  </si>
  <si>
    <t>cina-betawi</t>
  </si>
  <si>
    <t>Gema Pesona Blok T No. 5, Depok</t>
  </si>
  <si>
    <t xml:space="preserve">081-64822951   </t>
  </si>
  <si>
    <t>Muhammad Jundi Al Hadid</t>
  </si>
  <si>
    <t>Sigit Paryono ,AK.</t>
  </si>
  <si>
    <t>Depok Maharaja Blok P12 A No. 20, Depok (</t>
  </si>
  <si>
    <t>'77880145)</t>
  </si>
  <si>
    <t>Muhammad Naufal Ihsan</t>
  </si>
  <si>
    <t>Gunawan Wibisono</t>
  </si>
  <si>
    <t>Yayah Sofia</t>
  </si>
  <si>
    <t>1995-08-18</t>
  </si>
  <si>
    <t>jawa-betawi-sunda</t>
  </si>
  <si>
    <t>Kp. Cipedak Rt 09/09No.23 Srengseng Sawah Telp 7873271</t>
  </si>
  <si>
    <t>021-7873271</t>
  </si>
  <si>
    <t>081-380923190</t>
  </si>
  <si>
    <t>Mumtaz Arafah</t>
  </si>
  <si>
    <t>Endy Muhammad Astiwara</t>
  </si>
  <si>
    <t>E. Nurmala. S</t>
  </si>
  <si>
    <t>1995-11-04</t>
  </si>
  <si>
    <t>Mumtaz</t>
  </si>
  <si>
    <t xml:space="preserve">KAV DKI Jl. Purwa Ujung No. 40 </t>
  </si>
  <si>
    <t>021-78888119</t>
  </si>
  <si>
    <t>081-29458346    021-70746742    081-383331067</t>
  </si>
  <si>
    <t>Nabila Tiara Santoso</t>
  </si>
  <si>
    <t>DR. Ir. Sugeng Santoso MT</t>
  </si>
  <si>
    <t>Dr. Sri Mulyati Galuh Candrakirana</t>
  </si>
  <si>
    <t>1995-04-19</t>
  </si>
  <si>
    <t>Pondok Tirta Mandala V Blok I 4 No. 16 Depok</t>
  </si>
  <si>
    <t>021-8742325</t>
  </si>
  <si>
    <t>081-7381545   081-76312750</t>
  </si>
  <si>
    <t>Nadhila Rachmi</t>
  </si>
  <si>
    <t>Thariq Marzuki</t>
  </si>
  <si>
    <t>Dewi Utari Nugrohowati, MM</t>
  </si>
  <si>
    <t>1995-06-07</t>
  </si>
  <si>
    <t>Dhila</t>
  </si>
  <si>
    <t>Gema Pesona blok T5 Jl. Tole iskandar 45 depok</t>
  </si>
  <si>
    <t>021-7709728</t>
  </si>
  <si>
    <t>081-28808324   081-59707828</t>
  </si>
  <si>
    <t>Nadia Syifa Arlisa Putri</t>
  </si>
  <si>
    <t>Sunariyah</t>
  </si>
  <si>
    <t>1995-10-14</t>
  </si>
  <si>
    <t>Betawi-bima</t>
  </si>
  <si>
    <t>Jl. Mawar No. 13D, Kemiri Muka</t>
  </si>
  <si>
    <t>021-7870874</t>
  </si>
  <si>
    <t>081-1871942   081-1874415</t>
  </si>
  <si>
    <t>Nadiya Hanifah</t>
  </si>
  <si>
    <t>1995-06-08</t>
  </si>
  <si>
    <t>Nadiya</t>
  </si>
  <si>
    <t>jawa / palembang</t>
  </si>
  <si>
    <t>Pesona Khayangan Blok AA/6 Tahap 4 Jl. Margonda raya</t>
  </si>
  <si>
    <t>081-1111916   081-29910791</t>
  </si>
  <si>
    <t>Raka Jenta Yoandi</t>
  </si>
  <si>
    <t>Roheman S.Sos</t>
  </si>
  <si>
    <t>Mustika</t>
  </si>
  <si>
    <t>1995-01-03</t>
  </si>
  <si>
    <t>Jl. Kabel No. 41 RT 07/02, Beji</t>
  </si>
  <si>
    <t>081-380198438</t>
  </si>
  <si>
    <t>081-8889139</t>
  </si>
  <si>
    <t>Rufaidah Karimah</t>
  </si>
  <si>
    <t>Yose Rizal</t>
  </si>
  <si>
    <t>Panca Yulia Faizati</t>
  </si>
  <si>
    <t>1995-08-17</t>
  </si>
  <si>
    <t>Rufaidah</t>
  </si>
  <si>
    <t>minang-sunda</t>
  </si>
  <si>
    <t xml:space="preserve">Jl. Karet Hijau No. 29E, Beji </t>
  </si>
  <si>
    <t>021-77210884</t>
  </si>
  <si>
    <t>081-70103993   021-93269587</t>
  </si>
  <si>
    <t>Sabrina Sabila</t>
  </si>
  <si>
    <t>1995-03-19</t>
  </si>
  <si>
    <t>Bela</t>
  </si>
  <si>
    <t>betawi-palembang</t>
  </si>
  <si>
    <t>Komp. BDN Rangkapan Jaya B6/5, Depok Jl. SAHAM Blok B6 No.5</t>
  </si>
  <si>
    <t>021-77880962</t>
  </si>
  <si>
    <t>081-58130270   081-61363389</t>
  </si>
  <si>
    <t>Sarah Tasya Al Juffry</t>
  </si>
  <si>
    <t>Taufik Al Juffry</t>
  </si>
  <si>
    <t>Yulia Roza D</t>
  </si>
  <si>
    <t>1996-01-14</t>
  </si>
  <si>
    <t>Griya Lembah Depok Blok E5 No. 9, Depok</t>
  </si>
  <si>
    <t>021-7706066</t>
  </si>
  <si>
    <t>081-8198958   081-382235448</t>
  </si>
  <si>
    <t>Tatya Alifa</t>
  </si>
  <si>
    <t>Tatya</t>
  </si>
  <si>
    <t>jawa-sunda-minang</t>
  </si>
  <si>
    <t>Pesona Depok Blok S-5, Depok</t>
  </si>
  <si>
    <t>021-7750213</t>
  </si>
  <si>
    <t>081-8742211   081-8734670</t>
  </si>
  <si>
    <t>Wildan Al Kahfi</t>
  </si>
  <si>
    <t>Sri Hartoyo</t>
  </si>
  <si>
    <t>Jl. Siaga Raya, Pejaten (</t>
  </si>
  <si>
    <t>'7271906)</t>
  </si>
  <si>
    <t>Zulfa Hanifah</t>
  </si>
  <si>
    <t>Yahya Hidayatullah</t>
  </si>
  <si>
    <t>Jl. Jeruk I No. 148, Depok I (</t>
  </si>
  <si>
    <t>'7776944)</t>
  </si>
  <si>
    <t>Abian Maubigustha</t>
  </si>
  <si>
    <t>Iwan G. Baroto</t>
  </si>
  <si>
    <t>Sri Lestari Andonowati S.Kom</t>
  </si>
  <si>
    <t>1995-08-09</t>
  </si>
  <si>
    <t>Pesona Depok Blok AD-2, Depok (</t>
  </si>
  <si>
    <t>021-7750075</t>
  </si>
  <si>
    <t>081-58074001  081-58756704</t>
  </si>
  <si>
    <t>Adil Iqman Ramadhan</t>
  </si>
  <si>
    <t>Indra Safitri ,SH</t>
  </si>
  <si>
    <t>Susi Fauziah Mohamad</t>
  </si>
  <si>
    <t>1995-09-22</t>
  </si>
  <si>
    <t>Igman</t>
  </si>
  <si>
    <t>Sumatera / Jawa</t>
  </si>
  <si>
    <t>Pesona Khayangan CK-47, Depok (</t>
  </si>
  <si>
    <t>021-77827913</t>
  </si>
  <si>
    <t>081-310166118   085-218100449</t>
  </si>
  <si>
    <t>Annisa Maulinda Taher</t>
  </si>
  <si>
    <t>Arlan Darwis Taher</t>
  </si>
  <si>
    <t>Rachmawati</t>
  </si>
  <si>
    <t>1995-08-03</t>
  </si>
  <si>
    <t>Sumatera</t>
  </si>
  <si>
    <t>Depok Maharaja Blok O2 No. 24, Depok (</t>
  </si>
  <si>
    <t>021-7792443</t>
  </si>
  <si>
    <t>081-76831318   081-1187531</t>
  </si>
  <si>
    <t>Avitasya Febriani Syahrial</t>
  </si>
  <si>
    <t>Syahrial Mukhtar</t>
  </si>
  <si>
    <t>T. Ezni Balqiah</t>
  </si>
  <si>
    <t>1996-02-10</t>
  </si>
  <si>
    <t>aya</t>
  </si>
  <si>
    <t>Pesona Depok Blok AN-3, Depok (</t>
  </si>
  <si>
    <t>021-77825202</t>
  </si>
  <si>
    <t>081-1148201   081-29404906</t>
  </si>
  <si>
    <t>Ayundha Klara Pradita</t>
  </si>
  <si>
    <t>Asmawi ,SH</t>
  </si>
  <si>
    <t>Jl. Margonda Raya No. 295 RT 01/012, Depok (</t>
  </si>
  <si>
    <t>'77200331)</t>
  </si>
  <si>
    <t>Diemas Eka Karina Prihandini</t>
  </si>
  <si>
    <t>Ir. Soepriyatno ,MBA.</t>
  </si>
  <si>
    <t>Karlina</t>
  </si>
  <si>
    <t>1995-08-31</t>
  </si>
  <si>
    <t>Jl. Zakaria No. 29 RT 02/02, Tn. Baru (</t>
  </si>
  <si>
    <t>021-7760053</t>
  </si>
  <si>
    <t>Dinarwan Hafidz Al-Ghifari</t>
  </si>
  <si>
    <t>Griya Depok Asri Blok E3 No. 28-29, Depok (</t>
  </si>
  <si>
    <t>'7707802)</t>
  </si>
  <si>
    <t>Erlita Kusuma Wardani</t>
  </si>
  <si>
    <t>Ir. Tri Safarhadi</t>
  </si>
  <si>
    <t>Dyah Rini Sulistiati</t>
  </si>
  <si>
    <t>pekalongan</t>
  </si>
  <si>
    <t>1995-03-27</t>
  </si>
  <si>
    <t>Erlita</t>
  </si>
  <si>
    <t>Gema Pesona Blok S No. 1, Depok (</t>
  </si>
  <si>
    <t>021-77823285</t>
  </si>
  <si>
    <t>Farros Haydar Rayhan</t>
  </si>
  <si>
    <t xml:space="preserve">Gagat Bumyantoro </t>
  </si>
  <si>
    <t>Previana Yusita</t>
  </si>
  <si>
    <t>yogya</t>
  </si>
  <si>
    <t>1995-04-04</t>
  </si>
  <si>
    <t>Rayhan</t>
  </si>
  <si>
    <t>Jl. Perindustrian No. 99A/101B Kelapa Dua Depok</t>
  </si>
  <si>
    <t>Fikriyatul Hanifa</t>
  </si>
  <si>
    <t>Suciati</t>
  </si>
  <si>
    <t>1995-08-07</t>
  </si>
  <si>
    <t>Hanifa</t>
  </si>
  <si>
    <t>Jl. Keadilan RT 05/13 Blok X No. 5, Depok Timur (</t>
  </si>
  <si>
    <t>021-7702508</t>
  </si>
  <si>
    <t>Huriyah Adani Saoemi</t>
  </si>
  <si>
    <t>1995-08-06</t>
  </si>
  <si>
    <t>Huri</t>
  </si>
  <si>
    <t>Komp. Lipi Puri Citayam Permai A7/1, Bj. Gede (</t>
  </si>
  <si>
    <t>021-7756751</t>
  </si>
  <si>
    <t>Ilham Sandi Prabowo</t>
  </si>
  <si>
    <t>Wibowo Hadi</t>
  </si>
  <si>
    <t>Retno Susilowati</t>
  </si>
  <si>
    <t>1996-04-26</t>
  </si>
  <si>
    <t>Griya Depok Asri Blok G1 No. 18, Depok II (</t>
  </si>
  <si>
    <t>021-7707874</t>
  </si>
  <si>
    <t>081-311069789   081-386000931</t>
  </si>
  <si>
    <t>Kus Aliya Reza</t>
  </si>
  <si>
    <t>1995-04-02</t>
  </si>
  <si>
    <t>021-7709675</t>
  </si>
  <si>
    <t>081-59979472   081-61153319</t>
  </si>
  <si>
    <t>Luthfiyyah Annisa</t>
  </si>
  <si>
    <t>1995-05-03</t>
  </si>
  <si>
    <t>Jl. Mahoni No. 35, Rt 01/04 Beji Depok</t>
  </si>
  <si>
    <t>021-7755793</t>
  </si>
  <si>
    <t>081-1907522   081-314144488</t>
  </si>
  <si>
    <t>Maulida Shabrina</t>
  </si>
  <si>
    <t>Yus Indra</t>
  </si>
  <si>
    <t>Popop Fahriah</t>
  </si>
  <si>
    <t>1995-08-08</t>
  </si>
  <si>
    <t>ina</t>
  </si>
  <si>
    <t>Jl. Purwa Raya II No. 13 Blok U, Kav. DKI (</t>
  </si>
  <si>
    <t>021-7871055</t>
  </si>
  <si>
    <t>Mohammad Yahya</t>
  </si>
  <si>
    <t>Muhammad Abdurrahman</t>
  </si>
  <si>
    <t>M. Hafid Nasir</t>
  </si>
  <si>
    <t>Nina Haryanti</t>
  </si>
  <si>
    <t>1995-08-20</t>
  </si>
  <si>
    <t>abid</t>
  </si>
  <si>
    <t xml:space="preserve">Betawi </t>
  </si>
  <si>
    <t>Sarijadi Blok 8 No. 87, Depok</t>
  </si>
  <si>
    <t>021-7775665</t>
  </si>
  <si>
    <t>081-1966109   081-28148254</t>
  </si>
  <si>
    <t>Muhammad Gibran Yussalla</t>
  </si>
  <si>
    <t>Ruzzi Anton Yussalla</t>
  </si>
  <si>
    <t>Vinca Samantha Soematri</t>
  </si>
  <si>
    <t>1995-04-18</t>
  </si>
  <si>
    <t>Gibran</t>
  </si>
  <si>
    <t>Padang / Sunda</t>
  </si>
  <si>
    <t>Jl. Gede BTN Blok 33 No. 34, Depok Timur (</t>
  </si>
  <si>
    <t>021-7773886</t>
  </si>
  <si>
    <t>081-6850850   081-314395018</t>
  </si>
  <si>
    <t>Muhammad Rasis Perwira</t>
  </si>
  <si>
    <t>M. Hasrat Wiranda</t>
  </si>
  <si>
    <t>Ida Zuraida</t>
  </si>
  <si>
    <t>1994-11-02</t>
  </si>
  <si>
    <t>Rasis</t>
  </si>
  <si>
    <t>Jl. Raden Shaleh Gg. Miun No. 21B, Depok II (</t>
  </si>
  <si>
    <t>021-7701282</t>
  </si>
  <si>
    <t>081-61179757   081-51628991</t>
  </si>
  <si>
    <t>Muhammad Syaikhul Islam</t>
  </si>
  <si>
    <t>Muhammad Junaidi</t>
  </si>
  <si>
    <t>Syuhadah</t>
  </si>
  <si>
    <t>1995-01-02</t>
  </si>
  <si>
    <t>Syaikhu</t>
  </si>
  <si>
    <t>Jl. Jambu II RT 03/02 No. 77, Cipedak (</t>
  </si>
  <si>
    <t>021-7875819</t>
  </si>
  <si>
    <t>081-29952944</t>
  </si>
  <si>
    <t>Namira Wirashalci</t>
  </si>
  <si>
    <t>Faishal A. Ramly</t>
  </si>
  <si>
    <t>Cicih Faishal</t>
  </si>
  <si>
    <t>1995-04-20</t>
  </si>
  <si>
    <t>Pd. Tirta Mandala NI/1, Depok (</t>
  </si>
  <si>
    <t>021-8751478</t>
  </si>
  <si>
    <t>Novia Riani Putri</t>
  </si>
  <si>
    <t>Rizani Usman</t>
  </si>
  <si>
    <t>1995-11-29</t>
  </si>
  <si>
    <t>Novia</t>
  </si>
  <si>
    <t>Bangka / Jawa</t>
  </si>
  <si>
    <t>Pesona Depok Blok AM No. 3, Depok (</t>
  </si>
  <si>
    <t>021-7707777</t>
  </si>
  <si>
    <t>081-1138520   081-1859574</t>
  </si>
  <si>
    <t>Rifia Karima</t>
  </si>
  <si>
    <t>1995-05-27</t>
  </si>
  <si>
    <t>Rifia</t>
  </si>
  <si>
    <t>Margonda Raya Gg. Beringin No. 3 RT 02/18 (</t>
  </si>
  <si>
    <t>Rifky Ravanto Putra</t>
  </si>
  <si>
    <t>Arief Wahyudi</t>
  </si>
  <si>
    <t>Diah Irasari</t>
  </si>
  <si>
    <t>1995-03-06</t>
  </si>
  <si>
    <t>Pesona Depok Blok BC-2, Depok (</t>
  </si>
  <si>
    <t>021-7705801</t>
  </si>
  <si>
    <t>081-6885273   081-29081466</t>
  </si>
  <si>
    <t>Talitha Mahsa Asmara</t>
  </si>
  <si>
    <t>1995-07-24</t>
  </si>
  <si>
    <t>Ita</t>
  </si>
  <si>
    <t>Jl. Beringin No. 26 RT 04/12, Beji (</t>
  </si>
  <si>
    <t>Umeir Ibadurrahman</t>
  </si>
  <si>
    <t>Endy Noviansyah</t>
  </si>
  <si>
    <t>Muchlisoh</t>
  </si>
  <si>
    <t>Ciputat</t>
  </si>
  <si>
    <t>1995-11-30</t>
  </si>
  <si>
    <t>Umeir</t>
  </si>
  <si>
    <t>Jl. Kemiri No. 43, Depok Utara (</t>
  </si>
  <si>
    <t>021-7777329</t>
  </si>
  <si>
    <t>081-318864124</t>
  </si>
  <si>
    <t>Syifa Fauziah</t>
  </si>
  <si>
    <t>H. Yuyun Wira Saputra</t>
  </si>
  <si>
    <t>Hj. dewi Syaifah</t>
  </si>
  <si>
    <t>2010-07-31 08:16:02</t>
  </si>
  <si>
    <t>Depok Mulya II Jl. Losari Blok A1 No. 1A Rt 04/16 Kec beji Depok</t>
  </si>
  <si>
    <t>081-61366127   081-29646572</t>
  </si>
  <si>
    <t>Sheidqi Rahadian Adavo</t>
  </si>
  <si>
    <t>Aris santoso</t>
  </si>
  <si>
    <t>Vonny Puspasari</t>
  </si>
  <si>
    <t>1996-07-01</t>
  </si>
  <si>
    <t>Adavo</t>
  </si>
  <si>
    <t>perumahan Taman Cipayung Blok 13/93 Depok II</t>
  </si>
  <si>
    <t>021 7706964</t>
  </si>
  <si>
    <t>081 37090050</t>
  </si>
  <si>
    <t>auliya</t>
  </si>
  <si>
    <t>Pesona Khayangan Blok CJ No.11 Depok 021-77826103</t>
  </si>
  <si>
    <t>nengfista14@gmail.com</t>
  </si>
  <si>
    <t>Qonita Wafa Salsabila</t>
  </si>
  <si>
    <t>Tatang Mulyana</t>
  </si>
  <si>
    <t>Elis Kurniasih</t>
  </si>
  <si>
    <t>Jl. Muhammad Alif Rt 003 / 05 Kukusan, Beji</t>
  </si>
  <si>
    <t>Ayra Saffanah Ihsani</t>
  </si>
  <si>
    <t>Bayu Tri Iksani</t>
  </si>
  <si>
    <t>Riza Novianti</t>
  </si>
  <si>
    <t>2001-04-24</t>
  </si>
  <si>
    <t>2013-07-09 08:54:37</t>
  </si>
  <si>
    <t>Ayra</t>
  </si>
  <si>
    <t>Jawa Minang</t>
  </si>
  <si>
    <t>Jl. R. Sanim Rt. 4/01 Tanah Baru, Beji - Depok, 021-7763434</t>
  </si>
  <si>
    <t>Aisyah Nurul Jannah</t>
  </si>
  <si>
    <t>M. Arsyad</t>
  </si>
  <si>
    <t>2001-09-01</t>
  </si>
  <si>
    <t>2012-06-27 15:12:25</t>
  </si>
  <si>
    <t>Depok Maharaja Blok 02/18 Pancoran Mas Depok</t>
  </si>
  <si>
    <t>021-77880813</t>
  </si>
  <si>
    <t>Alif Hisyam Khaidar</t>
  </si>
  <si>
    <t>RBG. Gery Arief Wibowo</t>
  </si>
  <si>
    <t>Novita Ramadhani Aming</t>
  </si>
  <si>
    <t>alif</t>
  </si>
  <si>
    <t>Pesona Depok Blok AK No. 10 78893666</t>
  </si>
  <si>
    <t>novidhani22@yahoo.com</t>
  </si>
  <si>
    <t>9301402592   0818926282</t>
  </si>
  <si>
    <t>Serlifah</t>
  </si>
  <si>
    <t>Athala</t>
  </si>
  <si>
    <t>Jl. H. Yahya Nain No. 6 Pondok Cina - Depok, 021-7522305</t>
  </si>
  <si>
    <t>chelly2809@yahoo.com</t>
  </si>
  <si>
    <t>Aulia Nafsa Tsabita</t>
  </si>
  <si>
    <t>2013-07-09 08:53:09</t>
  </si>
  <si>
    <t>Aulia / Lia</t>
  </si>
  <si>
    <t>Perum Ar Royyan No. 11 Rt. 06/04 Tanah Baru Beji - Depok, 021-7754682</t>
  </si>
  <si>
    <t>Dr. H. Otrialika Bahar</t>
  </si>
  <si>
    <t>Hj. Rodiawati Am.Keb</t>
  </si>
  <si>
    <t>Padang Sunda</t>
  </si>
  <si>
    <t>Jl. Dewi Sartika No. 48 Rt. 03/14 Pancoran Mas Depok, 021-7522769</t>
  </si>
  <si>
    <t>yeti_rodlowati@yahoo.com</t>
  </si>
  <si>
    <t>Laora Wynda Kadir</t>
  </si>
  <si>
    <t>Vian</t>
  </si>
  <si>
    <t>Perum Depok Indah II Blok i No. 7 Depok Beji</t>
  </si>
  <si>
    <t>021-77200740</t>
  </si>
  <si>
    <t>2012-06-28 14:34:20</t>
  </si>
  <si>
    <t>hana</t>
  </si>
  <si>
    <t>Jl. Karet Hijau No. 29 B Beji Depok,021-7751743</t>
  </si>
  <si>
    <t>sitinurhawati74@yahoo.com</t>
  </si>
  <si>
    <t>2013-07-09 08:52:53</t>
  </si>
  <si>
    <t>Radita Afifa Saptarani</t>
  </si>
  <si>
    <t>Suryanta</t>
  </si>
  <si>
    <t>Dian Lestari</t>
  </si>
  <si>
    <t>2001-07-07</t>
  </si>
  <si>
    <t>dian .lestari@frieslandcampina.com</t>
  </si>
  <si>
    <t>Rafli Rahman Sentani</t>
  </si>
  <si>
    <t>Tantan Sentani, SH</t>
  </si>
  <si>
    <t>Erlina .V. Sentani, SS</t>
  </si>
  <si>
    <t>2001-02-27</t>
  </si>
  <si>
    <t>2010-10-22 10:11:25</t>
  </si>
  <si>
    <t>Al</t>
  </si>
  <si>
    <t>Jawa Sunda</t>
  </si>
  <si>
    <t>Depok Mulya 3 Blok Ai 6 Tanah Baru 0217750658 Depok</t>
  </si>
  <si>
    <t>Ghiffari Aliftsa Rachman</t>
  </si>
  <si>
    <t>Heri Surachman</t>
  </si>
  <si>
    <t>Yuli Maharetta Arianti</t>
  </si>
  <si>
    <t>Griya Kencana Depok Blok AM No. 9 Mekar Jaya Sukma Jaya 02177007700  02170240370</t>
  </si>
  <si>
    <t xml:space="preserve">ghiffarirachman@yahoo.com </t>
  </si>
  <si>
    <t>021-77007700</t>
  </si>
  <si>
    <t>Dimas Abiyoga Mauldy</t>
  </si>
  <si>
    <t>Sri Murtiningrum</t>
  </si>
  <si>
    <t>Pesona Khayangan Depok Blak CO 6 Jl. Margonda Raya No. 45 Depok 02177822750</t>
  </si>
  <si>
    <t xml:space="preserve">Jl. Madura No. 40 Depok Utara - Depok, 021-77200464,021-68311917 </t>
  </si>
  <si>
    <t>Adhiawan Soegiharto</t>
  </si>
  <si>
    <t>Mila Novita</t>
  </si>
  <si>
    <t>Sunda Sumut</t>
  </si>
  <si>
    <t>Jl. Al Hidayahbn 51 Rt. 01/06 Kemiri Muka Beji - Depok 021-77210678</t>
  </si>
  <si>
    <t>Respatio Eka Ramadhani</t>
  </si>
  <si>
    <t>Heidy Mercy Rondonuwu</t>
  </si>
  <si>
    <t>Fajrul</t>
  </si>
  <si>
    <t>Jl. Nusa Indah I No 9 Beji Timur</t>
  </si>
  <si>
    <t>021-7522037</t>
  </si>
  <si>
    <t>Poerwaningsih</t>
  </si>
  <si>
    <t>Jl. HM. Alif IV No. 17 Rt. 01/05 Kukusan Beji Depok 021-7868410</t>
  </si>
  <si>
    <t>Raihan Hadi Kusumo</t>
  </si>
  <si>
    <t>H. Ahmad Subekti, SE</t>
  </si>
  <si>
    <t>Hj. Istiroh, S.Ag. MM</t>
  </si>
  <si>
    <t>2011-06-24 08:05:03</t>
  </si>
  <si>
    <t>Telaga Golf Espanola Blok CVII No. 21 Sawangan Depok, 021-77880862</t>
  </si>
  <si>
    <t>istiroh_topan@yahoo.co.id</t>
  </si>
  <si>
    <t>Jl. Mustofa VI No. 6 Rt. 05/04 Kukusan Beji Depok, 021-78884126</t>
  </si>
  <si>
    <t>nurhida72@gmail.com</t>
  </si>
  <si>
    <t>Nabila Putri Pramadani</t>
  </si>
  <si>
    <t>Nurcahyo Wibowo</t>
  </si>
  <si>
    <t>Tri Kurniasih</t>
  </si>
  <si>
    <t>Jl. Raya Keadilan No 73 Rt. 06/02 Rangkapan Jaya Baru Pancoran Mas Depok telp. 7792329</t>
  </si>
  <si>
    <t>trik21@yahoo.com</t>
  </si>
  <si>
    <t>Abdurrahman Adz Dzikri</t>
  </si>
  <si>
    <t>Abdul Kohar</t>
  </si>
  <si>
    <t>Rini Gufraini</t>
  </si>
  <si>
    <t>Serang</t>
  </si>
  <si>
    <t>2001-07-30</t>
  </si>
  <si>
    <t>Jl Talas No. 36 Beji Depok Utara</t>
  </si>
  <si>
    <t>021-77202738</t>
  </si>
  <si>
    <t>021-93808282</t>
  </si>
  <si>
    <t>Fadya Almira Salsabila</t>
  </si>
  <si>
    <t>Kusita Nurdiati</t>
  </si>
  <si>
    <t>Fadya</t>
  </si>
  <si>
    <t>Sunda Jawa</t>
  </si>
  <si>
    <t>Jl. Pamdawa I No. Komp. Griya Pandawa Depok II Tengah 021-7701861</t>
  </si>
  <si>
    <t>Jl Teratai 3 No. 135 Depok Jaya 0217754565</t>
  </si>
  <si>
    <t>Lazuardi Salam Alaik</t>
  </si>
  <si>
    <t>2001-08-31</t>
  </si>
  <si>
    <t>Alex</t>
  </si>
  <si>
    <t>Jl Bombon II No. 44 Rt. 03/01 Beji Timur Depok, 021-77200630</t>
  </si>
  <si>
    <t>monroemonroe@racketmail.com</t>
  </si>
  <si>
    <t>Reni Umbarasari</t>
  </si>
  <si>
    <t>2013-08-26 10:52:30</t>
  </si>
  <si>
    <t>Jl. Pepaya I/55 Depok I,021-7776131</t>
  </si>
  <si>
    <t>reniumbarasari@yahoo.com</t>
  </si>
  <si>
    <t>Einike Rachmawati</t>
  </si>
  <si>
    <t>Nina</t>
  </si>
  <si>
    <t>Pesona Khayangan IV Blok A 5 Depok, 021-77831234</t>
  </si>
  <si>
    <t>Nadya Nurul Khairunnisa</t>
  </si>
  <si>
    <t>2013-07-09 08:54:24</t>
  </si>
  <si>
    <t>Jl.Talas No. 98 Rt.03/10 Depok Utara Beji 021-7773619</t>
  </si>
  <si>
    <t>Kintan Anindita</t>
  </si>
  <si>
    <t>Yohanes Dewanto</t>
  </si>
  <si>
    <t>Dwi Herawati</t>
  </si>
  <si>
    <t>2000-10-20</t>
  </si>
  <si>
    <t>Kintan</t>
  </si>
  <si>
    <t>Jl.Belimbing I /237 Depok I</t>
  </si>
  <si>
    <t>021-7776170</t>
  </si>
  <si>
    <t>Firman Imam Prasetya</t>
  </si>
  <si>
    <t>2001-05-07</t>
  </si>
  <si>
    <t>Firman</t>
  </si>
  <si>
    <t>Puri Depok Mas Blok I No. 29 Pancoran Mas Depok, 021-77202619</t>
  </si>
  <si>
    <t>darto.dunlop@gmail.com</t>
  </si>
  <si>
    <t>Noppa Nusaputra</t>
  </si>
  <si>
    <t>Dewi Ratih Novianty</t>
  </si>
  <si>
    <t>2001-05-16</t>
  </si>
  <si>
    <t>Jl Amonia Blok Q5 Rt. 06/05 Komp. Kujang, Beji  Timur - Depok, telp. 77205683</t>
  </si>
  <si>
    <t>dewirthn@yahoo.com</t>
  </si>
  <si>
    <t xml:space="preserve">Mohammad Ghozi Asy-Syafii </t>
  </si>
  <si>
    <t>Imam Syafii</t>
  </si>
  <si>
    <t>Salati</t>
  </si>
  <si>
    <t>2001-06-15</t>
  </si>
  <si>
    <t>Jl Bambon Raya Rt. 02/04 No. 126 A Beji Depok 021-7758034</t>
  </si>
  <si>
    <t>gafdep@yahoo.com</t>
  </si>
  <si>
    <t>Naja Izzah Kurniawan</t>
  </si>
  <si>
    <t>1 Makkah</t>
  </si>
  <si>
    <t>Rudi Kurniawan</t>
  </si>
  <si>
    <t>Amaliah Fitriah</t>
  </si>
  <si>
    <t>2001-10-23</t>
  </si>
  <si>
    <t>Naja</t>
  </si>
  <si>
    <t>Jl. M. Alief IV18 Rt. 03/05 Kukusan Beji Depok</t>
  </si>
  <si>
    <t>021-78890066</t>
  </si>
  <si>
    <t>Ninda Maghfira</t>
  </si>
  <si>
    <t>2001-06-22</t>
  </si>
  <si>
    <t>Ninda</t>
  </si>
  <si>
    <t>Jawa Bangka</t>
  </si>
  <si>
    <t xml:space="preserve">Pesona Depok Blok AM/3 Rt. 01/26 Depok, 021-7707777,0811138520 </t>
  </si>
  <si>
    <t>eman.sulistiarini@gmail.com</t>
  </si>
  <si>
    <t>Aufa Zaidan Muzzaki</t>
  </si>
  <si>
    <t>2012-06-27 14:46:14</t>
  </si>
  <si>
    <t>Pondok Cina Rt. 02/01 Beji Depok 02178887725</t>
  </si>
  <si>
    <t>Zuhair Abdul Azis</t>
  </si>
  <si>
    <t>Ross Henri Dunanto</t>
  </si>
  <si>
    <t>2012-06-27 14:45:04</t>
  </si>
  <si>
    <t>Azis</t>
  </si>
  <si>
    <t>Mutiara Depok Blok JB/9 02177827091</t>
  </si>
  <si>
    <t xml:space="preserve">Haya Aulia </t>
  </si>
  <si>
    <t>Ruiy Rizkia Maulida</t>
  </si>
  <si>
    <t>2001-12-17</t>
  </si>
  <si>
    <t>Peramta Depok Sektor Kumala Blok E3/5 02170240235</t>
  </si>
  <si>
    <t>rulyrizkiam@yahoo.co.id</t>
  </si>
  <si>
    <t>Hanifa Fadhillah</t>
  </si>
  <si>
    <t>Andarusdi</t>
  </si>
  <si>
    <t>Sukmayati Alegantina</t>
  </si>
  <si>
    <t>2000-12-02</t>
  </si>
  <si>
    <t>Jl. Kemuning F9/7 Lembah Griya Indah Citayam Depok 021-87986774</t>
  </si>
  <si>
    <t>alegantina@yahoo.com</t>
  </si>
  <si>
    <t>Syasya</t>
  </si>
  <si>
    <t>Jawa Aceh</t>
  </si>
  <si>
    <t>Perum Taman Raya Citayam Blok DI/5 0218781012</t>
  </si>
  <si>
    <t>mulyani_iis@yahoo.co.id</t>
  </si>
  <si>
    <t>Griya Depok Asri Blok E2/4 Depok 021-7707749</t>
  </si>
  <si>
    <t>sumaryati030@yahoo.com</t>
  </si>
  <si>
    <t>Ahmad Zuhdi Ihtifazzuddin</t>
  </si>
  <si>
    <t>2001-10-12</t>
  </si>
  <si>
    <t>Zuhdi</t>
  </si>
  <si>
    <t>Depok Indah II Blok J No. 6 Beji Depok 021-7759130</t>
  </si>
  <si>
    <t>Aisyah Nurusyifa Yasin</t>
  </si>
  <si>
    <t>Jl. Leli 4 no. 60 Depok I</t>
  </si>
  <si>
    <t>021-7522669</t>
  </si>
  <si>
    <t>Hana Salsabila Putri Luftyantari</t>
  </si>
  <si>
    <t>Lutfiandri</t>
  </si>
  <si>
    <t>Iin Widyantari</t>
  </si>
  <si>
    <t>2001-02-19</t>
  </si>
  <si>
    <t>Jl. Riwan Rais No. 49 Beji Timur Depok 021-7764924</t>
  </si>
  <si>
    <t>lufti.mail@gmail.com</t>
  </si>
  <si>
    <t>Muhammad Maulana</t>
  </si>
  <si>
    <t>Komp. Depok Mulya III AB-9 Tanah Baru Beji - Depok</t>
  </si>
  <si>
    <t>021-77203602</t>
  </si>
  <si>
    <t>Indra Prayitna</t>
  </si>
  <si>
    <t>2001-04-28</t>
  </si>
  <si>
    <t>Mutiara Depok Blok KD-6 Jl Tole Iskandar 66 Sukmajaya Depok, 021-77825543</t>
  </si>
  <si>
    <t>indra.prayitna@indosat.com</t>
  </si>
  <si>
    <t>Anugrah Setiadi Idijatoro</t>
  </si>
  <si>
    <t>Jl. Mahoni No. 7 Rt. 01 Rw. 04 BejiTimur Depok 02177212464</t>
  </si>
  <si>
    <t>sinta_dsawitri@yahoo.com</t>
  </si>
  <si>
    <t>2013-07-09 08:52:52</t>
  </si>
  <si>
    <t>Rizqi</t>
  </si>
  <si>
    <t>Jl. Saidan No. 62 Rt. 02 Rw.09 Tanah Baru Beji - Depok 021-7762285</t>
  </si>
  <si>
    <t>siti_rmh@yahoo.com</t>
  </si>
  <si>
    <t>Nabila Syifa Larasati</t>
  </si>
  <si>
    <t>2001-08-26</t>
  </si>
  <si>
    <t xml:space="preserve">Jl.Malaka 12 Rt. 03 Rw. 03 Beji Timur 0217776333 </t>
  </si>
  <si>
    <t>suprapto.suprapto@yahoo.co.id</t>
  </si>
  <si>
    <t>Nadia Putri Humaira</t>
  </si>
  <si>
    <t>2001-06-20</t>
  </si>
  <si>
    <t>Bukit Rivaria C1-32 Sektor 1 Bedahan sawangan</t>
  </si>
  <si>
    <t>Rafi Azzam Baihaqi</t>
  </si>
  <si>
    <t>Abdul Rosid</t>
  </si>
  <si>
    <t>Ersita Sussar</t>
  </si>
  <si>
    <t>2001-09-21</t>
  </si>
  <si>
    <t>2013-05-17 09:02:36</t>
  </si>
  <si>
    <t>Azzam</t>
  </si>
  <si>
    <t>Jl. Nangka Raya No. 6 Rt.05 Rw.04 Beji 021-77203586</t>
  </si>
  <si>
    <t>Gagas Maruf Laksono</t>
  </si>
  <si>
    <t>Yudo Bintoro</t>
  </si>
  <si>
    <t>2001-09-22</t>
  </si>
  <si>
    <t>Jl. KH. Ahmad Dahlan VI /25 Kukusan Depok, 021-78883348</t>
  </si>
  <si>
    <t>yudhob@indosat.net.id</t>
  </si>
  <si>
    <t>Beji Permai Blok D No. 6 Tanah Baru Beji - Depok</t>
  </si>
  <si>
    <t>Qothrun Nada</t>
  </si>
  <si>
    <t>Anggrek III Blok C1 No. 13 Kota Kembang Depok</t>
  </si>
  <si>
    <t>021-77840778</t>
  </si>
  <si>
    <t>Fajr Rigel Nur Arief</t>
  </si>
  <si>
    <t>2001-06-13</t>
  </si>
  <si>
    <t>Fajr</t>
  </si>
  <si>
    <t xml:space="preserve">Jl. arena Rt. 01/08 No. 45 Kemiri Muka Beji Depok </t>
  </si>
  <si>
    <t>Miazwir</t>
  </si>
  <si>
    <t>Siti Aisyah</t>
  </si>
  <si>
    <t>2013-07-09 08:53:52</t>
  </si>
  <si>
    <t>Kav. Pupuk Kujang Blok J 16 Beji Timur  Depok, 021-77218689</t>
  </si>
  <si>
    <t>Jl. M. Ali II No. 28 C Rt. 01/04 Tanah Baru Beji Depok telp. 77201054</t>
  </si>
  <si>
    <t>Daffa Bonito Nugroho</t>
  </si>
  <si>
    <t>Rakhmat Eko Nugroho</t>
  </si>
  <si>
    <t>Maria Jose Cortereal</t>
  </si>
  <si>
    <t>Depok Mulya I Blok G No. 12 Beji Depok 0217773158</t>
  </si>
  <si>
    <t>mize_nugroho@yahoo.com</t>
  </si>
  <si>
    <t xml:space="preserve">Bucinka Rifa Labitha </t>
  </si>
  <si>
    <t>Dodie Isnandi Putranegara</t>
  </si>
  <si>
    <t>Fransisca</t>
  </si>
  <si>
    <t>Bubu</t>
  </si>
  <si>
    <t>Pondok Indah</t>
  </si>
  <si>
    <t>fransisca@yahoo.com</t>
  </si>
  <si>
    <t>Erlin Rosmalina</t>
  </si>
  <si>
    <t>Jl. Cahaya Titis No. 3 Rt. 04/02 Tanah Baru Beji - Depok, 021-7775826</t>
  </si>
  <si>
    <t>kmr_ppstui@yahoo.co.id</t>
  </si>
  <si>
    <t>Auni Saidah Khairani</t>
  </si>
  <si>
    <t>Adi Kurniawan</t>
  </si>
  <si>
    <t>Fitri Yuli Zulkifly</t>
  </si>
  <si>
    <t>Jerman</t>
  </si>
  <si>
    <t>Auni</t>
  </si>
  <si>
    <t>Depok Maharaja Blok E2-1 Pancoran Mas - Depok 02177880506</t>
  </si>
  <si>
    <t>yuli@ec.vi.gl.id</t>
  </si>
  <si>
    <t>Auliya Rahma Syauqiyah</t>
  </si>
  <si>
    <t>Suminar Budijono</t>
  </si>
  <si>
    <t>Iya</t>
  </si>
  <si>
    <t>Perum Kemang Swatama Blok I No. 12A Kali Baru - Depok</t>
  </si>
  <si>
    <t>2012-06-27 15:07:00</t>
  </si>
  <si>
    <t>2013-07-09 08:54:23</t>
  </si>
  <si>
    <t>Sutiarjo</t>
  </si>
  <si>
    <t>Een Nurul Haena</t>
  </si>
  <si>
    <t>Jl. Glatik 2 No. 68 Depok I, 021-98494921</t>
  </si>
  <si>
    <t>dr. Afrian Wahyudhi</t>
  </si>
  <si>
    <t>dr. Siti Mana Amelia Lestari</t>
  </si>
  <si>
    <t>Minagkabau</t>
  </si>
  <si>
    <t xml:space="preserve">Jl. MI. Ridwan Rais No. 71 Kavling Beji timur Depok I  </t>
  </si>
  <si>
    <t>021-7775975</t>
  </si>
  <si>
    <t>Lardi Rama Mangaweang</t>
  </si>
  <si>
    <t>L. Rifandi Mngaweang</t>
  </si>
  <si>
    <t>Amanda D.S</t>
  </si>
  <si>
    <t>P.Labu - Depok, 021-70242661</t>
  </si>
  <si>
    <t>amandadewi71@gmail.com</t>
  </si>
  <si>
    <t>Chairunnisa Litamaniyah</t>
  </si>
  <si>
    <t>Achsanul Chaq</t>
  </si>
  <si>
    <t>Sri Mulyati Nugrahati</t>
  </si>
  <si>
    <t>2012-07-31 08:36:59</t>
  </si>
  <si>
    <t>Jl. Dahlia V No. 114 Depok Jaya 021-7522601</t>
  </si>
  <si>
    <t>Kalief Kirbani</t>
  </si>
  <si>
    <t>J</t>
  </si>
  <si>
    <t>Muna Sofya</t>
  </si>
  <si>
    <t>M. Utama</t>
  </si>
  <si>
    <t>Henny R</t>
  </si>
  <si>
    <t>Jl. M. Kahfi I No. 65 02178888478</t>
  </si>
  <si>
    <t>M. Ali Azmi</t>
  </si>
  <si>
    <t>Martono</t>
  </si>
  <si>
    <t>Endah Kurniasih</t>
  </si>
  <si>
    <t>Samarinda</t>
  </si>
  <si>
    <t>1998-09-03</t>
  </si>
  <si>
    <t>Ali</t>
  </si>
  <si>
    <t>Jl. Nuri III/73
Depok I</t>
  </si>
  <si>
    <t>Muhammad Fauzan Awwabin</t>
  </si>
  <si>
    <t>Dwiyanto Cahyo S</t>
  </si>
  <si>
    <t>Surti Ikawati</t>
  </si>
  <si>
    <t>2008-01-01</t>
  </si>
  <si>
    <t>Orchid Residence blok A6 telp. 77215039</t>
  </si>
  <si>
    <t>Ahmad Hafidz Hifzhurrahman</t>
  </si>
  <si>
    <t>Yudi Haryadi</t>
  </si>
  <si>
    <t>Jl. Mawar II No. 183 Depok I telp. 7761477</t>
  </si>
  <si>
    <t>yudi.naryadi@garuda_indonesia.com</t>
  </si>
  <si>
    <t>Hanifah Nur Azizah</t>
  </si>
  <si>
    <t>Ricky Wibowo</t>
  </si>
  <si>
    <t>Isti Nurhaini</t>
  </si>
  <si>
    <t>2000-06-05</t>
  </si>
  <si>
    <t>2012-07-31 08:34:53</t>
  </si>
  <si>
    <t>GDC Puri Insani 2 blok C1 no.22 telp. 87926863</t>
  </si>
  <si>
    <t>istinuhaini@yahoo.com</t>
  </si>
  <si>
    <t>Mauldan Budi Arbito</t>
  </si>
  <si>
    <t>Budiiarno</t>
  </si>
  <si>
    <t>Partini</t>
  </si>
  <si>
    <t>2002-06-10</t>
  </si>
  <si>
    <t>2014-07-15 10:33:38</t>
  </si>
  <si>
    <t>Moldan</t>
  </si>
  <si>
    <t>Jl. Ridwan Rais Blok E3    Beji Timur - Depok 0217764810</t>
  </si>
  <si>
    <t>Athiyah Afifah</t>
  </si>
  <si>
    <t>Arif Rahman</t>
  </si>
  <si>
    <t>Nur Komariah</t>
  </si>
  <si>
    <t>2002-10-20</t>
  </si>
  <si>
    <t>Athiyah</t>
  </si>
  <si>
    <t>Jl. Masjid Al Hidayah No. 6 RT. 03/07 Pejaten Barat Ps.Minggu</t>
  </si>
  <si>
    <t>Gita Garnita Herlina</t>
  </si>
  <si>
    <t>Muhammad Reza Iskandar Salim</t>
  </si>
  <si>
    <t>Ir. Ahmad Junus Salim</t>
  </si>
  <si>
    <t>Rosa Elvina Salim,SE</t>
  </si>
  <si>
    <t>2001-12-04</t>
  </si>
  <si>
    <t>Jl. M. Kahfi I No. 65 Jagakarsa - Jakarta Selatan 78888520</t>
  </si>
  <si>
    <t>Afifah Shidqiyah Khairunnisa</t>
  </si>
  <si>
    <t>Permata Depok Regency Cluster Ruby Blok DI No.2 Depok 77216173</t>
  </si>
  <si>
    <t>Bukit Rivaria D2/16 Sawangan - Depok</t>
  </si>
  <si>
    <t>Zahra  Amalia</t>
  </si>
  <si>
    <t>Solahudin Al Aiyub</t>
  </si>
  <si>
    <t>Atik Nurwahyuni</t>
  </si>
  <si>
    <t xml:space="preserve">Perum Aneka Gas B4/9 RT02/17 Rawapanjang Bojonggede - Bogor </t>
  </si>
  <si>
    <t>Orcid Residence D-22 Depok</t>
  </si>
  <si>
    <t>Ayasha Noor Khalila</t>
  </si>
  <si>
    <t>Ery Danasupadma, S. Kom</t>
  </si>
  <si>
    <t>Arlita Dewi, S.Kom</t>
  </si>
  <si>
    <t>2002-01-29</t>
  </si>
  <si>
    <t>Ayasha</t>
  </si>
  <si>
    <t>Jl. kedondong II/38 RT.01/15n Kemirimuka Beji Depok 0217775472</t>
  </si>
  <si>
    <t>Adimas Archie Abiyuda</t>
  </si>
  <si>
    <t>2002-03-28</t>
  </si>
  <si>
    <t>archie</t>
  </si>
  <si>
    <t xml:space="preserve">Perum Depok Mulya III AF-12A Jl. Raya Tanah Baru - Depok </t>
  </si>
  <si>
    <t>ridha</t>
  </si>
  <si>
    <t>Jl. Sarikaya Raya No. 238 Depok I  telp.7777201,</t>
  </si>
  <si>
    <t>Ahmad Ariq  Athaya</t>
  </si>
  <si>
    <t>Tony Harry Prsetyo</t>
  </si>
  <si>
    <t>Shabrina Fathia</t>
  </si>
  <si>
    <t>2002-04-08</t>
  </si>
  <si>
    <t>Jl. Belimbing II No. 215 Depok I 77206773</t>
  </si>
  <si>
    <t>Aisyah Hanan Abdullah</t>
  </si>
  <si>
    <t>Hannan Abdullah</t>
  </si>
  <si>
    <t>Jl. Ketapang No.13 RT. 04/09 Pipa gas POCIN - Depok 77211085</t>
  </si>
  <si>
    <t>Alma Saudah Aisyah</t>
  </si>
  <si>
    <t>2002-01-22</t>
  </si>
  <si>
    <t>Alma</t>
  </si>
  <si>
    <t>Jl. Jambe No.118/47 Depok Utara Beji - Depok, telp.77201248</t>
  </si>
  <si>
    <t>Mohamamad Hary W.A</t>
  </si>
  <si>
    <t>Almas</t>
  </si>
  <si>
    <t>Perum Lembah Griya Indah Blok A1/6 Citayam - Depok 87990082</t>
  </si>
  <si>
    <t>Eka Prihatra</t>
  </si>
  <si>
    <t>Arlinda</t>
  </si>
  <si>
    <t>Perum Griya Pancoran Mas Indah Blok C2/8 Depok Telp. 77886143</t>
  </si>
  <si>
    <t>Annida Aulia Silmi</t>
  </si>
  <si>
    <t>Tri Saparto</t>
  </si>
  <si>
    <t>Linah Sugiarati</t>
  </si>
  <si>
    <t>2002-06-09</t>
  </si>
  <si>
    <t>2011-08-12 10:35:10</t>
  </si>
  <si>
    <t>i</t>
  </si>
  <si>
    <t>Jl. Pakapuran No. 15 Cimanggis - Depok 8746061</t>
  </si>
  <si>
    <t>Ferawati Januar</t>
  </si>
  <si>
    <t>nisa</t>
  </si>
  <si>
    <t>Perum. UI Blok C/2 Jl. Raya Sawangan Pancoranmas- Depok,021-77212455</t>
  </si>
  <si>
    <t>Annisa Sabrina Hadi</t>
  </si>
  <si>
    <t>ST. Ratifah</t>
  </si>
  <si>
    <t>2002-07-18</t>
  </si>
  <si>
    <t>2014-07-17 10:17:21</t>
  </si>
  <si>
    <t>icha</t>
  </si>
  <si>
    <t>Pesona Khayangan Mungil I blok J/22 Depok 7701309</t>
  </si>
  <si>
    <t>2014-07-15 10:33:28</t>
  </si>
  <si>
    <t>Jl. Garuda VI No. 61 RT. 7/4 Beji Serdang - Depok 77201533</t>
  </si>
  <si>
    <t>Aqila Zahara Putri</t>
  </si>
  <si>
    <t>Agung Pramudyanto</t>
  </si>
  <si>
    <t>putri</t>
  </si>
  <si>
    <t>Jl. Baiturahim II RT. 05/01 No.4 Beji Timur Depok telp.7775079,92713049</t>
  </si>
  <si>
    <t>Ario Jati Kesumo</t>
  </si>
  <si>
    <t>2002-01-27</t>
  </si>
  <si>
    <t>2014-07-17 10:17:00</t>
  </si>
  <si>
    <t>Jl. Belimbing I No. 237 Depok I 7776170</t>
  </si>
  <si>
    <t>Arsyan Amanullah Insa</t>
  </si>
  <si>
    <t>Nurjannah</t>
  </si>
  <si>
    <t>2002-10-09</t>
  </si>
  <si>
    <t>Arsyan</t>
  </si>
  <si>
    <t>Kav. Pupuk Kujang Blok K/18 Jl Amonia IV Beji Timur - Depok 77215426</t>
  </si>
  <si>
    <t xml:space="preserve">Az-Zahra Zahrani </t>
  </si>
  <si>
    <t>Bismark Aritonang</t>
  </si>
  <si>
    <t>Mariah</t>
  </si>
  <si>
    <t>zahra</t>
  </si>
  <si>
    <t>Jl. Dedet No. 19 RT. 04/02 Beji Timur Depok</t>
  </si>
  <si>
    <t>Deria Zahra Fatihah</t>
  </si>
  <si>
    <t xml:space="preserve">Meidadi Wandra  </t>
  </si>
  <si>
    <t>Trimedia Nilfarini</t>
  </si>
  <si>
    <t>Jl. Rawa Pule II RT. 02/02 No. 61A Kukusan Beji Depok</t>
  </si>
  <si>
    <t>Dhafin Iedfasa</t>
  </si>
  <si>
    <t>Yudhi Hermin</t>
  </si>
  <si>
    <t>Tritia Susiartati</t>
  </si>
  <si>
    <t>2010-09-21 13:03:26</t>
  </si>
  <si>
    <t>Y</t>
  </si>
  <si>
    <t>Jl. Kramat Batas No. 4 RT. 01/07 Kel. Kemiri Muka Beji- Depok</t>
  </si>
  <si>
    <t>Fadyah Zahra Dita</t>
  </si>
  <si>
    <t>Iskandar, SE, Msi</t>
  </si>
  <si>
    <t>Pipih Hayuningtyas, SE</t>
  </si>
  <si>
    <t>2002-08-31</t>
  </si>
  <si>
    <t>2014-07-15 10:33:27</t>
  </si>
  <si>
    <t>fadya</t>
  </si>
  <si>
    <t>Jl. Delima I No. 2 RT. 09/05 Srengseng Sawah Jagakarsa Jakarta Selatan 7270245</t>
  </si>
  <si>
    <t>Fairuz Amjadiba</t>
  </si>
  <si>
    <t>Mokh. Ali Ridho</t>
  </si>
  <si>
    <t>Rahmawati</t>
  </si>
  <si>
    <t>2002-06-04</t>
  </si>
  <si>
    <t>2013-02-15 09:07:56</t>
  </si>
  <si>
    <t>diba</t>
  </si>
  <si>
    <t>Jl. Belimbing I/38 RT.01/01 Depok Lama 77200282</t>
  </si>
  <si>
    <t>Farhah Nashrillah</t>
  </si>
  <si>
    <t>Nasrullah</t>
  </si>
  <si>
    <t>Yuni Indriati Fathonah</t>
  </si>
  <si>
    <t>Johor Bahru</t>
  </si>
  <si>
    <t>2002-03-24</t>
  </si>
  <si>
    <t>Farhah</t>
  </si>
  <si>
    <t xml:space="preserve">Perum Politeknik No. 24 Beji Timur - Depok, telp.93368442 </t>
  </si>
  <si>
    <t>Fathan Zhafran Ramadhan</t>
  </si>
  <si>
    <t>Ir. Prabowo Arianto S</t>
  </si>
  <si>
    <t xml:space="preserve">Agustina  Saristiwani, M.Psi </t>
  </si>
  <si>
    <t>2002-11-27</t>
  </si>
  <si>
    <t>Jl. Amonia II Blok J-11 Kav. Pupuk Kujang Beji Timur Depok telp.7775041</t>
  </si>
  <si>
    <t>Fauzan Julio Galistan</t>
  </si>
  <si>
    <t>Soraya Farida</t>
  </si>
  <si>
    <t>Jl. M. Ridwan Rais No. E5 RT. 05/06 Beji Timur  Depok</t>
  </si>
  <si>
    <t>Fikri Imanuddin</t>
  </si>
  <si>
    <t>2014-07-17 10:16:10</t>
  </si>
  <si>
    <t>Jl. Margonda Raya RT. 01/02 Depok 7759760</t>
  </si>
  <si>
    <t>purbo.wahyono@interbat.co.id</t>
  </si>
  <si>
    <t>Achmad Tossin Alamsyah</t>
  </si>
  <si>
    <t>Nining Latianingsih</t>
  </si>
  <si>
    <t>Anum</t>
  </si>
  <si>
    <t>Perum Poltek UI RT. 12/05 Beji Timur - Depok 7776432</t>
  </si>
  <si>
    <t>Budi Hidayat, Phd</t>
  </si>
  <si>
    <t>Mirriani Yunita,  M. Kes</t>
  </si>
  <si>
    <t>Heidelberg, Jerman</t>
  </si>
  <si>
    <t>Pesona Khayangan Blok FN-7 Margonda Depok,021-77830943</t>
  </si>
  <si>
    <t>Imadudin Muhammad Faiz</t>
  </si>
  <si>
    <t>Ir. Suwardi</t>
  </si>
  <si>
    <t>Dra. Mustanginah</t>
  </si>
  <si>
    <t>2002-12-03</t>
  </si>
  <si>
    <t>Jalan Jambu No.12 RT.05/04 Beji - Depok 77582568</t>
  </si>
  <si>
    <t>Kalyla Fauzia Zahra Darmawan</t>
  </si>
  <si>
    <t>Arry Daramawan</t>
  </si>
  <si>
    <t>Deasy Arifia</t>
  </si>
  <si>
    <t>kalyla</t>
  </si>
  <si>
    <t>Orchid Residence Blok C-15</t>
  </si>
  <si>
    <t>Kayla Maratish Sholihah</t>
  </si>
  <si>
    <t>Tasri</t>
  </si>
  <si>
    <t>Ranti Muria</t>
  </si>
  <si>
    <t>2002-09-16</t>
  </si>
  <si>
    <t>2014-07-17 10:17:45</t>
  </si>
  <si>
    <t>Kayla</t>
  </si>
  <si>
    <t>Jl. Cagar Alam RT. 01/08 Gg. Swadaya 2 N0. 42 Pancoranmas - Depok</t>
  </si>
  <si>
    <t>Khansa Adristi</t>
  </si>
  <si>
    <t>Teten Suparyana</t>
  </si>
  <si>
    <t>Herny Forma Ningsih</t>
  </si>
  <si>
    <t>2001-12-06</t>
  </si>
  <si>
    <t>Jl. Ketapang RT. 04/09 N0. 36 Pondok Cina - Depok</t>
  </si>
  <si>
    <t xml:space="preserve">M. Daffa Ardhia Irwansyah </t>
  </si>
  <si>
    <t>daffa</t>
  </si>
  <si>
    <t>Jl Mawar RT. 02/02 No. 11 Margonda Depok</t>
  </si>
  <si>
    <t>M. Daffa  Ulhaq Antaridha</t>
  </si>
  <si>
    <t>Robbi Antaridha</t>
  </si>
  <si>
    <t>Dwi Novita Yeni</t>
  </si>
  <si>
    <t>2014-07-15 10:33:07</t>
  </si>
  <si>
    <t>Puri Depok Mas Blok F/17 Pancoranmas - Depok 77214178</t>
  </si>
  <si>
    <t>M. Raihan Alamsyah</t>
  </si>
  <si>
    <t>Marzulchair</t>
  </si>
  <si>
    <t>Rusmiati</t>
  </si>
  <si>
    <t>Jl. Nusa Indah I No. 5 RT. 02/04 Beji Timur Depok telp.77202055</t>
  </si>
  <si>
    <t>M. Wisnuallam Iskandar</t>
  </si>
  <si>
    <t>2014-07-15 10:33:06</t>
  </si>
  <si>
    <t>Komp. Depok Mulya III AB-9 Tanah Baru - Beji  - Depok 77203602</t>
  </si>
  <si>
    <t>M. Yaskur Ramadhani</t>
  </si>
  <si>
    <t>Satryo Suryantoro</t>
  </si>
  <si>
    <t>Lilla Kholila</t>
  </si>
  <si>
    <t>2001-12-07</t>
  </si>
  <si>
    <t>Yaskur</t>
  </si>
  <si>
    <t>Jl. Lontar RT. 08/03 No.41A Lenteng Agung Jakarta Selatan</t>
  </si>
  <si>
    <t>Maryam Hafidzah</t>
  </si>
  <si>
    <t>Hendra Sogir</t>
  </si>
  <si>
    <t>Kasmilah</t>
  </si>
  <si>
    <t>Jl. Karet Hijau No. 29H Beji Timur-Depok</t>
  </si>
  <si>
    <t>kasmilah.ila@gmail.com</t>
  </si>
  <si>
    <t>Nada Kamiliya Firdausi</t>
  </si>
  <si>
    <t>2014-08-06 11:51:23</t>
  </si>
  <si>
    <t>Jl. Kembang Gg. Sri Rejeki RT. 02/19 No. 3A  Depok, Telp.77203407</t>
  </si>
  <si>
    <t>Nadia Dian Azzahra</t>
  </si>
  <si>
    <t>Drs. Fuadi</t>
  </si>
  <si>
    <t>Venty Leli Nuzliyati</t>
  </si>
  <si>
    <t>Jl. Mataram 3/258 Depok II Tengah - Depok 7702604</t>
  </si>
  <si>
    <t>Nadia Fatikha Rachma</t>
  </si>
  <si>
    <t>Faried Cahyono, SH</t>
  </si>
  <si>
    <t>Desi Riastuti, S.Sos</t>
  </si>
  <si>
    <t>Jl. Cemara II No. 51 Depok, Telp. 0817796409</t>
  </si>
  <si>
    <t>Evy Syilvania</t>
  </si>
  <si>
    <t>2014-08-07 16:48:35</t>
  </si>
  <si>
    <t>Jl. Kutilang V No. 86 Depok Jaya RT02/11 Pancoranmas Depok 7776475</t>
  </si>
  <si>
    <t>dr. Syaiful Ichwan</t>
  </si>
  <si>
    <t>dr. Nelwati</t>
  </si>
  <si>
    <t>Naily</t>
  </si>
  <si>
    <t>Pesona Khayangan Blok FL/5 Depok</t>
  </si>
  <si>
    <t>Kavling Kujang Blok K/9 Beji Timur - Depok Telp. 30080809</t>
  </si>
  <si>
    <t>Putri Aisyah Fahri</t>
  </si>
  <si>
    <t>Kholis Fachri</t>
  </si>
  <si>
    <t>Devi Ariany</t>
  </si>
  <si>
    <t>Jl. Beringin Komp. YKBK No. 85 Kemiri Muka Beji - Depok</t>
  </si>
  <si>
    <t>Putri Sahila Amalia</t>
  </si>
  <si>
    <t>Anis Khairunnisa</t>
  </si>
  <si>
    <t>sahila</t>
  </si>
  <si>
    <t>Jl. Karet Hijau No 29 F  Beji Timur - Depok</t>
  </si>
  <si>
    <t>Griya Pancoranmas Indah C3/4 Rangkapan Jaya Baru - Depok 77886175</t>
  </si>
  <si>
    <t>Anang Kuncoro Adi</t>
  </si>
  <si>
    <t>Berlina Masfar</t>
  </si>
  <si>
    <t>Jl. Gas Alam No. 5A RT.04/11 Depok Telp 8730104</t>
  </si>
  <si>
    <t>Rana Uka Maharani</t>
  </si>
  <si>
    <t>Achmad Ukarnawan</t>
  </si>
  <si>
    <t>Devi Oktin B.O</t>
  </si>
  <si>
    <t>2002-12-19</t>
  </si>
  <si>
    <t>Griya Kencana Blok AM No. 7 Sukma Jaya - Depok 77824939</t>
  </si>
  <si>
    <t>Rivaldi Anugrah Arie Poetra</t>
  </si>
  <si>
    <t>Aria Seno, SH</t>
  </si>
  <si>
    <t>Ratu Evy Widya, S.P</t>
  </si>
  <si>
    <t>Rivaldy</t>
  </si>
  <si>
    <t>Perum Griya Sakinah Blok A/18 RT. 01/18 Tugu Tanah Baru - Depok</t>
  </si>
  <si>
    <t>Shofy Amiela Zahrani</t>
  </si>
  <si>
    <t>2002-04-10</t>
  </si>
  <si>
    <t>Opi</t>
  </si>
  <si>
    <t>Jl. Belibis No. 2 RT. 01/02 Kav. UI Beji Timur - Depok 70241805</t>
  </si>
  <si>
    <t>Salma Nur Hamidah Ichwan</t>
  </si>
  <si>
    <t>Ikwanullulhfee, ST</t>
  </si>
  <si>
    <t>Ana Sariasih,S.Si Apt MKM</t>
  </si>
  <si>
    <t>2010-09-22 10:21:19</t>
  </si>
  <si>
    <t xml:space="preserve">Jl. Pesantren No. 1A RT. 03/07 Rangkapan Jaya - Depok </t>
  </si>
  <si>
    <t>Syafiq Maulana Al Faruq</t>
  </si>
  <si>
    <t>2002-04-05</t>
  </si>
  <si>
    <t>Jl. Villa Permata Santi Blok D4 Sawangan - Depok, telp.77887422</t>
  </si>
  <si>
    <t>Syamil Ad Dura</t>
  </si>
  <si>
    <t>Ronald Prima Putra</t>
  </si>
  <si>
    <t>Martha Liza Zen</t>
  </si>
  <si>
    <t>2002-02-28</t>
  </si>
  <si>
    <t>Jl. Nusa Indah III No. 8 Beji Timur Depok Telp 77204377</t>
  </si>
  <si>
    <t>Yusuf Salahudin</t>
  </si>
  <si>
    <t>2013-07-09 09:21:15</t>
  </si>
  <si>
    <t>Naufal Rifqi Denialdo</t>
  </si>
  <si>
    <t>2002-03-18</t>
  </si>
  <si>
    <t>Gg. Langgar No. 61 RT. 03/02 Kemiri Muka - Depok 78883330</t>
  </si>
  <si>
    <t>cirebon</t>
  </si>
  <si>
    <t>Orchid Residence blok E no. 4 Beji Telp. 021-77205176</t>
  </si>
  <si>
    <t>itarositae4@yahoo.com</t>
  </si>
  <si>
    <t>DIDIK DARYANTO</t>
  </si>
  <si>
    <t>MULIA RINI</t>
  </si>
  <si>
    <t>SUKOHARJO</t>
  </si>
  <si>
    <t>Naura</t>
  </si>
  <si>
    <t>GRIYA RAHMANI 1 BLOK B4 JL. GARUDA 1 BEJI</t>
  </si>
  <si>
    <t>didikdaria@gmail.com</t>
  </si>
  <si>
    <t>Muhammad Arif Fitrayana</t>
  </si>
  <si>
    <t>Nunu Heriyana</t>
  </si>
  <si>
    <t>Fitriyah</t>
  </si>
  <si>
    <t>Ary Widyandarto</t>
  </si>
  <si>
    <t>Endah Kusumowati</t>
  </si>
  <si>
    <t>Jl.?????????????????????????</t>
  </si>
  <si>
    <t>Pujo Dewo</t>
  </si>
  <si>
    <t>Yuni</t>
  </si>
  <si>
    <t>Perum Marinir Limo - Depok</t>
  </si>
  <si>
    <t>pujo.dewo@lemsaneg.go.id</t>
  </si>
  <si>
    <t>Nusaiba Dzatirrahma</t>
  </si>
  <si>
    <t>dr. Kaharudin Alamsyah</t>
  </si>
  <si>
    <t>Dra. Sri Wuri Wahyuni</t>
  </si>
  <si>
    <t>Sleman</t>
  </si>
  <si>
    <t>2000-05-09</t>
  </si>
  <si>
    <t>Nushaiba</t>
  </si>
  <si>
    <t>Mutiara Darussalam G1 / 11 Telp. 77216266</t>
  </si>
  <si>
    <t>Fahmi Abdullah</t>
  </si>
  <si>
    <t>H. Zaenuddin Noor</t>
  </si>
  <si>
    <t>Euis Rochayati</t>
  </si>
  <si>
    <t>Betawi, Arab, Sunda</t>
  </si>
  <si>
    <t>Jl. Karet No. 15 RT. 01/20 Margonda - Depok 02178893512</t>
  </si>
  <si>
    <t>Tommy Firmansyah</t>
  </si>
  <si>
    <t>Dian Utami</t>
  </si>
  <si>
    <t>Diba</t>
  </si>
  <si>
    <t>Jl. Ridwan Rais S1 7789712596</t>
  </si>
  <si>
    <t>dian.utami72@gmail.com</t>
  </si>
  <si>
    <t>Dania Chaerunissa</t>
  </si>
  <si>
    <t>Danis Maya, S.H</t>
  </si>
  <si>
    <t>Nina Islamiyah Utami</t>
  </si>
  <si>
    <t>2003-04-26</t>
  </si>
  <si>
    <t>2014-08-06 12:36:47</t>
  </si>
  <si>
    <t>Dania</t>
  </si>
  <si>
    <t xml:space="preserve">Indonesia </t>
  </si>
  <si>
    <t>Taman Tanah Baru E2/1</t>
  </si>
  <si>
    <t>Azzahra Bonita Nugroho</t>
  </si>
  <si>
    <t>Rahmat Eko Nugroho</t>
  </si>
  <si>
    <t>2003-03-02</t>
  </si>
  <si>
    <t>2014-08-06 11:12:18</t>
  </si>
  <si>
    <t>Azahra</t>
  </si>
  <si>
    <t>Depok Mulia I blok G/12</t>
  </si>
  <si>
    <t xml:space="preserve">Sayyid Izzuddin Mubarok </t>
  </si>
  <si>
    <t>Twi Sevon Rumdy</t>
  </si>
  <si>
    <t>2003-07-22</t>
  </si>
  <si>
    <t>2014-08-06 11:11:46</t>
  </si>
  <si>
    <t>Jl.Mandor H.Sanim No. 5 Kukusan - Depok 021-77211374</t>
  </si>
  <si>
    <t>Sumayyah</t>
  </si>
  <si>
    <t>2003-01-01</t>
  </si>
  <si>
    <t>2014-08-06 12:36:19</t>
  </si>
  <si>
    <t>ayya</t>
  </si>
  <si>
    <t>Fathia Kayla</t>
  </si>
  <si>
    <t>Tamlikho</t>
  </si>
  <si>
    <t>Roro Herny Junita</t>
  </si>
  <si>
    <t>2003-07-20</t>
  </si>
  <si>
    <t>2014-08-06 11:49:53</t>
  </si>
  <si>
    <t>Orcid Recidence Blok. B.No. 5 Beji - Depok Telp. 7775710</t>
  </si>
  <si>
    <t>Annida Husnayaini</t>
  </si>
  <si>
    <t>Anung Haryono, Ssi</t>
  </si>
  <si>
    <t>2003-09-27</t>
  </si>
  <si>
    <t>2014-08-06 12:28:46</t>
  </si>
  <si>
    <t>Annida</t>
  </si>
  <si>
    <t xml:space="preserve">Pondok Cina Jl. Jambu RT. 03/06 Beji -Depok  </t>
  </si>
  <si>
    <t>Anandra Shafa Salsabil</t>
  </si>
  <si>
    <t>Indra Gunawan</t>
  </si>
  <si>
    <t>Berna Imelza</t>
  </si>
  <si>
    <t>2003-08-08</t>
  </si>
  <si>
    <t>2014-08-06 11:49:05</t>
  </si>
  <si>
    <t>Anandra</t>
  </si>
  <si>
    <t>Depok Maharaja G2/2 Telp. 77887625</t>
  </si>
  <si>
    <t>i_gunawan@bi.go.id</t>
  </si>
  <si>
    <t xml:space="preserve">Maghvira Nazhwa Manik  </t>
  </si>
  <si>
    <t>2014-08-06 12:27:10</t>
  </si>
  <si>
    <t>Ame</t>
  </si>
  <si>
    <t>Jl. Palem II RT.08/05 Beji - Depok 021-7765886</t>
  </si>
  <si>
    <t>Muhammad Arifin Firdaus</t>
  </si>
  <si>
    <t>Ihsan Firdouzie</t>
  </si>
  <si>
    <t>Arisanti</t>
  </si>
  <si>
    <t>2003-05-29</t>
  </si>
  <si>
    <t>2014-08-06 12:26:38</t>
  </si>
  <si>
    <t>Arifin</t>
  </si>
  <si>
    <t>Bella Cassa blok E3/8 77827820, 02171399083</t>
  </si>
  <si>
    <t>maulidanasroen@yahoo.com</t>
  </si>
  <si>
    <t>Primanda Adyatma Hafiz</t>
  </si>
  <si>
    <t>Wahyu  Agung Sedewo</t>
  </si>
  <si>
    <t>Susi Iriani</t>
  </si>
  <si>
    <t>2003-06-28</t>
  </si>
  <si>
    <t>2014-08-06 11:48:30</t>
  </si>
  <si>
    <t>Prima</t>
  </si>
  <si>
    <t>Permata Depok Sektor Berlian D2 no.3 Citayam-Depok</t>
  </si>
  <si>
    <t>Bionca Noor Khameli</t>
  </si>
  <si>
    <t>Ery Danasupadma</t>
  </si>
  <si>
    <t>Arlita Devi</t>
  </si>
  <si>
    <t>2003-04-20</t>
  </si>
  <si>
    <t>2014-08-06 11:10:53</t>
  </si>
  <si>
    <t>Bionca</t>
  </si>
  <si>
    <t>Jl. Kedondong II No. 38  RT. 01/15 Kemiri Muka - Depok</t>
  </si>
  <si>
    <t>Muhammad Rafi Aziz Dzakwan</t>
  </si>
  <si>
    <t>Dede Komarudin F</t>
  </si>
  <si>
    <t>Henny Ratih Fani</t>
  </si>
  <si>
    <t>2003-09-16</t>
  </si>
  <si>
    <t>2014-08-06 12:26:11</t>
  </si>
  <si>
    <t>Jl. Nangka No. 22 RT. 05/15 Beji-Depok Telp. 77211315</t>
  </si>
  <si>
    <t>Zahra Adinda Nurcahyo</t>
  </si>
  <si>
    <t>Nova Yulia Irawati</t>
  </si>
  <si>
    <t>2003-01-13</t>
  </si>
  <si>
    <t>2014-08-06 11:10:14</t>
  </si>
  <si>
    <t>Depok Mulya I Blok C No.6 RT. 04/15 Beji - Depok 021-7773164</t>
  </si>
  <si>
    <t>Shalih Syuhada</t>
  </si>
  <si>
    <t>Muhammad Novel Ariyadi</t>
  </si>
  <si>
    <t>Nila Kurnia Pancawati</t>
  </si>
  <si>
    <t>2002-11-09</t>
  </si>
  <si>
    <t>2014-08-29 13:52:18</t>
  </si>
  <si>
    <t>Shalih</t>
  </si>
  <si>
    <t>Jl. Delima 2 no. 61 Telp.0217777254</t>
  </si>
  <si>
    <t>Muhammad Hafizh Alshabbah</t>
  </si>
  <si>
    <t>Mahardika (Alm)</t>
  </si>
  <si>
    <t>Lily Meilisa Akbar</t>
  </si>
  <si>
    <t>2014-08-06 11:09:37</t>
  </si>
  <si>
    <t>Jl Mahoni 50 B RT.01/05  Beji Timur - Depok</t>
  </si>
  <si>
    <t>Sultan Daffa Zulkarnaen</t>
  </si>
  <si>
    <t>Iskandar  Zulkarnain</t>
  </si>
  <si>
    <t>Yuni Supiarani</t>
  </si>
  <si>
    <t>2002-12-17</t>
  </si>
  <si>
    <t>2014-08-06 12:25:36</t>
  </si>
  <si>
    <t>Jl. M. Zakaria Rt.04/12 Tanah Baru, Beji - Depok Telp. 77206596</t>
  </si>
  <si>
    <t>iskandarcool56@yahoo.co.id</t>
  </si>
  <si>
    <t>Cantigi Riski Fauzi</t>
  </si>
  <si>
    <t>Yeni S</t>
  </si>
  <si>
    <t>2003-08-28</t>
  </si>
  <si>
    <t>2014-08-06 11:09:06</t>
  </si>
  <si>
    <t>Cantigi</t>
  </si>
  <si>
    <t>Depok Maharaja cluster Nirwana blok S 4/2 02177886919</t>
  </si>
  <si>
    <t>Cantigiaquilla@yahoo.com</t>
  </si>
  <si>
    <t>M. Dhiya Ulhaq Alfatih Muhtadi</t>
  </si>
  <si>
    <t>Abdul Aziz Muhtadi</t>
  </si>
  <si>
    <t>2003-04-06</t>
  </si>
  <si>
    <t>2014-08-06 12:23:07</t>
  </si>
  <si>
    <t xml:space="preserve">Adimasta Raffindhani Winarno </t>
  </si>
  <si>
    <t>Eko Sri Winarno</t>
  </si>
  <si>
    <t>R. Dewi</t>
  </si>
  <si>
    <t>2003-05-04</t>
  </si>
  <si>
    <t>2014-08-06 11:08:35</t>
  </si>
  <si>
    <t>Jl. Nusa Indah Raya no. 27A Beji Timur 021-88952873</t>
  </si>
  <si>
    <t>dewirosmala80@yahoo.co.id</t>
  </si>
  <si>
    <t>Naila Siti Khalisha</t>
  </si>
  <si>
    <t>Mufti Ganna Sukardi</t>
  </si>
  <si>
    <t>Wining Wikanti</t>
  </si>
  <si>
    <t>2003-01-03</t>
  </si>
  <si>
    <t>2014-08-06 11:07:34</t>
  </si>
  <si>
    <t xml:space="preserve">Depok Lama Alam Permai Blok I/2 RT.002/021 Depok, Pancoranmas - Depok 021-7775208 </t>
  </si>
  <si>
    <t>Ahmad Zharfan Tabrani</t>
  </si>
  <si>
    <t>Achmad Farried Thabrani</t>
  </si>
  <si>
    <t>Oktavinda Safitry</t>
  </si>
  <si>
    <t>2003-09-19</t>
  </si>
  <si>
    <t>2014-08-06 11:47:12</t>
  </si>
  <si>
    <t>Zharfan</t>
  </si>
  <si>
    <t>Orchid Residence G11 Beji telp. 77202098</t>
  </si>
  <si>
    <t>oktavinda.safitri@ui.ac.id</t>
  </si>
  <si>
    <t xml:space="preserve">Afeef Radithya Rashid </t>
  </si>
  <si>
    <t>2003-01-24</t>
  </si>
  <si>
    <t>2014-08-06 11:46:37</t>
  </si>
  <si>
    <t>Afeef</t>
  </si>
  <si>
    <t>Jl. H.M. Alif IV No. 17 Rt. 001/005 Kukusan, Beji-Depok  Telp. 7868410</t>
  </si>
  <si>
    <t>ipunksayuti@gmail.com</t>
  </si>
  <si>
    <t>Baika Pagi</t>
  </si>
  <si>
    <t>Iman Sulaiman</t>
  </si>
  <si>
    <t>Anita Andriyani</t>
  </si>
  <si>
    <t>2003-01-30</t>
  </si>
  <si>
    <t>2014-08-06 12:22:30</t>
  </si>
  <si>
    <t>Baika</t>
  </si>
  <si>
    <t>Jl. Lontar VII No. 33 RT. 011/015 Menteng Atas, Setia Budi -JAKSEL</t>
  </si>
  <si>
    <t>andriyani.anita@gmail.com</t>
  </si>
  <si>
    <t>Davena Rasyafa Azzura</t>
  </si>
  <si>
    <t>2014-08-06 12:21:42</t>
  </si>
  <si>
    <t>Davena</t>
  </si>
  <si>
    <t>Jl. Ali II RT. 01/04 Tanah Baru, Beji- Depok 021-77201054</t>
  </si>
  <si>
    <t>Muhammad Alie Fahri</t>
  </si>
  <si>
    <t>Kholis Fahri</t>
  </si>
  <si>
    <t>2014-08-06 11:46:00</t>
  </si>
  <si>
    <t xml:space="preserve">JL. Beringin No.35 RT.001/017 Kemiri Muka    Beji-Depok </t>
  </si>
  <si>
    <t>devi.ariany@gmail.com</t>
  </si>
  <si>
    <t>Salman Ihsan Naufal</t>
  </si>
  <si>
    <t>Tedi Sutrisno, SE. Ak</t>
  </si>
  <si>
    <t>Desi Megawati, SE.Ak</t>
  </si>
  <si>
    <t>Tasikmalaya</t>
  </si>
  <si>
    <t>2014-08-06 11:45:24</t>
  </si>
  <si>
    <t>Jl. Rajawali II/157 RT.05/04 Beji-Depok 021-7758082</t>
  </si>
  <si>
    <t xml:space="preserve">Kamila Ahsani Muthmainah </t>
  </si>
  <si>
    <t>Dedi Herwindiadi, ST.MT</t>
  </si>
  <si>
    <t>Mindian Novriani,S.Sos</t>
  </si>
  <si>
    <t>2003-04-22</t>
  </si>
  <si>
    <t>2014-08-06 11:06:25</t>
  </si>
  <si>
    <t>Kamila</t>
  </si>
  <si>
    <t>Jl Dahlia Raya No. 37 RT.002/005 Beji Timur-Depok 021-7774702</t>
  </si>
  <si>
    <t>Azzikra Fathiyah Rahmah</t>
  </si>
  <si>
    <t xml:space="preserve">Agus Suswanto </t>
  </si>
  <si>
    <t>Rina Martina</t>
  </si>
  <si>
    <t>2003-09-09</t>
  </si>
  <si>
    <t>2014-08-06 11:44:08</t>
  </si>
  <si>
    <t>chika</t>
  </si>
  <si>
    <t>Jl. H. Musthofa No.7 RT.06/04 Kukusan, Beji-Depok</t>
  </si>
  <si>
    <t>Muhammad Naufal Zhafran</t>
  </si>
  <si>
    <t>Yuliwan</t>
  </si>
  <si>
    <t>Yekti Kristanti</t>
  </si>
  <si>
    <t>2003-12-04</t>
  </si>
  <si>
    <t>2014-08-06 11:05:51</t>
  </si>
  <si>
    <t>Pesona Depok blok. E.14</t>
  </si>
  <si>
    <t>Diva Nashira</t>
  </si>
  <si>
    <t>Faisal Muttaqin Issom</t>
  </si>
  <si>
    <t>Ruly Wulandari</t>
  </si>
  <si>
    <t>2003-01-12</t>
  </si>
  <si>
    <t>2014-08-06 11:43:19</t>
  </si>
  <si>
    <t>Pesona Khayangan Blok K No.1 RT. 002/029 Mekar Jaya, Sukma Jaya-Depok Telp 021-77833646</t>
  </si>
  <si>
    <t>Muhammad Hanif Abdillah</t>
  </si>
  <si>
    <t>Zurvi Bhadro Kuntoaji</t>
  </si>
  <si>
    <t>Irma Rahmadhani</t>
  </si>
  <si>
    <t>2003-10-15</t>
  </si>
  <si>
    <t>2014-08-06 10:13:32</t>
  </si>
  <si>
    <t>Orchid Residence kav A9 Beji</t>
  </si>
  <si>
    <t>Abdurrahim Salim</t>
  </si>
  <si>
    <t>Rudi</t>
  </si>
  <si>
    <t>RS Nurani</t>
  </si>
  <si>
    <t>2003-05-07</t>
  </si>
  <si>
    <t>2014-08-06 11:42:51</t>
  </si>
  <si>
    <t>Salim</t>
  </si>
  <si>
    <t>Perum Gema Insani blok. J/1</t>
  </si>
  <si>
    <t>Yusuf Akif Khoiri</t>
  </si>
  <si>
    <t>Alhaji Akbar Bahtiar</t>
  </si>
  <si>
    <t>2002-11-30</t>
  </si>
  <si>
    <t>2014-08-06 11:05:16</t>
  </si>
  <si>
    <t>Jl. Swadaya I RT. 005/009 Pejaten Timur, Pasar Minggu-JAKSEL 021-7820968</t>
  </si>
  <si>
    <t>dinialhaji@yahoo.com</t>
  </si>
  <si>
    <t>M. Hamzah El Mahdist</t>
  </si>
  <si>
    <t>Ir. Burhanudin Marasabessy</t>
  </si>
  <si>
    <t>Prananti Diah Irawati</t>
  </si>
  <si>
    <t>2003-10-10</t>
  </si>
  <si>
    <t>2014-08-06 11:42:25</t>
  </si>
  <si>
    <t>Hamzah</t>
  </si>
  <si>
    <t xml:space="preserve">Griya Depok Asri Blok E-1/34.A RT.12/24 Mekarjaya,021-7719383 Sukmajaya-Depok </t>
  </si>
  <si>
    <t>umifadhia@gmail.com</t>
  </si>
  <si>
    <t>Rifky Cahaya Irhanza</t>
  </si>
  <si>
    <t>Irawan Cahaya Sukma</t>
  </si>
  <si>
    <t>Ida Farida</t>
  </si>
  <si>
    <t>2003-02-16</t>
  </si>
  <si>
    <t>2014-08-06 11:04:46</t>
  </si>
  <si>
    <t>Irhan</t>
  </si>
  <si>
    <t>Rawadenok RT. 007/001 Rangkapanjaya Baru, Pancoranmas-Depok 02177880840</t>
  </si>
  <si>
    <t>M. Rafli Surya Pratama</t>
  </si>
  <si>
    <t>Atang Syafaat</t>
  </si>
  <si>
    <t>Nita Mediawati</t>
  </si>
  <si>
    <t>2003-08-13</t>
  </si>
  <si>
    <t>2014-08-06 12:15:33</t>
  </si>
  <si>
    <t>Rafli</t>
  </si>
  <si>
    <t>KKDR Sektor Melati Blok F-1/21 RT.005/006 Jatimulya, Sukmajaya-Depok 021-87926521</t>
  </si>
  <si>
    <t>Muhammad Rafly Rizkiawan</t>
  </si>
  <si>
    <t>Helmi Djafar</t>
  </si>
  <si>
    <t>Dwi Estiningsih</t>
  </si>
  <si>
    <t>2003-08-15</t>
  </si>
  <si>
    <t>2014-08-27 07:42:42</t>
  </si>
  <si>
    <t xml:space="preserve">Palem Graha Town House Kav. 7 </t>
  </si>
  <si>
    <t>esty231107@yahoo.com</t>
  </si>
  <si>
    <t>Syauqi Tsaqif Taqiyudin</t>
  </si>
  <si>
    <t>Fauzi Wahid Saputra</t>
  </si>
  <si>
    <t>Ineu Isnaeni</t>
  </si>
  <si>
    <t>2003-07-29</t>
  </si>
  <si>
    <t>2014-08-06 11:41:36</t>
  </si>
  <si>
    <t>Jl. Kamboja No.7 RT.01/04 Beji Timur-Depok 021-7521989</t>
  </si>
  <si>
    <t>Aqila Rafa Nurhuda</t>
  </si>
  <si>
    <t>Anto Ratmoko</t>
  </si>
  <si>
    <t>2003-08-01</t>
  </si>
  <si>
    <t>2014-08-06 11:03:33</t>
  </si>
  <si>
    <t>Rafa</t>
  </si>
  <si>
    <t xml:space="preserve">Cluster Roma Blok W8/22 RT.002/006 Jatimulya, Sukmajaya-Depok </t>
  </si>
  <si>
    <t>sazzahra80@yahoo.com</t>
  </si>
  <si>
    <t>M. Dzaki Imaduddin Fathurrahman</t>
  </si>
  <si>
    <t xml:space="preserve">Ir. Bagus Hera Ichwantoro </t>
  </si>
  <si>
    <t>Ir. Novianti Ekastuti</t>
  </si>
  <si>
    <t>2003-11-25</t>
  </si>
  <si>
    <t>2014-08-06 12:14:45</t>
  </si>
  <si>
    <t>Pesona Khayangan Blok DW/9 RT.10/28 Mekarjaya, Sukmajaya-Depok 021-7707594</t>
  </si>
  <si>
    <t>Muhammad Rafi</t>
  </si>
  <si>
    <t>Lutfi B</t>
  </si>
  <si>
    <t>2003-09-30</t>
  </si>
  <si>
    <t>2014-08-06 11:01:12</t>
  </si>
  <si>
    <t>Jl. A. Dahlan VI no. 7C Kukusan Beji Depok 02178893253</t>
  </si>
  <si>
    <t>rahma.bukhari79@gmail.com</t>
  </si>
  <si>
    <t>Muhammad Nazwan Al Ghifarry</t>
  </si>
  <si>
    <t>Pungki Ariyanto</t>
  </si>
  <si>
    <t>Nurridha</t>
  </si>
  <si>
    <t>2003-02-20</t>
  </si>
  <si>
    <t>2012-01-19 13:18:16</t>
  </si>
  <si>
    <t>Nazwan</t>
  </si>
  <si>
    <t>Depok Maharaja Blok C2/12 RT.002/015 Rangkapanjaya-Depok 021-77887553</t>
  </si>
  <si>
    <t>ghiffa.puri@gmail.com</t>
  </si>
  <si>
    <t>Alfiyah Hasanah Putri</t>
  </si>
  <si>
    <t>Rully Aqua Jaya</t>
  </si>
  <si>
    <t>Dessy Evrianti</t>
  </si>
  <si>
    <t>2014-08-06 11:40:04</t>
  </si>
  <si>
    <t>Alfiyah</t>
  </si>
  <si>
    <t>Jl. H. Mustofa No. 12A RT.005/004 Kukusan, Beji-Depok</t>
  </si>
  <si>
    <t>evriantidessy@yahoo.com</t>
  </si>
  <si>
    <t>Maritsa Widati Aqila Rumawan</t>
  </si>
  <si>
    <t>Sugeng Rumawan</t>
  </si>
  <si>
    <t>Ika Sari Heni Winarsih</t>
  </si>
  <si>
    <t>Pemalang</t>
  </si>
  <si>
    <t>2003-11-09</t>
  </si>
  <si>
    <t>2014-08-06 11:00:29</t>
  </si>
  <si>
    <t>Maritsa</t>
  </si>
  <si>
    <t>Telaga golf Blok F.III/16 RT. 03/08 Sawangan-Depok, 021-77883899</t>
  </si>
  <si>
    <t xml:space="preserve">Belva Aurell Anindya </t>
  </si>
  <si>
    <t>Henry Forma Ningsih</t>
  </si>
  <si>
    <t>2003-02-24</t>
  </si>
  <si>
    <t>2014-08-06 11:39:35</t>
  </si>
  <si>
    <t>Belva</t>
  </si>
  <si>
    <t>Jl. Ketapang RT.04/09 Pondok Cina, Beji-Depok 021-77205721</t>
  </si>
  <si>
    <t>Rahma Naura Endiva</t>
  </si>
  <si>
    <t>Hernawan  Chandra</t>
  </si>
  <si>
    <t>Trimuraini Pujiastuti</t>
  </si>
  <si>
    <t>2003-06-05</t>
  </si>
  <si>
    <t>2014-08-06 11:38:21</t>
  </si>
  <si>
    <t>naura</t>
  </si>
  <si>
    <t>Kompl. Depok Jaya Agung Jl. Melon blok A7 no. 6 Telp.021-7793963</t>
  </si>
  <si>
    <t>trimurianipudjiastuti210464@gmail.com</t>
  </si>
  <si>
    <t>M. Kresna Bintang Juniarsyah</t>
  </si>
  <si>
    <t>Erik Juniarsyah</t>
  </si>
  <si>
    <t>Dian Irawati</t>
  </si>
  <si>
    <t>2003-07-06</t>
  </si>
  <si>
    <t>2014-08-06 11:37:09</t>
  </si>
  <si>
    <t>Kresna</t>
  </si>
  <si>
    <t xml:space="preserve">Jl. Margonda Raya Gg. H. Fatimah RT.001/011 Kemiri Muka, Beji-Depok </t>
  </si>
  <si>
    <t>Maya El Humaira</t>
  </si>
  <si>
    <t>Taufiq Lubis</t>
  </si>
  <si>
    <t>Drg. Ria Novria</t>
  </si>
  <si>
    <t>2003-05-12</t>
  </si>
  <si>
    <t>2014-08-06 11:00:04</t>
  </si>
  <si>
    <t>Maya</t>
  </si>
  <si>
    <t>Jl. Belimbing Raya No.184 RT.07/03 Depok Jaya-Depok 021-77200093</t>
  </si>
  <si>
    <t>rianovria@yahoo.com</t>
  </si>
  <si>
    <t>Fahira Adibah Thalib</t>
  </si>
  <si>
    <t>Abdul Kadir Abdullah</t>
  </si>
  <si>
    <t>Fenny Nisdawati</t>
  </si>
  <si>
    <t>2003-08-19</t>
  </si>
  <si>
    <t>2014-08-25 10:48:32</t>
  </si>
  <si>
    <t>Jl.Dahlia IIINo.1 RT.002/005 Beji Timur-Depok</t>
  </si>
  <si>
    <t>kodir_ajib@yahoo.com</t>
  </si>
  <si>
    <t>Jauza Zahirah</t>
  </si>
  <si>
    <t>Tarjudi</t>
  </si>
  <si>
    <t>Nina Tri Anggraini</t>
  </si>
  <si>
    <t>2003-09-06</t>
  </si>
  <si>
    <t>2014-08-25 10:48:02</t>
  </si>
  <si>
    <t>Jauza</t>
  </si>
  <si>
    <t>Jl. Pondok Duta I Jl. Mahkota IVBI/14 RT02/04 Tugu, Cimangis-Depok</t>
  </si>
  <si>
    <t>ninadwianggaraini@yahoo.com</t>
  </si>
  <si>
    <t>Shofiyya Latifa</t>
  </si>
  <si>
    <t>Dr. Kaharudin Alamsyah</t>
  </si>
  <si>
    <t>2003-07-01</t>
  </si>
  <si>
    <t>2014-08-06 11:36:31</t>
  </si>
  <si>
    <t>Shofiyya</t>
  </si>
  <si>
    <t>Mutiara Darusalam C1/2</t>
  </si>
  <si>
    <t>khr_khr@yahoo.com</t>
  </si>
  <si>
    <t>Deria Saffanah Taqiyah</t>
  </si>
  <si>
    <t>Maidedy Wandra</t>
  </si>
  <si>
    <t>Tri Meida Nilfarini</t>
  </si>
  <si>
    <t>2003-01-16</t>
  </si>
  <si>
    <t>2014-08-06 12:13:53</t>
  </si>
  <si>
    <t>Deria</t>
  </si>
  <si>
    <t>Jl. Rawa Pule IIRT.02/02 No.61A, 021-7867387</t>
  </si>
  <si>
    <t>Khaula Hamida Syahbani</t>
  </si>
  <si>
    <t>Eki Yudi Syahbani</t>
  </si>
  <si>
    <t>2003-05-19</t>
  </si>
  <si>
    <t>Khaula</t>
  </si>
  <si>
    <t>Naila Hastining Syahidah</t>
  </si>
  <si>
    <t>Muhammad Anas</t>
  </si>
  <si>
    <t>Shinta Eveliana Damayanti</t>
  </si>
  <si>
    <t>2003-10-03</t>
  </si>
  <si>
    <t>2013-07-12 15:08:28</t>
  </si>
  <si>
    <t>Jl. H. Muhammad Alif No.43 RT.006/005 Kukusan, Beji-Depok telp. 78891251</t>
  </si>
  <si>
    <t>Muhammad Ikhlasul Majid</t>
  </si>
  <si>
    <t>Maman Jasmani</t>
  </si>
  <si>
    <t>Ayu Ambarwati</t>
  </si>
  <si>
    <t>2002-08-23</t>
  </si>
  <si>
    <t>2014-08-06 11:36:00</t>
  </si>
  <si>
    <t>Jl. Karet Hijau No.26 RT.03/05 Beji Timur-Depok</t>
  </si>
  <si>
    <t>ayuambarwati@gmail.com</t>
  </si>
  <si>
    <t>Fathi Ahmad Izuddin Az Zuhdi</t>
  </si>
  <si>
    <t>Firtra Ratori</t>
  </si>
  <si>
    <t>Hapsari Setyowardhani</t>
  </si>
  <si>
    <t>2002-03-20</t>
  </si>
  <si>
    <t>2014-08-06 12:13:27</t>
  </si>
  <si>
    <t>Fathi</t>
  </si>
  <si>
    <t>Jl. Irian Jaya No.109 RT.08/03 Depok Jaya,Panacoranmas-Depok Telp.7775710</t>
  </si>
  <si>
    <t xml:space="preserve">Zahira Abyan Putri Wahyudhi </t>
  </si>
  <si>
    <t>dr. Mona</t>
  </si>
  <si>
    <t>2003-01-15</t>
  </si>
  <si>
    <t>Abyan</t>
  </si>
  <si>
    <t>Beji Timur 021-7775975</t>
  </si>
  <si>
    <t>Azarya Aria Alfathan</t>
  </si>
  <si>
    <t>2003-07-26</t>
  </si>
  <si>
    <t>2014-08-06 12:12:55</t>
  </si>
  <si>
    <t>Azarya</t>
  </si>
  <si>
    <t>Jl. Pepaya I No.55 RT.09/03 DepokJaya, Pancoranmas-Depok 021-7776131</t>
  </si>
  <si>
    <t>Aisyah Nisa Taqiya</t>
  </si>
  <si>
    <t>Yarmon</t>
  </si>
  <si>
    <t>Aida</t>
  </si>
  <si>
    <t>2003-09-29</t>
  </si>
  <si>
    <t>2014-08-06 11:35:16</t>
  </si>
  <si>
    <t>Griya Rahmani blok A/5 021-77205605</t>
  </si>
  <si>
    <t>Salwa Rifda Syafiqah</t>
  </si>
  <si>
    <t>Mohammad Makhrus</t>
  </si>
  <si>
    <t>Dria Kusmiarsih</t>
  </si>
  <si>
    <t>2003-02-21</t>
  </si>
  <si>
    <t>2014-08-06 10:58:54</t>
  </si>
  <si>
    <t>Salwa</t>
  </si>
  <si>
    <t xml:space="preserve">KKDR Sek.Anggrek 3 Blok  B1/13 RT.03/06 Tirtajaya,Sukmajaya-Depok 021-77840210   </t>
  </si>
  <si>
    <t>mohammadmakhrus@worleyparsons.com</t>
  </si>
  <si>
    <t>Qisthi Mursyida</t>
  </si>
  <si>
    <t>Husnadjat</t>
  </si>
  <si>
    <t xml:space="preserve">Nessi Annisa Handari  </t>
  </si>
  <si>
    <t>2003-10-27</t>
  </si>
  <si>
    <t>2014-08-06 10:57:43</t>
  </si>
  <si>
    <t>Qisthi</t>
  </si>
  <si>
    <t xml:space="preserve">Kp.Sawah RT.04/04 Jatimulya, Sukamjaya-Depok  </t>
  </si>
  <si>
    <t>Fauzii Maulana Nurwahid</t>
  </si>
  <si>
    <t>2003-05-10</t>
  </si>
  <si>
    <t>2014-08-06 10:57:18</t>
  </si>
  <si>
    <t>Fauzi</t>
  </si>
  <si>
    <t xml:space="preserve">Jl. Madura No.40 RT.02/08 Beji-Depok 021-77200464 </t>
  </si>
  <si>
    <t xml:space="preserve">Tiara Syahfitri </t>
  </si>
  <si>
    <t>2002-12-11</t>
  </si>
  <si>
    <t>2014-08-06 10:55:55</t>
  </si>
  <si>
    <t>Tiara</t>
  </si>
  <si>
    <t>Jl. Urea Blok J No.16 RT.06/05 Beji Timur-Depok 021-77202771</t>
  </si>
  <si>
    <t>Zahrah Mahfuzah</t>
  </si>
  <si>
    <t>Riswan</t>
  </si>
  <si>
    <t>Amiyella Endista</t>
  </si>
  <si>
    <t>2003-05-22</t>
  </si>
  <si>
    <t>2011-07-26 12:48:29</t>
  </si>
  <si>
    <t>Zahrah</t>
  </si>
  <si>
    <t>Permata Depok Jl. Nilam III F13/2</t>
  </si>
  <si>
    <t>Rafif Hilmy Rabbani</t>
  </si>
  <si>
    <t>2003-10-11</t>
  </si>
  <si>
    <t>2014-08-06 12:12:17</t>
  </si>
  <si>
    <t>Jl. H. Muhammad Alif No. 31A RT. 06/05 Kukusan,Beji-Depok 021-7872351</t>
  </si>
  <si>
    <t>tmulyana99@gmail.com</t>
  </si>
  <si>
    <t>Darrel Arsa Putranto</t>
  </si>
  <si>
    <t>Satrio Dwi Putranto</t>
  </si>
  <si>
    <t>Rahlati Fatwa Dewi</t>
  </si>
  <si>
    <t>2003-06-11</t>
  </si>
  <si>
    <t>2014-08-06 11:34:49</t>
  </si>
  <si>
    <t>Darrel</t>
  </si>
  <si>
    <t>Kav. UI blok DI no. 2 Telp. 37005621</t>
  </si>
  <si>
    <t>satrio_dp@yahoo.co.id</t>
  </si>
  <si>
    <t>Muhammad Sayyid Al Amin</t>
  </si>
  <si>
    <t>2002-10-05</t>
  </si>
  <si>
    <t>2014-08-06 10:54:56</t>
  </si>
  <si>
    <t>KKDR Kluster Puri Insani 1 Blok-G4 No.9 RT.07/04 Jatmulya, Sukmajaya-Depok</t>
  </si>
  <si>
    <t>istinurhaini@yahoo.com</t>
  </si>
  <si>
    <t>Muhammad Ammar Zhafran</t>
  </si>
  <si>
    <t>2003-01-25</t>
  </si>
  <si>
    <t>2014-08-06 11:34:20</t>
  </si>
  <si>
    <t>Pesona Khayangan IV Blok A No.5 RT.001/029    Mekarjaya,Sumajaya-Depok    021-77831234</t>
  </si>
  <si>
    <t xml:space="preserve">Rizka Faiza Ramadhaningtyas </t>
  </si>
  <si>
    <t>2003-11-07</t>
  </si>
  <si>
    <t>2014-08-06 11:28:34</t>
  </si>
  <si>
    <t>Jl. KH. Ahmad Dahlan VI No.25 RT.06/05 Kukusan, Beji-Depok 021-78883348</t>
  </si>
  <si>
    <t>Nushaiba Azma Taqiyya</t>
  </si>
  <si>
    <t>2003-05-17</t>
  </si>
  <si>
    <t>2014-08-06 11:25:41</t>
  </si>
  <si>
    <t>Perum Ar Royyan No.11 RT.06/04 Tanah Baru, Beji-Depok 021-7754682</t>
  </si>
  <si>
    <t>Hibban Nibros Ekanarno</t>
  </si>
  <si>
    <t>Moh. Winarno</t>
  </si>
  <si>
    <t>Hani Mustabiyatun</t>
  </si>
  <si>
    <t>2014-08-06 12:11:43</t>
  </si>
  <si>
    <t>Hibbran</t>
  </si>
  <si>
    <t xml:space="preserve">Permata Depok Blok Safir M4/2 RT.06/02 Pondokjaya, Pancoranmas-Depok
</t>
  </si>
  <si>
    <t>Naja Aliffiyah Djamas</t>
  </si>
  <si>
    <t>Djamas Andri Satyalaksana</t>
  </si>
  <si>
    <t>Andariska Rahayanti</t>
  </si>
  <si>
    <t>2003-06-24</t>
  </si>
  <si>
    <t>2014-08-06 12:10:53</t>
  </si>
  <si>
    <t xml:space="preserve">Jl. Bayam No.55 Depok Utara, Beji-Depok </t>
  </si>
  <si>
    <t>Sekar Ayu Sangkinasih</t>
  </si>
  <si>
    <t>Trisguna Aprilyanto,SH</t>
  </si>
  <si>
    <t>Dina Roosmaylita</t>
  </si>
  <si>
    <t>Pekalongan</t>
  </si>
  <si>
    <t>2002-07-23</t>
  </si>
  <si>
    <t>2014-08-06 12:10:23</t>
  </si>
  <si>
    <t xml:space="preserve">Jl. ARH no. 104 </t>
  </si>
  <si>
    <t>Lintang Kasyfi Ramadhan</t>
  </si>
  <si>
    <t>Arif Susanto</t>
  </si>
  <si>
    <t>Siti Agus Nugraini</t>
  </si>
  <si>
    <t>2003-10-22</t>
  </si>
  <si>
    <t>2014-08-06 12:09:48</t>
  </si>
  <si>
    <t>Lintang</t>
  </si>
  <si>
    <t>Jl. Pancoran BRT IX/39 RT.04/04 Pancoran-Jakarta Selatan</t>
  </si>
  <si>
    <t>arif@citra.co.id</t>
  </si>
  <si>
    <t>Arfa Imtiyaz Surapati</t>
  </si>
  <si>
    <t>M. Taufan Panji Surapati</t>
  </si>
  <si>
    <t>Delft</t>
  </si>
  <si>
    <t>2014-08-06 11:25:15</t>
  </si>
  <si>
    <t>Imtiyaz</t>
  </si>
  <si>
    <t xml:space="preserve">Pemata Depok Mutiara B.5/11RT.01/07 Pndok Jaya, Pancoranmas-Depok  </t>
  </si>
  <si>
    <t>Dina Azzura Kamila Khakim</t>
  </si>
  <si>
    <t>Lutfil Hakim</t>
  </si>
  <si>
    <t>Dini Indri Hapsari</t>
  </si>
  <si>
    <t>Kendal</t>
  </si>
  <si>
    <t>2002-11-23</t>
  </si>
  <si>
    <t>2014-08-06 11:58:48</t>
  </si>
  <si>
    <t>lala</t>
  </si>
  <si>
    <t>Jl. KH. Ahmad Dahlan VI No.10E RT.06/05 Kukusan,Beji-Depok 021-78891039</t>
  </si>
  <si>
    <t>Dheananda Arikah Deddy</t>
  </si>
  <si>
    <t>Deddy Triyatno Asrory</t>
  </si>
  <si>
    <t>Dien Triana</t>
  </si>
  <si>
    <t>2003-07-14</t>
  </si>
  <si>
    <t>2014-08-06 10:54:11</t>
  </si>
  <si>
    <t>Jl. Merbabu II No.161 RT.05/08 Abadi Jaya, Sukma Jaya-Depok Telp. 70880771</t>
  </si>
  <si>
    <t>Rifa Aqilah Mahedinar</t>
  </si>
  <si>
    <t>Jayamahe Dinar</t>
  </si>
  <si>
    <t>2003-03-04</t>
  </si>
  <si>
    <t>2014-08-06 11:22:57</t>
  </si>
  <si>
    <t>Rifa</t>
  </si>
  <si>
    <t>Jl. Jeruk IV No.90 RT.08/01 Depok Jaya,Pancoranmas-Depok 021-7777136</t>
  </si>
  <si>
    <t>Widia Susilawati</t>
  </si>
  <si>
    <t>Yudi. S ( Alm.)</t>
  </si>
  <si>
    <t>Jenny Juniarti Rahayu</t>
  </si>
  <si>
    <t>2003-05-05</t>
  </si>
  <si>
    <t>2014-08-06 11:57:27</t>
  </si>
  <si>
    <t>Widia</t>
  </si>
  <si>
    <t>Jl. Keadilan raya no. 64 Rawa Denok 021-77880041</t>
  </si>
  <si>
    <t>jenny.juniarti@halliburton.com</t>
  </si>
  <si>
    <t xml:space="preserve">Aisyah Raissa Algebra </t>
  </si>
  <si>
    <t>Ery Sandra Budiman</t>
  </si>
  <si>
    <t>Yenni Dwi H</t>
  </si>
  <si>
    <t>2003-05-03</t>
  </si>
  <si>
    <t>2011-07-26 12:50:35</t>
  </si>
  <si>
    <t xml:space="preserve">Aisyah </t>
  </si>
  <si>
    <t>Orchid Town House Blok A7 Jl. Urea 3 Kav.Kujang Beji Timur-Depok Telp.7751637</t>
  </si>
  <si>
    <t>Nabila Putri  Azzahra</t>
  </si>
  <si>
    <t>Hadis</t>
  </si>
  <si>
    <t>Sely Juwita Maulina</t>
  </si>
  <si>
    <t>2003-05-27</t>
  </si>
  <si>
    <t>2014-08-26 12:45:43</t>
  </si>
  <si>
    <t>selyjuwita@yahoo.co.id</t>
  </si>
  <si>
    <t>Yumna Nur Karima</t>
  </si>
  <si>
    <t>Duri Kecamatan Mandau</t>
  </si>
  <si>
    <t>2003-04-27</t>
  </si>
  <si>
    <t>2014-08-06 11:55:53</t>
  </si>
  <si>
    <t>Yumna</t>
  </si>
  <si>
    <t>Pesona Khayanagan Blok  B/7 RT.01/29, Mekar Jaya, Sukama Jaya-Depok Telp. ???????</t>
  </si>
  <si>
    <t>Hafiz Iman Mustaqim</t>
  </si>
  <si>
    <t>2003-04-14</t>
  </si>
  <si>
    <t>2014-08-06 11:22:25</t>
  </si>
  <si>
    <t>Jl. Kembang Lio no. 58 rt 3/13 Telp. 7765262</t>
  </si>
  <si>
    <t>Izzan Qolbu Bizannuary</t>
  </si>
  <si>
    <t>Isneny Martriningsih</t>
  </si>
  <si>
    <t>2003-01-10</t>
  </si>
  <si>
    <t>2014-08-06 11:21:38</t>
  </si>
  <si>
    <t>Izzan</t>
  </si>
  <si>
    <t>Jl. Purwa II Blok Q No.16 Kav DKI RT.05/06 Cipedak, Jagakarsa - Depok 0217872671</t>
  </si>
  <si>
    <t>Diaz Pasha</t>
  </si>
  <si>
    <t>Iwan  Irawan</t>
  </si>
  <si>
    <t>Rita</t>
  </si>
  <si>
    <t>2014-08-06 10:53:05</t>
  </si>
  <si>
    <t>Diaz</t>
  </si>
  <si>
    <t xml:space="preserve">Jl. Amonia  4 blok 1 Kav. PPK </t>
  </si>
  <si>
    <t>M. Yuriev Asademirza Bustami</t>
  </si>
  <si>
    <t>Yul Hendrio</t>
  </si>
  <si>
    <t>Deshinta</t>
  </si>
  <si>
    <t>Demir</t>
  </si>
  <si>
    <t>2014-08-06 10:52:38</t>
  </si>
  <si>
    <t>Jl. Srengseng Sawah no. 36 Telp. 7865253</t>
  </si>
  <si>
    <t>Shalahudin Akmal Alsahaf</t>
  </si>
  <si>
    <t xml:space="preserve">Tri Setyo </t>
  </si>
  <si>
    <t>Win D</t>
  </si>
  <si>
    <t>Palangkaraya</t>
  </si>
  <si>
    <t>2014-08-06 11:54:25</t>
  </si>
  <si>
    <t>akmal</t>
  </si>
  <si>
    <t>Jl. Arroyan I no. 23</t>
  </si>
  <si>
    <t>tri.utomo@pgn.co.id</t>
  </si>
  <si>
    <t>2000-11-24</t>
  </si>
  <si>
    <t>Griya Sakinah A15 tanah Baru Depok</t>
  </si>
  <si>
    <t>M. Husni Sulaiman</t>
  </si>
  <si>
    <t xml:space="preserve">Husni </t>
  </si>
  <si>
    <t>The Orchid Residence Kav.A9 jl. dahlia 2 beji timur</t>
  </si>
  <si>
    <t>bunda3h@yahoo.com</t>
  </si>
  <si>
    <t>Boy Kuslan</t>
  </si>
  <si>
    <t>Nurhayati Asmirani</t>
  </si>
  <si>
    <t>Cilandak</t>
  </si>
  <si>
    <t>Jl. Garuda II no. 20 Beji telp. 77203665</t>
  </si>
  <si>
    <t>Naghmalia Ghina Taqiyya</t>
  </si>
  <si>
    <t>Tri Setyo Utomo</t>
  </si>
  <si>
    <t>Wiwien Dyahsari</t>
  </si>
  <si>
    <t>2012-07-31 08:35:28</t>
  </si>
  <si>
    <t>Perum Arroyan I No. 23      rt 06/04 Tanah Baru Depok</t>
  </si>
  <si>
    <t>tri.utomu@pgn.co.id</t>
  </si>
  <si>
    <t>M. Faisal Nuzula R</t>
  </si>
  <si>
    <t xml:space="preserve"> Firman Syarif</t>
  </si>
  <si>
    <t>Depok Maharaja P3/ 1 Telp.02177881028</t>
  </si>
  <si>
    <t>M. Nandiwardhana  Adhi</t>
  </si>
  <si>
    <t>Bukit Nuvo blok A3 no. 6 telp.02177825245</t>
  </si>
  <si>
    <t>Salsabila Syifa</t>
  </si>
  <si>
    <t>Novita RA</t>
  </si>
  <si>
    <t>2014-08-06 11:53:51</t>
  </si>
  <si>
    <t>Jl. Raya Keadilan no. 69</t>
  </si>
  <si>
    <t>Aisya Arinqi</t>
  </si>
  <si>
    <t>Luqi Mahfudz</t>
  </si>
  <si>
    <t>Pesona Depok Blok AN no. 8</t>
  </si>
  <si>
    <t>Faqih Miftanurrahman Sodik</t>
  </si>
  <si>
    <t>Endang Sodik</t>
  </si>
  <si>
    <t>Widyarini Noviati</t>
  </si>
  <si>
    <t>samarinda</t>
  </si>
  <si>
    <t>2014-08-06 10:52:08</t>
  </si>
  <si>
    <t>Faqih</t>
  </si>
  <si>
    <t>Komp. Pancoran Mas Permai Blok J/13 Mampang, Pancoran Mas 021-7753872</t>
  </si>
  <si>
    <t>novisdks@yahoo.com</t>
  </si>
  <si>
    <t>Kurang Bayar</t>
  </si>
  <si>
    <t>2010-11-11 10:09:24</t>
  </si>
  <si>
    <t>k</t>
  </si>
  <si>
    <t>Azka Ramadhani As Syafii</t>
  </si>
  <si>
    <t>H. Imam Syafei</t>
  </si>
  <si>
    <t>2014-01-09 09:31:43</t>
  </si>
  <si>
    <t>Jl. Bambon Raya Beji Telp. 7758034</t>
  </si>
  <si>
    <t>Barmanto</t>
  </si>
  <si>
    <t>????????????</t>
  </si>
  <si>
    <t>Sufi</t>
  </si>
  <si>
    <t>Jl.?????????????</t>
  </si>
  <si>
    <t>barmanto@iconpln.net.id</t>
  </si>
  <si>
    <t>Heksa Aulia</t>
  </si>
  <si>
    <t>2014-08-06 11:53:07</t>
  </si>
  <si>
    <t>Heksa</t>
  </si>
  <si>
    <t>Griya Kencana blok AD no 12A</t>
  </si>
  <si>
    <t>M. Yusuf</t>
  </si>
  <si>
    <t xml:space="preserve">Jl. </t>
  </si>
  <si>
    <t>tes input anak sd</t>
  </si>
  <si>
    <t>1 Marwah</t>
  </si>
  <si>
    <t>fulan</t>
  </si>
  <si>
    <t>fulanah</t>
  </si>
  <si>
    <t>2004-02-03</t>
  </si>
  <si>
    <t>anak sd</t>
  </si>
  <si>
    <t>Bapak</t>
  </si>
  <si>
    <t>Ibu</t>
  </si>
  <si>
    <t>2011-01-01</t>
  </si>
  <si>
    <t>anak</t>
  </si>
  <si>
    <t>Jl. jalan</t>
  </si>
  <si>
    <t>Abdussalam Yazid Ahsan S.</t>
  </si>
  <si>
    <t>Hapsari Setyowardani</t>
  </si>
  <si>
    <t>2004-04-30</t>
  </si>
  <si>
    <t>2014-07-21 12:33:58</t>
  </si>
  <si>
    <t>Ayas</t>
  </si>
  <si>
    <t>Jl. Irian Jaya No. 109 Depok Jaya 0217775710</t>
  </si>
  <si>
    <t>Abydzar Rizaldy Gustian</t>
  </si>
  <si>
    <t>M. Fadzlun Budi SN</t>
  </si>
  <si>
    <t>Retno Indarti</t>
  </si>
  <si>
    <t>2003-12-15</t>
  </si>
  <si>
    <t>2014-07-21 12:54:57</t>
  </si>
  <si>
    <t>Abizar</t>
  </si>
  <si>
    <t>Villa Tanah Baru C2 Tanah Baru, Beji-Depok 02177214510</t>
  </si>
  <si>
    <t>Achmad Rasyid Maulana</t>
  </si>
  <si>
    <t xml:space="preserve">Gita Garnita Herlina </t>
  </si>
  <si>
    <t>2004-11-06</t>
  </si>
  <si>
    <t>2014-08-06 10:45:41</t>
  </si>
  <si>
    <t>Achid</t>
  </si>
  <si>
    <t>Pesona Khayangan V blok H No. 10 Telp. 77820014</t>
  </si>
  <si>
    <t xml:space="preserve">Aisya Annida Qurany </t>
  </si>
  <si>
    <t>Akhmad Farid Widodo</t>
  </si>
  <si>
    <t>Diana Fitriasari</t>
  </si>
  <si>
    <t>2004-07-04</t>
  </si>
  <si>
    <t>2014-08-06 10:44:15</t>
  </si>
  <si>
    <t>Jl.H. Misan Riman No. 2 RT.02/04 Kukusan  Beji-Depok 0217872308</t>
  </si>
  <si>
    <t xml:space="preserve">Al Khansa  Andara Mayesa </t>
  </si>
  <si>
    <t>Tubagus Babay N.</t>
  </si>
  <si>
    <t>Eka Marlina</t>
  </si>
  <si>
    <t>2004-03-24</t>
  </si>
  <si>
    <t>2014-08-06 10:13:01</t>
  </si>
  <si>
    <t>Kompleks Dosen UI Blok E No. 5 Pancoran Mas-Depok 0217762720</t>
  </si>
  <si>
    <t>Aldo Ardwika Cakra</t>
  </si>
  <si>
    <t>2004-05-02</t>
  </si>
  <si>
    <t>2014-08-06 10:43:12</t>
  </si>
  <si>
    <t>Perum. Griya Pancoran Indah Blok C2/08RT.004/14 Depok 02177886143</t>
  </si>
  <si>
    <t>Alifa Dhia Shalima</t>
  </si>
  <si>
    <t>Inu Kertapati</t>
  </si>
  <si>
    <t>Fitria Rahmitasari</t>
  </si>
  <si>
    <t>2004-03-16</t>
  </si>
  <si>
    <t>2014-08-06 10:42:04</t>
  </si>
  <si>
    <t>Alifa</t>
  </si>
  <si>
    <t>Jl. Wijayakusuma Raya No.24 Depok I 0217520867</t>
  </si>
  <si>
    <t>Alifia Fairuzahra</t>
  </si>
  <si>
    <t>Rahmat Supriyanto</t>
  </si>
  <si>
    <t>Dewi Widarwati</t>
  </si>
  <si>
    <t>2004-04-18</t>
  </si>
  <si>
    <t>2014-08-06 10:42:35</t>
  </si>
  <si>
    <t>Orchid Residence Blok K2 RT. 01/04 Beji-Depok 02177214256</t>
  </si>
  <si>
    <t>Alifia Pilar Alya Ahsani</t>
  </si>
  <si>
    <t>Sularno</t>
  </si>
  <si>
    <t>Novi Hidayat P.</t>
  </si>
  <si>
    <t xml:space="preserve">Karanganyar </t>
  </si>
  <si>
    <t>2004-07-19</t>
  </si>
  <si>
    <t>2014-08-06 10:12:24</t>
  </si>
  <si>
    <t xml:space="preserve">Perum. Permata Depok Sektor Berlian Blok D4 No. 18 Depok Telp.02177216562 </t>
  </si>
  <si>
    <t>Ammari Winandias</t>
  </si>
  <si>
    <t>Sri Kustiaty Setyo Utomo</t>
  </si>
  <si>
    <t>2004-07-09</t>
  </si>
  <si>
    <t>2014-08-06 10:40:16</t>
  </si>
  <si>
    <t>Ammari</t>
  </si>
  <si>
    <t>Pesona Khayangan Blok Cg/19 Depok. Telp. 7705083</t>
  </si>
  <si>
    <t>Anandhita Rafif Musyaffa</t>
  </si>
  <si>
    <t>Andi Priyono</t>
  </si>
  <si>
    <t>Sitta Dewi Alfiyani</t>
  </si>
  <si>
    <t>2004-04-24</t>
  </si>
  <si>
    <t>2014-07-21 12:55:46</t>
  </si>
  <si>
    <t>Puri Insani I Blok F2/14 Grand Depok City Depok 02187926874</t>
  </si>
  <si>
    <t>Annisa Siti Rizkya</t>
  </si>
  <si>
    <t>Wawan Erwantoro</t>
  </si>
  <si>
    <t>Sri Ambarwati</t>
  </si>
  <si>
    <t>2004-03-29</t>
  </si>
  <si>
    <t>2014-08-06 10:39:26</t>
  </si>
  <si>
    <t xml:space="preserve">Pondok Kirana Asri IV/1-2 Jl. Teluk Bayur R.Saleh  02177826870Studio Alam TVRI </t>
  </si>
  <si>
    <t>Aqila Judya Shafwa</t>
  </si>
  <si>
    <t>Jubaedi</t>
  </si>
  <si>
    <t>Diana Savitri</t>
  </si>
  <si>
    <t>2004-06-15</t>
  </si>
  <si>
    <t>2014-08-06 10:11:57</t>
  </si>
  <si>
    <t>Permata Depok Berlian II H3/12 Pondok Jaya Depok Telp. 02177214907</t>
  </si>
  <si>
    <t>diana_savitri@roketmail.com</t>
  </si>
  <si>
    <t xml:space="preserve">Assifa Riswinanda Felia </t>
  </si>
  <si>
    <t>Alam Rismiano</t>
  </si>
  <si>
    <t>Lestari Wijayanti</t>
  </si>
  <si>
    <t>2014-08-06 10:38:59</t>
  </si>
  <si>
    <t>Assifa</t>
  </si>
  <si>
    <t>Orchid Residence Blok D25 Jl. Dahlia II Beji Timur 02177216859</t>
  </si>
  <si>
    <t>Aurafalya Keiko Azzahra</t>
  </si>
  <si>
    <t>Purwanto</t>
  </si>
  <si>
    <t>Armiati</t>
  </si>
  <si>
    <t>2004-06-20</t>
  </si>
  <si>
    <t>2014-08-06 10:11:28</t>
  </si>
  <si>
    <t>Keiko</t>
  </si>
  <si>
    <t>Jl. Baiturahim No. 16 Beji Timur Depok Telp.7777533</t>
  </si>
  <si>
    <t>Axell Raditya Dhiaurrahman</t>
  </si>
  <si>
    <t>Liki Andarwati</t>
  </si>
  <si>
    <t>2004-05-16</t>
  </si>
  <si>
    <t>2014-08-22 13:10:11</t>
  </si>
  <si>
    <t>Axell</t>
  </si>
  <si>
    <t>Griya Depok Asri E1/32 Depok 0217717786</t>
  </si>
  <si>
    <t>Azzahra Tiara Hutama</t>
  </si>
  <si>
    <t>Prima Hutama</t>
  </si>
  <si>
    <t>Retno Handajani</t>
  </si>
  <si>
    <t>2004-03-11</t>
  </si>
  <si>
    <t>2014-08-06 10:10:56</t>
  </si>
  <si>
    <t>Azzahra</t>
  </si>
  <si>
    <t>Puri Citayam Permai Ag/3 Ds. Rawa Panjang, Bojong 0218783021Gede-Bogor</t>
  </si>
  <si>
    <t>Boma Omar Prabadjati</t>
  </si>
  <si>
    <t>Habib Subagio</t>
  </si>
  <si>
    <t>Sawitri Arum Sari</t>
  </si>
  <si>
    <t>2004-05-09</t>
  </si>
  <si>
    <t>2014-08-06 10:37:33</t>
  </si>
  <si>
    <t>Boma</t>
  </si>
  <si>
    <t>Jl. Amonia Blok H/16 Kav. Pupuk Kujang, Beji Depok 02177216085</t>
  </si>
  <si>
    <t>Damar Nagari</t>
  </si>
  <si>
    <t>Rizal Firmansyah</t>
  </si>
  <si>
    <t>Dwi Oktiana Irawati</t>
  </si>
  <si>
    <t>2004-05-28</t>
  </si>
  <si>
    <t>2014-07-21 12:57:35</t>
  </si>
  <si>
    <t>Damar</t>
  </si>
  <si>
    <t>Perum Orchid Residence A-7 Jl. Dahlia Beji Timur 
Depok</t>
  </si>
  <si>
    <t>Danya Indy Sayfitrie</t>
  </si>
  <si>
    <t>Adnan Darwis</t>
  </si>
  <si>
    <t>Candra Fauziah Hanum</t>
  </si>
  <si>
    <t>2004-12-16</t>
  </si>
  <si>
    <t>2014-07-21 13:00:42</t>
  </si>
  <si>
    <t>Danya</t>
  </si>
  <si>
    <t>Jl. Keadilan RT.05/02 Rangkapan Jaya Baru Depok</t>
  </si>
  <si>
    <t>Dina Dzakiyyah</t>
  </si>
  <si>
    <t>2003-11-12</t>
  </si>
  <si>
    <t>2014-08-06 10:10:21</t>
  </si>
  <si>
    <t>Dina</t>
  </si>
  <si>
    <t>Jl. Karet Hijau No. 29 Beji Depok</t>
  </si>
  <si>
    <t>Dinda Nashwa Hibbatillah</t>
  </si>
  <si>
    <t>Bermawi Arif</t>
  </si>
  <si>
    <t>Henni Triverdawati</t>
  </si>
  <si>
    <t>2004-04-27</t>
  </si>
  <si>
    <t>2014-08-06 10:37:10</t>
  </si>
  <si>
    <t>Permata Depok Sektor Nilam Blok F1No.3 Depok 02177215015</t>
  </si>
  <si>
    <t>Emilia Maharani Faisal</t>
  </si>
  <si>
    <t>2004-10-01</t>
  </si>
  <si>
    <t>2014-08-06 09:43:08</t>
  </si>
  <si>
    <t>Emilia</t>
  </si>
  <si>
    <t>Pesona Khayangan Mungil I Blok J No.10 Depok 0217783402</t>
  </si>
  <si>
    <t>Fadhila Noura Syifa</t>
  </si>
  <si>
    <t>Faisal Muttaqiem I.</t>
  </si>
  <si>
    <t>2004-04-12</t>
  </si>
  <si>
    <t>2014-08-06 10:36:43</t>
  </si>
  <si>
    <t>Fadhila</t>
  </si>
  <si>
    <t>Pesona Khayangan Rumah Mungil I Blik K/1 Depok 02177833646</t>
  </si>
  <si>
    <t>Fadhilah Nasrillah</t>
  </si>
  <si>
    <t>Yuni Indriati Fatonah</t>
  </si>
  <si>
    <t>2003-11-05</t>
  </si>
  <si>
    <t>2014-08-06 10:09:55</t>
  </si>
  <si>
    <t>Fadhilah</t>
  </si>
  <si>
    <t>Komlek The Orchid Residence Kav.A-4 Beji Timur Depok telp. 77214700</t>
  </si>
  <si>
    <t>Faiz Ridwan Pratama</t>
  </si>
  <si>
    <t>Hartun</t>
  </si>
  <si>
    <t>2004-09-25</t>
  </si>
  <si>
    <t>2014-08-06 10:36:11</t>
  </si>
  <si>
    <t>Jl. Nusa Indah I No.11 RT.02/04 Beji Timur-Depok Telp. 02177206634</t>
  </si>
  <si>
    <t>Farah Zakiya Noveliza</t>
  </si>
  <si>
    <t>Derry Artayudha</t>
  </si>
  <si>
    <t>Indah Sri Wahyuningsih</t>
  </si>
  <si>
    <t>2003-11-01</t>
  </si>
  <si>
    <t>2014-07-21 13:10:08</t>
  </si>
  <si>
    <t>Kav UI Jl. Cahaya Titis RT.03/02 No.1D Blok J Tanah Baru 02177204342</t>
  </si>
  <si>
    <t>Farhan Khalik Akbar</t>
  </si>
  <si>
    <t>Muhammad Yusuf</t>
  </si>
  <si>
    <t>Hermi Yanti</t>
  </si>
  <si>
    <t>2004-02-14</t>
  </si>
  <si>
    <t>2014-08-06 10:35:45</t>
  </si>
  <si>
    <t>Jl Dadap Raya Dalam No. 41 RT.03/01 Depok II Tengah 0217719419</t>
  </si>
  <si>
    <t>Fatimah Azzahra Khairunnisa</t>
  </si>
  <si>
    <t>Iman Budi Putranto</t>
  </si>
  <si>
    <t>Dooria KT</t>
  </si>
  <si>
    <t>2004-04-02</t>
  </si>
  <si>
    <t>2014-08-06 10:09:21</t>
  </si>
  <si>
    <t>Fatimah</t>
  </si>
  <si>
    <t>Jl. Cempaka No. 201 Depok 0217775790</t>
  </si>
  <si>
    <t>Fidela Salma Robita</t>
  </si>
  <si>
    <t>Robit Cahyono</t>
  </si>
  <si>
    <t>Ida Mulyani</t>
  </si>
  <si>
    <t>2003-10-25</t>
  </si>
  <si>
    <t>2014-08-06 10:35:21</t>
  </si>
  <si>
    <t>Fidela</t>
  </si>
  <si>
    <t>Perum Depok Maharaja Blok l1/10 RT. 04/14 Depok Telp.0217793971</t>
  </si>
  <si>
    <t>Fuan Ariesti Maharani</t>
  </si>
  <si>
    <t>Ahmad Zaelani</t>
  </si>
  <si>
    <t>Siti Ramlan</t>
  </si>
  <si>
    <t>2004-03-31</t>
  </si>
  <si>
    <t>2014-07-21 13:10:42</t>
  </si>
  <si>
    <t>Fuan</t>
  </si>
  <si>
    <t>Jl. Ciliwung No.37 RT.05/01 0217759665</t>
  </si>
  <si>
    <t>Ghaitsa Rahima Hasibuan</t>
  </si>
  <si>
    <t>Lathifah Hanum</t>
  </si>
  <si>
    <t>2004-06-01</t>
  </si>
  <si>
    <t>2014-07-21 13:11:28</t>
  </si>
  <si>
    <t>Ghaitsa</t>
  </si>
  <si>
    <t>Gp. Kedaung I No.90A RT.06/04 Beji Depok</t>
  </si>
  <si>
    <t xml:space="preserve">Habiba Zahra </t>
  </si>
  <si>
    <t xml:space="preserve">Tommy Permana </t>
  </si>
  <si>
    <t>Anisa Rumaidha</t>
  </si>
  <si>
    <t>2004-08-28</t>
  </si>
  <si>
    <t>2014-08-06 10:08:52</t>
  </si>
  <si>
    <t>Habiba</t>
  </si>
  <si>
    <t>Jl. Sonokembang Raya No.220RT.06/08 Depok Timur 0217704947</t>
  </si>
  <si>
    <t>Hana Syahidah</t>
  </si>
  <si>
    <t>Viandi</t>
  </si>
  <si>
    <t>Cucu Nurjanah</t>
  </si>
  <si>
    <t>2004-09-20</t>
  </si>
  <si>
    <t>2014-08-06 10:34:55</t>
  </si>
  <si>
    <t>Jl. Pitara Perum Mutiara Darussalam Blok B1 No.8 Depok</t>
  </si>
  <si>
    <t>Hanifah Muslimah</t>
  </si>
  <si>
    <t>1 Madinah</t>
  </si>
  <si>
    <t xml:space="preserve">Riswan </t>
  </si>
  <si>
    <t>2004-02-29</t>
  </si>
  <si>
    <t>2011-07-26 11:49:10</t>
  </si>
  <si>
    <t>Jl Nilam III F13/2 Permata Depok 02177212267</t>
  </si>
  <si>
    <t>Ibnu Hafidz Raditya</t>
  </si>
  <si>
    <t>Eko Budi Sulistiyanto</t>
  </si>
  <si>
    <t>Evy Silvania</t>
  </si>
  <si>
    <t>2004-03-06</t>
  </si>
  <si>
    <t>2014-08-06 10:08:26</t>
  </si>
  <si>
    <t>Jl. Kutilang V No.86 Depok Jaya RT.02/11 Depok 02217776475</t>
  </si>
  <si>
    <t>Ikrima Ramadhan Alzanki</t>
  </si>
  <si>
    <t>Yessy Yanita Sari</t>
  </si>
  <si>
    <t>2003-11-10</t>
  </si>
  <si>
    <t>2014-08-06 10:34:32</t>
  </si>
  <si>
    <t>zanki</t>
  </si>
  <si>
    <t>Jl. Nangka No.750 Cimanggis Depok 02187745530</t>
  </si>
  <si>
    <t>Illiyyina Nuazmina Filzah</t>
  </si>
  <si>
    <t>Indra Dwi Cahyanto</t>
  </si>
  <si>
    <t>Siti Maidona</t>
  </si>
  <si>
    <t>2004-02-12</t>
  </si>
  <si>
    <t>2012-06-26 10:42:12</t>
  </si>
  <si>
    <t>Illiyyina</t>
  </si>
  <si>
    <t>Perum. Griya Sakinah II Jl. Raya Sawangan Blok A14 Rt.02/13 Depok</t>
  </si>
  <si>
    <t>Fitri Yuli Zulkifli</t>
  </si>
  <si>
    <t>2004-07-30</t>
  </si>
  <si>
    <t>2014-07-21 13:12:27</t>
  </si>
  <si>
    <t>Depok Maharaja Blok E2/1 Depok 02177880506</t>
  </si>
  <si>
    <t xml:space="preserve">Ivan Alif Ahsan </t>
  </si>
  <si>
    <t>Eka Andriyanto</t>
  </si>
  <si>
    <t>Nuriah</t>
  </si>
  <si>
    <t>2004-08-22</t>
  </si>
  <si>
    <t>2014-08-06 10:07:57</t>
  </si>
  <si>
    <t>Jl. Mandor Sanim 70 Blokm C No. 04 Rt 03/7 Kukusan-Beji Depok</t>
  </si>
  <si>
    <t>Jazmine Razanna Zaen</t>
  </si>
  <si>
    <t>Zaenur Rofid</t>
  </si>
  <si>
    <t>Rosanna</t>
  </si>
  <si>
    <t>Nairobi</t>
  </si>
  <si>
    <t>2003-12-30</t>
  </si>
  <si>
    <t>2014-07-21 13:13:05</t>
  </si>
  <si>
    <t>Jazy</t>
  </si>
  <si>
    <t>Jl. MI. Ridwan Rais No.11 RT.05/14 Beji Depok</t>
  </si>
  <si>
    <t>Keisya Azahra Azis</t>
  </si>
  <si>
    <t>Ir. Muhammad Aburrofiq</t>
  </si>
  <si>
    <t>Widawati  Tambunan</t>
  </si>
  <si>
    <t>2003-12-27</t>
  </si>
  <si>
    <t>2014-08-06 10:07:32</t>
  </si>
  <si>
    <t>Keisya</t>
  </si>
  <si>
    <t>Jl. Garuda II No.4 RT.02/01 Beji Timur Depok 02177204364</t>
  </si>
  <si>
    <t>Maheswari Nirwasita Z.</t>
  </si>
  <si>
    <t>Adji Pramono</t>
  </si>
  <si>
    <t>Yhestyana Sarwoningrum</t>
  </si>
  <si>
    <t xml:space="preserve">Magelang </t>
  </si>
  <si>
    <t>2004-07-06</t>
  </si>
  <si>
    <t>2014-07-21 13:16:12</t>
  </si>
  <si>
    <t>Maheswari</t>
  </si>
  <si>
    <t>Permata Depok Sektor Mutiara B5/6 Depok</t>
  </si>
  <si>
    <t xml:space="preserve">Meutia Sarah Nur Raisha </t>
  </si>
  <si>
    <t>2014-08-06 10:07:05</t>
  </si>
  <si>
    <t>Meutia</t>
  </si>
  <si>
    <t>Perum Depok Maharaja Blok P3 No.1 Depok 02177881028</t>
  </si>
  <si>
    <t>Muazam Rantisy I.</t>
  </si>
  <si>
    <t>M. Hary Widi Asmoro</t>
  </si>
  <si>
    <t>Oni Linda</t>
  </si>
  <si>
    <t>2004-06-02</t>
  </si>
  <si>
    <t>2014-08-06 10:06:39</t>
  </si>
  <si>
    <t>Muazam</t>
  </si>
  <si>
    <t>Perum Lembah Griya Indah Blok A1/6 Ragajaya Bojong 02187990082Gede Bogor</t>
  </si>
  <si>
    <t>Muhammad Akmal Ardhia Irwansyah</t>
  </si>
  <si>
    <t>2004-09-29</t>
  </si>
  <si>
    <t>2014-08-14 12:13:47</t>
  </si>
  <si>
    <t>Jl. Mawar RT.02/02 No.11 Margonda Depok 51151173</t>
  </si>
  <si>
    <t>M. Athallah Nurhuda Aryanto</t>
  </si>
  <si>
    <t>2004-01-01</t>
  </si>
  <si>
    <t>2014-07-21 13:13:32</t>
  </si>
  <si>
    <t>Athallah</t>
  </si>
  <si>
    <t>Jl. Saidan No..62 RT.02/09 Tanah Baru Beji Depok 0217762285</t>
  </si>
  <si>
    <t>Muhammad Faiz Rabbani</t>
  </si>
  <si>
    <t>Rully Aqa Jaya</t>
  </si>
  <si>
    <t>2004-08-07</t>
  </si>
  <si>
    <t>2014-07-21 13:18:13</t>
  </si>
  <si>
    <t>Jl. Mustofa No.12A RT.05/04 Kukusan Beji Depok</t>
  </si>
  <si>
    <t>Muhammad Fakhri Robbani</t>
  </si>
  <si>
    <t>2014-08-06 10:05:31</t>
  </si>
  <si>
    <t>Jl. Sempu Raya No.110 RT.03/04 Beji Depok 02177211374</t>
  </si>
  <si>
    <t>Muhammad Farras Zhafran</t>
  </si>
  <si>
    <t>Denny Marzuki</t>
  </si>
  <si>
    <t>Yunita Amalia</t>
  </si>
  <si>
    <t>2004-04-03</t>
  </si>
  <si>
    <t>2014-08-06 10:34:08</t>
  </si>
  <si>
    <t>Faras</t>
  </si>
  <si>
    <t>Taman Tanah Baru No.99A Blok D/6 Beji Depok 02177212841</t>
  </si>
  <si>
    <t>Muhammad Hilmi Shidqi</t>
  </si>
  <si>
    <t>Husni Ruliansyah</t>
  </si>
  <si>
    <t>Myra Kamalyadiar F.</t>
  </si>
  <si>
    <t>2003-11-13</t>
  </si>
  <si>
    <t>2014-08-06 10:04:06</t>
  </si>
  <si>
    <t>jl. Amonia II Blok F/22 Kav. Pupuk Kujang Beji Timur, Depok</t>
  </si>
  <si>
    <t>Muhammad Irham Zidny</t>
  </si>
  <si>
    <t>Ahmad Syaifullah</t>
  </si>
  <si>
    <t>Nur Endah K.</t>
  </si>
  <si>
    <t>2004-06-11</t>
  </si>
  <si>
    <t>2014-08-06 10:03:40</t>
  </si>
  <si>
    <t>IRHAM</t>
  </si>
  <si>
    <t>Perum Bella Casa BlokB6 No.8 Depok 02177841840</t>
  </si>
  <si>
    <t>Muhammad Nabiel Subhan</t>
  </si>
  <si>
    <t>Reni Perianti</t>
  </si>
  <si>
    <t>2004-09-15</t>
  </si>
  <si>
    <t>2014-07-21 13:19:04</t>
  </si>
  <si>
    <t>Nabiel</t>
  </si>
  <si>
    <t>Jl. Raya Citayam Gg. H. Dul No. 99 RT.06/05 Panmas,Depok 0217765119</t>
  </si>
  <si>
    <t>Muhammad Rafa Athalla Danendra</t>
  </si>
  <si>
    <t>M. Hidayatulloh</t>
  </si>
  <si>
    <t>Wuri Handayani</t>
  </si>
  <si>
    <t>2004-02-15</t>
  </si>
  <si>
    <t>2014-08-06 10:32:19</t>
  </si>
  <si>
    <t>Jl. Merpati 3 RT.03/13 Depok I 0217759870</t>
  </si>
  <si>
    <t>Muhammad Raihan Arief P.</t>
  </si>
  <si>
    <t xml:space="preserve">Arief Amperiawan </t>
  </si>
  <si>
    <t>2004-01-30</t>
  </si>
  <si>
    <t>2014-08-06 10:31:30</t>
  </si>
  <si>
    <t xml:space="preserve">Jl. Amonia blok Q No.9 </t>
  </si>
  <si>
    <t>Muhammad Zaidan Rasyid</t>
  </si>
  <si>
    <t>Muhammad Marlan A.</t>
  </si>
  <si>
    <t>Vivi Sofiati</t>
  </si>
  <si>
    <t>2004-05-24</t>
  </si>
  <si>
    <t>2014-08-06 10:01:46</t>
  </si>
  <si>
    <t>Zaidan</t>
  </si>
  <si>
    <t>Jl. Amonia V No.6 02177216771</t>
  </si>
  <si>
    <t>Muhammad Zuhair Khosyi</t>
  </si>
  <si>
    <t>2004-02-21</t>
  </si>
  <si>
    <t>2014-08-06 10:31:01</t>
  </si>
  <si>
    <t>khosyi</t>
  </si>
  <si>
    <t>Griya Rahmani I blok A No. 1 Beji Depok 02177205494</t>
  </si>
  <si>
    <t>Mujadid Rayhan Hakim Indra</t>
  </si>
  <si>
    <t>Indra  S.</t>
  </si>
  <si>
    <t xml:space="preserve">Mailista </t>
  </si>
  <si>
    <t>2004-01-26</t>
  </si>
  <si>
    <t>2014-07-21 12:54:29</t>
  </si>
  <si>
    <t>JADID</t>
  </si>
  <si>
    <t>Jl.H.Fatimah Bawah No.51 Depok 0217752886</t>
  </si>
  <si>
    <t>Nabihan Athalla</t>
  </si>
  <si>
    <t>2014-08-06 10:00:44</t>
  </si>
  <si>
    <t>BIHAN</t>
  </si>
  <si>
    <t>Puri Depok Mas Blok N18 Jl. Raya Sawangan Depok 0217762195</t>
  </si>
  <si>
    <t>Naila Salma</t>
  </si>
  <si>
    <t>2004-10-24</t>
  </si>
  <si>
    <t>2014-07-21 12:53:48</t>
  </si>
  <si>
    <t>Jl. Buni 5 No.11 Beji Pladen RT.007/014 Beji Depok 0217758806</t>
  </si>
  <si>
    <t>Nasya Alifa</t>
  </si>
  <si>
    <t>Rudi Purnomo W.</t>
  </si>
  <si>
    <t>Yuni Evlina</t>
  </si>
  <si>
    <t>2004-07-03</t>
  </si>
  <si>
    <t>2014-08-06 10:28:46</t>
  </si>
  <si>
    <t>nasya</t>
  </si>
  <si>
    <t>Jl. amonia 3 No.16 blok G Kav. Pupuk Kujang Beji Timur</t>
  </si>
  <si>
    <t>Nathania Putri Ramadhina</t>
  </si>
  <si>
    <t xml:space="preserve">Indra Karya </t>
  </si>
  <si>
    <t>Mardiana Tjahyadi</t>
  </si>
  <si>
    <t>2003-11-17</t>
  </si>
  <si>
    <t>2014-08-06 09:57:25</t>
  </si>
  <si>
    <t>PUTRI</t>
  </si>
  <si>
    <t>Kompleks Depok Mulya III Blok AF No. 17 Tanah Baru, Depok</t>
  </si>
  <si>
    <t xml:space="preserve">Nayla Larasati Ismunandar </t>
  </si>
  <si>
    <t>Muhammad Farid I</t>
  </si>
  <si>
    <t>Yulie Tanjung Sari</t>
  </si>
  <si>
    <t>2004-03-19</t>
  </si>
  <si>
    <t>2014-07-21 12:53:10</t>
  </si>
  <si>
    <t>Griya Depok Asri Blok E2/9 0217708039</t>
  </si>
  <si>
    <t>Nisrina Kaisya Fathina</t>
  </si>
  <si>
    <t>Drs. Beni Bambang Erawan,Apt</t>
  </si>
  <si>
    <t xml:space="preserve">Dra. Dumilah Ayuningtyas, Mars </t>
  </si>
  <si>
    <t>2004-02-19</t>
  </si>
  <si>
    <t>2011-07-26 12:49:08</t>
  </si>
  <si>
    <t>Kaisya</t>
  </si>
  <si>
    <t xml:space="preserve">Jl. Barokah No. 26 RT.03/10 RTM </t>
  </si>
  <si>
    <t>Nisrina Khansa Permatasari</t>
  </si>
  <si>
    <t>Dody Ferryanto</t>
  </si>
  <si>
    <t>Indriani Murtiasih</t>
  </si>
  <si>
    <t>2014-08-06 09:56:57</t>
  </si>
  <si>
    <t>CACA</t>
  </si>
  <si>
    <t>Jl. Pembangunan No.15 RT.05/01 Beji Timur, Depok 0217522106</t>
  </si>
  <si>
    <t>Nur Najma Hasana Milla</t>
  </si>
  <si>
    <t>Sigit Paryono</t>
  </si>
  <si>
    <t>2004-02-06</t>
  </si>
  <si>
    <t>2014-07-21 13:26:28</t>
  </si>
  <si>
    <t>ama</t>
  </si>
  <si>
    <t>Depok Maharaja Blok 12A/20 Rangkapan Jaya Depok 02177880145</t>
  </si>
  <si>
    <t xml:space="preserve">Puri Aliya Maharani </t>
  </si>
  <si>
    <t>2004-05-17</t>
  </si>
  <si>
    <t>2012-01-19 13:16:13</t>
  </si>
  <si>
    <t>Puri</t>
  </si>
  <si>
    <t>Kmleks Depok Maharaja Blok C2/12 Depok 02177887553</t>
  </si>
  <si>
    <t>Puti Raisa</t>
  </si>
  <si>
    <t>2004-07-08</t>
  </si>
  <si>
    <t>2014-08-06 10:28:09</t>
  </si>
  <si>
    <t>RAISA</t>
  </si>
  <si>
    <t>Jl. Amonia I Kav. Kujang Blok K/9 Beji Timur Depok 0217751091</t>
  </si>
  <si>
    <t xml:space="preserve">Putri Karima Amalia </t>
  </si>
  <si>
    <t>2014-08-06 10:26:14</t>
  </si>
  <si>
    <t>karima</t>
  </si>
  <si>
    <t>Jl. Karet Hiau No. 29 Beji Depok</t>
  </si>
  <si>
    <t>Rafelisha Ananfadya</t>
  </si>
  <si>
    <t>Arifa Kiswarida</t>
  </si>
  <si>
    <t>2014-07-21 12:51:18</t>
  </si>
  <si>
    <t>Orchid residence Blok I/4 Beji Timur Depok 02177214814</t>
  </si>
  <si>
    <t>Raina Athaayaa Edzana</t>
  </si>
  <si>
    <t>Epi Suhardi</t>
  </si>
  <si>
    <t>Rozaliana</t>
  </si>
  <si>
    <t>2004-05-27</t>
  </si>
  <si>
    <t>2014-08-06 09:53:19</t>
  </si>
  <si>
    <t>atha</t>
  </si>
  <si>
    <t>Golden Leaf Residence Kav. 3A Jl. Nangka Beji Depok</t>
  </si>
  <si>
    <t>Rajendra Rayyanadrya Rezky</t>
  </si>
  <si>
    <t>2004-05-29</t>
  </si>
  <si>
    <t>2014-08-06 09:52:56</t>
  </si>
  <si>
    <t>Rayen</t>
  </si>
  <si>
    <t>The Orchide Residence Blok A No. 2 Beji Timur Depok 02177217832</t>
  </si>
  <si>
    <t>Rafy Arya Nandi Wardana</t>
  </si>
  <si>
    <t>Agus Hery Priyanto</t>
  </si>
  <si>
    <t>Umi Nasichah</t>
  </si>
  <si>
    <t>2014-07-21 12:46:10</t>
  </si>
  <si>
    <t>ARYA</t>
  </si>
  <si>
    <t>Permata Depok Sektor Berlian G4/10 0217777620</t>
  </si>
  <si>
    <t>Ray Achmad Badawi</t>
  </si>
  <si>
    <t>Mohamad Kaelawi</t>
  </si>
  <si>
    <t>2004-05-05</t>
  </si>
  <si>
    <t>2014-07-21 12:45:29</t>
  </si>
  <si>
    <t>Ray</t>
  </si>
  <si>
    <t>Jl. Raya Sawangan RT.04/09 No.8 Depok 0217777054</t>
  </si>
  <si>
    <t>Rayi Khairunnisa Asyahir</t>
  </si>
  <si>
    <t xml:space="preserve">Agus Hakim Asyahir </t>
  </si>
  <si>
    <t>2004-02-28</t>
  </si>
  <si>
    <t>2014-08-06 09:52:21</t>
  </si>
  <si>
    <t>Jl. Amonia Blok Q/S2 RT.06/05 Kav. Kujang Beji Timur Depok 0217721192</t>
  </si>
  <si>
    <t>Razandra Sirhan Sayudha B.</t>
  </si>
  <si>
    <t>Temmy Bernadi</t>
  </si>
  <si>
    <t>Rossalina Haruki A.</t>
  </si>
  <si>
    <t>2004-06-12</t>
  </si>
  <si>
    <t>2014-08-06 09:51:43</t>
  </si>
  <si>
    <t>SIRHAN</t>
  </si>
  <si>
    <t>Perumahan Mutiara Darusalam Blok A4/4 Depok</t>
  </si>
  <si>
    <t>Razita Irdina Chariski</t>
  </si>
  <si>
    <t>2003-12-26</t>
  </si>
  <si>
    <t>2014-07-21 12:45:00</t>
  </si>
  <si>
    <t>Razita</t>
  </si>
  <si>
    <t>Jl. H. Misan VII No.9 RT.02/04 Kukusan Depok 02178885730</t>
  </si>
  <si>
    <t>Riza Aulia Badruzzaman</t>
  </si>
  <si>
    <t xml:space="preserve">H. Abdul Rosid </t>
  </si>
  <si>
    <t>Hj. Ersita Sussar</t>
  </si>
  <si>
    <t>2014-08-06 09:51:15</t>
  </si>
  <si>
    <t>Riza</t>
  </si>
  <si>
    <t>Jl. Nagka Raya No.6 RT.05/04 Beji Depok 02177203586</t>
  </si>
  <si>
    <t>Salma Fathimah</t>
  </si>
  <si>
    <t>Muhamad Ichsan</t>
  </si>
  <si>
    <t>Newcastle Upon Tyne</t>
  </si>
  <si>
    <t>2014-08-06 10:25:16</t>
  </si>
  <si>
    <t>Jl. Juragan Sinda Raya RT.002/02 Depok</t>
  </si>
  <si>
    <t>Salma Shabrina</t>
  </si>
  <si>
    <t>Dewi Ilmiati</t>
  </si>
  <si>
    <t>2004-06-16</t>
  </si>
  <si>
    <t>2014-07-21 12:44:27</t>
  </si>
  <si>
    <t>Jl. Belimbing I No.245 RT.05/03 Depok I 0217776136</t>
  </si>
  <si>
    <t>Sayyid Azzam Ramadhan</t>
  </si>
  <si>
    <t>Bambang Irwanto</t>
  </si>
  <si>
    <t>Sefni Gusmira</t>
  </si>
  <si>
    <t>2004-11-02</t>
  </si>
  <si>
    <t>2014-08-06 09:50:48</t>
  </si>
  <si>
    <t>AZZAM</t>
  </si>
  <si>
    <t>Jl.H.Kodja RT.005/03 No.17 Kukusan Beji Depok 02178888167</t>
  </si>
  <si>
    <t xml:space="preserve">Shafa Arauf Nadia </t>
  </si>
  <si>
    <t>Pramono Heru H.</t>
  </si>
  <si>
    <t>Yuni Widyastuti</t>
  </si>
  <si>
    <t>2004-03-18</t>
  </si>
  <si>
    <t>2014-11-05 09:09:42</t>
  </si>
  <si>
    <t>Shafa</t>
  </si>
  <si>
    <t>Perum Maharaja Blok P2 No.9B Depok 02177885665</t>
  </si>
  <si>
    <t>Suci Ayu Izzati</t>
  </si>
  <si>
    <t>Umi Rakhmawati</t>
  </si>
  <si>
    <t>2004-02-01</t>
  </si>
  <si>
    <t>2014-08-06 10:23:35</t>
  </si>
  <si>
    <t>UCI</t>
  </si>
  <si>
    <t>Jl. Kembang V Gg. Sri Rejeki RT.02/19 No.3A Depok</t>
  </si>
  <si>
    <t>Sulthan Sachio Bimo</t>
  </si>
  <si>
    <t>H. Ahmad Subekti</t>
  </si>
  <si>
    <t>2003-09-23</t>
  </si>
  <si>
    <t>2012-01-19 13:14:43</t>
  </si>
  <si>
    <t>Sulthan</t>
  </si>
  <si>
    <t>Telaga Golf Espanola Blok C VIII No.21 RT.05/08 Sawangan Depok 02177880862</t>
  </si>
  <si>
    <t>Syarifah Fania Azzahra A.</t>
  </si>
  <si>
    <t xml:space="preserve">M. Zaky Alhabsy </t>
  </si>
  <si>
    <t>Silvia</t>
  </si>
  <si>
    <t>2003-10-04</t>
  </si>
  <si>
    <t>2011-07-26 11:48:58</t>
  </si>
  <si>
    <t>Jl. Kenari 167 Depok Utara 0217756866</t>
  </si>
  <si>
    <t>T.M. Hudzaifah Alghifari A.</t>
  </si>
  <si>
    <t>2014-08-06 09:50:30</t>
  </si>
  <si>
    <t>NDZAI</t>
  </si>
  <si>
    <t>Jl. Kentang 211 RT.01/11 Beji Depok 0217520718</t>
  </si>
  <si>
    <t>Taqy Hanif Ar-Rayyan</t>
  </si>
  <si>
    <t xml:space="preserve">Bismark Aritonang </t>
  </si>
  <si>
    <t>2004-03-07</t>
  </si>
  <si>
    <t>2014-08-06 09:49:24</t>
  </si>
  <si>
    <t>Jl. Dedet RT.04/02 No.19 Beji Timur Depok</t>
  </si>
  <si>
    <t>Yasmin Aludra Mumtaz</t>
  </si>
  <si>
    <t>Ronald P.P.</t>
  </si>
  <si>
    <t>2004-09-09</t>
  </si>
  <si>
    <t>2014-07-21 13:24:34</t>
  </si>
  <si>
    <t>Jl. Nusa Indah III No.8 Beji TImur Depok 02177204377</t>
  </si>
  <si>
    <t xml:space="preserve">Zafarulah Khalid Zamzani </t>
  </si>
  <si>
    <t>2014-07-21 13:24:13</t>
  </si>
  <si>
    <t>Zafa</t>
  </si>
  <si>
    <t>Jl. HM. Alif IV/12 Kukusan Beji Depok 02178890070</t>
  </si>
  <si>
    <t>Zuhrafal Fikri Mumtaz</t>
  </si>
  <si>
    <t>Bayu Aji</t>
  </si>
  <si>
    <t>Novalia Sumawidjaja</t>
  </si>
  <si>
    <t>2004-10-26</t>
  </si>
  <si>
    <t>2014-08-06 10:15:03</t>
  </si>
  <si>
    <t>Zuhrafal</t>
  </si>
  <si>
    <t>Grand Depok City Kluster Asale Blok W8/48 Depok 02187927016</t>
  </si>
  <si>
    <t>Khadija Khairunnisa</t>
  </si>
  <si>
    <t>M. Hafidz, ME</t>
  </si>
  <si>
    <t>2014-08-06 11:21:10</t>
  </si>
  <si>
    <t>Khadija</t>
  </si>
  <si>
    <t>no nisn 0033979735</t>
  </si>
  <si>
    <t xml:space="preserve">Rafanesha Anandiva </t>
  </si>
  <si>
    <t>2014-01-09 09:33:17</t>
  </si>
  <si>
    <t>nesha</t>
  </si>
  <si>
    <t>tes input</t>
  </si>
  <si>
    <t>fulannn</t>
  </si>
  <si>
    <t>fulanahhh</t>
  </si>
  <si>
    <t>1988-03-04</t>
  </si>
  <si>
    <t>2010-07-31 09:13:35</t>
  </si>
  <si>
    <t>gyy</t>
  </si>
  <si>
    <t>tyhh</t>
  </si>
  <si>
    <t>in</t>
  </si>
  <si>
    <t>jl...</t>
  </si>
  <si>
    <t>jl..2</t>
  </si>
  <si>
    <t>1979-02-03</t>
  </si>
  <si>
    <t>indo</t>
  </si>
  <si>
    <t>jl.1</t>
  </si>
  <si>
    <t>jl. 2</t>
  </si>
  <si>
    <t>2010-2010</t>
  </si>
  <si>
    <t>tes kamal2</t>
  </si>
  <si>
    <t>2010-07-31 09:13:25</t>
  </si>
  <si>
    <t>tes ksm</t>
  </si>
  <si>
    <t>jl.2</t>
  </si>
  <si>
    <t>Tes andini Kromong oman</t>
  </si>
  <si>
    <t>ojan</t>
  </si>
  <si>
    <t>keno</t>
  </si>
  <si>
    <t>2010-07-31</t>
  </si>
  <si>
    <t>2010-08-02 14:08:25</t>
  </si>
  <si>
    <t>dini</t>
  </si>
  <si>
    <t>Jl. salah</t>
  </si>
  <si>
    <t>Bulanku</t>
  </si>
  <si>
    <t>Matahari</t>
  </si>
  <si>
    <t>Bintang</t>
  </si>
  <si>
    <t>2002-01-24</t>
  </si>
  <si>
    <t>2010-09-20 10:41:20</t>
  </si>
  <si>
    <t>Bul</t>
  </si>
  <si>
    <t>Jl.Raya</t>
  </si>
  <si>
    <t>2009-2010</t>
  </si>
  <si>
    <t>2005-05-08</t>
  </si>
  <si>
    <t>2010-08-02 14:08:48</t>
  </si>
  <si>
    <t>jl. ....</t>
  </si>
  <si>
    <t>opahkamal@yahoo.com</t>
  </si>
  <si>
    <t>edi test</t>
  </si>
  <si>
    <t>y</t>
  </si>
  <si>
    <t>2010-08-19 09:18:57</t>
  </si>
  <si>
    <t>et</t>
  </si>
  <si>
    <t>jl jambu</t>
  </si>
  <si>
    <t xml:space="preserve">jl karet </t>
  </si>
  <si>
    <t>Dianing Shabrina Marhamati</t>
  </si>
  <si>
    <t>Reza Primardiansyah</t>
  </si>
  <si>
    <t>Zumratul Meini</t>
  </si>
  <si>
    <t>2003-08-10</t>
  </si>
  <si>
    <t>2014-08-06 10:49:19</t>
  </si>
  <si>
    <t>Dianing</t>
  </si>
  <si>
    <t>INDONESIA</t>
  </si>
  <si>
    <t>Pesona Depok Estate Blok Q2 No.3
021-7750206</t>
  </si>
  <si>
    <t>Fami</t>
  </si>
  <si>
    <t>Bukit Rivari Blok E2 no. 10 Sawangan</t>
  </si>
  <si>
    <t xml:space="preserve">HAMZAH ALBARRA FARUNA DINAR </t>
  </si>
  <si>
    <t>YOSE FARUNA DINAR</t>
  </si>
  <si>
    <t>RAHMI MUHYETI</t>
  </si>
  <si>
    <t>2004-12-15</t>
  </si>
  <si>
    <t>2014-07-14 13:54:40</t>
  </si>
  <si>
    <t xml:space="preserve">kp. sawah Rt 3 Rw 1 no. 7 srengseng sawah jagakarsa jakarta selatan </t>
  </si>
  <si>
    <t xml:space="preserve">yosefaruna@yahoo.com </t>
  </si>
  <si>
    <t xml:space="preserve">RIZKI  AMANI HASANAH </t>
  </si>
  <si>
    <t xml:space="preserve">M. SYAHRIR </t>
  </si>
  <si>
    <t xml:space="preserve">BUDI SETYO WARDANI </t>
  </si>
  <si>
    <t xml:space="preserve">TANGERANG </t>
  </si>
  <si>
    <t>2004-12-18</t>
  </si>
  <si>
    <t>2014-08-13 08:40:08</t>
  </si>
  <si>
    <t>Depok maharaja d1 no. 7</t>
  </si>
  <si>
    <t>MUHAMMAD HANIF MUTTAQIEN</t>
  </si>
  <si>
    <t>MULYADI</t>
  </si>
  <si>
    <t>SUMARYANTI</t>
  </si>
  <si>
    <t>2005-02-08</t>
  </si>
  <si>
    <t>2014-08-13 08:37:46</t>
  </si>
  <si>
    <t>KOMPLEK ARROYAN RT 04/06 TANAH BARU BEJI DEPOK</t>
  </si>
  <si>
    <t xml:space="preserve">RAIHAN SATRIA LINTANG NUGRAHA </t>
  </si>
  <si>
    <t xml:space="preserve">BAMBANG HERMANTO </t>
  </si>
  <si>
    <t xml:space="preserve">SRI WAHNINGSIH </t>
  </si>
  <si>
    <t>2005-04-14</t>
  </si>
  <si>
    <t>2014-08-13 08:39:46</t>
  </si>
  <si>
    <t xml:space="preserve">JL. pipa gas pertamina Rt 3 Rw 9 pondok cina beji depok </t>
  </si>
  <si>
    <t>MAHARDIKA RASYID</t>
  </si>
  <si>
    <t>AMMEO</t>
  </si>
  <si>
    <t>ILLA FATIMAH SARI</t>
  </si>
  <si>
    <t>BUKIT TINGGI</t>
  </si>
  <si>
    <t>2005-02-16</t>
  </si>
  <si>
    <t>2014-08-13 08:38:25</t>
  </si>
  <si>
    <t>PADANG</t>
  </si>
  <si>
    <t xml:space="preserve">kamp. Stangkle Rt.01/06 No. 53, Kemiri Muka, Beji </t>
  </si>
  <si>
    <t>ammeodepok@yahoo.co.id</t>
  </si>
  <si>
    <t>MARRIZIO ALHAIDAR MAWARDI</t>
  </si>
  <si>
    <t>MOHAMMAD MARTINO MAWARDI</t>
  </si>
  <si>
    <t>RIZKI MADANIA</t>
  </si>
  <si>
    <t>TANGERANG</t>
  </si>
  <si>
    <t>2005-02-23</t>
  </si>
  <si>
    <t>2014-07-14 13:53:48</t>
  </si>
  <si>
    <t>SUNDA</t>
  </si>
  <si>
    <t>Vila Mutiara Cinere Blok D1/2, Grogol, Limo-Depok</t>
  </si>
  <si>
    <t>rizkimadania@gmail.com</t>
  </si>
  <si>
    <t>MARVA PRAYATA MAHESWARA DARMAWAN</t>
  </si>
  <si>
    <t>IWAN DARMAWAN</t>
  </si>
  <si>
    <t>RIAN MARTHASARI</t>
  </si>
  <si>
    <t>2004-12-02</t>
  </si>
  <si>
    <t>2014-08-13 08:38:49</t>
  </si>
  <si>
    <t>JAWA</t>
  </si>
  <si>
    <t>Jl. Citra No. 1-E Rt.004/019 Pitara Depok</t>
  </si>
  <si>
    <t>iwan@nakertrans.go.id</t>
  </si>
  <si>
    <t>FADHIL MAULA ASYAUQI</t>
  </si>
  <si>
    <t>AGUNG PRIYO SUSANTO, S.E</t>
  </si>
  <si>
    <t>LIA RAHMAWATI, S,SI</t>
  </si>
  <si>
    <t>2005-03-28</t>
  </si>
  <si>
    <t>2014-07-17 13:57:51</t>
  </si>
  <si>
    <t>Perumnas Depok I Jl. Nuri III No.116</t>
  </si>
  <si>
    <t>lia_al04@yahoo.co.id</t>
  </si>
  <si>
    <t>ALYSHA DEVA SHAFANI</t>
  </si>
  <si>
    <t>FARIT RIYANTO</t>
  </si>
  <si>
    <t>LIA WIDIASARI</t>
  </si>
  <si>
    <t>2014-07-16 13:30:06</t>
  </si>
  <si>
    <t>Vila Mutiara Cinere, Blok H1 No. 8-Depok</t>
  </si>
  <si>
    <t>lia.widiasari@intertek.com</t>
  </si>
  <si>
    <t>BASHIRI SURYA MUSLIMIN</t>
  </si>
  <si>
    <t>ADHIAWAN SOEGIHARTO</t>
  </si>
  <si>
    <t>MILA NOVITA</t>
  </si>
  <si>
    <t>2005-08-10</t>
  </si>
  <si>
    <t>2014-07-14 13:53:18</t>
  </si>
  <si>
    <t>Jl. Al-Hidayah 51 Rt.01/06 Kemiri Muka Beji-Depok</t>
  </si>
  <si>
    <t>adhiawan@gmail.com</t>
  </si>
  <si>
    <t>ALFI AMIRA JASMINE</t>
  </si>
  <si>
    <t>TANUDI</t>
  </si>
  <si>
    <t>SOFIYATUL CHOIRIYAH</t>
  </si>
  <si>
    <t>BEKASI</t>
  </si>
  <si>
    <t>2005-01-07</t>
  </si>
  <si>
    <t>2014-07-16 13:29:41</t>
  </si>
  <si>
    <t>Bellacasa Residence Blok A3 No.20 Pancoran Mas-Depok</t>
  </si>
  <si>
    <t>tanudi@kawanpustaka.com</t>
  </si>
  <si>
    <t>AMMARA NASHWA SANDIKA</t>
  </si>
  <si>
    <t>DICKY ANGGORO</t>
  </si>
  <si>
    <t>IKA ANITASARI</t>
  </si>
  <si>
    <t>2005-08-15</t>
  </si>
  <si>
    <t>2014-07-16 13:29:18</t>
  </si>
  <si>
    <t>Jl. Mandala V No. 19 Rt.002/03 Jakarta Timur</t>
  </si>
  <si>
    <t>dickyanggoro@gmail.com</t>
  </si>
  <si>
    <t>SEKAR KHAIRUNNISA YORIS</t>
  </si>
  <si>
    <t>JEFFRY YORIS</t>
  </si>
  <si>
    <t>NOORDIANA KAMILYA</t>
  </si>
  <si>
    <t>2005-01-14</t>
  </si>
  <si>
    <t>2014-07-14 13:52:51</t>
  </si>
  <si>
    <t>JLN.GARUDA RAYA NO. 21 RT 02 RW 01 BEJI TIMUR DEPOK</t>
  </si>
  <si>
    <t>j_yoris@yahoo.co.uk</t>
  </si>
  <si>
    <t xml:space="preserve">THARIQ ZAFAR SURAPATI </t>
  </si>
  <si>
    <t xml:space="preserve">MOHAMAD TAUFAN PANJI SURAPATI </t>
  </si>
  <si>
    <t>DINI SISWATI</t>
  </si>
  <si>
    <t>2005-01-18</t>
  </si>
  <si>
    <t>2014-08-11 07:41:42</t>
  </si>
  <si>
    <t>PERMATA DEPOK B5/11 SEKTOR MUTIARA</t>
  </si>
  <si>
    <t xml:space="preserve">ALIYA SYIFA RINDANI </t>
  </si>
  <si>
    <t xml:space="preserve">SWANDANI </t>
  </si>
  <si>
    <t xml:space="preserve">RETNO WIDYARINI </t>
  </si>
  <si>
    <t xml:space="preserve">JAKARTA </t>
  </si>
  <si>
    <t>2005-03-12</t>
  </si>
  <si>
    <t>2014-07-14 13:45:28</t>
  </si>
  <si>
    <t xml:space="preserve">JL. WIJAYA KUSUMA IV/43 DEPOK JAYA -DEPOK </t>
  </si>
  <si>
    <t xml:space="preserve">ANANDHITTA RAFIQ AKMAL </t>
  </si>
  <si>
    <t>ANDI PRIYONO</t>
  </si>
  <si>
    <t xml:space="preserve">SITTA DEWI ALFIYANI </t>
  </si>
  <si>
    <t xml:space="preserve">KEDAH </t>
  </si>
  <si>
    <t>2005-09-07</t>
  </si>
  <si>
    <t>2014-07-16 13:27:58</t>
  </si>
  <si>
    <t xml:space="preserve">PURI INSANI 1 F2/14 GRAND DEPOK CITY </t>
  </si>
  <si>
    <t>andi.priyono@gmail.com</t>
  </si>
  <si>
    <t xml:space="preserve">NAEEMA AMRITA ANDJANI </t>
  </si>
  <si>
    <t>IMAM MUFTI SAKSONO</t>
  </si>
  <si>
    <t xml:space="preserve">YELIA DINI PUSPITA </t>
  </si>
  <si>
    <t>2005-02-14</t>
  </si>
  <si>
    <t>2014-07-14 13:52:03</t>
  </si>
  <si>
    <t xml:space="preserve">ANYA </t>
  </si>
  <si>
    <t>JL.BUNCIS NO. 198 DEPOK UTARA</t>
  </si>
  <si>
    <t>imam_muftis@yahoo.com</t>
  </si>
  <si>
    <t>GHOZY AYMAN WICAKSONO</t>
  </si>
  <si>
    <t>GUNAWAN</t>
  </si>
  <si>
    <t>FITRI SULISTYAWATI</t>
  </si>
  <si>
    <t>2004-12-12</t>
  </si>
  <si>
    <t>2014-07-16 13:27:31</t>
  </si>
  <si>
    <t>PONDOK JAYA RT 04 RW 06 NO.44 DEPOK</t>
  </si>
  <si>
    <t>gunawan_beji@gmail.com</t>
  </si>
  <si>
    <t>NATHAN RADITYA SYAHRIZAL</t>
  </si>
  <si>
    <t>RIZALDY DASWIR</t>
  </si>
  <si>
    <t>DWI PUSPANINGRUM</t>
  </si>
  <si>
    <t>2005-08-25</t>
  </si>
  <si>
    <t>2014-07-17 13:57:23</t>
  </si>
  <si>
    <t>JL. UREA BLOK P 3-4 KOMP. PUPUK KUJANG BEJI TIMUR DEPOK</t>
  </si>
  <si>
    <t>rdaswir0778@gmail.com</t>
  </si>
  <si>
    <t xml:space="preserve">NAZHIF JUNDI RAHMATULLAH </t>
  </si>
  <si>
    <t>WIFKY RACHMATULLAH</t>
  </si>
  <si>
    <t>ROSE HERLINA</t>
  </si>
  <si>
    <t xml:space="preserve">BANDUNG </t>
  </si>
  <si>
    <t>2005-08-20</t>
  </si>
  <si>
    <t>2014-07-17 13:56:53</t>
  </si>
  <si>
    <t>BRINGIN TOWN HOUSE B-15 JL. KH AHMAD DAHLAN V</t>
  </si>
  <si>
    <t xml:space="preserve">wifky@yahoo.com </t>
  </si>
  <si>
    <t>RIFQIDITYA AYMAN HIDAYAT</t>
  </si>
  <si>
    <t>BUDI HIDAYAT</t>
  </si>
  <si>
    <t>MIRRIANI YUNITA</t>
  </si>
  <si>
    <t>2005-08-31</t>
  </si>
  <si>
    <t>2014-07-16 13:27:07</t>
  </si>
  <si>
    <t>PESONA KHAYANGAN BLOK FN NO.7 DEPOK</t>
  </si>
  <si>
    <t>bhidayat@hotmail.com</t>
  </si>
  <si>
    <t>MUHAMMAD GHAZI ABYAZ HAQQI</t>
  </si>
  <si>
    <t>BUDI PRIYONO, S.SOS</t>
  </si>
  <si>
    <t>LEYLA DIANA, S.SOS</t>
  </si>
  <si>
    <t>2004-10-15</t>
  </si>
  <si>
    <t>2014-07-16 13:26:03</t>
  </si>
  <si>
    <t>Griya Koja Raya, Jl. H. Koja V no. 31D Rt.05/03 Kukusan, Beji, Depok</t>
  </si>
  <si>
    <t>budikupriyono@yahoo.com</t>
  </si>
  <si>
    <t xml:space="preserve">AZKA DEYA RAMDZANI </t>
  </si>
  <si>
    <t xml:space="preserve">AHMAD YADI </t>
  </si>
  <si>
    <t>DWIYANTI NURBAINI</t>
  </si>
  <si>
    <t>2014-07-16 13:25:31</t>
  </si>
  <si>
    <t xml:space="preserve">PERMATA DARUSSALAM BLOK D3 JLN.K.H.M USAMAN KUKUSAN DEPOK </t>
  </si>
  <si>
    <t>yadi@biac.co.id</t>
  </si>
  <si>
    <t>MUHAMMAD FIKHAR RAJA PASHA AZWARDI</t>
  </si>
  <si>
    <t xml:space="preserve">TONY AZWARDI </t>
  </si>
  <si>
    <t>POPY LESTARI</t>
  </si>
  <si>
    <t>2014-07-17 13:56:26</t>
  </si>
  <si>
    <t>Kav. griya sakinah Blok Cno.3 Rt.011/01 Tanah Baru, Beji, depok</t>
  </si>
  <si>
    <t>tonyboim@yahoo.com</t>
  </si>
  <si>
    <t xml:space="preserve">AULIA ABDURRAHMAN </t>
  </si>
  <si>
    <t xml:space="preserve">YULI HENDARTO </t>
  </si>
  <si>
    <t>dr. MUTMAINAH INDRIYATI</t>
  </si>
  <si>
    <t>2005-09-26</t>
  </si>
  <si>
    <t>2014-07-14 13:51:37</t>
  </si>
  <si>
    <t>PURI DEPOK MAS BLOK M 11A RT 07 RW 20 PANMAS DEPOK</t>
  </si>
  <si>
    <t>RANIERI AZIZOU MUHAMMAD NOOR</t>
  </si>
  <si>
    <t>AFRIANTO</t>
  </si>
  <si>
    <t>ZAHROH NURIAH</t>
  </si>
  <si>
    <t>2005-06-20</t>
  </si>
  <si>
    <t>2014-07-16 13:25:06</t>
  </si>
  <si>
    <t>BETAWI</t>
  </si>
  <si>
    <t>Samara Residence Blok C/13 Tanah Baru No.47</t>
  </si>
  <si>
    <t>afrianto@bankmandiri.co.id</t>
  </si>
  <si>
    <t>ARUNDAYA ZAHRA HAYA KURNIAWAN</t>
  </si>
  <si>
    <t>RUDI KURNIAWAN</t>
  </si>
  <si>
    <t>AMALIAH FITRIAH</t>
  </si>
  <si>
    <t>2005-08-11</t>
  </si>
  <si>
    <t>2013-07-12 15:07:36</t>
  </si>
  <si>
    <t>Jl. M. arief IV No.8 Rt.03/05, Kukusan, depok</t>
  </si>
  <si>
    <t>rudi.kdahlan@gmail.com</t>
  </si>
  <si>
    <t xml:space="preserve">INSAN AKMAL ANUGERAH </t>
  </si>
  <si>
    <t>DIAN K JOHAR S</t>
  </si>
  <si>
    <t>ENNY MARYATI</t>
  </si>
  <si>
    <t>2005-03-09</t>
  </si>
  <si>
    <t>2014-07-17 13:56:00</t>
  </si>
  <si>
    <t xml:space="preserve">JL. MERPATI 5 NO. 210 RT 04 RW 01 DEPOK </t>
  </si>
  <si>
    <t>ennymaryati@gmail.com</t>
  </si>
  <si>
    <t xml:space="preserve">KAYLA VIRANOVA </t>
  </si>
  <si>
    <t xml:space="preserve">MUHAMMAD KHADAFI, SE </t>
  </si>
  <si>
    <t xml:space="preserve">FERANIKA </t>
  </si>
  <si>
    <t>2004-11-30</t>
  </si>
  <si>
    <t>2014-07-17 13:55:35</t>
  </si>
  <si>
    <t>JL. CILIWUNG NO. 15 RT 005 RW 01 DEPOK</t>
  </si>
  <si>
    <t>davebrazzo@yahoo.com</t>
  </si>
  <si>
    <t>QONITA KAUTSAR</t>
  </si>
  <si>
    <t>HUSNADJAT, STP</t>
  </si>
  <si>
    <t>DRG. NESSI ANNISA HANDARI</t>
  </si>
  <si>
    <t>2005-07-11</t>
  </si>
  <si>
    <t>2014-07-16 13:23:29</t>
  </si>
  <si>
    <t>Griya Sakinah 2 No.B12 rangkapan Jaya, Pancoranmas</t>
  </si>
  <si>
    <t>hjt_stategis@yahoo.com</t>
  </si>
  <si>
    <t>KEISYA NAURA AYU PRASASYA</t>
  </si>
  <si>
    <t>ANDI SANGGA PRASETIA</t>
  </si>
  <si>
    <t>FITRIA CHAKRAWATI</t>
  </si>
  <si>
    <t>SEMARANG</t>
  </si>
  <si>
    <t>2005-07-30</t>
  </si>
  <si>
    <t>2014-07-17 13:55:13</t>
  </si>
  <si>
    <t>Jl. M. Ridwan Rais No. 79, Beji Timur, Depok</t>
  </si>
  <si>
    <t>a_sangga@yahoo.com</t>
  </si>
  <si>
    <t xml:space="preserve">NAYYARA PUTRI ARAVANIA </t>
  </si>
  <si>
    <t xml:space="preserve">DWINDA HANANTA SATRIA </t>
  </si>
  <si>
    <t xml:space="preserve">MERA ROSANA INDAH </t>
  </si>
  <si>
    <t>2005-06-29</t>
  </si>
  <si>
    <t>2014-07-17 13:54:52</t>
  </si>
  <si>
    <t>JL. AMONIA V ORCHID PAV. KAV.A KAV.PUPUK KUJANG BEJI TIMUR DEPOK</t>
  </si>
  <si>
    <t>dwinda_satria@petronas.com.my</t>
  </si>
  <si>
    <t>KAFKA LINGGA AFDZANI</t>
  </si>
  <si>
    <t>RACHMAT HIDAYAT</t>
  </si>
  <si>
    <t>NOVARINI</t>
  </si>
  <si>
    <t>2005-08-30</t>
  </si>
  <si>
    <t>2014-07-17 13:54:31</t>
  </si>
  <si>
    <t>Jl. Raya Lenteng Agung No.6 Rt.03/03, Jakarta Selatan</t>
  </si>
  <si>
    <t>freedayat@yahoo.com</t>
  </si>
  <si>
    <t>FAIZ GHOSSAN ATHAYA AKSYA</t>
  </si>
  <si>
    <t>AHMAD SYAHRONI</t>
  </si>
  <si>
    <t>AMANATUN KHASANAH</t>
  </si>
  <si>
    <t>2014-07-14 13:51:13</t>
  </si>
  <si>
    <t>Jl. moh. Alief III No. 7 Rt.06/05 Kukusan, Beji</t>
  </si>
  <si>
    <t>ah.syahroni@gmail.com</t>
  </si>
  <si>
    <t xml:space="preserve">LUBNA QUMILLAILA ALKAYSA </t>
  </si>
  <si>
    <t>DIDI DIARSA ADIANA</t>
  </si>
  <si>
    <t>YESSY YANITA SARI</t>
  </si>
  <si>
    <t>2005-08-26</t>
  </si>
  <si>
    <t>2014-07-17 13:54:07</t>
  </si>
  <si>
    <t>JL. NANGKA NO. 750 CIMANGGIS DEPOK</t>
  </si>
  <si>
    <t>didi.diarsa@gmail.com</t>
  </si>
  <si>
    <t xml:space="preserve">HANA AULIA PUTRI </t>
  </si>
  <si>
    <t xml:space="preserve">Ir.H. WAHID SAPUTRA </t>
  </si>
  <si>
    <t>Hj. INEU ISNAENI, SKM</t>
  </si>
  <si>
    <t>2003-08-05</t>
  </si>
  <si>
    <t>2014-07-16 13:23:05</t>
  </si>
  <si>
    <t>JL. KAMBOJA NO. 7B RT 01 RW 04 BEJI TIMUR DEPOK</t>
  </si>
  <si>
    <t>fauzi_wahid@yahoo.com</t>
  </si>
  <si>
    <t xml:space="preserve">ALGEBRA SALMAN HADI </t>
  </si>
  <si>
    <t xml:space="preserve">BOY HADI ISMANTO </t>
  </si>
  <si>
    <t>NIA MURNIATI</t>
  </si>
  <si>
    <t>2004-12-03</t>
  </si>
  <si>
    <t>2014-07-17 13:53:45</t>
  </si>
  <si>
    <t>THE ORCHID RESIDENCE C11 JL. DAHLIA II BEJI DEPOK</t>
  </si>
  <si>
    <t>boyhadiismanto@yahoo.com</t>
  </si>
  <si>
    <t>NINDYA DWI ANNISA</t>
  </si>
  <si>
    <t>HADIS</t>
  </si>
  <si>
    <t>SELY JUWITA MAULINA</t>
  </si>
  <si>
    <t>2005-06-02</t>
  </si>
  <si>
    <t>2014-08-26 12:45:15</t>
  </si>
  <si>
    <t>MAKASSAR</t>
  </si>
  <si>
    <t>Jl. Anyelir IV No.171 Rt.02/06</t>
  </si>
  <si>
    <t>sellyjuwita@yahoo.co.id</t>
  </si>
  <si>
    <t>MUHAMMAD AZZAM FATHURRAHMAN</t>
  </si>
  <si>
    <t>AGUS SUSWANTO</t>
  </si>
  <si>
    <t>RINA RAARTIANA</t>
  </si>
  <si>
    <t>2005-04-04</t>
  </si>
  <si>
    <t>2014-07-14 13:50:46</t>
  </si>
  <si>
    <t>Jl. H. Mustafa No.7 Rt.06/04 Kukusan</t>
  </si>
  <si>
    <t>RAFI MUHAMMAD</t>
  </si>
  <si>
    <t>SUMARJONO</t>
  </si>
  <si>
    <t>JURIAH HASTINI</t>
  </si>
  <si>
    <t>2005-10-31</t>
  </si>
  <si>
    <t>2012-06-20 13:00:18</t>
  </si>
  <si>
    <t>Jl. Teratai 1/164 Rt.05/06 Depok</t>
  </si>
  <si>
    <t>hastini_yon@yahoo.com</t>
  </si>
  <si>
    <t>MAGENTA SHARYA WIDODO</t>
  </si>
  <si>
    <t>SUGIMAN WIDODO</t>
  </si>
  <si>
    <t>SUCI HARYATI</t>
  </si>
  <si>
    <t>2005-05-19</t>
  </si>
  <si>
    <t>2014-07-17 13:49:16</t>
  </si>
  <si>
    <t>Jl. Jembatan Serong No.37 Rt.06/02 Depok</t>
  </si>
  <si>
    <t>cerdasvisual@yahoo.com</t>
  </si>
  <si>
    <t>MUHAMMAD WILDAN ABDILLAH</t>
  </si>
  <si>
    <t>PATRA PERSADA</t>
  </si>
  <si>
    <t>IKA KARTIKA SARI</t>
  </si>
  <si>
    <t>2004-12-17</t>
  </si>
  <si>
    <t>2014-07-17 13:48:53</t>
  </si>
  <si>
    <t>Perum Griya Rahmani 2 C-6, Jl. H. Koja</t>
  </si>
  <si>
    <t>patrapersada@gmail.com</t>
  </si>
  <si>
    <t>AZKA AZIZAH HAFIDZAH</t>
  </si>
  <si>
    <t>HENDRA</t>
  </si>
  <si>
    <t>KASMILAH</t>
  </si>
  <si>
    <t>2005-03-14</t>
  </si>
  <si>
    <t>2014-07-17 13:48:25</t>
  </si>
  <si>
    <t>Jl. Rawamaya Kedung I No.24 Beji Depok</t>
  </si>
  <si>
    <t>HAYA RAISSA AZIZAH</t>
  </si>
  <si>
    <t>INDRA PRAYITNA</t>
  </si>
  <si>
    <t>ANISA ULFA</t>
  </si>
  <si>
    <t>2004-11-08</t>
  </si>
  <si>
    <t>2014-07-17 13:48:01</t>
  </si>
  <si>
    <t>Mutiara Depok blok KD No.6, Jl. Tole Iskandar 66</t>
  </si>
  <si>
    <t>anisa7678@gmail.com</t>
  </si>
  <si>
    <t>RUFAIDAH</t>
  </si>
  <si>
    <t>FEBRI KRISTIANTO</t>
  </si>
  <si>
    <t>ROSMALINA</t>
  </si>
  <si>
    <t>2004-10-31</t>
  </si>
  <si>
    <t>2014-07-17 13:47:19</t>
  </si>
  <si>
    <t>Perum. Taman Tanah Baru, Jl. Raya Tanah baru No.99A, Blok DI/II, Tanah Baru Beji, Depok</t>
  </si>
  <si>
    <t>RAFANDRO GAMANTA ANARGYA</t>
  </si>
  <si>
    <t>MUSOLIM</t>
  </si>
  <si>
    <t>R.A SRI RAHAYUNINGSIH</t>
  </si>
  <si>
    <t>2005-06-17</t>
  </si>
  <si>
    <t>2014-07-16 13:22:15</t>
  </si>
  <si>
    <t>Pesona Khayangan blok EY 2 Depok</t>
  </si>
  <si>
    <t>musolim@indosat.com</t>
  </si>
  <si>
    <t>RIVANDA ABDILLAH</t>
  </si>
  <si>
    <t>NONO BUDI SEPTIONO</t>
  </si>
  <si>
    <t>DEWI NUR AINI</t>
  </si>
  <si>
    <t>2014-07-14 13:50:20</t>
  </si>
  <si>
    <t>Perum Ar-Royyan No.4 Rt.06/04 Tanah Baru, Beji, Timur</t>
  </si>
  <si>
    <t>rivanabdi@gmail.com</t>
  </si>
  <si>
    <t>AHMAD AL JILANY AKBAR</t>
  </si>
  <si>
    <t>AHMAD RHOMA AKBAR</t>
  </si>
  <si>
    <t>LUTUT EPRIATIN</t>
  </si>
  <si>
    <t>2005-04-02</t>
  </si>
  <si>
    <t>2014-07-16 13:21:48</t>
  </si>
  <si>
    <t>Palem Graha Twon House Kav.5, Jl. Palem I Beji, Depok</t>
  </si>
  <si>
    <t>idahmaak@gmail.com</t>
  </si>
  <si>
    <t>mas'ud 'abdillah</t>
  </si>
  <si>
    <t>rtjr</t>
  </si>
  <si>
    <t>ii7i7</t>
  </si>
  <si>
    <t>2006-02-18</t>
  </si>
  <si>
    <t>2011-06-18 10:29:46</t>
  </si>
  <si>
    <t>7p7pp</t>
  </si>
  <si>
    <t>FATIMAH NURUL IMANI</t>
  </si>
  <si>
    <t>DEDI HARWINDIADI</t>
  </si>
  <si>
    <t>MIDIAN NOVRIANI</t>
  </si>
  <si>
    <t>2014-07-14 13:49:15</t>
  </si>
  <si>
    <t>FATIMAH</t>
  </si>
  <si>
    <t>ORCHID RESIDENCE JL. DAHLIA 2, BLOK D-19 BEJI TIMUR</t>
  </si>
  <si>
    <t>dedi.harwindiadi.indosat.com</t>
  </si>
  <si>
    <t>ATHALIA ARIANE ALFAYZA</t>
  </si>
  <si>
    <t>YOGI ARIANANDA</t>
  </si>
  <si>
    <t>RENI UMBARASARI</t>
  </si>
  <si>
    <t>2005-04-15</t>
  </si>
  <si>
    <t>2014-07-16 13:21:22</t>
  </si>
  <si>
    <t>ATHA</t>
  </si>
  <si>
    <t>JL. PEPAYA I NO.55 DEPOK I</t>
  </si>
  <si>
    <t>SAYYIDAH DHIYA KHADIJAH</t>
  </si>
  <si>
    <t>M. AWANG JUNAIDI</t>
  </si>
  <si>
    <t>AMBAR TISNAWATI</t>
  </si>
  <si>
    <t>2014-07-14 13:48:44</t>
  </si>
  <si>
    <t>Perum Ar-Royan Rt.06/04 No.30 Tanah Baru, Beji, Depok</t>
  </si>
  <si>
    <t>awang.junaidi@gmail.com</t>
  </si>
  <si>
    <t>FIORI SALSABILA AISYAH HAKIM</t>
  </si>
  <si>
    <t>H LUKMAN NUL HAKIM, SPsi, MA, MSc</t>
  </si>
  <si>
    <t>VIOLA PARAMITA RAHAYU, SE</t>
  </si>
  <si>
    <t>2004-12-04</t>
  </si>
  <si>
    <t>2014-07-16 13:20:58</t>
  </si>
  <si>
    <t>JL. LEMATANG 4 NO. 256, DEPOK 2 TIMUR</t>
  </si>
  <si>
    <t>luckey-knap@yahoo.com</t>
  </si>
  <si>
    <t>M. ATHAR RIFQI WICAKSONO</t>
  </si>
  <si>
    <t>AGAM RUDI WICAKSONO</t>
  </si>
  <si>
    <t>RIKA JULIARNI</t>
  </si>
  <si>
    <t>2005-07-24</t>
  </si>
  <si>
    <t>2014-07-17 13:46:53</t>
  </si>
  <si>
    <t>ORCHID RESIDENCE K-1, JL. DAHLIA 1, BEJI TIMUR, DEPOK</t>
  </si>
  <si>
    <t>agamrw@gmail.com</t>
  </si>
  <si>
    <t>MAHARDIKA HILMY DZAKY HIDAYAH</t>
  </si>
  <si>
    <t>TRI HIDAYATNO</t>
  </si>
  <si>
    <t>SITI WAHYUNINGRUM, MSi</t>
  </si>
  <si>
    <t>BOJONEGORO</t>
  </si>
  <si>
    <t>2014-07-16 13:20:30</t>
  </si>
  <si>
    <t>PERUM MAKARA RESIDENCE 2 BLOK C NO. 1B, JL. PALAKALI, GG. SAILUN RT. 07/05, KUKUSAN, BEJI</t>
  </si>
  <si>
    <t>tri_hidayatno@yahoo.com</t>
  </si>
  <si>
    <t>MUHAMMAD RAYYAN FATHURAHMAN</t>
  </si>
  <si>
    <t>YUNI TJAHYONO, SE</t>
  </si>
  <si>
    <t>ITA ROSITA</t>
  </si>
  <si>
    <t>CIREBON</t>
  </si>
  <si>
    <t>2005-05-23</t>
  </si>
  <si>
    <t>2014-07-14 13:47:03</t>
  </si>
  <si>
    <t>RAYYAN</t>
  </si>
  <si>
    <t>ORCHID RESIDENCE BLOK E NO. 4, JL. DAHLIA 2 BEJI-DEPOK</t>
  </si>
  <si>
    <t>yunitjahyono_bqa@yahoo.co.id</t>
  </si>
  <si>
    <t>KUMANDHANG LARAS BESALEN</t>
  </si>
  <si>
    <t>SYAHID SURYANDARU</t>
  </si>
  <si>
    <t>MENGHIAS HATI</t>
  </si>
  <si>
    <t>2005-05-14</t>
  </si>
  <si>
    <t>2014-07-16 13:19:16</t>
  </si>
  <si>
    <t>JL. MENTENG NO. 10A, BEJI TIMUR, BEJI</t>
  </si>
  <si>
    <t>pak.wie@gmail.com</t>
  </si>
  <si>
    <t xml:space="preserve">GANESIA CAROLINA </t>
  </si>
  <si>
    <t xml:space="preserve">KAMARUDIN </t>
  </si>
  <si>
    <t xml:space="preserve">ELIN ROSMALINA </t>
  </si>
  <si>
    <t xml:space="preserve">DEPOK </t>
  </si>
  <si>
    <t>2005-09-03</t>
  </si>
  <si>
    <t>2014-07-14 13:46:40</t>
  </si>
  <si>
    <t xml:space="preserve">INDONESIA </t>
  </si>
  <si>
    <t xml:space="preserve">JL. KARYA BAKTI NO. 3 RT 04 RW 02 TANAH BARU BEJI DEPOK </t>
  </si>
  <si>
    <t xml:space="preserve">AZUMA RAZAN </t>
  </si>
  <si>
    <t xml:space="preserve">ANDRI S DJAMAS </t>
  </si>
  <si>
    <t xml:space="preserve">ANDARISKA RAHAYANTI </t>
  </si>
  <si>
    <t>2005-11-24</t>
  </si>
  <si>
    <t>2014-07-17 13:46:31</t>
  </si>
  <si>
    <t>JL. BAYAM NO. 55 RT 03 RW 10 BEJI DEPOK UTARA</t>
  </si>
  <si>
    <t xml:space="preserve">AISYAH NASYWA MUTHMAINNAH </t>
  </si>
  <si>
    <t xml:space="preserve">ARIEF UDHIARTO </t>
  </si>
  <si>
    <t xml:space="preserve">AGUSTINA IKA DAMAYANTI </t>
  </si>
  <si>
    <t xml:space="preserve">PEMALANG </t>
  </si>
  <si>
    <t>2004-12-19</t>
  </si>
  <si>
    <t>2014-07-14 13:44:45</t>
  </si>
  <si>
    <t xml:space="preserve">PERUM ORCHID RESIDENCE BLOK H2 RT 06 RW 04 BEJI DEPOK </t>
  </si>
  <si>
    <t>arief@eeui.ac.id</t>
  </si>
  <si>
    <t xml:space="preserve">ALISYA ALINE ATHIYYAH </t>
  </si>
  <si>
    <t>TONY HARRY PRASETYO</t>
  </si>
  <si>
    <t xml:space="preserve">SHABRINA FATHIA </t>
  </si>
  <si>
    <t>2004-12-11</t>
  </si>
  <si>
    <t>2014-07-14 13:42:10</t>
  </si>
  <si>
    <t xml:space="preserve">JL. BELIMBING II NO. 215 RT 06 RW 03 DEPOK </t>
  </si>
  <si>
    <t xml:space="preserve">ARYA FATHIR ZULFAN </t>
  </si>
  <si>
    <t xml:space="preserve">TEGUH BUDIANTO </t>
  </si>
  <si>
    <t xml:space="preserve">RIZKY </t>
  </si>
  <si>
    <t>2014-08-21 14:00:18</t>
  </si>
  <si>
    <t xml:space="preserve">JL. SARIKAYA RAYA NO.242 DEPOK 1 </t>
  </si>
  <si>
    <t>teguh_budianto23@yahoo.com</t>
  </si>
  <si>
    <t xml:space="preserve">MUHAMMAD YUSUF JIHAD ALHAKIM </t>
  </si>
  <si>
    <t xml:space="preserve">HARIZAL SUKMA </t>
  </si>
  <si>
    <t xml:space="preserve">SURYA NILA  ASTUTI HAMID </t>
  </si>
  <si>
    <t>2005-05-04</t>
  </si>
  <si>
    <t>2014-07-17 13:46:02</t>
  </si>
  <si>
    <t xml:space="preserve">JL. MI RIDWAN RAIS NO.140 BEJI TIMUR DEPOK </t>
  </si>
  <si>
    <t>hsukma@jisedu.or.id</t>
  </si>
  <si>
    <t>SULTHAN FARRAS ALHAIDAR</t>
  </si>
  <si>
    <t>JOHAN DESPURWANTORO</t>
  </si>
  <si>
    <t xml:space="preserve">WIDYA </t>
  </si>
  <si>
    <t>2014-07-14 13:25:18</t>
  </si>
  <si>
    <t xml:space="preserve">GRIYA DEPOK ASRI F4/10 DEPOK </t>
  </si>
  <si>
    <t>johan.despurwantoro@medcoenergi.com</t>
  </si>
  <si>
    <t xml:space="preserve">NADIA AZKA FAILA </t>
  </si>
  <si>
    <t xml:space="preserve">YOGA DWI CAHYONO </t>
  </si>
  <si>
    <t xml:space="preserve">HAMIDAH </t>
  </si>
  <si>
    <t>2005-05-16</t>
  </si>
  <si>
    <t>2014-07-17 13:45:39</t>
  </si>
  <si>
    <t xml:space="preserve">JL. MAHONI NO.65A RT 02 RW 06
 BEJI DEPOK </t>
  </si>
  <si>
    <t>yoga@hotmail.com</t>
  </si>
  <si>
    <t xml:space="preserve">FADYA KHALISHA RAZANNI </t>
  </si>
  <si>
    <t>HARTONO</t>
  </si>
  <si>
    <t xml:space="preserve">EINIKE RACHMAWATI </t>
  </si>
  <si>
    <t>2005-01-17</t>
  </si>
  <si>
    <t>2014-07-17 13:45:15</t>
  </si>
  <si>
    <t xml:space="preserve">PESONA KHAYANGAN RUMAH MUNGIL I BLOK A5 DEPOK </t>
  </si>
  <si>
    <t>NADINE MARYAM PUTRI KUSHARIYANTO</t>
  </si>
  <si>
    <t>KUSHARIYANTO HERMAWAN</t>
  </si>
  <si>
    <t>NENDEN MARYAM</t>
  </si>
  <si>
    <t>2005-08-22</t>
  </si>
  <si>
    <t>2014-07-14 13:24:33</t>
  </si>
  <si>
    <t>Jl. M. Ali II NO. 49A Tanah Baru, Depok</t>
  </si>
  <si>
    <t xml:space="preserve">NAILA SHIFA FAZILA </t>
  </si>
  <si>
    <t xml:space="preserve">ADI SUPRYADI </t>
  </si>
  <si>
    <t xml:space="preserve">I DIAN WAHYUNI </t>
  </si>
  <si>
    <t>2005-04-16</t>
  </si>
  <si>
    <t>2014-07-16 13:18:40</t>
  </si>
  <si>
    <t xml:space="preserve">JL. TENGGIRI RAYA NO. 300 DEPOK </t>
  </si>
  <si>
    <t>ads_supriyadi@yahoo.co.id</t>
  </si>
  <si>
    <t xml:space="preserve">VANIA KHARISMANINGTYAS </t>
  </si>
  <si>
    <t>ISKANDAR , SE. MSi</t>
  </si>
  <si>
    <t>FIPIH HAYUNINGTYAS , SE</t>
  </si>
  <si>
    <t>2005-08-13</t>
  </si>
  <si>
    <t>2014-07-14 13:21:43</t>
  </si>
  <si>
    <t>JL. DELIMA 1 NO 2 RT 09 RW 5 JAGAKARSA</t>
  </si>
  <si>
    <t>NAUFAL AKBAR NAPARIN</t>
  </si>
  <si>
    <t xml:space="preserve">HUSNI NAPARIN </t>
  </si>
  <si>
    <t>OCTAVIANY RUSAD</t>
  </si>
  <si>
    <t>2012-09-24 08:30:32</t>
  </si>
  <si>
    <t xml:space="preserve">PERMATA DEPOK REGENCY CLUSTER EMERALD B1/05 DEPOK </t>
  </si>
  <si>
    <t>octaviany.rusad@yahoo.com</t>
  </si>
  <si>
    <t>BILAL ISAD RAFSANJANI</t>
  </si>
  <si>
    <t>TONO SUPRIHATIONO</t>
  </si>
  <si>
    <t xml:space="preserve">SRI SUPIAH </t>
  </si>
  <si>
    <t>2005-07-29</t>
  </si>
  <si>
    <t>2014-07-14 13:21:21</t>
  </si>
  <si>
    <t xml:space="preserve">JL. AMONIA BLOK O/8 KAV. PUPUK KUJANG </t>
  </si>
  <si>
    <t>z_m_pio@yahoo.com</t>
  </si>
  <si>
    <t xml:space="preserve">DIMAS RAFA PRADHANA </t>
  </si>
  <si>
    <t>ABDUL KHOLIK</t>
  </si>
  <si>
    <t>HIKMAH</t>
  </si>
  <si>
    <t>2005-09-05</t>
  </si>
  <si>
    <t>2014-07-14 13:20:47</t>
  </si>
  <si>
    <t xml:space="preserve">JL. M ALIF II NO. 7 RT 03 RW 05 KUKUSAN BEJI DEPOK  </t>
  </si>
  <si>
    <t>hikmahysin@yahoo.com</t>
  </si>
  <si>
    <t xml:space="preserve">NISRINA PUTRI ASMARA </t>
  </si>
  <si>
    <t xml:space="preserve">SUSANDI ASMORO </t>
  </si>
  <si>
    <t xml:space="preserve">ENNY WIDIANINGSIH </t>
  </si>
  <si>
    <t>2005-09-13</t>
  </si>
  <si>
    <t>2014-07-17 13:44:43</t>
  </si>
  <si>
    <t xml:space="preserve">TELAGA GOLF F3/10 SAWANGAN DEPOK </t>
  </si>
  <si>
    <t>ennysusandi@yahoo.com</t>
  </si>
  <si>
    <t>MUHAMMAD DHIYA  AL- FATH</t>
  </si>
  <si>
    <t xml:space="preserve">M. AWANG JUNAIDI </t>
  </si>
  <si>
    <t xml:space="preserve">AMBAR TISNAWATI </t>
  </si>
  <si>
    <t>2014-07-16 13:18:15</t>
  </si>
  <si>
    <t xml:space="preserve">PERUM. AR- ROYYAN RT 06 RW 03 NO.30 TANAH BARU DEPOK </t>
  </si>
  <si>
    <t>MUHAMAD HAFIZH HASTARIZKY SUKAMTO</t>
  </si>
  <si>
    <t>HARIS SUKAMTO, SE</t>
  </si>
  <si>
    <t xml:space="preserve">YULITA DWI HANDAYANI, SE </t>
  </si>
  <si>
    <t>2005-04-19</t>
  </si>
  <si>
    <t>2014-07-16 13:17:51</t>
  </si>
  <si>
    <t xml:space="preserve">JL. KUTILANG II NO.152 RT 04/11 DEPOK </t>
  </si>
  <si>
    <t xml:space="preserve">MUHAMMAD REZA  ARVANDA </t>
  </si>
  <si>
    <t xml:space="preserve">ZAHENDRI RUSLI </t>
  </si>
  <si>
    <t>SURESTI</t>
  </si>
  <si>
    <t>2014-07-14 13:20:24</t>
  </si>
  <si>
    <t xml:space="preserve">KAV. KUJANG JL. AMONIA IV BLOK I/6 </t>
  </si>
  <si>
    <t>resti.asllim@gmail.com</t>
  </si>
  <si>
    <t xml:space="preserve">NAJA  AULIA FAIQHA </t>
  </si>
  <si>
    <t>IRWAN SETYABUDHI</t>
  </si>
  <si>
    <t>SOITAWATI</t>
  </si>
  <si>
    <t>2005-08-12</t>
  </si>
  <si>
    <t>2014-07-16 13:17:26</t>
  </si>
  <si>
    <t xml:space="preserve">KAV. UI JL.MANDAR NO.11 BEJI TIMUR DEPOK </t>
  </si>
  <si>
    <t>irwantpkkoja@yahoo.com</t>
  </si>
  <si>
    <t xml:space="preserve">RHAZES AQILAH MAHEDINAR </t>
  </si>
  <si>
    <t xml:space="preserve">JAYAMAHE DINAR </t>
  </si>
  <si>
    <t>IRA WAHYUSUSANTI</t>
  </si>
  <si>
    <t>2005-01-13</t>
  </si>
  <si>
    <t>2014-07-14 13:20:03</t>
  </si>
  <si>
    <t>JL. JERUK 4 NO. 90</t>
  </si>
  <si>
    <t>jayamahe.dinar@sctv.co.id</t>
  </si>
  <si>
    <t xml:space="preserve">LAUDZA FIRZANI </t>
  </si>
  <si>
    <t xml:space="preserve">JAIRO HARAHAP </t>
  </si>
  <si>
    <t xml:space="preserve">HENI HAERANI </t>
  </si>
  <si>
    <t>2005-06-04</t>
  </si>
  <si>
    <t>2014-07-14 13:19:39</t>
  </si>
  <si>
    <t>JL. KEMBANG LIO RT 07/13 NO.7 DEPOK 1</t>
  </si>
  <si>
    <t>harahapjairo@yahoo.com</t>
  </si>
  <si>
    <t>FAIZH ADI ANUGERAH</t>
  </si>
  <si>
    <t>SUHADI, ST, M.Kom</t>
  </si>
  <si>
    <t>SUPARMI</t>
  </si>
  <si>
    <t>2014-07-16 13:17:00</t>
  </si>
  <si>
    <t>JL.UREA II NO. 17 RT 04/06 BEJI TIMUR</t>
  </si>
  <si>
    <t>shdyvi@yahoo.com</t>
  </si>
  <si>
    <t>HUMAIRA KHALISA AZZAHRA</t>
  </si>
  <si>
    <t>MAHARDHIKA</t>
  </si>
  <si>
    <t>LILY MEI LIZA AKBAR</t>
  </si>
  <si>
    <t>2014-07-16 13:16:38</t>
  </si>
  <si>
    <t>JL. MAHONI NO. 50B KAV.UI BEJI TIMUR DEPOK</t>
  </si>
  <si>
    <t>IBRAHIM MUBARAK THARIQ MUFLIH MUHTADI</t>
  </si>
  <si>
    <t xml:space="preserve">ABDUL AZIZ MUHTADI </t>
  </si>
  <si>
    <t>OLIVIA SARI</t>
  </si>
  <si>
    <t>2005-05-12</t>
  </si>
  <si>
    <t>2014-07-16 13:16:05</t>
  </si>
  <si>
    <t>JL. KOMODO NO.1 RT 01/07 DEPOK JAYA KOTA DEPOK</t>
  </si>
  <si>
    <t>azizbanyu@yahoo.com</t>
  </si>
  <si>
    <t>ALFI MIRZAN</t>
  </si>
  <si>
    <t xml:space="preserve">BOY KUSLAN </t>
  </si>
  <si>
    <t>NURHAYATI ASMIRANI</t>
  </si>
  <si>
    <t>2005-10-24</t>
  </si>
  <si>
    <t>2014-07-16 13:15:43</t>
  </si>
  <si>
    <t>JL. GARUDA NO.20 RT 02/01 BEJI TIMUR DEPOK</t>
  </si>
  <si>
    <t>nasmirani@gmail.com</t>
  </si>
  <si>
    <t xml:space="preserve">HAIDAR FATIH ABIDIN </t>
  </si>
  <si>
    <t xml:space="preserve">MOKHAMAD ZAENAL ABIDIN </t>
  </si>
  <si>
    <t>FAUZIAH PRIKASIH FARASARA</t>
  </si>
  <si>
    <t>2005-09-17</t>
  </si>
  <si>
    <t>2014-07-14 13:19:09</t>
  </si>
  <si>
    <t>PERUM UI BLOK E/10 PANCORAN MAS DEPOK</t>
  </si>
  <si>
    <t>mozab95@gmail.com</t>
  </si>
  <si>
    <t>ANNISA LAYYINA IHSANI</t>
  </si>
  <si>
    <t xml:space="preserve">BAYU TRI IKSANI </t>
  </si>
  <si>
    <t>RIZA NOVIANTI</t>
  </si>
  <si>
    <t>2005-01-31</t>
  </si>
  <si>
    <t>2014-07-14 13:18:41</t>
  </si>
  <si>
    <t xml:space="preserve">JL.RADEN SANIM RT 04/01 TANAH BARU BEJI DEPOK </t>
  </si>
  <si>
    <t>rizanovianti@gmail.com</t>
  </si>
  <si>
    <t>Achmad Subekti, SE</t>
  </si>
  <si>
    <t>Telaga Golf Espanola Blok C VIII No. 21 Rt.05/08 Sawangan Depok
Telp:021-77880862</t>
  </si>
  <si>
    <t>VITORIO ABDEL AZIS</t>
  </si>
  <si>
    <t>PRIMA PURUHITA</t>
  </si>
  <si>
    <t>DIEN PRAMESTI</t>
  </si>
  <si>
    <t>2014-08-22 13:10:51</t>
  </si>
  <si>
    <t>Jl. KH. Ahmad Dahlan No.42 Beji Timur Depok</t>
  </si>
  <si>
    <t>dien_pramesti@yahoo.com</t>
  </si>
  <si>
    <t>RAVI JULIAN HERNANDA</t>
  </si>
  <si>
    <t>HENDA TRI RETNADI</t>
  </si>
  <si>
    <t>HERMIN ESTI SETYOWATI</t>
  </si>
  <si>
    <t>2003-07-24</t>
  </si>
  <si>
    <t>2014-08-06 11:52:19</t>
  </si>
  <si>
    <t>ravi</t>
  </si>
  <si>
    <t>Grand Depok City, Alamanda Boulevard E 1/23 Depok 021-29095758/8712147</t>
  </si>
  <si>
    <t>hermin.esti70@gmail.com</t>
  </si>
  <si>
    <t>NAUFAL RIZQI RABBANI</t>
  </si>
  <si>
    <t>Ir. ARIS DARMANSYAH, M.Eng.</t>
  </si>
  <si>
    <t>N. Lienda Ratnanurdianny, SH, M. Hum</t>
  </si>
  <si>
    <t>2003-05-16</t>
  </si>
  <si>
    <t>2014-08-06 10:47:33</t>
  </si>
  <si>
    <t>NAUFAL</t>
  </si>
  <si>
    <t>Perum. Taman Tanah Baru Blok B1/6 Beji 021-77212188</t>
  </si>
  <si>
    <t>liendaratna@yahoo.com</t>
  </si>
  <si>
    <t>ALVINSKY ABDEL RAHIEM</t>
  </si>
  <si>
    <t>2014-07-15 10:35:20</t>
  </si>
  <si>
    <t>ALVIN</t>
  </si>
  <si>
    <t>jl. kH. Ahmad Dahlan No.42 Beji Timur Depok 021-7775965</t>
  </si>
  <si>
    <t>MUH HUSEIN TAQIUDDIN RAHAYAAN</t>
  </si>
  <si>
    <t>AHMAD FAHRY RAHAYAAN</t>
  </si>
  <si>
    <t>HILDA R. BANDJAR</t>
  </si>
  <si>
    <t>2002-12-04</t>
  </si>
  <si>
    <t>2014-01-09 09:36:25</t>
  </si>
  <si>
    <t>FITRAH</t>
  </si>
  <si>
    <t>MALUKU</t>
  </si>
  <si>
    <t>Jl. Pattimura No. 2 Tual 0916-21140</t>
  </si>
  <si>
    <t>bandjarramziah@gmail.com</t>
  </si>
  <si>
    <t>ISMAIL FATIH AL FARUQI</t>
  </si>
  <si>
    <t>ARIES SUBIANTORO</t>
  </si>
  <si>
    <t>ANNA</t>
  </si>
  <si>
    <t>2013-07-09 08:53:51</t>
  </si>
  <si>
    <t>ismail</t>
  </si>
  <si>
    <t>Jl. Orchid Residence B7</t>
  </si>
  <si>
    <t>PRAMBITO NAUFAL KUSUMA</t>
  </si>
  <si>
    <t>TEGUH INDRA PRASTIYO</t>
  </si>
  <si>
    <t>NUR ARAFAH</t>
  </si>
  <si>
    <t>2014-08-06 11:51:49</t>
  </si>
  <si>
    <t>AMBI</t>
  </si>
  <si>
    <t>JL. NUSA INDAH, DEPOK</t>
  </si>
  <si>
    <t>teguhpras2000@yahoo.com</t>
  </si>
  <si>
    <t>Muhammad Syamil Rabbani</t>
  </si>
  <si>
    <t>Dwiyanto Cahyo Sumirat</t>
  </si>
  <si>
    <t>2006-03-24</t>
  </si>
  <si>
    <t>2014-07-14 13:17:14</t>
  </si>
  <si>
    <t>Jl.Dahlia II Orchid Residence Blok A/6 Beji. 021-77215293</t>
  </si>
  <si>
    <t>antosumirat@yahoo.co.id</t>
  </si>
  <si>
    <t>Fidela Tabinaputri Verina</t>
  </si>
  <si>
    <t xml:space="preserve"> Atung Luhendra, S. Kom</t>
  </si>
  <si>
    <t>Des maharani Prasetyadewi, S. kom , M. Si</t>
  </si>
  <si>
    <t>2006-02-25</t>
  </si>
  <si>
    <t>2014-07-14 11:46:52</t>
  </si>
  <si>
    <t>sumatera</t>
  </si>
  <si>
    <t>JL. Nangka No.1 Rt 07/15 Beji Depok. 021-7755947</t>
  </si>
  <si>
    <t>andez_kartono@yahoo.com</t>
  </si>
  <si>
    <t>Fayaz Akhyar</t>
  </si>
  <si>
    <t>Abdul Kadir Abdullah, S . E</t>
  </si>
  <si>
    <t>2006-06-18</t>
  </si>
  <si>
    <t>2014-07-14 13:16:45</t>
  </si>
  <si>
    <t>Ayaz</t>
  </si>
  <si>
    <t>Jl. Dahlia III No.1 Beji Depok 021-77216906</t>
  </si>
  <si>
    <t>fenny_nis@yahoo.co.id</t>
  </si>
  <si>
    <t>Aisyah Fatiyya Syahidah</t>
  </si>
  <si>
    <t>Twi Sevon Rumdy, ST</t>
  </si>
  <si>
    <t>Sulastri, S.si.</t>
  </si>
  <si>
    <t>2006-12-02</t>
  </si>
  <si>
    <t>2014-07-14 11:46:25</t>
  </si>
  <si>
    <t>Jl.Sempuraya Gg.Sempu 4 No.7 Beji Depok.021-77211374</t>
  </si>
  <si>
    <t>tsrumdy@cevvon.com</t>
  </si>
  <si>
    <t>PRAMDHANIRIZQY RISWINANDA FARROS</t>
  </si>
  <si>
    <t>ALAM RISMIANO</t>
  </si>
  <si>
    <t>LESTARI WIJAYANTI</t>
  </si>
  <si>
    <t>PALEMBANG</t>
  </si>
  <si>
    <t>2005-09-24</t>
  </si>
  <si>
    <t>2014-07-14 13:15:47</t>
  </si>
  <si>
    <t>DHANI</t>
  </si>
  <si>
    <t>PERUMAHAN ORCHID RESIDENCE BLOK D NO.25 BEJI 021-77216859</t>
  </si>
  <si>
    <t>ano96@yahoo.com</t>
  </si>
  <si>
    <t>Emir Kharisma Pramudya</t>
  </si>
  <si>
    <t>2006-08-23</t>
  </si>
  <si>
    <t>2014-07-14 11:46:02</t>
  </si>
  <si>
    <t>Mio</t>
  </si>
  <si>
    <t>Jl.HM.Tohir Rt 02/01 No.12A pondok Cina Depok.021-78887725</t>
  </si>
  <si>
    <t>kusmargonda@yahoo.co.id</t>
  </si>
  <si>
    <t>MUHAMMAD DAFAUL HAQ</t>
  </si>
  <si>
    <t>MASUD, S. PD. I</t>
  </si>
  <si>
    <t>RANI RAHMAWATI</t>
  </si>
  <si>
    <t>SUKABUMI</t>
  </si>
  <si>
    <t>2006-05-13</t>
  </si>
  <si>
    <t>2014-07-14 12:04:29</t>
  </si>
  <si>
    <t>DAFA</t>
  </si>
  <si>
    <t>BEJI RT.09/04 BEJI-DEPOK
021-68890260</t>
  </si>
  <si>
    <t>masud.7677@yahoo.com</t>
  </si>
  <si>
    <t>Anugrah Alam Adhibrata</t>
  </si>
  <si>
    <t>2006-03-03</t>
  </si>
  <si>
    <t>2014-07-14 13:15:22</t>
  </si>
  <si>
    <t>Alam</t>
  </si>
  <si>
    <t>Jl.Amonia Blok H16 Kav. Pupuk kujang Beji Depok. 021-77216085</t>
  </si>
  <si>
    <t>habibsubagio@yahoo.com</t>
  </si>
  <si>
    <t>ABID ASYAKUR</t>
  </si>
  <si>
    <t>SUMINAR BUDIJONI</t>
  </si>
  <si>
    <t>PEPPY LISA NIDYA</t>
  </si>
  <si>
    <t>2006-05-24</t>
  </si>
  <si>
    <t>2014-07-14 11:45:39</t>
  </si>
  <si>
    <t>ABID</t>
  </si>
  <si>
    <t>KEMANG SWATAMA BLOK I NO.12A</t>
  </si>
  <si>
    <t>mak_iya@yahoo.com</t>
  </si>
  <si>
    <t>Daffa Farras Mufid</t>
  </si>
  <si>
    <t>Rachmat Supriyanto</t>
  </si>
  <si>
    <t>Banjarpatoman</t>
  </si>
  <si>
    <t>2006-07-06</t>
  </si>
  <si>
    <t>2014-07-14 13:07:51</t>
  </si>
  <si>
    <t>Orchid Residence blok K2 Beji Depok. 021-77214256</t>
  </si>
  <si>
    <t>@widarwahdewiyahoo.com</t>
  </si>
  <si>
    <t>AMIRATUDZAKIRA WARANGGANI</t>
  </si>
  <si>
    <t>ADJI PRAMONO</t>
  </si>
  <si>
    <t>THERSTYANA SARWONINGRUM</t>
  </si>
  <si>
    <t>2006-04-20</t>
  </si>
  <si>
    <t>2014-07-14 12:03:46</t>
  </si>
  <si>
    <t>RARA</t>
  </si>
  <si>
    <t>PERUM PURI PERMATA ASRI BLOK D-15 DEPOK,021-70712133</t>
  </si>
  <si>
    <t>adjipr@yahoo.com</t>
  </si>
  <si>
    <t>Tara Sasriya Natha Pamungkas</t>
  </si>
  <si>
    <t>Rangga Bayu P</t>
  </si>
  <si>
    <t>Siti Rustiwi</t>
  </si>
  <si>
    <t>2006-03-25</t>
  </si>
  <si>
    <t>2014-08-11 10:49:15</t>
  </si>
  <si>
    <t>Tara</t>
  </si>
  <si>
    <t>Jl.Dahlia VI No.7 Beji Timur Depok. 021-7765587</t>
  </si>
  <si>
    <t>ranggabayu@bni.co.id</t>
  </si>
  <si>
    <t>QANITA REEZQI FATIMAH</t>
  </si>
  <si>
    <t>MUAHAMMAD ISMAK</t>
  </si>
  <si>
    <t>RATU IKAH SARIBANUN</t>
  </si>
  <si>
    <t>2006-06-06</t>
  </si>
  <si>
    <t>2014-07-14 12:02:30</t>
  </si>
  <si>
    <t>QANI</t>
  </si>
  <si>
    <t>JL. AMONIA BLOK N.10 RT.06/05 KAV. PUPUK KUJANG, 021-7765765</t>
  </si>
  <si>
    <t>Umar Fahim Abdullah</t>
  </si>
  <si>
    <t>Ronald P. Putra</t>
  </si>
  <si>
    <t>2006-01-18</t>
  </si>
  <si>
    <t>2014-07-14 13:06:43</t>
  </si>
  <si>
    <t>Jl.Nusa Indah III No.8 Beji Timur Depok. 021-77204377</t>
  </si>
  <si>
    <t>HAFIZH FIRASYA QALBU</t>
  </si>
  <si>
    <t>HELMI</t>
  </si>
  <si>
    <t>ISNENY MARTRININGSIH</t>
  </si>
  <si>
    <t>2005-12-21</t>
  </si>
  <si>
    <t>2014-07-14 11:44:49</t>
  </si>
  <si>
    <t>HAFIZH</t>
  </si>
  <si>
    <t>KAV. DKI JL. PURWA 2 BLOK Q16 CIPEDAK
021-7872671</t>
  </si>
  <si>
    <t>ayah_bunda074@yahoo.com</t>
  </si>
  <si>
    <t>DIMITRI ULUNG AL-AFGHANI WIBOWO</t>
  </si>
  <si>
    <t>KABUL WIBOWO</t>
  </si>
  <si>
    <t>RETNO SISWATI</t>
  </si>
  <si>
    <t>2006-09-20</t>
  </si>
  <si>
    <t>2014-07-14 13:06:21</t>
  </si>
  <si>
    <t>ULUNG</t>
  </si>
  <si>
    <t>JL. KESATUAN NO.8 RT.02/01, KUKUSAN</t>
  </si>
  <si>
    <t>retnosw@gmail.com</t>
  </si>
  <si>
    <t>AULIA SILMI</t>
  </si>
  <si>
    <t>TARJUDI</t>
  </si>
  <si>
    <t>NINA DWI ANGGRAINI</t>
  </si>
  <si>
    <t>2006-07-02</t>
  </si>
  <si>
    <t>2014-07-14 13:05:52</t>
  </si>
  <si>
    <t>SILMI</t>
  </si>
  <si>
    <t>JL. RAYA BOJONG RT.01/020 NO.90B BAKTI JAYA, 021-94125301</t>
  </si>
  <si>
    <t>dudipbat@yahoo.com</t>
  </si>
  <si>
    <t>NADHIRA NURHUMAIRA SALAM</t>
  </si>
  <si>
    <t>AGUS SALAM, S. SOS</t>
  </si>
  <si>
    <t>NURUL BADRIYAH, S. PD</t>
  </si>
  <si>
    <t>2005-10-15</t>
  </si>
  <si>
    <t>2014-07-14 12:02:01</t>
  </si>
  <si>
    <t>IRA</t>
  </si>
  <si>
    <t>JL. RAWA INDAH RT.02/02 NO.4 DEPOK</t>
  </si>
  <si>
    <t>bokashiok@yahoo.com</t>
  </si>
  <si>
    <t>HASAN TSABAT HANIYA</t>
  </si>
  <si>
    <t>MOHAMMAD NOVEL ARIYADI</t>
  </si>
  <si>
    <t>NILA KURNIA PANCAWATI</t>
  </si>
  <si>
    <t>2006-04-02</t>
  </si>
  <si>
    <t>2014-08-29 13:52:01</t>
  </si>
  <si>
    <t>HSASAN</t>
  </si>
  <si>
    <t>JL. DELIMA NO.61, DEPOK JAYA, DEPOK, 16432, 021-77213640</t>
  </si>
  <si>
    <t>novel.ariyadi@gmail.com</t>
  </si>
  <si>
    <t>MUHAMMAD ARKAN AFIF</t>
  </si>
  <si>
    <t>2006-08-14</t>
  </si>
  <si>
    <t>2014-07-14 13:04:59</t>
  </si>
  <si>
    <t>ARKAN</t>
  </si>
  <si>
    <t>PERUM GRIYA RAHMANI 2 C/6</t>
  </si>
  <si>
    <t>MUHAMMAD FAIQ IRSYAD ARYANTO</t>
  </si>
  <si>
    <t>DADANG ARYANTO</t>
  </si>
  <si>
    <t>SITI ROHIMAH</t>
  </si>
  <si>
    <t>2006-06-14</t>
  </si>
  <si>
    <t>2014-07-14 11:44:24</t>
  </si>
  <si>
    <t>FAIQ</t>
  </si>
  <si>
    <t>JL. SAIDAN NO.62 RT.02/09 TANAH BARU,BEJI, DEPOK, 021-7762285</t>
  </si>
  <si>
    <t>dadang_aryanto@yahoo.com</t>
  </si>
  <si>
    <t xml:space="preserve">AZHAR AZZAMIL NUR ARIEF </t>
  </si>
  <si>
    <t>MOCHAMAD ARIEF</t>
  </si>
  <si>
    <t>SITI NURJANAH</t>
  </si>
  <si>
    <t>2006-06-21</t>
  </si>
  <si>
    <t>2014-07-14 11:43:43</t>
  </si>
  <si>
    <t>AZHAR (AJANG)</t>
  </si>
  <si>
    <t>JL. ARENA RT.01/08 NO.45, KEMIRI MUKA, BEJI DEPOK, 021-77213901</t>
  </si>
  <si>
    <t>nurjanahsiti76@ymail.com</t>
  </si>
  <si>
    <t>DANISSA ALIFIA</t>
  </si>
  <si>
    <t>DANIS MAYA, SH</t>
  </si>
  <si>
    <t>NINA ISLAMIAH UTAMI, SE</t>
  </si>
  <si>
    <t>2005-11-18</t>
  </si>
  <si>
    <t>2014-07-14 12:00:25</t>
  </si>
  <si>
    <t>DANISSA</t>
  </si>
  <si>
    <t>PERUM TAMAN TANAH BARU BLOK E2/1 BEJI-DEPOK,021-98287511</t>
  </si>
  <si>
    <t>danis_caca@yahoo.co.id</t>
  </si>
  <si>
    <t>2012-06-16 13:28:31</t>
  </si>
  <si>
    <t>PERUM TAMAN TANAH BARU BLOK E2/1 BEJI-DEPOK, 021-98287511</t>
  </si>
  <si>
    <t>ZAHIRAH IZZATI BAYUPUTRI</t>
  </si>
  <si>
    <t>BAYU ANUGERAH PUTRA</t>
  </si>
  <si>
    <t>DIANITA NOVIANTI</t>
  </si>
  <si>
    <t>2006-04-24</t>
  </si>
  <si>
    <t>2014-07-14 11:43:19</t>
  </si>
  <si>
    <t>ZAHIRAH</t>
  </si>
  <si>
    <t>JL. KAV. UI TIMUR RAYA BLOK J/7, TANAH BARU, DEPOK 021-70724831</t>
  </si>
  <si>
    <t>dianita_novianti@yahoo.com</t>
  </si>
  <si>
    <t>RAISSA APRILLIA DWI ASTARI</t>
  </si>
  <si>
    <t>ATANG SYAFAAT</t>
  </si>
  <si>
    <t>NITA MEDIAWATI</t>
  </si>
  <si>
    <t>2006-04-27</t>
  </si>
  <si>
    <t>2014-07-14 11:42:57</t>
  </si>
  <si>
    <t>CHACHA/RAISSA</t>
  </si>
  <si>
    <t>GDC SEKTOR MELATI BLOK F1 NO.21 KEL.JATIMULYA, 021-87926521</t>
  </si>
  <si>
    <t>atang_atg@yahoo.com</t>
  </si>
  <si>
    <t>FAYZA AULIA RASYID</t>
  </si>
  <si>
    <t>M. RASYID RIDHO</t>
  </si>
  <si>
    <t>MULYATI ASMAWI</t>
  </si>
  <si>
    <t>2006-01-24</t>
  </si>
  <si>
    <t>2014-07-14 11:59:46</t>
  </si>
  <si>
    <t>FAYZA/GALUH</t>
  </si>
  <si>
    <t>JL. MANGGA RAYA NO.96, 021-77203052/7765515</t>
  </si>
  <si>
    <t>idotiara@gmail.com</t>
  </si>
  <si>
    <t>AMMAR MUHAMMAD AL FAATIH</t>
  </si>
  <si>
    <t>EKO SAPUTRO</t>
  </si>
  <si>
    <t>BABY SHINTA</t>
  </si>
  <si>
    <t>2006-10-17</t>
  </si>
  <si>
    <t>2014-07-14 11:42:34</t>
  </si>
  <si>
    <t>FAATIH</t>
  </si>
  <si>
    <t>JL. SARIKAYA RAYA NO.238 DEPPK I
021-7777201</t>
  </si>
  <si>
    <t>ekos.alumi@yahoo.co.id</t>
  </si>
  <si>
    <t>2012-06-16 12:59:01</t>
  </si>
  <si>
    <t>DHIYA FAIRUZA KAMILAH</t>
  </si>
  <si>
    <t>TAUFIK AWALUDIN</t>
  </si>
  <si>
    <t>IDA SYAFRIDA</t>
  </si>
  <si>
    <t>2006-03-13</t>
  </si>
  <si>
    <t>2014-07-14 11:58:40</t>
  </si>
  <si>
    <t>DHIYA</t>
  </si>
  <si>
    <t>JL. SD. MUHAMADIYAH NO.20, KUKUSAN BEJI-DEPOK, 021-23606787</t>
  </si>
  <si>
    <t>taufikawal@yahoo.com</t>
  </si>
  <si>
    <t>YUSUF HAMZAH TAUFIQURRAHMAN</t>
  </si>
  <si>
    <t>DICKY PERMANA</t>
  </si>
  <si>
    <t>NURROCHMAH</t>
  </si>
  <si>
    <t>2006-03-15</t>
  </si>
  <si>
    <t>2014-07-14 11:42:11</t>
  </si>
  <si>
    <t>HAMZAH</t>
  </si>
  <si>
    <t>JL. DELIMA V BLOK N-5 BEJI PERMAI, DEPOK, 021-7774387</t>
  </si>
  <si>
    <t>dicky.permana@indosat2.com</t>
  </si>
  <si>
    <t>NAJWAN ABDURRAHMAN MEIRIZQO</t>
  </si>
  <si>
    <t>HIMAN AULIA RACHMAN</t>
  </si>
  <si>
    <t>MARTINI HASNI</t>
  </si>
  <si>
    <t>2006-05-10</t>
  </si>
  <si>
    <t>2014-07-14 11:58:02</t>
  </si>
  <si>
    <t>NAJWAN</t>
  </si>
  <si>
    <t>JL. DAHLIA I BLOK I NO.5 ORCHID RESIDENCE, 021-77217831</t>
  </si>
  <si>
    <t>hilman_ar@yahoo.com</t>
  </si>
  <si>
    <t>SHAFIRA KURNICOVA AZZAHRA</t>
  </si>
  <si>
    <t>ANTO RATMOKO</t>
  </si>
  <si>
    <t>2006-04-15</t>
  </si>
  <si>
    <t>2014-07-14 13:04:34</t>
  </si>
  <si>
    <t>FIRA</t>
  </si>
  <si>
    <t>GDC SEKTOR AZALEA W18/22</t>
  </si>
  <si>
    <t>AUFA SHADIQ IBRAHIM</t>
  </si>
  <si>
    <t>JURISTIAWAN FITRIANSYAH</t>
  </si>
  <si>
    <t>GAMA MELISA</t>
  </si>
  <si>
    <t>2006-09-14</t>
  </si>
  <si>
    <t>2014-07-14 13:04:05</t>
  </si>
  <si>
    <t>AUFA</t>
  </si>
  <si>
    <t>JL. DAHLIA III NO.20 BEJI TIMUR-DEPOK, 021-77216932</t>
  </si>
  <si>
    <t>masyuris@yahoo.com</t>
  </si>
  <si>
    <t>NABILA AZZAHRA</t>
  </si>
  <si>
    <t>RUDI PURNOMO WIBISONO</t>
  </si>
  <si>
    <t>YUNI ELVINA</t>
  </si>
  <si>
    <t>2006-09-09</t>
  </si>
  <si>
    <t>2014-08-11 10:49:46</t>
  </si>
  <si>
    <t>NABILA</t>
  </si>
  <si>
    <t>JL. AMONIA III NO.16 BLOK G KAV. PUPUK KUJANG, 021-77219018</t>
  </si>
  <si>
    <t>2012-06-16 13:29:23</t>
  </si>
  <si>
    <t>JL. AMONIA III NO.16 BLOK.G KAV. PUPUK KUJANG, 021-77219018</t>
  </si>
  <si>
    <t>MUHAMMAD FATIH ZAMZAMI</t>
  </si>
  <si>
    <t>TAUFAN ZAMZAMI, SE. MMA</t>
  </si>
  <si>
    <t>CITRA OKTARIA</t>
  </si>
  <si>
    <t>SURABAYA</t>
  </si>
  <si>
    <t>2006-05-04</t>
  </si>
  <si>
    <t>2014-09-04 13:57:37</t>
  </si>
  <si>
    <t>FATIH</t>
  </si>
  <si>
    <t>PUTRA MANDIRI RESIDENCE BLOK D-8, TANAH BARU, DEPOK. 021-28741902</t>
  </si>
  <si>
    <t>citra.ummufatih@gmail.com</t>
  </si>
  <si>
    <t>MUHAMMAD FADLI IHSANUDDIN</t>
  </si>
  <si>
    <t>FAJAR KUSWAYA</t>
  </si>
  <si>
    <t>GANELIA</t>
  </si>
  <si>
    <t>2005-10-11</t>
  </si>
  <si>
    <t>2014-07-14 11:55:39</t>
  </si>
  <si>
    <t>FADLI</t>
  </si>
  <si>
    <t>JL. HANKAM NO.62 RAGUNAN PASAR MINGGU 021-7800632</t>
  </si>
  <si>
    <t>ganelia@yahoo.com</t>
  </si>
  <si>
    <t>ABDULLAH SAJID</t>
  </si>
  <si>
    <t>RISWAN</t>
  </si>
  <si>
    <t>AMIYELLA ENDISTA</t>
  </si>
  <si>
    <t>2006-07-14</t>
  </si>
  <si>
    <t>2014-07-14 11:55:18</t>
  </si>
  <si>
    <t>SAJID</t>
  </si>
  <si>
    <t>ORCHID RESIDENCE JL. DAHLIA I, BLOK J6, BEJI, DEPOK</t>
  </si>
  <si>
    <t>kahfi24@yahoo.com</t>
  </si>
  <si>
    <t>Azhar Azzamil Nur Arief</t>
  </si>
  <si>
    <t>Mochammad Arief</t>
  </si>
  <si>
    <t>2012-06-19 11:54:20</t>
  </si>
  <si>
    <t>Arief</t>
  </si>
  <si>
    <t>SELMA KHANSA AINUN MARDHIYYAH</t>
  </si>
  <si>
    <t>SANDY JUNANDYA</t>
  </si>
  <si>
    <t>RAMDANINGSIH</t>
  </si>
  <si>
    <t>2005-07-20</t>
  </si>
  <si>
    <t>2014-07-14 11:41:39</t>
  </si>
  <si>
    <t>SELMA</t>
  </si>
  <si>
    <t>JL. MERPATI II NO.79
021-7521367</t>
  </si>
  <si>
    <t>junandya@gmail.com</t>
  </si>
  <si>
    <t>LANTIKA SARAH AZZAHRA</t>
  </si>
  <si>
    <t>BERMAWI ARIF</t>
  </si>
  <si>
    <t>HENNI TRIVERDAWATI</t>
  </si>
  <si>
    <t>2005-10-05</t>
  </si>
  <si>
    <t>2014-07-14 11:54:51</t>
  </si>
  <si>
    <t>SARAH</t>
  </si>
  <si>
    <t>PERMATA DEPOK, SEKTOR NILAM BLOK F1 NO.3 DEPOK, 021-77215015</t>
  </si>
  <si>
    <t>bermawiarif@yahoo.com</t>
  </si>
  <si>
    <t>MUHAMMAD JUNDI FAKHRI KHAKIM</t>
  </si>
  <si>
    <t>LUTFIL KHAKIM</t>
  </si>
  <si>
    <t>DINY INDRI HAPSARI</t>
  </si>
  <si>
    <t>2006-06-27</t>
  </si>
  <si>
    <t>2014-07-14 11:54:28</t>
  </si>
  <si>
    <t>JUNDI</t>
  </si>
  <si>
    <t>JL. K.H. AHMAD DAHLAN VI NO.10E RT06/05 KUKUSAN DEPOK,021-78891039</t>
  </si>
  <si>
    <t>jundies2010@gmail.com</t>
  </si>
  <si>
    <t>SARAH SYAHMIAZ ZAHRA</t>
  </si>
  <si>
    <t>MIAZWIR BACHTIAR</t>
  </si>
  <si>
    <t>SITI AISYAH</t>
  </si>
  <si>
    <t>2005-12-15</t>
  </si>
  <si>
    <t>2014-07-14 11:54:02</t>
  </si>
  <si>
    <t>SARAH (AYANG)</t>
  </si>
  <si>
    <t>KAV. PUPUK KUJANG BLOK J NO.16 BEJI DEPOK,021-77218689</t>
  </si>
  <si>
    <t>ARJUNA FIRDY KURNIAWAN</t>
  </si>
  <si>
    <t>FIRMAN NURWEGIAN</t>
  </si>
  <si>
    <t>ATIK KURNIAWATI</t>
  </si>
  <si>
    <t>2006-05-08</t>
  </si>
  <si>
    <t>2014-07-14 11:53:40</t>
  </si>
  <si>
    <t>FIRDY</t>
  </si>
  <si>
    <t>BEJI PLADEN RT.04/14 NO.41 BEJI-DEPOK, 021-7752650</t>
  </si>
  <si>
    <t>AQSA HANIYA AYYUBI</t>
  </si>
  <si>
    <t>TEDI SUTRISNO</t>
  </si>
  <si>
    <t>DESI MEGAWATI</t>
  </si>
  <si>
    <t>2006-03-27</t>
  </si>
  <si>
    <t>2014-07-14 11:41:14</t>
  </si>
  <si>
    <t>AQSA</t>
  </si>
  <si>
    <t>JL. RAJAWALI II NO.157 RT.01/08 BEJI
021-7758082</t>
  </si>
  <si>
    <t>tedi.sutrisno@gmail.com</t>
  </si>
  <si>
    <t>MUHAMMAD SYAUQI MUBAROK</t>
  </si>
  <si>
    <t>IBSU MIWAR</t>
  </si>
  <si>
    <t>SOFI MUFATAHAT</t>
  </si>
  <si>
    <t>2006-05-23</t>
  </si>
  <si>
    <t>2014-07-14 11:40:08</t>
  </si>
  <si>
    <t>SYAUQI</t>
  </si>
  <si>
    <t>JL. R. SANIM GG.REMBUN RT.06/01 NO.86 BEJI-DEPOK, 021-77206944</t>
  </si>
  <si>
    <t>miwar_ikdar@yahoo.com</t>
  </si>
  <si>
    <t>UTSULA RASYA GHASSANI RACHMAN</t>
  </si>
  <si>
    <t>HERI SURACHMAN</t>
  </si>
  <si>
    <t>YULI MAHARETTA ARIANTI</t>
  </si>
  <si>
    <t>2014-07-14 13:03:05</t>
  </si>
  <si>
    <t>RASYA</t>
  </si>
  <si>
    <t>GRIYA KENCANA BLOK AM NO.9 DEPOK II 021-7707700</t>
  </si>
  <si>
    <t>h_surach@telkom.co.id</t>
  </si>
  <si>
    <t>PUTRI RAHMALIA</t>
  </si>
  <si>
    <t>AKHMAD SYAIFULLAH</t>
  </si>
  <si>
    <t>NUR ENDAH K.</t>
  </si>
  <si>
    <t>2006-01-15</t>
  </si>
  <si>
    <t>2014-07-14 11:39:44</t>
  </si>
  <si>
    <t>BELLA CASA RESIDENCE BLOK B6 NO.8 021-77841840</t>
  </si>
  <si>
    <t>zindy03@yahoo.co.id</t>
  </si>
  <si>
    <t>MUHAMMAD SULTHAN RAUF MAKARIM</t>
  </si>
  <si>
    <t>NOPPA NUSAPUTRA</t>
  </si>
  <si>
    <t>DEWI RATIH NOVIANTY</t>
  </si>
  <si>
    <t>2006-06-23</t>
  </si>
  <si>
    <t>2014-07-14 11:39:04</t>
  </si>
  <si>
    <t>SULTHAN</t>
  </si>
  <si>
    <t>JL. AMONIA BLOK Q/5 RT.06/05, KAV. PUPUK KUJANG, BEJI DEPOK,021-77205683</t>
  </si>
  <si>
    <t>nopstra@yahoo.com</t>
  </si>
  <si>
    <t>MUHARRIK RABBANI DESASY</t>
  </si>
  <si>
    <t>DEFRIZAL</t>
  </si>
  <si>
    <t>FESTIA MELIZA SYAMSUIR</t>
  </si>
  <si>
    <t>2006-01-21</t>
  </si>
  <si>
    <t>2014-07-14 13:02:31</t>
  </si>
  <si>
    <t>ARRIK</t>
  </si>
  <si>
    <t>JL. M. ALI II RT.01/04 NO.49P, TANAH BARU, BEJI-DEPOK, 021-77213345</t>
  </si>
  <si>
    <t>defrizal.siregar@yahoo.com</t>
  </si>
  <si>
    <t>TIARA VAZILA NISA</t>
  </si>
  <si>
    <t>RICARDI</t>
  </si>
  <si>
    <t>FIITRI HAYATI</t>
  </si>
  <si>
    <t>2005-12-03</t>
  </si>
  <si>
    <t>2014-07-14 13:02:08</t>
  </si>
  <si>
    <t>TIVANI</t>
  </si>
  <si>
    <t>JL. ANGSA NO.6 BEJI TIMUR DEPOK 
021-7755224</t>
  </si>
  <si>
    <t>ricardi.adnan@ui.ac.id</t>
  </si>
  <si>
    <t>DENNIS TRISTAN ATHALLAH</t>
  </si>
  <si>
    <t>NURSUKMA MULYANA</t>
  </si>
  <si>
    <t>RR. SRI NUTRININGRUM</t>
  </si>
  <si>
    <t>2006-01-25</t>
  </si>
  <si>
    <t>2014-07-14 11:38:17</t>
  </si>
  <si>
    <t>DENNIS</t>
  </si>
  <si>
    <t>PESONA KHAYANGAN DEPOK BLOK CO-6
021-77822750</t>
  </si>
  <si>
    <t>nursukmam@yahoo.com</t>
  </si>
  <si>
    <t>ILHAM CAHYADI HIDAYAT</t>
  </si>
  <si>
    <t>NURHIDAYAT</t>
  </si>
  <si>
    <t>UMI TYASIH</t>
  </si>
  <si>
    <t>2005-11-09</t>
  </si>
  <si>
    <t>2014-07-14 11:51:51</t>
  </si>
  <si>
    <t>GRAND DEPOK CITY, CLUSTER ALPINIA B-12 DEPOK, 021-29218411</t>
  </si>
  <si>
    <t>hidayat_dpp@yahoo.co.id</t>
  </si>
  <si>
    <t>FATHIA HAUSA NADINE</t>
  </si>
  <si>
    <t>IRAWAN CAHAYA SUKMA</t>
  </si>
  <si>
    <t>IDA FARIDA</t>
  </si>
  <si>
    <t>2006-05-15</t>
  </si>
  <si>
    <t>2014-07-14 13:01:39</t>
  </si>
  <si>
    <t>FATHIA</t>
  </si>
  <si>
    <t>DS. RAWADENOK RT.07/I NO.99 DEPOK
021-77880840</t>
  </si>
  <si>
    <t>TSABITA IMANI RAHMANIYAH</t>
  </si>
  <si>
    <t>DUDI AGUNG RAHARJO ADI</t>
  </si>
  <si>
    <t>RIANA ISWARDHANI</t>
  </si>
  <si>
    <t>2006-03-26</t>
  </si>
  <si>
    <t>2014-07-14 11:37:53</t>
  </si>
  <si>
    <t>TSABITA</t>
  </si>
  <si>
    <t>KOMP. TIMAH BLOK FF NO.61, CIMANGGIS DEPOK, 021-87715197</t>
  </si>
  <si>
    <t>raharjoadi@gmail.com</t>
  </si>
  <si>
    <t>ZAYYAN MUHAMMAD AQILLASYAH</t>
  </si>
  <si>
    <t>SUTJIARTO</t>
  </si>
  <si>
    <t>EEN NURULHAENA</t>
  </si>
  <si>
    <t>2005-12-10</t>
  </si>
  <si>
    <t>2014-07-14 13:01:13</t>
  </si>
  <si>
    <t>ZAYYAN</t>
  </si>
  <si>
    <t>KOMPLEK ORCHID TOWN HOUSE II/B-1</t>
  </si>
  <si>
    <t>s.uci@mitsui.com</t>
  </si>
  <si>
    <t>RASYA FATHIYA KUSUMA</t>
  </si>
  <si>
    <t>RIZKI SURYA KUSUMA</t>
  </si>
  <si>
    <t>TITIK RAHAYU</t>
  </si>
  <si>
    <t>2006-05-27</t>
  </si>
  <si>
    <t>2014-07-14 11:37:12</t>
  </si>
  <si>
    <t>ORCHID RESIDENCE BLOK E NO.3, BEJI DEPOK, 021-77205174</t>
  </si>
  <si>
    <t>FARREL HARITS PERYOGA</t>
  </si>
  <si>
    <t>YOGA PERYOGA</t>
  </si>
  <si>
    <t>YUSNI ZANIAR</t>
  </si>
  <si>
    <t>2006-07-24</t>
  </si>
  <si>
    <t>2014-07-14 13:00:42</t>
  </si>
  <si>
    <t>FARREL</t>
  </si>
  <si>
    <t>DEPOK MAHARAJA BLOK S4 NO.1 PANCORAN MAS DEPOK, 021-77885979</t>
  </si>
  <si>
    <t>zaniar_01@yahoo.com</t>
  </si>
  <si>
    <t>FATIH AZIZ AL FARUQ</t>
  </si>
  <si>
    <t>OKTOAJI KHAIRINNISWAH</t>
  </si>
  <si>
    <t>PENY ANGGRAENI</t>
  </si>
  <si>
    <t>2006-06-10</t>
  </si>
  <si>
    <t>2014-07-14 13:00:20</t>
  </si>
  <si>
    <t>PERUM TAMAN TANAH BARU BLOK E1 NO.7 TANAH BARU BEJI, 021-77214831</t>
  </si>
  <si>
    <t>oktoaji123@yahoo.co.id</t>
  </si>
  <si>
    <t>NISRINA NAOMI AZKA</t>
  </si>
  <si>
    <t>HUSNUL MAAD</t>
  </si>
  <si>
    <t>TIEN MULYANTHI</t>
  </si>
  <si>
    <t>2006-04-29</t>
  </si>
  <si>
    <t>2014-07-14 11:51:28</t>
  </si>
  <si>
    <t>NAOMI</t>
  </si>
  <si>
    <t>TAMAN TANAH BARU BLOK A/I BEJI DEPOK
021-77213984</t>
  </si>
  <si>
    <t>maad04@yahoo.com</t>
  </si>
  <si>
    <t>DELLA AMALIA NABILLATUSSALAMAH</t>
  </si>
  <si>
    <t>FENDI SULISTIYO, S.T</t>
  </si>
  <si>
    <t>ASIH NIRBIYANTI, S.T</t>
  </si>
  <si>
    <t>MADIUN</t>
  </si>
  <si>
    <t>2006-03-23</t>
  </si>
  <si>
    <t>2014-07-14 11:51:05</t>
  </si>
  <si>
    <t>DELLA</t>
  </si>
  <si>
    <t>ORCHID REGENCY BLOK D/4, JL. MANDOR SANIM, KUKUSAN BEJI, 021-29213422</t>
  </si>
  <si>
    <t>fendisulistiyo@yahoo.com</t>
  </si>
  <si>
    <t>Muhammad Anwar Hawariy</t>
  </si>
  <si>
    <t>Joko Supriyono</t>
  </si>
  <si>
    <t>Zuhrina Aini</t>
  </si>
  <si>
    <t>2006-03-20</t>
  </si>
  <si>
    <t>2014-07-14 11:36:42</t>
  </si>
  <si>
    <t>Hawariy</t>
  </si>
  <si>
    <t>Jl. Bhieka IV No.19B Kelapa Dua, Cimanggis Depok</t>
  </si>
  <si>
    <t>j_supriyono@bi.go.id</t>
  </si>
  <si>
    <t xml:space="preserve">DANISH GHANIA RIFQA AZWARDI </t>
  </si>
  <si>
    <t>TONY AZWARDI</t>
  </si>
  <si>
    <t xml:space="preserve">POPY LESTARI </t>
  </si>
  <si>
    <t>2006-08-11</t>
  </si>
  <si>
    <t>2014-07-14 12:59:55</t>
  </si>
  <si>
    <t>DANISH</t>
  </si>
  <si>
    <t>KOMP.GRIYA SAKINAH BLOK C3 RT 01/11 TANAH BARU DEPOK.</t>
  </si>
  <si>
    <t>lestaripopy@yahoo.com</t>
  </si>
  <si>
    <t xml:space="preserve">KHANSA MALIHA </t>
  </si>
  <si>
    <t>SHOLAHUDIN AL  AYUB</t>
  </si>
  <si>
    <t>ATIK NURWAHYUNI</t>
  </si>
  <si>
    <t>2005-11-28</t>
  </si>
  <si>
    <t>2014-07-14 12:57:03</t>
  </si>
  <si>
    <t>KHANSA</t>
  </si>
  <si>
    <t>PERUM.ANEKA GAS B4/9 RAWA PANJANG BOJONG GEDE. 021-70242390</t>
  </si>
  <si>
    <t>sholahudin@hotmail.com</t>
  </si>
  <si>
    <t>DINAR PUTRI SAKINAH</t>
  </si>
  <si>
    <t>NURCAHYO WIBOWO</t>
  </si>
  <si>
    <t>TRI KURNIASIH</t>
  </si>
  <si>
    <t>2005-12-19</t>
  </si>
  <si>
    <t>2014-07-14 11:35:22</t>
  </si>
  <si>
    <t>DINAR</t>
  </si>
  <si>
    <t>KAV.ADIKARYA NO.71 RT 08/24 BHAKTI JAYA DEPOK. 021-8725662</t>
  </si>
  <si>
    <t>wibowon_nurcahyo@yhoo.com</t>
  </si>
  <si>
    <t>CUT ALIFA AGHNIA KHAIRANI</t>
  </si>
  <si>
    <t>T.M.YUSUFSYAH PUTRA</t>
  </si>
  <si>
    <t>LINDA GONDEWA</t>
  </si>
  <si>
    <t>2006-01-10</t>
  </si>
  <si>
    <t>2014-07-14 11:50:41</t>
  </si>
  <si>
    <t>NYANYA</t>
  </si>
  <si>
    <t>JL.KENTANG NO.211 DEPOK UTARA. 021-7520718</t>
  </si>
  <si>
    <t>QINTHARA AMALIA AZIZA ROSENO</t>
  </si>
  <si>
    <t>SAN JUDI ROSENO</t>
  </si>
  <si>
    <t>LANI CAHYANINGSARI</t>
  </si>
  <si>
    <t>2006-01-07</t>
  </si>
  <si>
    <t>2014-07-14 12:56:03</t>
  </si>
  <si>
    <t>QINTHARA</t>
  </si>
  <si>
    <t>JL.RAYA TANAH BARU NO.20 BEJI DEPOK. 021-77218358</t>
  </si>
  <si>
    <t>kalenglani@yahoo.com</t>
  </si>
  <si>
    <t>NAILA KHADIJAH</t>
  </si>
  <si>
    <t>MUHAMMAD ICHSAN</t>
  </si>
  <si>
    <t>RAHMAWATI</t>
  </si>
  <si>
    <t>2006-08-10</t>
  </si>
  <si>
    <t>2014-07-14 12:55:39</t>
  </si>
  <si>
    <t>NAILA</t>
  </si>
  <si>
    <t>JL.JURAGAN SINDA RAYA NO.5E RT 002/02</t>
  </si>
  <si>
    <t>rahma_email@yahoo.com</t>
  </si>
  <si>
    <t>HILMAN RABBANI DWINARNO</t>
  </si>
  <si>
    <t>MOH.WINARNO</t>
  </si>
  <si>
    <t>HANI MUSTABIYATUN</t>
  </si>
  <si>
    <t>PEMALANG</t>
  </si>
  <si>
    <t>2006-07-13</t>
  </si>
  <si>
    <t>2014-07-14 11:49:50</t>
  </si>
  <si>
    <t>HILMAN</t>
  </si>
  <si>
    <t>PERMATA DEPOK, SAFIR M4 NO.2 DEPOK. 021-77214643</t>
  </si>
  <si>
    <t>mwinarno@yahoo.com</t>
  </si>
  <si>
    <t>MUHAMMAD HANIF SYAHNANDRA</t>
  </si>
  <si>
    <t>INDRA GUNAWAN</t>
  </si>
  <si>
    <t>BERNA IMELZA</t>
  </si>
  <si>
    <t>2005-10-14</t>
  </si>
  <si>
    <t>2014-07-14 11:34:47</t>
  </si>
  <si>
    <t>HANIF</t>
  </si>
  <si>
    <t>DEPOK MAHARAJA BLOK G2/2 PANMAS 16435 DEPOK. 021-77887625</t>
  </si>
  <si>
    <t>MARSHALYA LUTHFIANI DARMAWAN</t>
  </si>
  <si>
    <t>ARIF DARMAWAN, SH</t>
  </si>
  <si>
    <t>INA RATNAWULAN, SH</t>
  </si>
  <si>
    <t>2005-06-30</t>
  </si>
  <si>
    <t>2014-07-14 12:55:17</t>
  </si>
  <si>
    <t>ALYA</t>
  </si>
  <si>
    <t>SAMARA RESIDENCE NO.C-10 JL.RAYA TANAH BARU DEPOK. 021-77218924</t>
  </si>
  <si>
    <t>arifdarmawan.pgs@yahoo.com</t>
  </si>
  <si>
    <t>MAISAN DICOYUSRI ISMAIL</t>
  </si>
  <si>
    <t>RISQON ISMAIL</t>
  </si>
  <si>
    <t>DINA YUSMARLINA</t>
  </si>
  <si>
    <t>2006-04-28</t>
  </si>
  <si>
    <t>2014-07-14 11:49:26</t>
  </si>
  <si>
    <t>DIKO</t>
  </si>
  <si>
    <t>JL.DAHLIA RAYA NO.1 RT 03/05 BEJI TIMUR DEPOK</t>
  </si>
  <si>
    <t>risqonismail@rocketmail.com</t>
  </si>
  <si>
    <t>ZASKYA ZHAFARINA</t>
  </si>
  <si>
    <t>WAWAN ERWANTORO</t>
  </si>
  <si>
    <t>SRI AMBARWATI</t>
  </si>
  <si>
    <t>2006-03-17</t>
  </si>
  <si>
    <t>2014-07-14 11:49:01</t>
  </si>
  <si>
    <t>ZASKYA</t>
  </si>
  <si>
    <t>PONDOK KIRANA ASRI BLOK IV/1-2 JL.TELUK BAYUR RADEN SALEH DEPOK. 021-77826870</t>
  </si>
  <si>
    <t>chichi_kyanisa@yahoo.com</t>
  </si>
  <si>
    <t>MUHAMMAD RIZQY SUBAGIO</t>
  </si>
  <si>
    <t>SUBAGIO</t>
  </si>
  <si>
    <t>YENNY FRANSISCA LAMPOUW</t>
  </si>
  <si>
    <t>KENDARI</t>
  </si>
  <si>
    <t>2006-01-22</t>
  </si>
  <si>
    <t>2014-07-14 11:48:40</t>
  </si>
  <si>
    <t>RIZQY</t>
  </si>
  <si>
    <t>JL.MANDOR ETY NO.43E TANAH BARU DEPOK</t>
  </si>
  <si>
    <t>mail.yenny@gmail.com</t>
  </si>
  <si>
    <t>MUHAMMAD FADHIL RAHMAN SYAFWI</t>
  </si>
  <si>
    <t>SYAFRIZAL SYARIEF</t>
  </si>
  <si>
    <t>HARTATI DEWI</t>
  </si>
  <si>
    <t>2014-07-14 11:48:13</t>
  </si>
  <si>
    <t>FADHIL</t>
  </si>
  <si>
    <t>PERUM.POLTEK UI NO.26 BEJI TIMUR DEPOK. 021-7776436</t>
  </si>
  <si>
    <t>syafrizal_pnj@yahoo.com</t>
  </si>
  <si>
    <t>SARAH HAFIZHA</t>
  </si>
  <si>
    <t>H. AHMAD CHUDORI, ST</t>
  </si>
  <si>
    <t>IIN MARLINA, S.SI, M.SI.T</t>
  </si>
  <si>
    <t>2005-12-25</t>
  </si>
  <si>
    <t>2014-07-14 11:26:10</t>
  </si>
  <si>
    <t>JL.ANGSA NO.17 RT 03/02 BEJI TIMUR DEPOK 021-77200307</t>
  </si>
  <si>
    <t>c_dory@yahoo.com</t>
  </si>
  <si>
    <t>AISYAH REFA SETIAWAN</t>
  </si>
  <si>
    <t>ASRIANI</t>
  </si>
  <si>
    <t>2006-07-31</t>
  </si>
  <si>
    <t>2014-07-14 11:25:49</t>
  </si>
  <si>
    <t>REFA</t>
  </si>
  <si>
    <t>GRIYA RAHMANI C4A BEJI DEPOK</t>
  </si>
  <si>
    <t>MIFTAH FAUZI</t>
  </si>
  <si>
    <t>CECEP HENDRA</t>
  </si>
  <si>
    <t>TINI MARTINI</t>
  </si>
  <si>
    <t>2014-07-14 12:54:29</t>
  </si>
  <si>
    <t>MIFTAH</t>
  </si>
  <si>
    <t xml:space="preserve">BELA CASSA BLOK B2 NO.7 </t>
  </si>
  <si>
    <t>SHAVIRA WIENABILAH</t>
  </si>
  <si>
    <t>SHARLI RAMADHAN</t>
  </si>
  <si>
    <t>NOVIATY MARYAM</t>
  </si>
  <si>
    <t>2004-04-26</t>
  </si>
  <si>
    <t>2014-07-21 13:25:11</t>
  </si>
  <si>
    <t>SHAVIRA</t>
  </si>
  <si>
    <t>JL. CURUG AGUNG NO 101 DEPOK 021-70204578</t>
  </si>
  <si>
    <t>sharli.usa@gmail.com</t>
  </si>
  <si>
    <t>MUHAMMAD NAUFAL AFKAR</t>
  </si>
  <si>
    <t>WAHYU DJATMIKO</t>
  </si>
  <si>
    <t>JUNI RAHMAWATI</t>
  </si>
  <si>
    <t>BATAM</t>
  </si>
  <si>
    <t>2014-07-17 13:44:22</t>
  </si>
  <si>
    <t>PERUM CYBER ORCHID BLOK A NO.15 DEPOK</t>
  </si>
  <si>
    <t>wahyu061274@gmail.com</t>
  </si>
  <si>
    <t>JAYANGTI ANUGRAH MAHARANI</t>
  </si>
  <si>
    <t>JAMALUDDIN</t>
  </si>
  <si>
    <t>HAWA</t>
  </si>
  <si>
    <t>2014-08-06 10:13:56</t>
  </si>
  <si>
    <t>ANGTI</t>
  </si>
  <si>
    <t>JL NUSA INDAH 4 NO.5</t>
  </si>
  <si>
    <t>SAFIYYA SHAULA NUR ARIEF</t>
  </si>
  <si>
    <t>2007-07-05</t>
  </si>
  <si>
    <t>2014-07-14 10:38:11</t>
  </si>
  <si>
    <t>FIA</t>
  </si>
  <si>
    <t>JL.ARENA RT 01/08 NO.45 KEMIRI MUKA BEJI</t>
  </si>
  <si>
    <t>ALIFAH BARYZA</t>
  </si>
  <si>
    <t>AGUS PRIAMBODO</t>
  </si>
  <si>
    <t>ENDANG YULASMANAH</t>
  </si>
  <si>
    <t>2006-10-27</t>
  </si>
  <si>
    <t>2014-07-14 11:03:38</t>
  </si>
  <si>
    <t>ALIFAH</t>
  </si>
  <si>
    <t>JL.BUNI 5 NO.65 BEJI DEPOK</t>
  </si>
  <si>
    <t>endangyulasmanah@gmail.com</t>
  </si>
  <si>
    <t>ARIEQ MUHAMMAD AL-FATIH</t>
  </si>
  <si>
    <t>ADNAN DARWIS</t>
  </si>
  <si>
    <t>CANDRA FAIZAH HANUM</t>
  </si>
  <si>
    <t>2007-02-25</t>
  </si>
  <si>
    <t>2014-07-14 10:37:41</t>
  </si>
  <si>
    <t>MUHAMMAD</t>
  </si>
  <si>
    <t xml:space="preserve">JL.KEADILAN GG.MUSHOLLA RT.02/05 NO.99 RANGKAPAN JAYA BARU KEC.PANCORANMAS DEPOK
</t>
  </si>
  <si>
    <t>danya.indy@gmail.com</t>
  </si>
  <si>
    <t>MUHAMMAD ATHA MAHFUZH ANTARIDHA</t>
  </si>
  <si>
    <t>ROBBI ANTARIDHA</t>
  </si>
  <si>
    <t>DWI NOVITA YENI</t>
  </si>
  <si>
    <t>2006-10-08</t>
  </si>
  <si>
    <t>2014-07-14 11:23:11</t>
  </si>
  <si>
    <t>PURI DEPOK MAS F-17 RT.5/20 KEL.PANMAS KEC.PANMAS DEPOK</t>
  </si>
  <si>
    <t>antaridha@gmail.com</t>
  </si>
  <si>
    <t>FAIRUZ KAMILIA SOLEHA</t>
  </si>
  <si>
    <t>MAKMURI</t>
  </si>
  <si>
    <t>KHOLATUL KHADROH</t>
  </si>
  <si>
    <t>2007-07-28</t>
  </si>
  <si>
    <t>2014-07-14 10:37:16</t>
  </si>
  <si>
    <t>MILA</t>
  </si>
  <si>
    <t>MUTIARA DARUSSALAM BLOK B2/14</t>
  </si>
  <si>
    <t>ola2007_1@yahoo.com</t>
  </si>
  <si>
    <t>DISHA AZZALIA</t>
  </si>
  <si>
    <t>DJATMIKO</t>
  </si>
  <si>
    <t>DAMAYANTI</t>
  </si>
  <si>
    <t>2006-11-23</t>
  </si>
  <si>
    <t>2014-07-14 11:03:10</t>
  </si>
  <si>
    <t>DISHA</t>
  </si>
  <si>
    <t>JL.MUJAIR NO.107 RT.03/09 PERUMNAS DEPOK 1</t>
  </si>
  <si>
    <t>KEIKO HISANA AZKA</t>
  </si>
  <si>
    <t>2007-09-18</t>
  </si>
  <si>
    <t>2014-07-14 11:02:35</t>
  </si>
  <si>
    <t>KEIKO</t>
  </si>
  <si>
    <t>TAMAN TANAH BARU BLOK A/1 RT.1/14 TANAH BARU BEJI DEPOK</t>
  </si>
  <si>
    <t>tien_mulyanthi@yahoo.com</t>
  </si>
  <si>
    <t>LABIBAH ALIFAH QURROTA AYUN</t>
  </si>
  <si>
    <t>2006-10-11</t>
  </si>
  <si>
    <t>2014-07-14 11:02:10</t>
  </si>
  <si>
    <t>PERUM CYBER ORCHID JL.NANGKA BLOK A/15</t>
  </si>
  <si>
    <t>junirahmawati@gmail.com</t>
  </si>
  <si>
    <t>AULIA NUR SHIVA</t>
  </si>
  <si>
    <t>DERRY FAHRUDIN</t>
  </si>
  <si>
    <t>DIANI NURHAYATI</t>
  </si>
  <si>
    <t>2007-02-21</t>
  </si>
  <si>
    <t>2014-07-14 11:22:32</t>
  </si>
  <si>
    <t>AULIA</t>
  </si>
  <si>
    <t>PERMATA DEPOK REGENCY CLUSTER EMERALD B5/10 RT.07/10 KEL.RATU JAYA KEC.CIPAYUNG DEPOK</t>
  </si>
  <si>
    <t>derry@telin.co.id</t>
  </si>
  <si>
    <t>ZAKAA ADI NUGROHO</t>
  </si>
  <si>
    <t>FAJAR NUGROHO</t>
  </si>
  <si>
    <t>ADI SASAMININGSIH</t>
  </si>
  <si>
    <t>2007-04-16</t>
  </si>
  <si>
    <t>2014-07-14 10:19:51</t>
  </si>
  <si>
    <t>IMAN</t>
  </si>
  <si>
    <t>PERUM GRIYA KALIBARU BLOK B3/3 CILODONG DEPOK</t>
  </si>
  <si>
    <t>faja008@kominfo.go.id</t>
  </si>
  <si>
    <t>EURICA VIRNIRAYESA</t>
  </si>
  <si>
    <t>HENDRIE GUNAWAN</t>
  </si>
  <si>
    <t>FITRYA NURAINI</t>
  </si>
  <si>
    <t>2006-11-03</t>
  </si>
  <si>
    <t>2014-07-14 11:01:44</t>
  </si>
  <si>
    <t>NIRA</t>
  </si>
  <si>
    <t>JL.HJ.SALIMAH SAERAN RT.02/02 KUKUSAN BEJI DEPOK</t>
  </si>
  <si>
    <t>hendrie_97@yahoo.com</t>
  </si>
  <si>
    <t>STANELI KHALISHA NAJMA</t>
  </si>
  <si>
    <t>AHMAD MUSTAMI</t>
  </si>
  <si>
    <t>DARNELASARI</t>
  </si>
  <si>
    <t>2007-07-24</t>
  </si>
  <si>
    <t>2014-07-14 11:22:08</t>
  </si>
  <si>
    <t>SASHA</t>
  </si>
  <si>
    <t>SUMATERA</t>
  </si>
  <si>
    <t>JL.BLIBIS RT.1/2 BEJI TIMUR KEC.BEJI DEPOK</t>
  </si>
  <si>
    <t>ahmad.mustami@gmail.com</t>
  </si>
  <si>
    <t>Sajid Musyaffa Adillah</t>
  </si>
  <si>
    <t>Nurlaela B.P</t>
  </si>
  <si>
    <t>2007-03-27</t>
  </si>
  <si>
    <t>2014-07-14 11:20:51</t>
  </si>
  <si>
    <t>sajid</t>
  </si>
  <si>
    <t>Permata Depok Sektor Berlian D4/1
Rt 03,Rw07. Kel:Pondok Jaya
Kec:Cipayung Tlp:021 77204126</t>
  </si>
  <si>
    <t>lelawb@live.com</t>
  </si>
  <si>
    <t>Azwa Auriga</t>
  </si>
  <si>
    <t>Muhammad Rijal Kamal</t>
  </si>
  <si>
    <t>Rurry Dian Respati</t>
  </si>
  <si>
    <t>2007-04-13</t>
  </si>
  <si>
    <t>2014-07-14 10:48:33</t>
  </si>
  <si>
    <t>Azwa</t>
  </si>
  <si>
    <t>Kp. Stangkle, No. 42 Rt03 Rw 16,Kemiri muka, Beji, Depok
16423</t>
  </si>
  <si>
    <t>m.rizal.kamal@gmail.com</t>
  </si>
  <si>
    <t>Radhitya Rizqi Putra Sulistiyo</t>
  </si>
  <si>
    <t>Issotiyo Prianto Budi Sulistiyo</t>
  </si>
  <si>
    <t>Roy Arifina Mahendrawati</t>
  </si>
  <si>
    <t>2007-06-17</t>
  </si>
  <si>
    <t>2014-07-14 11:19:43</t>
  </si>
  <si>
    <t xml:space="preserve">Jl. Jawa No.13, Beji Depok
Rt 01 Rw 09, 16424
021 7521560
</t>
  </si>
  <si>
    <t>issotyo@gmail.com</t>
  </si>
  <si>
    <t>Ramadindra Zahanissa Abhinaya Bernadi</t>
  </si>
  <si>
    <t>Rossalina Haruki Astriningtyas</t>
  </si>
  <si>
    <t>2006-10-10</t>
  </si>
  <si>
    <t>2014-07-14 10:16:26</t>
  </si>
  <si>
    <t>Naya</t>
  </si>
  <si>
    <t>Perumahan Mutiara Darussalam blok A4/4
Pancoran Mas, Depok</t>
  </si>
  <si>
    <t>rossalina.haruki@ymail.com</t>
  </si>
  <si>
    <t>Emirsyah Hanif</t>
  </si>
  <si>
    <t>2006-10-01</t>
  </si>
  <si>
    <t>2014-07-14 11:19:20</t>
  </si>
  <si>
    <t>Jl.Niin Rt07, Rw 09 Tanah Baru, Beji
Depok 16426
021 77200593</t>
  </si>
  <si>
    <t>ifran_w898@yahoo.co.id</t>
  </si>
  <si>
    <t>Muhammad Amsyar Mumtaz</t>
  </si>
  <si>
    <t>Muhammad Fajar</t>
  </si>
  <si>
    <t>Khoirunisaa</t>
  </si>
  <si>
    <t>2000-07-26</t>
  </si>
  <si>
    <t>2014-07-14 11:00:55</t>
  </si>
  <si>
    <t>Amsyar</t>
  </si>
  <si>
    <t>Permata Darussalam, Blok H2 Rt3 Rw 2
Kukusan, Beji, Depok 16425</t>
  </si>
  <si>
    <t>Muhammad.fajar@pertamina.com</t>
  </si>
  <si>
    <t>Muhammad Irsyad Dzikrullah</t>
  </si>
  <si>
    <t>2007-04-18</t>
  </si>
  <si>
    <t>2014-07-14 10:16:00</t>
  </si>
  <si>
    <t>Perumahan Griya Rahmani Blok A
Rt11 Rw 04 Beji, Beji</t>
  </si>
  <si>
    <t>budiwahyuno@yahoo.com</t>
  </si>
  <si>
    <t>Popo Haryadi</t>
  </si>
  <si>
    <t>Rukleli</t>
  </si>
  <si>
    <t>purwodadi</t>
  </si>
  <si>
    <t>2006-11-22</t>
  </si>
  <si>
    <t>2014-07-14 10:15:26</t>
  </si>
  <si>
    <t>jl. Karet Hijau 27-B-5
Rt03 Rw 05 No.5 Beji Timur, Beji</t>
  </si>
  <si>
    <t>popoharyadi@gmail.com</t>
  </si>
  <si>
    <t>Fakhir Muhammad Mumtaz</t>
  </si>
  <si>
    <t>Aris Budiarto</t>
  </si>
  <si>
    <t>Emma Novita</t>
  </si>
  <si>
    <t>2007-08-29</t>
  </si>
  <si>
    <t>2014-07-14 10:47:59</t>
  </si>
  <si>
    <t>Fakhir</t>
  </si>
  <si>
    <t>Perumahan Bellacasa Blok D6 No 12
RT 02, Rw08 Tirta Jaya, Sukma jaya
Depok</t>
  </si>
  <si>
    <t>aris.budiarto@yahoo.com</t>
  </si>
  <si>
    <t>Izzat Ibrahim Albany</t>
  </si>
  <si>
    <t xml:space="preserve">M. Hary Widi Asmoro </t>
  </si>
  <si>
    <t>2014-07-14 10:47:28</t>
  </si>
  <si>
    <t>Izzat</t>
  </si>
  <si>
    <t xml:space="preserve">Perum Lembah Griya Indah A1/6 
Rt 01 Rw 13 No.6
Ragajaya, Bojong Gede, Bogor
</t>
  </si>
  <si>
    <t>Carissa Indhira Vanesya</t>
  </si>
  <si>
    <t>Suryadi, SH</t>
  </si>
  <si>
    <t>Ambar Sugesti</t>
  </si>
  <si>
    <t>2006-11-19</t>
  </si>
  <si>
    <t>2014-07-14 11:18:48</t>
  </si>
  <si>
    <t>Vanesya</t>
  </si>
  <si>
    <t>Jl. Belimbing VI No. 155
RT 07 Rw 03 DEpok Jaya, Pancoran Mas
Depok</t>
  </si>
  <si>
    <t>Jihane Khadari</t>
  </si>
  <si>
    <t>Youssef Khadari</t>
  </si>
  <si>
    <t>Wulan Hassan</t>
  </si>
  <si>
    <t>Casablanca</t>
  </si>
  <si>
    <t>2006-10-12</t>
  </si>
  <si>
    <t>2014-07-14 10:15:02</t>
  </si>
  <si>
    <t>Jihane</t>
  </si>
  <si>
    <t>Jl. Kalimantan No. 104
Depok Utara, Beji, Depok 16421</t>
  </si>
  <si>
    <t>khadari_youssef@hotmail.fi</t>
  </si>
  <si>
    <t>Nadifa Kirania Zanis</t>
  </si>
  <si>
    <t>Fauzan Rizani</t>
  </si>
  <si>
    <t>Indriaty Sholehah</t>
  </si>
  <si>
    <t>2007-05-10</t>
  </si>
  <si>
    <t>2013-07-15 10:49:25</t>
  </si>
  <si>
    <t>Nadifa</t>
  </si>
  <si>
    <t>Jl. Delima Ujung 2, No 3
Rt 06, Rw12 No.3 Tanah Baru, Beji
DEpok 16426</t>
  </si>
  <si>
    <t>2014-07-14 10:38:46</t>
  </si>
  <si>
    <t>Jl. Delima Ujung Rt 06, Rw 12 No.3
Tanah Baru, Beji 16426
Depok</t>
  </si>
  <si>
    <t>fauzan.rizani@yahoo.com</t>
  </si>
  <si>
    <t>Ahmad Yasin Khoiri</t>
  </si>
  <si>
    <t>Sydney</t>
  </si>
  <si>
    <t>2006-11-20</t>
  </si>
  <si>
    <t>2014-07-14 10:14:23</t>
  </si>
  <si>
    <t>Yasin</t>
  </si>
  <si>
    <t>Perum Griya Sakinah A15
Rt 01 Rw 11, N0. A15 Tanah Baru, Beji
Depok 16426</t>
  </si>
  <si>
    <t>alhaji1104@yahoo.com</t>
  </si>
  <si>
    <t>Razita Zaafarani Wicaksono</t>
  </si>
  <si>
    <t>Agam Rudi Wicaksono</t>
  </si>
  <si>
    <t>Rika Juliarni</t>
  </si>
  <si>
    <t>2007-05-22</t>
  </si>
  <si>
    <t>2014-07-14 10:12:19</t>
  </si>
  <si>
    <t>Zaafa</t>
  </si>
  <si>
    <t>Orchid Residence Blok K1
Jl. Dahlia 1 Rt 04 Rw 17 Beji Timur
Beji, Depok</t>
  </si>
  <si>
    <t>Sauqi Ahmad Habibburahman</t>
  </si>
  <si>
    <t>2007-03-15</t>
  </si>
  <si>
    <t>2014-07-14 10:11:43</t>
  </si>
  <si>
    <t>Abib</t>
  </si>
  <si>
    <t>Depok Indah II Blok I No. 7 RT 02 Rw 15 No. 7
Beji, Depok</t>
  </si>
  <si>
    <t>LouraWynda@yahoo.com</t>
  </si>
  <si>
    <t>Amani Artadya Fadhl</t>
  </si>
  <si>
    <t>feri adisumarta</t>
  </si>
  <si>
    <t>vera septawedya</t>
  </si>
  <si>
    <t>2007-08-09</t>
  </si>
  <si>
    <t>2014-07-14 10:47:02</t>
  </si>
  <si>
    <t>Fadhl</t>
  </si>
  <si>
    <t>cyber orchid blok B/1 kel. beji kec. beji depok</t>
  </si>
  <si>
    <t>feri_adisumarta@yahoo.com</t>
  </si>
  <si>
    <t>Tubagus Fahri Aliyy</t>
  </si>
  <si>
    <t>tubagus nurcholis</t>
  </si>
  <si>
    <t>yufitria agustina</t>
  </si>
  <si>
    <t>2007-05-27</t>
  </si>
  <si>
    <t>2014-07-14 10:46:09</t>
  </si>
  <si>
    <t>fahri</t>
  </si>
  <si>
    <t>orchid residence blok G1 jl.dahlia 2 beji timur</t>
  </si>
  <si>
    <t>wwhiteviruss@yahoo.co.uk</t>
  </si>
  <si>
    <t>Aqila Qori Triena Pradoko Putri</t>
  </si>
  <si>
    <t>Drs..H. Sindu Pradoko, MM</t>
  </si>
  <si>
    <t>2006-12-27</t>
  </si>
  <si>
    <t>2014-07-14 10:45:46</t>
  </si>
  <si>
    <t>qori</t>
  </si>
  <si>
    <t>Jl.Dahlia III No.7 Beji Timur Depok</t>
  </si>
  <si>
    <t>sindu_pradoko@yahoo.com</t>
  </si>
  <si>
    <t>Dzaka Ihsanul Kalam</t>
  </si>
  <si>
    <t>Tanudi</t>
  </si>
  <si>
    <t>Sofiyatul Choiriyah</t>
  </si>
  <si>
    <t>2007-07-06</t>
  </si>
  <si>
    <t>2014-07-14 11:18:31</t>
  </si>
  <si>
    <t>Orchid Residence Blok G No.3, Beji Timur, Beji, Depok</t>
  </si>
  <si>
    <t>dipotanudi@yahoo.com</t>
  </si>
  <si>
    <t>Cyanta Raya Widodo</t>
  </si>
  <si>
    <t>Sugiman Widodo</t>
  </si>
  <si>
    <t>Suci Haryati</t>
  </si>
  <si>
    <t>2007-02-14</t>
  </si>
  <si>
    <t>2014-07-14 10:45:26</t>
  </si>
  <si>
    <t>Cyan</t>
  </si>
  <si>
    <t>Jl. Jembatan Serong No. 37
Rt 06, Rw 02 Cipayung, Pancoran Mas
Depok 16432</t>
  </si>
  <si>
    <t>Muhammad Haris Robbani</t>
  </si>
  <si>
    <t>2007-08-27</t>
  </si>
  <si>
    <t>2014-07-14 11:18:00</t>
  </si>
  <si>
    <t>Ais</t>
  </si>
  <si>
    <t>jL.Pitara, Perum Mutiara Darussalam
Rt 02, Rw 21 No.B818, Pancoran Mas
Pancoran Mas, Depok
021772</t>
  </si>
  <si>
    <t>Nurjanah.cucu@yahoo.com</t>
  </si>
  <si>
    <t>Raihana Shafia Zara</t>
  </si>
  <si>
    <t>2007-08-17</t>
  </si>
  <si>
    <t>2014-07-14 10:45:03</t>
  </si>
  <si>
    <t>Sefi`</t>
  </si>
  <si>
    <t>Orchid Residence Blok E No.4
RT 17 Rw 04
Jl. Dahlia 2 Beji, Depok 16421
02177205476</t>
  </si>
  <si>
    <t>Yuni.tjahyono@bnisyariah.co.id</t>
  </si>
  <si>
    <t>Hafiz Muhammad Arkan</t>
  </si>
  <si>
    <t>Noval Firdaus</t>
  </si>
  <si>
    <t>Helena</t>
  </si>
  <si>
    <t>2007-05-29</t>
  </si>
  <si>
    <t>2014-07-14 10:11:13</t>
  </si>
  <si>
    <t>Arkaan</t>
  </si>
  <si>
    <t>Griya Rahmani Blok C6, Beji Timur, Beji, Depok</t>
  </si>
  <si>
    <t>Uni.tena@yahoo.com</t>
  </si>
  <si>
    <t>Azwar Ahmad Nurfauzan</t>
  </si>
  <si>
    <t>Ahmad YAdi</t>
  </si>
  <si>
    <t>Dwyanti Nurbaini</t>
  </si>
  <si>
    <t>2006-03-06</t>
  </si>
  <si>
    <t>2014-07-14 10:10:39</t>
  </si>
  <si>
    <t>Azwar</t>
  </si>
  <si>
    <t>Permata Darussalam, Blok D3 
Jl. KMM. Usman RT03, Rw02 Kukusan
Beji, DEpok16425
0217864908</t>
  </si>
  <si>
    <t>ahmad.yadi@biac.co.id</t>
  </si>
  <si>
    <t>Dzulqornain Yusuf</t>
  </si>
  <si>
    <t>Risky Witjaksono</t>
  </si>
  <si>
    <t>2000-10-15</t>
  </si>
  <si>
    <t>2014-07-14 11:17:40</t>
  </si>
  <si>
    <t>Qori</t>
  </si>
  <si>
    <t>Jl. Karet Hijau, RT03 Rw05 No. 29
Beji. Depok 16422
0217757884</t>
  </si>
  <si>
    <t>riskiw@gmail.com</t>
  </si>
  <si>
    <t>Octario Areek Abdurrahman</t>
  </si>
  <si>
    <t>Prima Puruhita</t>
  </si>
  <si>
    <t>2014-07-14 11:17:08</t>
  </si>
  <si>
    <t>Areek</t>
  </si>
  <si>
    <t>Jl. Kh Ahmad Dahlan RT 01, Rw 04 No.42, Beji Timur. Beji, Depok 16421</t>
  </si>
  <si>
    <t>primapuruhita@gmail.com</t>
  </si>
  <si>
    <t>Alifah Alfie Athiyah</t>
  </si>
  <si>
    <t>Tony Harry Prasetyo</t>
  </si>
  <si>
    <t>2014-07-14 10:09:58</t>
  </si>
  <si>
    <t>Alfie</t>
  </si>
  <si>
    <t>Orchid Residence, Blok E No.1
Beji Timur, Beji, Depok</t>
  </si>
  <si>
    <t>iqaalkids@yahoo.com</t>
  </si>
  <si>
    <t>Zhafran Yaro Hakim</t>
  </si>
  <si>
    <t>Doni Lukman Hakim</t>
  </si>
  <si>
    <t>Yuvita Ekasari</t>
  </si>
  <si>
    <t>2007-08-18</t>
  </si>
  <si>
    <t>2014-07-10 13:33:50</t>
  </si>
  <si>
    <t>Yaro</t>
  </si>
  <si>
    <t>Jl. Amonia Raya Blok P No.12 Kav. Pupuk Kujang 16422
02177213924</t>
  </si>
  <si>
    <t>Doni.Lukman@gmail.com</t>
  </si>
  <si>
    <t>Atikah Haniyah Hafidzoh</t>
  </si>
  <si>
    <t>Suseno</t>
  </si>
  <si>
    <t>Deni Zulvia</t>
  </si>
  <si>
    <t>2000-01-26</t>
  </si>
  <si>
    <t>2014-07-14 10:09:27</t>
  </si>
  <si>
    <t>Atikah</t>
  </si>
  <si>
    <t>Jl. Sempu 5 Blok B Rt 06, Rw 04
Beji, Depok 160001</t>
  </si>
  <si>
    <t>seno.kws@gmail.com</t>
  </si>
  <si>
    <t>Naila Salma Mayyasah</t>
  </si>
  <si>
    <t>Tono Suprihationo</t>
  </si>
  <si>
    <t>Sri Supiah</t>
  </si>
  <si>
    <t>2014-07-14 11:16:39</t>
  </si>
  <si>
    <t>Jl. Amonia Blok 0/8 Kav. Pupuk Kujang
Beji Timur, Beji, Depok</t>
  </si>
  <si>
    <t>Kayla Maritza Hayfa</t>
  </si>
  <si>
    <t>Hendra Nepriansyah</t>
  </si>
  <si>
    <t>Ade Ariaty</t>
  </si>
  <si>
    <t>2007-05-08</t>
  </si>
  <si>
    <t>2014-07-14 10:44:36</t>
  </si>
  <si>
    <t>JL. Kavling UI Timur Blok K/12
Rt08, Rw 02 No.12 Tanah Baru, Beji, Depok</t>
  </si>
  <si>
    <t>hendra_beck2700@yahoo.com</t>
  </si>
  <si>
    <t>Fairuuz Sajid</t>
  </si>
  <si>
    <t>Agus Sugianto</t>
  </si>
  <si>
    <t>Rizki Sri Wardani</t>
  </si>
  <si>
    <t>2007-07-20</t>
  </si>
  <si>
    <t>2014-07-14 11:05:11</t>
  </si>
  <si>
    <t>Fairuuz</t>
  </si>
  <si>
    <t>Orchid Regency B2, Jl Mandor Sanim
Kukusan, Beji, Depok
93091181</t>
  </si>
  <si>
    <t>workshop@jaguar.web.id</t>
  </si>
  <si>
    <t>Muhammad Syamil</t>
  </si>
  <si>
    <t>Muhammad Syahrir</t>
  </si>
  <si>
    <t>Budi Setyo Wardani</t>
  </si>
  <si>
    <t>2007-08-04</t>
  </si>
  <si>
    <t>2014-07-14 10:09:00</t>
  </si>
  <si>
    <t>Depok Maharaja Blok D1 No.7
Rt07, Rw15 Rangkapan Jaya, Pancoran Mas</t>
  </si>
  <si>
    <t>Novriza Putra Radian</t>
  </si>
  <si>
    <t>Indra Karya</t>
  </si>
  <si>
    <t>2006-11-10</t>
  </si>
  <si>
    <t>2014-07-14 10:43:45</t>
  </si>
  <si>
    <t>Komplek Depok MUlya 3, Blok AF
RT 02 RW 17, No 17</t>
  </si>
  <si>
    <t>indrakarya@yahoo.com</t>
  </si>
  <si>
    <t>Nafisa Zaskia Darmawan</t>
  </si>
  <si>
    <t>Dassy Arifia</t>
  </si>
  <si>
    <t>2007-02-10</t>
  </si>
  <si>
    <t>2014-07-14 11:16:01</t>
  </si>
  <si>
    <t>Nafisa</t>
  </si>
  <si>
    <t>Orchid Residence, Blok C15
Beji, Depok
02177216043</t>
  </si>
  <si>
    <t>arrydbsm@yahoo.com</t>
  </si>
  <si>
    <t>Shalahaddin Al Ayyubi Ikhsan</t>
  </si>
  <si>
    <t>Muhammad IKhsan</t>
  </si>
  <si>
    <t>Upita Sari</t>
  </si>
  <si>
    <t>2007-04-12</t>
  </si>
  <si>
    <t>2014-07-14 10:08:23</t>
  </si>
  <si>
    <t>Adin</t>
  </si>
  <si>
    <t xml:space="preserve">Jl. H. Iming No 32
Beji, Beji, Depok 16421
0217750459
</t>
  </si>
  <si>
    <t>upita1@gmail.com</t>
  </si>
  <si>
    <t>Maryam Retnaningtyas</t>
  </si>
  <si>
    <t>2006-10-26</t>
  </si>
  <si>
    <t>2014-07-14 10:07:57</t>
  </si>
  <si>
    <t>Tyas</t>
  </si>
  <si>
    <t>Pesona Depok Estate Blok Q2 NO.3
RT05, Rw22, No.3 Depok, Pancoran Mas 16431. 0217750206</t>
  </si>
  <si>
    <t>reza_prima77@yahoo.com</t>
  </si>
  <si>
    <t>Sita Ayu Nurrahmaniah Asyahrir</t>
  </si>
  <si>
    <t>Agus Hakim Assyahrir</t>
  </si>
  <si>
    <t>2014-07-14 10:43:19</t>
  </si>
  <si>
    <t>Sita</t>
  </si>
  <si>
    <t>Jl. Amonia Blok Q/52
RT 05 RW 07 Beji Timur, Beji, Depok
16422. 02177201192</t>
  </si>
  <si>
    <t>AGUSASYAHRIR@ yahoo.com</t>
  </si>
  <si>
    <t>Reinata Athia Putikenna</t>
  </si>
  <si>
    <t>Banito Adiarto</t>
  </si>
  <si>
    <t>Sylvina Naswil</t>
  </si>
  <si>
    <t>2007-08-30</t>
  </si>
  <si>
    <t>2014-07-14 11:09:54</t>
  </si>
  <si>
    <t>Puti</t>
  </si>
  <si>
    <t xml:space="preserve">Orchid Residence Blok I No. 2
</t>
  </si>
  <si>
    <t>Muhammad Ihsan Dhafinsyah</t>
  </si>
  <si>
    <t>Eka Yudha El Nur</t>
  </si>
  <si>
    <t>Titin Yunita</t>
  </si>
  <si>
    <t>2014-07-14 10:42:51</t>
  </si>
  <si>
    <t>Dhafin</t>
  </si>
  <si>
    <t>Jl. NAngka Golden Leaf REsidence
RT 06, RW15, Beji, Beji, Depok 16421
02177218468</t>
  </si>
  <si>
    <t>ekayudhaelnur@yahoo.com</t>
  </si>
  <si>
    <t>Faathir Muhammad Kurniawan</t>
  </si>
  <si>
    <t>Ari Utomo Kurniawan</t>
  </si>
  <si>
    <t>Dasy Martini</t>
  </si>
  <si>
    <t>2007-05-02</t>
  </si>
  <si>
    <t>2014-07-14 10:42:27</t>
  </si>
  <si>
    <t>Faathir</t>
  </si>
  <si>
    <t>Orchid Town House Block B7 Kav. Pupuk Kujang, Beji Timur, Beji, Depok
02191300125</t>
  </si>
  <si>
    <t>deasy.tanjung@gmail.com</t>
  </si>
  <si>
    <t>Zhafirah Nooryantini Eka Putri</t>
  </si>
  <si>
    <t>Mualam Noor</t>
  </si>
  <si>
    <t>Zuhartini</t>
  </si>
  <si>
    <t>2007-03-17</t>
  </si>
  <si>
    <t>2014-07-14 10:07:03</t>
  </si>
  <si>
    <t>Perumahan Tanah Baru Blok A2 No. 7A 
Tanah BAru, Beji, Depok 16426
02177216081</t>
  </si>
  <si>
    <t>mualam@bi.go.id</t>
  </si>
  <si>
    <t>Jasmina Arifah Assaadah</t>
  </si>
  <si>
    <t>Harizal Sukma</t>
  </si>
  <si>
    <t>Surya NIla Hamid</t>
  </si>
  <si>
    <t>2007-07-23</t>
  </si>
  <si>
    <t>2014-07-14 10:41:28</t>
  </si>
  <si>
    <t>jasmin</t>
  </si>
  <si>
    <t>MI.Ridwan Rais No.140 Rt 1/3 beji timur depok</t>
  </si>
  <si>
    <t>Hafidz Ubaidillah</t>
  </si>
  <si>
    <t>Eko Haryanto</t>
  </si>
  <si>
    <t>2007-04-25</t>
  </si>
  <si>
    <t>2014-07-14 10:06:40</t>
  </si>
  <si>
    <t>Jl. Nangka RT 12 RW 02 No. 98
Depok Jaya,</t>
  </si>
  <si>
    <t>Alif Davy Athallah</t>
  </si>
  <si>
    <t>Suryanto K Hadinoto</t>
  </si>
  <si>
    <t>Riska Prihartini</t>
  </si>
  <si>
    <t>2007-01-04</t>
  </si>
  <si>
    <t>2014-07-14 10:40:42</t>
  </si>
  <si>
    <t>Davy</t>
  </si>
  <si>
    <t>Jl. Palem 1 No. 30 A RT 07 RW 08
Kukusan, Beji 16425
02177217338</t>
  </si>
  <si>
    <t>suryanto@hadonoto.com</t>
  </si>
  <si>
    <t>Fildza Farasah Ulya</t>
  </si>
  <si>
    <t>Tri Subagio Sulaksono</t>
  </si>
  <si>
    <t>Titis Pratiwi</t>
  </si>
  <si>
    <t>2006-12-13</t>
  </si>
  <si>
    <t>2014-07-14 10:06:07</t>
  </si>
  <si>
    <t>Fildza</t>
  </si>
  <si>
    <t>Jl. SEmpu 4 No.3 RT06, RW 04 Beji Depok 16421
02177213275</t>
  </si>
  <si>
    <t>tri.sulaksono@visionet.co.id</t>
  </si>
  <si>
    <t>Ferdy Arlinco Mahardika</t>
  </si>
  <si>
    <t>2008-01-15</t>
  </si>
  <si>
    <t>2014-07-14 11:09:21</t>
  </si>
  <si>
    <t>Kiko</t>
  </si>
  <si>
    <t>Permata DEpok, Berlian G4 No.10
POndok Jaya, Cipayung
Depok
0217777620</t>
  </si>
  <si>
    <t>apriyanto@cl-int.com</t>
  </si>
  <si>
    <t>Fathiya Nashrillah</t>
  </si>
  <si>
    <t>2007-09-24</t>
  </si>
  <si>
    <t>2014-07-14 11:08:54</t>
  </si>
  <si>
    <t>Fathiya / iya</t>
  </si>
  <si>
    <t xml:space="preserve">Jl. Dahlia 2, Orchid REsidence, Kav A-4. RT 04, Rw 17, Beji. DEpok 16421
02177214700
</t>
  </si>
  <si>
    <t>nasrullahorchid@me.com</t>
  </si>
  <si>
    <t>Zahra Putrifara Zakiya</t>
  </si>
  <si>
    <t>Faridz YUsuf Darmawan</t>
  </si>
  <si>
    <t>Rina Sabrina</t>
  </si>
  <si>
    <t>2006-10-06</t>
  </si>
  <si>
    <t>2014-07-14 10:05:34</t>
  </si>
  <si>
    <t>Perum. Tanah Baru Kav. A No. *
Jl. Raya Tanah BAru 99
Beji - DEpok
02177215457</t>
  </si>
  <si>
    <t>FARIDZ_yusuf@yahoo.com</t>
  </si>
  <si>
    <t>Nawra Anindhita Putri Suryo</t>
  </si>
  <si>
    <t>Bayu Suryo Putro</t>
  </si>
  <si>
    <t>Elliya Nurul Firdaus</t>
  </si>
  <si>
    <t>2007-09-09</t>
  </si>
  <si>
    <t>2014-07-14 11:08:31</t>
  </si>
  <si>
    <t>Nawra</t>
  </si>
  <si>
    <t>Jl. H. Sunda II Beji. Depok
Depok</t>
  </si>
  <si>
    <t>bypippo@yahoo.com</t>
  </si>
  <si>
    <t>Hilmy Fadlurrahman</t>
  </si>
  <si>
    <t>Andi Suprapto</t>
  </si>
  <si>
    <t>Nur Indah Puspitasari</t>
  </si>
  <si>
    <t>2007-08-31</t>
  </si>
  <si>
    <t>2014-07-14 11:08:10</t>
  </si>
  <si>
    <t>Hilmy</t>
  </si>
  <si>
    <t>Jl. Pindahan II RT 07 RW 10 
Kampung Sengon, Pancoran Mas
085218473259</t>
  </si>
  <si>
    <t>nurinpuspita@gmail.com</t>
  </si>
  <si>
    <t>Fahmida Sarla Robita</t>
  </si>
  <si>
    <t>Ida MUlyani</t>
  </si>
  <si>
    <t>2006-08-25</t>
  </si>
  <si>
    <t>2014-07-14 11:07:48</t>
  </si>
  <si>
    <t>Sarla</t>
  </si>
  <si>
    <t>Perum. Depok Maharaja Blok i-1/10
RT04, RW14 Rangkapan Jaya, PAncoran Mas 16435
0217793971</t>
  </si>
  <si>
    <t>masopunk@gmail.com</t>
  </si>
  <si>
    <t>Talitha Tsania Rahmania</t>
  </si>
  <si>
    <t>2007-06-30</t>
  </si>
  <si>
    <t>2014-07-14 10:40:17</t>
  </si>
  <si>
    <t>Tata</t>
  </si>
  <si>
    <t>Orchid Regency Blok C/4
RT03, RW007, Kukusan, Beji
Depok
02129213455</t>
  </si>
  <si>
    <t>andriyanto_yahoo.com</t>
  </si>
  <si>
    <t>SAYYID FATIH MUSYARIF</t>
  </si>
  <si>
    <t>BAMBANG IRWANTO</t>
  </si>
  <si>
    <t>SEFNI GUSMIRA</t>
  </si>
  <si>
    <t>2007-03-16</t>
  </si>
  <si>
    <t>2014-07-14 10:39:51</t>
  </si>
  <si>
    <t xml:space="preserve">JL.H. KODJA NO.17 RT05/03Kukusan, Beji 16425
Depok
</t>
  </si>
  <si>
    <t>Nada Kamiliya Farhanah</t>
  </si>
  <si>
    <t>Muhammad Arwan Fathimy</t>
  </si>
  <si>
    <t>Amalia Kuswarjanti</t>
  </si>
  <si>
    <t>2006-09-21</t>
  </si>
  <si>
    <t>2014-07-14 10:04:37</t>
  </si>
  <si>
    <t>Griya Kencana Blok BM No.12A
RT01, Rw12 Mekar Jaya, Sukma Jaya 16411 DEpok
02177831605</t>
  </si>
  <si>
    <t>ma_fathimy@yahoo.com</t>
  </si>
  <si>
    <t>Naila Nurul Dzihni</t>
  </si>
  <si>
    <t>Adhy Parayudha</t>
  </si>
  <si>
    <t>Rina Nurbaety</t>
  </si>
  <si>
    <t>2000-02-02</t>
  </si>
  <si>
    <t>2014-07-14 11:07:22</t>
  </si>
  <si>
    <t>Jl. Tales No.98 , Beji, Depok 16421
0217773619</t>
  </si>
  <si>
    <t>adhy04@yahoo.com</t>
  </si>
  <si>
    <t>Varisha Sabrinnabiha</t>
  </si>
  <si>
    <t>Muhammad Anis</t>
  </si>
  <si>
    <t>Reny Dhaniaty</t>
  </si>
  <si>
    <t>2000-12-09</t>
  </si>
  <si>
    <t>2014-07-14 11:06:59</t>
  </si>
  <si>
    <t>risha</t>
  </si>
  <si>
    <t>Jl. Arief Rahman Hakim, Komplek Perumka No.12A, DEpok Baru Rt02, Rw12
Kemiri Muka, Beji
Depok 1643</t>
  </si>
  <si>
    <t>Ahmad Fatah Ghifari</t>
  </si>
  <si>
    <t>Rachmanto Firmansyah</t>
  </si>
  <si>
    <t>Siti Atnuroh</t>
  </si>
  <si>
    <t>2007-01-31</t>
  </si>
  <si>
    <t>2014-07-14 10:01:48</t>
  </si>
  <si>
    <t>Ghifari</t>
  </si>
  <si>
    <t>Jl. M. Ali 2, RT01, RW 04 No.28
Tanah Baru, Beji
02177743</t>
  </si>
  <si>
    <t>i1r77@yahoo.com</t>
  </si>
  <si>
    <t>Aurelia Sarastika Ardikusuma</t>
  </si>
  <si>
    <t>M. Bayu Pancakusuma</t>
  </si>
  <si>
    <t>Linda Ardirika</t>
  </si>
  <si>
    <t>2007-02-12</t>
  </si>
  <si>
    <t>2014-07-14 11:06:28</t>
  </si>
  <si>
    <t>Aurel</t>
  </si>
  <si>
    <t xml:space="preserve">Jl. Kalimantan No.4 RT03, Rw 07
Beji, Depok 16421
</t>
  </si>
  <si>
    <t>LARDIRIKA@gmail.com</t>
  </si>
  <si>
    <t>Dzakwan Shabir Muhammad Rasul</t>
  </si>
  <si>
    <t>A. Rasul</t>
  </si>
  <si>
    <t xml:space="preserve">Ismoyawati Putri </t>
  </si>
  <si>
    <t>2006-09-29</t>
  </si>
  <si>
    <t>2014-07-14 11:06:04</t>
  </si>
  <si>
    <t>Dzakwan</t>
  </si>
  <si>
    <t>Griya Sakinah Blok B No. 6
RT01, RW6, Tanah Baru, Beji
Depok 16426</t>
  </si>
  <si>
    <t>rasul@cbn.net.id</t>
  </si>
  <si>
    <t>Raisya Putri Azzahra</t>
  </si>
  <si>
    <t>Mochamad Yurishawan</t>
  </si>
  <si>
    <t>Citra Juli Hadmi</t>
  </si>
  <si>
    <t>2007-05-05</t>
  </si>
  <si>
    <t>2014-07-14 11:05:39</t>
  </si>
  <si>
    <t xml:space="preserve">Perumahan Griya Rahmany 3, Blok B4
Jl. Tugu Kota Kembang RT 04, RW 03
Tirta Jaya, Sukmajaya 16412
</t>
  </si>
  <si>
    <t>yuris_24@yahoo.com</t>
  </si>
  <si>
    <t>ATQA JUFRISHAR TIRTAFISTYA</t>
  </si>
  <si>
    <t>EKO SUSETYONO</t>
  </si>
  <si>
    <t>TITI AFIATI</t>
  </si>
  <si>
    <t>2007-07-13</t>
  </si>
  <si>
    <t>2014-07-14 10:01:27</t>
  </si>
  <si>
    <t>ATQA</t>
  </si>
  <si>
    <t>JL.UREA 1 BLOK I/1 KAV.PUPUK KUJANG RT 06/05</t>
  </si>
  <si>
    <t>ALMIRA MAULIDA AZMI</t>
  </si>
  <si>
    <t>M. YASIN</t>
  </si>
  <si>
    <t>LATIFAH</t>
  </si>
  <si>
    <t>2007-04-08</t>
  </si>
  <si>
    <t>2014-07-14 10:39:29</t>
  </si>
  <si>
    <t>ALMA</t>
  </si>
  <si>
    <t>JL.H.MUSTAFA RT 05/04 NO.14 KUKUSAN DEPOK</t>
  </si>
  <si>
    <t>latifah@gmail.com</t>
  </si>
  <si>
    <t>Muhammad Khalid Awaludien Sulthan</t>
  </si>
  <si>
    <t>Ibnu Riyanto</t>
  </si>
  <si>
    <t>Sofiana Prihatini</t>
  </si>
  <si>
    <t>2004-12-14</t>
  </si>
  <si>
    <t>2014-07-16 13:15:00</t>
  </si>
  <si>
    <t>Khalid</t>
  </si>
  <si>
    <t xml:space="preserve">Jl. Kalimantan No. 216 Depok Utara
RT 05, RW 06 </t>
  </si>
  <si>
    <t>prihasti2105@gmail.com</t>
  </si>
  <si>
    <t>Najwa Addiena Khairunisa</t>
  </si>
  <si>
    <t>Edi Yuniadi, S. sos, M.M</t>
  </si>
  <si>
    <t>Lismawati, SH. MH</t>
  </si>
  <si>
    <t>2003-09-02</t>
  </si>
  <si>
    <t>2014-08-06 11:13:31</t>
  </si>
  <si>
    <t>Andin</t>
  </si>
  <si>
    <t>Perum Sunter STS Blok N/1c Sunter Agung, Jakarta Utara</t>
  </si>
  <si>
    <t>AISHADINDA QAULAN MAISURA</t>
  </si>
  <si>
    <t>HARIS BADILLAH</t>
  </si>
  <si>
    <t>DESI ADHARIANI</t>
  </si>
  <si>
    <t>2007-09-05</t>
  </si>
  <si>
    <t>2014-07-17 17:15:21</t>
  </si>
  <si>
    <t>MAISURA</t>
  </si>
  <si>
    <t>TUGU RESIDENCE NO A8 JL. RTM LAVRANI KELAPA DUA-DEPOK</t>
  </si>
  <si>
    <t>RAYHAN FIRTRA QOWIYNANDA</t>
  </si>
  <si>
    <t>2014-08-15 07:49:45</t>
  </si>
  <si>
    <t>QOWIY</t>
  </si>
  <si>
    <t>Said Fariz Ramadhan</t>
  </si>
  <si>
    <t>Said Eko Rahmansyah</t>
  </si>
  <si>
    <t>Kartika Sari</t>
  </si>
  <si>
    <t>2008-03-03</t>
  </si>
  <si>
    <t>2014-07-08 08:04:48</t>
  </si>
  <si>
    <t>Permata Depok Regency Emerald B10/31 RT.08/10 Ratu Jaya Cipayung Depok</t>
  </si>
  <si>
    <t>said_rahmansyah@yahoo.co.id</t>
  </si>
  <si>
    <t>Najla Fakhirah Sundawan</t>
  </si>
  <si>
    <t>Teguh Sundawan</t>
  </si>
  <si>
    <t>Rumzah Fauziah</t>
  </si>
  <si>
    <t>2008-06-06</t>
  </si>
  <si>
    <t>2014-07-08 08:18:18</t>
  </si>
  <si>
    <t>Najla</t>
  </si>
  <si>
    <t>Pal Poncol Kelapa 2 Depok, Tugu Cimanggis Depok</t>
  </si>
  <si>
    <t>Ghazy Hasan Fathurrohman</t>
  </si>
  <si>
    <t>Afandian Heru Windarto</t>
  </si>
  <si>
    <t>Galuh Setyo Anjani</t>
  </si>
  <si>
    <t>2008-03-24</t>
  </si>
  <si>
    <t>2014-07-08 08:26:38</t>
  </si>
  <si>
    <t>Ghazy</t>
  </si>
  <si>
    <t>Jl. H. Misan I No. 26 RT.02/04 Kukusan Beji Depok</t>
  </si>
  <si>
    <t>afandian_heru@yahoo.co.id</t>
  </si>
  <si>
    <t>Fawaz Hadzeq Asy-Syafiie</t>
  </si>
  <si>
    <t>Imam Safiie</t>
  </si>
  <si>
    <t>2008-04-28</t>
  </si>
  <si>
    <t>2014-07-08 08:31:54</t>
  </si>
  <si>
    <t>Fawaz</t>
  </si>
  <si>
    <t>Jl. Bambon Raya RT. 02/17 Beji Depok</t>
  </si>
  <si>
    <t>Fildzah Farida Purwadi Putri</t>
  </si>
  <si>
    <t>Purwadi Setya Junianto</t>
  </si>
  <si>
    <t>Diah Farida</t>
  </si>
  <si>
    <t>2008-02-14</t>
  </si>
  <si>
    <t>2014-07-08 08:38:39</t>
  </si>
  <si>
    <t>Permata Depok Regency RT. 03/10 Ratu jaya Cepayung Depok</t>
  </si>
  <si>
    <t>Muhammad Rafif Ruwayfi</t>
  </si>
  <si>
    <t>Muhamad Sholeh</t>
  </si>
  <si>
    <t>Yohasi Mudikasih</t>
  </si>
  <si>
    <t>2008-05-13</t>
  </si>
  <si>
    <t>2014-07-08 08:49:51</t>
  </si>
  <si>
    <t>Hanafie</t>
  </si>
  <si>
    <t>Jl. Bambon IV No. 38 RT.04/01 No. 38 Beji Timur Beji Depok</t>
  </si>
  <si>
    <t>Adea Nabila</t>
  </si>
  <si>
    <t>Desbudiman</t>
  </si>
  <si>
    <t>Sagita Rahayuenti</t>
  </si>
  <si>
    <t>2008-02-25</t>
  </si>
  <si>
    <t>2014-07-08 08:54:59</t>
  </si>
  <si>
    <t>Perum. Orchid Residence C. 20 RT. 04/17 Beji Depok</t>
  </si>
  <si>
    <t>Ahmad Ihsanudin</t>
  </si>
  <si>
    <t>Yuli Hendarto, ST</t>
  </si>
  <si>
    <t>dr. Muthmainah Indriyati</t>
  </si>
  <si>
    <t>2007-11-07</t>
  </si>
  <si>
    <t>2014-07-08 09:19:08</t>
  </si>
  <si>
    <t xml:space="preserve">Puri Depok Mas Blok M-11A RT.07/20 Pan Mas </t>
  </si>
  <si>
    <t>Fakhraisa Natisi Nurwanto</t>
  </si>
  <si>
    <t>Riri Andini</t>
  </si>
  <si>
    <t>2008-02-16</t>
  </si>
  <si>
    <t>2014-09-12 07:21:59</t>
  </si>
  <si>
    <t>Faya</t>
  </si>
  <si>
    <t>Kavling UI Timur Blok K No. 5 RT.08/02 No.5 Tanah Baru Beji Depok</t>
  </si>
  <si>
    <t>Albizardy Fahman Hadi</t>
  </si>
  <si>
    <t>Boy Hadi Ismanto</t>
  </si>
  <si>
    <t>Nia Murniati</t>
  </si>
  <si>
    <t>2008-06-01</t>
  </si>
  <si>
    <t>2014-08-13 07:18:49</t>
  </si>
  <si>
    <t xml:space="preserve">The Orchid Residence Blok C No.11 RT.04/17 Beji Depok  </t>
  </si>
  <si>
    <t>Alura Salmi Azani</t>
  </si>
  <si>
    <t>Wisnu Wibowo</t>
  </si>
  <si>
    <t>Rina Dwi Rachmawati</t>
  </si>
  <si>
    <t>2008-07-05</t>
  </si>
  <si>
    <t>2014-07-08 09:36:42</t>
  </si>
  <si>
    <t>Alura</t>
  </si>
  <si>
    <t>Jl. Amonia I Blok K-5 Kavling Pupuk Kujang Beji Timur Beji Depok</t>
  </si>
  <si>
    <t>Almira Tiara Hutama</t>
  </si>
  <si>
    <t>Retno Handayani</t>
  </si>
  <si>
    <t>2008-08-03</t>
  </si>
  <si>
    <t>2014-07-08 09:41:07</t>
  </si>
  <si>
    <t>Perum Orchid Residence Blok B No. 8 Beji Tumur Depok</t>
  </si>
  <si>
    <t>Rahadyaksa Azzam Guna Ramadhan</t>
  </si>
  <si>
    <t>Hendrie Gunawan</t>
  </si>
  <si>
    <t>Fitriya Nuaraini</t>
  </si>
  <si>
    <t>2008-09-02</t>
  </si>
  <si>
    <t>2014-07-08 09:49:53</t>
  </si>
  <si>
    <t>Raha</t>
  </si>
  <si>
    <t>Jl.Halimah Saeran RT.02/02 No. 48 Kukusan Beji Depok</t>
  </si>
  <si>
    <t>Asmaa Tsurayya Ihsani</t>
  </si>
  <si>
    <t>2008-09-04</t>
  </si>
  <si>
    <t>2014-07-08 09:55:44</t>
  </si>
  <si>
    <t>Asmaa</t>
  </si>
  <si>
    <t>Jl. R. Sanim RT.04/01 No.72 Tanah Baru Beji Depok</t>
  </si>
  <si>
    <t>Kee Arisathrya Widodo</t>
  </si>
  <si>
    <t>Suci Haryadi</t>
  </si>
  <si>
    <t>2014-07-08 10:29:19</t>
  </si>
  <si>
    <t>Kee</t>
  </si>
  <si>
    <t>Jl.Raya Cupayung RT.06/02 No.37 Kel. Cipayung Cipayung Depok</t>
  </si>
  <si>
    <t>Najla  Hamidah Desasy</t>
  </si>
  <si>
    <t>Defrizal</t>
  </si>
  <si>
    <t>Festia Meliza Syamsuir</t>
  </si>
  <si>
    <t>2008-02-06</t>
  </si>
  <si>
    <t>2014-07-08 10:34:07</t>
  </si>
  <si>
    <t>Jl. M. Ali 2 No. 49P RT.01/04 Tanah Baru Beji Depok</t>
  </si>
  <si>
    <t>Gyannara Ghifari Saputro</t>
  </si>
  <si>
    <t>Ronald Aditya Saputro</t>
  </si>
  <si>
    <t>Indah Widianingrum</t>
  </si>
  <si>
    <t>2007-12-12</t>
  </si>
  <si>
    <t>2014-07-08 10:47:16</t>
  </si>
  <si>
    <t>Nara</t>
  </si>
  <si>
    <t>Kavling Kuujang Jl. Urea III Blok B No. 7 RT.06/05 Beji Timur Beji Depok</t>
  </si>
  <si>
    <t>Izzudin Abdul Aziz</t>
  </si>
  <si>
    <t>2007-11-24</t>
  </si>
  <si>
    <t>2014-07-08 11:07:38</t>
  </si>
  <si>
    <t>Izzudin</t>
  </si>
  <si>
    <t>Perum. Ar Royyan No.11 Rt.06/04 Tanah Baru Beji Depok</t>
  </si>
  <si>
    <t>arroyyan11@gmail.com</t>
  </si>
  <si>
    <t>Muhammad Habibie Purnama</t>
  </si>
  <si>
    <t>Marta Wahyu Purnama</t>
  </si>
  <si>
    <t>Ine Septiya Rina</t>
  </si>
  <si>
    <t>2007-10-23</t>
  </si>
  <si>
    <t>2014-07-08 11:13:43</t>
  </si>
  <si>
    <t>Habibie</t>
  </si>
  <si>
    <t>Orchid Residence Blok I  No. 1 Jl. Dahlia I Beji Depok</t>
  </si>
  <si>
    <t>Muhammad Hanif Aqilah</t>
  </si>
  <si>
    <t>Subagio</t>
  </si>
  <si>
    <t>Yenny Fransisca Lampouw</t>
  </si>
  <si>
    <t>2008-09-27</t>
  </si>
  <si>
    <t>2014-07-08 11:21:58</t>
  </si>
  <si>
    <t>Jl.Mandor Ety No. 43E RT.03/02 No.43E Tanah Baru Beji Depok</t>
  </si>
  <si>
    <t>Laila Yasmin</t>
  </si>
  <si>
    <t>2007-08-13</t>
  </si>
  <si>
    <t>2014-07-08 11:26:21</t>
  </si>
  <si>
    <t>Jl.Aspargus No.129 RT.01/10 Beji, Beji Depok</t>
  </si>
  <si>
    <t>Ibrahim Rizki Adha</t>
  </si>
  <si>
    <t>Kartikawati Madjid</t>
  </si>
  <si>
    <t>2007-12-22</t>
  </si>
  <si>
    <t>2014-07-08 11:35:58</t>
  </si>
  <si>
    <t>Jl. Margonda Raya No.34 RT.04/04 Kemiri Muka Beji Depok</t>
  </si>
  <si>
    <t>Hilya Azkiya</t>
  </si>
  <si>
    <t>Romadoni</t>
  </si>
  <si>
    <t>Retno Datu Kurniawati</t>
  </si>
  <si>
    <t>2007-12-02</t>
  </si>
  <si>
    <t>2014-07-08 11:40:15</t>
  </si>
  <si>
    <t>Orchid Green Village Blok A2 Tanah Baru Depok</t>
  </si>
  <si>
    <t>Anisa Ayu Larasati</t>
  </si>
  <si>
    <t>Arfan Kurniawan</t>
  </si>
  <si>
    <t>RR. Dian Wahyu Sri Purnamasari</t>
  </si>
  <si>
    <t>2008-06-08</t>
  </si>
  <si>
    <t>2014-07-08 12:09:19</t>
  </si>
  <si>
    <t>Anisa</t>
  </si>
  <si>
    <t>Jl.Kenanga III No.98 RT.03/05 depok Jaya Pancoran Mas Depok</t>
  </si>
  <si>
    <t>Adinda Aisyah</t>
  </si>
  <si>
    <t>Gita Garnita Maulana</t>
  </si>
  <si>
    <t>2008-08-04</t>
  </si>
  <si>
    <t>2014-07-08 13:58:44</t>
  </si>
  <si>
    <t>Pesona Khayangan V Blok H No.10 RT.04/31 Depok</t>
  </si>
  <si>
    <t>Aisyah Rahma Hamidah</t>
  </si>
  <si>
    <t>Dedi Harwidadi</t>
  </si>
  <si>
    <t>Midian Novriani</t>
  </si>
  <si>
    <t>2007-12-06</t>
  </si>
  <si>
    <t>2014-07-08 14:10:29</t>
  </si>
  <si>
    <t>Jl Dahlia Raya No. 37 RT.02/05 Beji Timur Beji Beji Depok</t>
  </si>
  <si>
    <t>Ahmadi Razan Hazazi Zaen</t>
  </si>
  <si>
    <t>2008-06-12</t>
  </si>
  <si>
    <t>2014-07-08 14:23:50</t>
  </si>
  <si>
    <t>Azi</t>
  </si>
  <si>
    <t>Jl. Ridwan Rais RT.05/14 No.14 Beji Beji Depok</t>
  </si>
  <si>
    <t>Naveed Muhammad Dikaputra</t>
  </si>
  <si>
    <t>Andi Widiharto</t>
  </si>
  <si>
    <t>Eka Febriani Savitri</t>
  </si>
  <si>
    <t>2008-06-13</t>
  </si>
  <si>
    <t>2014-07-08 14:31:36</t>
  </si>
  <si>
    <t>Naveed</t>
  </si>
  <si>
    <t>Permata Depok Regency Jl. Ruby VIII Blok D7/32 RT.3/10 Ratu Jaya Cipayung Depok</t>
  </si>
  <si>
    <t>Ardel Saladin Daryumesa</t>
  </si>
  <si>
    <t>Darsono, Msi</t>
  </si>
  <si>
    <t>Bony Yuni Astuti,S.Si</t>
  </si>
  <si>
    <t>2008-08-14</t>
  </si>
  <si>
    <t>2014-07-10 07:55:00</t>
  </si>
  <si>
    <t>Ardel</t>
  </si>
  <si>
    <t>Jl.Mamar Margonda Raya No.100 RT.01/03 Kemiri Muka Beji Depok</t>
  </si>
  <si>
    <t>Jabal Malik Abrar</t>
  </si>
  <si>
    <t>Arif Wibowo</t>
  </si>
  <si>
    <t>Atania Fauziah</t>
  </si>
  <si>
    <t>2008-04-13</t>
  </si>
  <si>
    <t>2014-07-10 08:01:54</t>
  </si>
  <si>
    <t>Jl.KH.Ahmad Dahlan V Beringin Town House RT.03/06 Kukusan Beji Depok</t>
  </si>
  <si>
    <t>Muhammad Rafan</t>
  </si>
  <si>
    <t>Ahmad Burhan</t>
  </si>
  <si>
    <t>Fara Zamzami</t>
  </si>
  <si>
    <t>2008-08-24</t>
  </si>
  <si>
    <t>2014-07-10 08:06:09</t>
  </si>
  <si>
    <t>Rafan</t>
  </si>
  <si>
    <t>Perumahan Beji Permai Blok L No.1 RT.01/13 Tanah Baru Beji Depok</t>
  </si>
  <si>
    <t>Aymana Zalika Dasril</t>
  </si>
  <si>
    <t>Zakiulfuad Dasril</t>
  </si>
  <si>
    <t>Restrimaya Susiwi</t>
  </si>
  <si>
    <t>2008-02-03</t>
  </si>
  <si>
    <t>2014-07-10 08:13:28</t>
  </si>
  <si>
    <t>Ayma</t>
  </si>
  <si>
    <t>Jl. Manggis II No.66 Depok I RT.11/02 Depok Jaya Pancoran Mas Depok</t>
  </si>
  <si>
    <t>Muhammad Xavier Narapati Ismail</t>
  </si>
  <si>
    <t>Taufik Ismail</t>
  </si>
  <si>
    <t>2007-10-01</t>
  </si>
  <si>
    <t>2014-07-10 08:23:16</t>
  </si>
  <si>
    <t>Iyel</t>
  </si>
  <si>
    <t>Jl.Juragan Sinda I No.58 RT.04/01 Kukusan Beji Depok</t>
  </si>
  <si>
    <t>Khalifah Thariq Raudha</t>
  </si>
  <si>
    <t>Yuniar Kurniawan</t>
  </si>
  <si>
    <t>Marwah Darmon</t>
  </si>
  <si>
    <t>2008-07-04</t>
  </si>
  <si>
    <t>2014-07-10 08:47:15</t>
  </si>
  <si>
    <t>Thariq</t>
  </si>
  <si>
    <t>Orchid Residence Blok C No.16 RT.04/17 Beji Beji Depok</t>
  </si>
  <si>
    <t>Raki Ikhwan Nabil</t>
  </si>
  <si>
    <t>Mira Kamalyadir F</t>
  </si>
  <si>
    <t>2008-07-24</t>
  </si>
  <si>
    <t>2014-07-10 08:51:48</t>
  </si>
  <si>
    <t>Raki</t>
  </si>
  <si>
    <t>Jl. Amonia II Blok F/22 RT.02/13 Beji Timur Beji Depok</t>
  </si>
  <si>
    <t>Shofi Nur Aina</t>
  </si>
  <si>
    <t>Rizki Witjaksono</t>
  </si>
  <si>
    <t>2008-06-17</t>
  </si>
  <si>
    <t>2014-07-10 08:57:53</t>
  </si>
  <si>
    <t>Jl. Karet Hijau No.29 RT.03/05 Beji Timur Beji Depok</t>
  </si>
  <si>
    <t>Fadhlah Banzema Isyraq</t>
  </si>
  <si>
    <t>Andri Nugraha</t>
  </si>
  <si>
    <t>Yuyun Syarifah</t>
  </si>
  <si>
    <t>2008-09-01</t>
  </si>
  <si>
    <t>2014-07-10 09:13:42</t>
  </si>
  <si>
    <t>Fadhlah</t>
  </si>
  <si>
    <t>Taman Anyelir 2 Blok G2 RT.03/10 No.19 Kalimulya Cilodong Depok</t>
  </si>
  <si>
    <t>Iffa Oktavia Amanda</t>
  </si>
  <si>
    <t>Hendra Tri Retnadi</t>
  </si>
  <si>
    <t>Hermin Esty Setyowati</t>
  </si>
  <si>
    <t>2007-10-18</t>
  </si>
  <si>
    <t>2014-07-10 09:41:15</t>
  </si>
  <si>
    <t>Iffa</t>
  </si>
  <si>
    <t>Grand Depok City Cluster Alamanda 2 blok E1 RT.01/09 No.23 Kalimulya Cilodong Depok</t>
  </si>
  <si>
    <t>Awwab Hakim</t>
  </si>
  <si>
    <t>Mustofa Kamal</t>
  </si>
  <si>
    <t>Siti Zubaidah</t>
  </si>
  <si>
    <t>2008-02-02</t>
  </si>
  <si>
    <t>2014-07-10 09:44:21</t>
  </si>
  <si>
    <t>Awwab</t>
  </si>
  <si>
    <t>Jl. Lapangan Member RT.02/01 Sukmajaya Depok</t>
  </si>
  <si>
    <t>Aisyah Kirana Fauzi Subagayasa</t>
  </si>
  <si>
    <t>Samrony Eka Fauzi</t>
  </si>
  <si>
    <t>Ragil Putri Mahrita</t>
  </si>
  <si>
    <t>2014-07-10 09:50:30</t>
  </si>
  <si>
    <t>Jl. Mandor Ety No.42G RT.3/2 Tanah baru Beji Depok</t>
  </si>
  <si>
    <t>Alissya Nabila Arsandra</t>
  </si>
  <si>
    <t>Hendra</t>
  </si>
  <si>
    <t>Nuki Arsanti</t>
  </si>
  <si>
    <t>2008-08-05</t>
  </si>
  <si>
    <t>2014-07-10 09:57:14</t>
  </si>
  <si>
    <t>Jl.H. Kodja 1 No.9B2 Komp. Griya Kodja Asri RT.03/04 Kukusan Beji Depok</t>
  </si>
  <si>
    <t>Anastasia Ridya Amanatul Zahra</t>
  </si>
  <si>
    <t>Ir. Yayang Maskur</t>
  </si>
  <si>
    <t>Dian Setya Astuti</t>
  </si>
  <si>
    <t>2007-12-07</t>
  </si>
  <si>
    <t>2014-07-10 10:55:09</t>
  </si>
  <si>
    <t>Tasia</t>
  </si>
  <si>
    <t>Jl. Nusatenggara No.51 RT.03/10 Depok Utara Beji Depok</t>
  </si>
  <si>
    <t>Brillianne Johara</t>
  </si>
  <si>
    <t>Handoko</t>
  </si>
  <si>
    <t>Santi Agusti</t>
  </si>
  <si>
    <t>2007-10-26</t>
  </si>
  <si>
    <t>2014-07-10 11:00:10</t>
  </si>
  <si>
    <t>Anne</t>
  </si>
  <si>
    <t>Jl. Cahaya Titis Kavling UI Timur RT.08/02 No. B5 Tanah Baru Beji Depok</t>
  </si>
  <si>
    <t>Hanan Farros Primatama</t>
  </si>
  <si>
    <t>Hary Suprayogo Machmud</t>
  </si>
  <si>
    <t>Sri Lestari</t>
  </si>
  <si>
    <t>2008-02-11</t>
  </si>
  <si>
    <t>2014-07-10 11:10:14</t>
  </si>
  <si>
    <t>Hanan</t>
  </si>
  <si>
    <t>Jl.Serdang Raya 3 No.208 RT.03/04 Beji Depok</t>
  </si>
  <si>
    <t>Hania Aisyatu Zahra</t>
  </si>
  <si>
    <t>Robithoh Alam Islamy</t>
  </si>
  <si>
    <t>Ulil Hamida</t>
  </si>
  <si>
    <t>2014-07-10 11:14:07</t>
  </si>
  <si>
    <t>Hania</t>
  </si>
  <si>
    <t>Perum Orchid Residence D14 RT.04/17 Beji Depok</t>
  </si>
  <si>
    <t>Arbi Julian Syahrizal</t>
  </si>
  <si>
    <t>Rizaldi Daswir</t>
  </si>
  <si>
    <t>Dwi Puspaningrum</t>
  </si>
  <si>
    <t>2008-07-09</t>
  </si>
  <si>
    <t>2014-07-10 11:18:34</t>
  </si>
  <si>
    <t>Arbi</t>
  </si>
  <si>
    <t>Komp.Pupuk Kujang Jl. Urea Blok P No.3-4 Beji Tmur Beji Depok</t>
  </si>
  <si>
    <t>Anugrah Alfasya Yarra</t>
  </si>
  <si>
    <t>Aryu Sumilak</t>
  </si>
  <si>
    <t>2008-01-09</t>
  </si>
  <si>
    <t>2014-07-10 11:22:29</t>
  </si>
  <si>
    <t>Yarra</t>
  </si>
  <si>
    <t>Jl. Mador Ety No.37A RT.02/03 Tanah Baru Beji Depok</t>
  </si>
  <si>
    <t>Qotrunnada Qurratuaini</t>
  </si>
  <si>
    <t>Mochammad Nasrul Yani</t>
  </si>
  <si>
    <t>Ros Veronica</t>
  </si>
  <si>
    <t>2008-05-01</t>
  </si>
  <si>
    <t>2014-07-10 11:26:54</t>
  </si>
  <si>
    <t>Jl. H. Anam No.40 RT.02/17 Beji Depok</t>
  </si>
  <si>
    <t>Naufal Afkar Winarno</t>
  </si>
  <si>
    <t>Drg. Sugeng Winaro, Sp.Perio</t>
  </si>
  <si>
    <t>Drg. Tjatur Yuliastuti</t>
  </si>
  <si>
    <t>2008-08-01</t>
  </si>
  <si>
    <t>2014-07-10 11:51:59</t>
  </si>
  <si>
    <t>Jl. Bakung Raya RT.03/IV No.88 Depok Jaya Pancoran Mas Depok</t>
  </si>
  <si>
    <t>Wira Satya Fachriansyah</t>
  </si>
  <si>
    <t>Herryansyah</t>
  </si>
  <si>
    <t>Ajeng Tias Endarti</t>
  </si>
  <si>
    <t>Kuala Lumpur</t>
  </si>
  <si>
    <t>2007-10-16</t>
  </si>
  <si>
    <t>2014-07-10 11:56:07</t>
  </si>
  <si>
    <t>Taman Ventura Indah II Blok E1 Tanah Baru Beji Depok</t>
  </si>
  <si>
    <t>Sekar Rana Aqeela</t>
  </si>
  <si>
    <t>Indra Aribowo</t>
  </si>
  <si>
    <t>Nia Mardiana</t>
  </si>
  <si>
    <t>2007-10-28</t>
  </si>
  <si>
    <t>2014-07-10 12:01:16</t>
  </si>
  <si>
    <t>Jl. Parkit RT.02/02 No.6 Beji Timur Beji Depok</t>
  </si>
  <si>
    <t>Muhammad Nur Izyan</t>
  </si>
  <si>
    <t>Virzal Nurcahyo</t>
  </si>
  <si>
    <t>Sari Mulatsih</t>
  </si>
  <si>
    <t>2008-06-23</t>
  </si>
  <si>
    <t>2014-07-10 13:10:21</t>
  </si>
  <si>
    <t>Izyan</t>
  </si>
  <si>
    <t>Kavlling UI Timur IX blok A-11 RT.08/02 Tanah Baru Beji Depok</t>
  </si>
  <si>
    <t>Hanif Maulana Widyandri</t>
  </si>
  <si>
    <t>Lutiandri</t>
  </si>
  <si>
    <t>2008-05-30</t>
  </si>
  <si>
    <t>2014-07-10 13:15:06</t>
  </si>
  <si>
    <t>Jl.Dahlia VI RT.02/05 No.8 Beji Timur Beji Depok</t>
  </si>
  <si>
    <t>Ihdal Husnayain Zamzami</t>
  </si>
  <si>
    <t>Taufan Zamzami</t>
  </si>
  <si>
    <t>Citra Oktaria</t>
  </si>
  <si>
    <t>Suabaya</t>
  </si>
  <si>
    <t>2007-11-01</t>
  </si>
  <si>
    <t>2014-09-04 13:56:53</t>
  </si>
  <si>
    <t>Komp. Beji Permai Blok I No.1 RT.01/13 Tanah Baru Beji Depok</t>
  </si>
  <si>
    <t>Nabil Raditya</t>
  </si>
  <si>
    <t>Delfian Daud</t>
  </si>
  <si>
    <t>Yunita</t>
  </si>
  <si>
    <t>2007-12-31</t>
  </si>
  <si>
    <t>2014-07-11 11:05:17</t>
  </si>
  <si>
    <t>Jl. Salak RT.04/05 Pondok Cina Beji Deppok</t>
  </si>
  <si>
    <t>Raissa Saphira Mecca</t>
  </si>
  <si>
    <t>2007-11-23</t>
  </si>
  <si>
    <t>2014-07-11 11:09:52</t>
  </si>
  <si>
    <t>Palem Ghaha Town House Kav.7 Beji Depok RT.05/05 Beji Depok</t>
  </si>
  <si>
    <t>Mumtaz Al Fatih</t>
  </si>
  <si>
    <t>2008-03-15</t>
  </si>
  <si>
    <t>2014-08-11 10:48:28</t>
  </si>
  <si>
    <t>Jl. Waru 3 No.404 Mekarjaya Sukmajaya Depok</t>
  </si>
  <si>
    <t>Marwah Khairunnisa Syauqi</t>
  </si>
  <si>
    <t>Ahmad Syauqi</t>
  </si>
  <si>
    <t>Rahayu Kurniasari</t>
  </si>
  <si>
    <t>2008-03-23</t>
  </si>
  <si>
    <t>2014-07-11 11:17:58</t>
  </si>
  <si>
    <t>Marwah</t>
  </si>
  <si>
    <t>Istana Beji Jl. H. Asmawi No.53E RT.08/05 Beji Depok</t>
  </si>
  <si>
    <t>Amira Tazlila Zamani</t>
  </si>
  <si>
    <t>Ahmad Zaky Zamani</t>
  </si>
  <si>
    <t>Delly Cipta Lestari</t>
  </si>
  <si>
    <t>Selong</t>
  </si>
  <si>
    <t>2008-05-04</t>
  </si>
  <si>
    <t>2014-07-11 11:21:42</t>
  </si>
  <si>
    <t>Lila</t>
  </si>
  <si>
    <t>Perum. Cimanggis Green Residence 2 No.61 RT06/06 Sukatani Tapos Depok</t>
  </si>
  <si>
    <t>Jovian Muhammad Hanan</t>
  </si>
  <si>
    <t>Hendro Wicaksono</t>
  </si>
  <si>
    <t>Jeanie Eka Pratiwi</t>
  </si>
  <si>
    <t>2007-05-18</t>
  </si>
  <si>
    <t>2014-07-11 11:33:43</t>
  </si>
  <si>
    <t>Jovian</t>
  </si>
  <si>
    <t>Komlek Deppen Blok X RT.05/11 No. 19 Harjamukti Cimanggis Depok</t>
  </si>
  <si>
    <t>Nailah Mufidah Putri</t>
  </si>
  <si>
    <t>2008-01-25</t>
  </si>
  <si>
    <t>2014-07-11 11:44:15</t>
  </si>
  <si>
    <t xml:space="preserve">Jl. Mustofa RT.05/04 No.12A Kukusan Beji Depok </t>
  </si>
  <si>
    <t>Raffa Hisyam Naufaldi</t>
  </si>
  <si>
    <t>Rommi Novaldi</t>
  </si>
  <si>
    <t>2007-10-03</t>
  </si>
  <si>
    <t>2014-07-11 13:10:31</t>
  </si>
  <si>
    <t>Raffa</t>
  </si>
  <si>
    <t>Amonia Residence Jl. Amonia V No.9 Beji Timur Depok</t>
  </si>
  <si>
    <t>Razan Muhammad Ihsan</t>
  </si>
  <si>
    <t>Suharmadi,S.Pd</t>
  </si>
  <si>
    <t>Rany Oktaviani,S,Pd</t>
  </si>
  <si>
    <t>2007-12-15</t>
  </si>
  <si>
    <t>2014-07-11 13:15:39</t>
  </si>
  <si>
    <t>Perum.Arinda 2 Blok C1 RT.06/07 Pondok Aren Tangerang Selatan</t>
  </si>
  <si>
    <t>Danish Hussan Gunawan</t>
  </si>
  <si>
    <t>Indra Gunawan, ST</t>
  </si>
  <si>
    <t>Hj. Indah Lestari, Spd M.Hum (Wali)</t>
  </si>
  <si>
    <t>2008-08-23</t>
  </si>
  <si>
    <t>2014-07-11 13:28:15</t>
  </si>
  <si>
    <t>Danish</t>
  </si>
  <si>
    <t>Perum. Depok Indah 2 Blok I No.10 RT.02/15 Beji Depok</t>
  </si>
  <si>
    <t>Nayyara Qanita Zoya</t>
  </si>
  <si>
    <t>Arlansyah Rusli</t>
  </si>
  <si>
    <t>Wahyu Utami Nurjanti</t>
  </si>
  <si>
    <t>2008-03-17</t>
  </si>
  <si>
    <t>2014-07-11 13:32:22</t>
  </si>
  <si>
    <t>Zoya</t>
  </si>
  <si>
    <t>Jl. Srikandi I Komplek BKPM RT.01/17 No.9 Mekar Jaya, Sukmajaya Depok</t>
  </si>
  <si>
    <t>Adzkia Nur Afifah Wiratama</t>
  </si>
  <si>
    <t>Yunan Setya Basuki Wiratama</t>
  </si>
  <si>
    <t>Selly Novita</t>
  </si>
  <si>
    <t>2008-05-27</t>
  </si>
  <si>
    <t>2014-07-11 13:37:41</t>
  </si>
  <si>
    <t>Adzkia</t>
  </si>
  <si>
    <t>Tanah Baru Indah Kav.6 Jl. M.Saun RT.04/01 Tanah Baru Beji Depok</t>
  </si>
  <si>
    <t>Muammar Husni Musyaffa</t>
  </si>
  <si>
    <t>Ade Hasan Pahro Roji</t>
  </si>
  <si>
    <t>Euis Purnama Sari</t>
  </si>
  <si>
    <t>2008-08-08</t>
  </si>
  <si>
    <t>2014-07-11 13:41:30</t>
  </si>
  <si>
    <t>Griya Rahmani Blok C/1 RT.11/04 Beji Depok</t>
  </si>
  <si>
    <t>Audrey Tsabitha Saraswati</t>
  </si>
  <si>
    <t>Adityo Ton Setiawan</t>
  </si>
  <si>
    <t>Dwi Putranti Setianingsih</t>
  </si>
  <si>
    <t>2008-05-02</t>
  </si>
  <si>
    <t>2014-07-11 13:47:00</t>
  </si>
  <si>
    <t>Aaudrey</t>
  </si>
  <si>
    <t>Perum. Mutiara Darusalam Blok C2/1 RT.03/21 Pancoran Mas Depok</t>
  </si>
  <si>
    <t>Rafa Faeyza Husein</t>
  </si>
  <si>
    <t>Muhamad Emiral Husein</t>
  </si>
  <si>
    <t>2008-03-31</t>
  </si>
  <si>
    <t>2014-08-11 10:47:59</t>
  </si>
  <si>
    <t>Mutiara Depok Blok FE 8 RT.04/13 Sukamajaya Depok</t>
  </si>
  <si>
    <t>Haniya Nurul Kartika</t>
  </si>
  <si>
    <t>Sigit Wahyu Kartiko</t>
  </si>
  <si>
    <t>Titik Tri Kurniyanti</t>
  </si>
  <si>
    <t>2008-03-13</t>
  </si>
  <si>
    <t>2014-07-11 14:10:31</t>
  </si>
  <si>
    <t>Hani</t>
  </si>
  <si>
    <t>Jl. Mandor Basyir II No.22 RT.04/08 Kukusan Beji Depok</t>
  </si>
  <si>
    <t xml:space="preserve"> </t>
  </si>
  <si>
    <t>Syamilah Cahyarani</t>
  </si>
  <si>
    <t>Bibit Mugijana</t>
  </si>
  <si>
    <t>Tiya Yulia</t>
  </si>
  <si>
    <t>2007-11-03</t>
  </si>
  <si>
    <t>2014-07-11 14:14:07</t>
  </si>
  <si>
    <t>Cahya</t>
  </si>
  <si>
    <t>Perum. Tanah Baru Indah Jl.R. Sanim RT.04/01 No.8 Tanah Baru Beji Depok</t>
  </si>
  <si>
    <t>Aqsanty Juanita Israfisatya</t>
  </si>
  <si>
    <t>Eko Susetyono</t>
  </si>
  <si>
    <t>Titi Afianti</t>
  </si>
  <si>
    <t>2008-07-30</t>
  </si>
  <si>
    <t>2014-07-11 14:18:05</t>
  </si>
  <si>
    <t>Aqsha</t>
  </si>
  <si>
    <t>Jl.Urea I Blok I No.1 RT.06/05 Beji Timur Beji Depok</t>
  </si>
  <si>
    <t>Salsabila Naenara Wibowo</t>
  </si>
  <si>
    <t>Sutarto Triwibowo</t>
  </si>
  <si>
    <t>Pyongyang</t>
  </si>
  <si>
    <t>2014-07-11 14:23:53</t>
  </si>
  <si>
    <t>Jl.Amonia Kavling Pupuk Kujang Perum Orchid Town House Blok A Beji Depok</t>
  </si>
  <si>
    <t>Khairi Febri Nadhifah</t>
  </si>
  <si>
    <t>Muh. Khabib</t>
  </si>
  <si>
    <t>2014-07-11 14:31:05</t>
  </si>
  <si>
    <t>Perum. Permata Puri Cisalak Cimanggis Depok</t>
  </si>
  <si>
    <t>Ariella Nahama Zhafira</t>
  </si>
  <si>
    <t>Suratno</t>
  </si>
  <si>
    <t>Kurtinah</t>
  </si>
  <si>
    <t>2008-06-30</t>
  </si>
  <si>
    <t>2014-08-08 14:12:08</t>
  </si>
  <si>
    <t>Ella</t>
  </si>
  <si>
    <t>JL.Poltangan Raya RT.02/04 No.2 Tanjung Barat</t>
  </si>
  <si>
    <t>den.ayu.titin@gmail.com</t>
  </si>
  <si>
    <t>Muhammad Fawwaz Fatham Mubina</t>
  </si>
  <si>
    <t>Bambang Sigit Permana</t>
  </si>
  <si>
    <t>R.A Soffie Andriani Hadi</t>
  </si>
  <si>
    <t>2007-07-04</t>
  </si>
  <si>
    <t>2014-08-11 10:46:18</t>
  </si>
  <si>
    <t>Jl.Karet Karya I RT.06/05 Karet Setia Budi Jakarta Selatan</t>
  </si>
  <si>
    <t>Nassya Nebbia Karima</t>
  </si>
  <si>
    <t>2007-11-11</t>
  </si>
  <si>
    <t>2014-08-18 08:12:29</t>
  </si>
  <si>
    <t>Nassya</t>
  </si>
  <si>
    <t>Perum Lembah Griya Indah Blok AI/6 Raga Jaya Bojong Gede Bogor</t>
  </si>
  <si>
    <t>Raihana Syifa Aulia</t>
  </si>
  <si>
    <t>Mohamad Andrian</t>
  </si>
  <si>
    <t>Rossy Rosmarini</t>
  </si>
  <si>
    <t>2008-01-11</t>
  </si>
  <si>
    <t>2014-08-25 14:40:50</t>
  </si>
  <si>
    <t>Raihana</t>
  </si>
  <si>
    <t>Jl. Selada 64 Depok</t>
  </si>
  <si>
    <t>Muhammad Raisya Al Ghazi</t>
  </si>
  <si>
    <t>Muhammad Zaeni</t>
  </si>
  <si>
    <t>Rosnani</t>
  </si>
  <si>
    <t>2007-12-24</t>
  </si>
  <si>
    <t>2014-08-25 10:20:52</t>
  </si>
  <si>
    <t>Rasya</t>
  </si>
  <si>
    <t>Jl. MI Ridwan Rais no 71 Beji Timur Depok</t>
  </si>
  <si>
    <t>Nailah Rafifah Azzahra</t>
  </si>
  <si>
    <t>Fajar Kuswaya</t>
  </si>
  <si>
    <t>Ganelia</t>
  </si>
  <si>
    <t>2008-03-26</t>
  </si>
  <si>
    <t>2014-08-12 07:34:55</t>
  </si>
  <si>
    <t>Nailah</t>
  </si>
  <si>
    <t>Jl.Baung No.43 RT.003/001 Lenteng Agung Jagakarsa Jakarta Selatan</t>
  </si>
  <si>
    <t>Little Cow</t>
  </si>
  <si>
    <t>Little Camel</t>
  </si>
  <si>
    <t>2008-2009</t>
  </si>
  <si>
    <t>Little Cat</t>
  </si>
  <si>
    <t>Little Butterfly</t>
  </si>
  <si>
    <t>Olivia Sari</t>
  </si>
  <si>
    <t>Little Bird</t>
  </si>
  <si>
    <t>Syakira</t>
  </si>
  <si>
    <t>Desi Megawati</t>
  </si>
  <si>
    <t>Little Bee</t>
  </si>
  <si>
    <t>Rachmat Hidayat</t>
  </si>
  <si>
    <t>Siti Zahroh Tojibah</t>
  </si>
  <si>
    <t>Al Khansa Andara Mayesa</t>
  </si>
  <si>
    <t>Tubagus Babay Nashir</t>
  </si>
  <si>
    <t>Little Penguin</t>
  </si>
  <si>
    <t>2010-09-29 10:23:49</t>
  </si>
  <si>
    <t xml:space="preserve">Jl. Kuningan no.87 Margonda </t>
  </si>
  <si>
    <t>Gunawan</t>
  </si>
  <si>
    <t>Noer Imam Tjahyo</t>
  </si>
  <si>
    <t>Fitria Chakrawati</t>
  </si>
  <si>
    <t>Rizqon Ismail</t>
  </si>
  <si>
    <t>Dina Yusmarlina</t>
  </si>
  <si>
    <t>Fitri Sulistyawati</t>
  </si>
  <si>
    <t>Andariska R</t>
  </si>
  <si>
    <t>Sustiasih</t>
  </si>
  <si>
    <t>Attar</t>
  </si>
  <si>
    <t>Tommy Permana</t>
  </si>
  <si>
    <t>Iwan Darmawan</t>
  </si>
  <si>
    <t>Rian Marthasari</t>
  </si>
  <si>
    <t>Enny Maryati</t>
  </si>
  <si>
    <t>Atha</t>
  </si>
  <si>
    <t>Lutut Epriatin</t>
  </si>
  <si>
    <t>r02508</t>
  </si>
  <si>
    <t>Fathan Gibrani Fuad</t>
  </si>
  <si>
    <t>Fahmi Ibnu Fuad</t>
  </si>
  <si>
    <t>Dian Novianthi</t>
  </si>
  <si>
    <t>2006-03-01</t>
  </si>
  <si>
    <t>2009-08-01 10:43:43</t>
  </si>
  <si>
    <t>Jl. Rawamaya III rt 03/02 no. 68 telp 7753602</t>
  </si>
  <si>
    <t>Iqbal Nurazis</t>
  </si>
  <si>
    <t>2004-08-29</t>
  </si>
  <si>
    <t>2010-09-29 10:23:29</t>
  </si>
  <si>
    <t>Jl. Ridwan Rais 51, Beji Timur</t>
  </si>
  <si>
    <t>Rizki Surya Kusuma</t>
  </si>
  <si>
    <t>Titik Rahayu</t>
  </si>
  <si>
    <t>Rayya</t>
  </si>
  <si>
    <t>Kabul Wibowo</t>
  </si>
  <si>
    <t>Retno Siswati</t>
  </si>
  <si>
    <t>Novarini</t>
  </si>
  <si>
    <t>Revan</t>
  </si>
  <si>
    <t>Djatmiko</t>
  </si>
  <si>
    <t>Damayanti</t>
  </si>
  <si>
    <t>Ibsu Miwar</t>
  </si>
  <si>
    <t>Adi Sasaminingsih</t>
  </si>
  <si>
    <t>M. Rizal Kamal</t>
  </si>
  <si>
    <t>Gama Melisa</t>
  </si>
  <si>
    <t>Zayyan</t>
  </si>
  <si>
    <t>Cecep Hendra</t>
  </si>
  <si>
    <t>Tini Martini</t>
  </si>
  <si>
    <t>2008-11-18</t>
  </si>
  <si>
    <t>Syafiqa Radhiyya Sukmana</t>
  </si>
  <si>
    <t>2008-10-13</t>
  </si>
  <si>
    <t>2014-07-11 12:51:38</t>
  </si>
  <si>
    <t>Telaga Golf Sawangan, Espanola CI/32 Depok 02177885405</t>
  </si>
  <si>
    <t>Lutfil Khakim</t>
  </si>
  <si>
    <t>2008-10-12</t>
  </si>
  <si>
    <t>2010-06-08</t>
  </si>
  <si>
    <t>Eimi Shaula Maryam Abidin</t>
  </si>
  <si>
    <t>Gamal Iskandarsyah Abidin.</t>
  </si>
  <si>
    <t>Citra Novi Brillianty</t>
  </si>
  <si>
    <t>2009-07-09</t>
  </si>
  <si>
    <t>2014-07-03 11:31:19</t>
  </si>
  <si>
    <t>Eimi</t>
  </si>
  <si>
    <t>Jl. Garuda I Komp. Griya Rahmani I No.C4B Beji Timur-Depok 02171231474</t>
  </si>
  <si>
    <t xml:space="preserve">Zayyan Ahmad Hanan </t>
  </si>
  <si>
    <t>Nurhanan</t>
  </si>
  <si>
    <t>Endah Tri K</t>
  </si>
  <si>
    <t>2014-07-03 12:25:12</t>
  </si>
  <si>
    <t>Betawi sunda</t>
  </si>
  <si>
    <t>Perum. Ar Royyan No.18 Rt06/04 Beji Depok.0217760686</t>
  </si>
  <si>
    <t>Gamal Iskandarsyah Abidin</t>
  </si>
  <si>
    <t>Pungki Yudharrizki</t>
  </si>
  <si>
    <t>2009-05-19</t>
  </si>
  <si>
    <t>Ine Septya Rina</t>
  </si>
  <si>
    <t>Purwodadi</t>
  </si>
  <si>
    <t>Ahmad Yadi</t>
  </si>
  <si>
    <t>Tubagus Nurcholis</t>
  </si>
  <si>
    <t>Yufitria Agustina</t>
  </si>
  <si>
    <t>Hendra Nopriansyah</t>
  </si>
  <si>
    <t>Raisya</t>
  </si>
  <si>
    <t>Jawa Palembang</t>
  </si>
  <si>
    <t>2008-10-08</t>
  </si>
  <si>
    <t>Nasya Ananda Mulia Sholihah</t>
  </si>
  <si>
    <t>Sigit Prayono</t>
  </si>
  <si>
    <t>Mulya Sari</t>
  </si>
  <si>
    <t>2009-07-13</t>
  </si>
  <si>
    <t>2014-07-03 11:36:41</t>
  </si>
  <si>
    <t>Depok Maharaja Blok P12A/20. 02177880145</t>
  </si>
  <si>
    <t>Zahirah Amira Salma</t>
  </si>
  <si>
    <t>Boy Bismar</t>
  </si>
  <si>
    <t>2009-07-12</t>
  </si>
  <si>
    <t>Aira</t>
  </si>
  <si>
    <t>Pramono Heru Harsoyo</t>
  </si>
  <si>
    <t>Dhafa</t>
  </si>
  <si>
    <t>Fadri Syailendra Azra</t>
  </si>
  <si>
    <t>Zulhansyah Caesar</t>
  </si>
  <si>
    <t>Ratna Lindawati</t>
  </si>
  <si>
    <t>2008-09-20</t>
  </si>
  <si>
    <t>2014-07-03 11:44:40</t>
  </si>
  <si>
    <t>Fadri</t>
  </si>
  <si>
    <t>Komplek Caltex JL. karet Hijau NO.22 Beji Depok 02177200126</t>
  </si>
  <si>
    <t>Raihani Fadhilah Hafidzah</t>
  </si>
  <si>
    <t>2009-08-29</t>
  </si>
  <si>
    <t>2014-07-03 11:22:05</t>
  </si>
  <si>
    <t>JL. Kedung I NO.24 Rt06/04 Beji Depok. 081315876355</t>
  </si>
  <si>
    <t>Zaafira Hanaa Nurraiqa</t>
  </si>
  <si>
    <t>Abdul Ghony</t>
  </si>
  <si>
    <t>2009-06-29</t>
  </si>
  <si>
    <t>Anindya Larasati</t>
  </si>
  <si>
    <t>2009-05-27</t>
  </si>
  <si>
    <t>Ayesha Trea Narendra</t>
  </si>
  <si>
    <t>Rury Diane Respati</t>
  </si>
  <si>
    <t>2014-07-03 11:13:58</t>
  </si>
  <si>
    <t>Yesha</t>
  </si>
  <si>
    <t>KP. Stangkle Rt3/16 NO.42 Kemiri Muka Beji Depok 085676274</t>
  </si>
  <si>
    <t>2009-05-08</t>
  </si>
  <si>
    <t>Muhammad Syauqi Fillah</t>
  </si>
  <si>
    <t>Ghulam Arrosyad</t>
  </si>
  <si>
    <t>Erika Komartiana Rahayu</t>
  </si>
  <si>
    <t>Salsabila Syifa Keinuka</t>
  </si>
  <si>
    <t>Wisnu Wardhana</t>
  </si>
  <si>
    <t>Ika M Fauziah</t>
  </si>
  <si>
    <t>2014-07-03 12:24:36</t>
  </si>
  <si>
    <t>Jl. Amonia 2 Blok F19 Kavling Pupuk Kujang Beji Timur Depok.08121058054</t>
  </si>
  <si>
    <t>Fitrazka Raka Ganeshwara</t>
  </si>
  <si>
    <t>Pramono Rakhmat</t>
  </si>
  <si>
    <t>Citra Pharamidevie</t>
  </si>
  <si>
    <t>2009-04-10</t>
  </si>
  <si>
    <t>2014-07-03 11:32:15</t>
  </si>
  <si>
    <t>Griya Rahmani A8 Jl. Garuda 1 Beji Depok. 0818307048</t>
  </si>
  <si>
    <t>Liam Defka Rendrahadi</t>
  </si>
  <si>
    <t>2008-11-12</t>
  </si>
  <si>
    <t>Liam</t>
  </si>
  <si>
    <t>Maryam Afifah</t>
  </si>
  <si>
    <t>Helni Agustini</t>
  </si>
  <si>
    <t>2009-08-02</t>
  </si>
  <si>
    <t>Indah Widyaningrum</t>
  </si>
  <si>
    <t>Sayyidatina Raniyya Adya</t>
  </si>
  <si>
    <t>Rini Gufraeni</t>
  </si>
  <si>
    <t>2013-07-08 13:04:21</t>
  </si>
  <si>
    <t>Adya</t>
  </si>
  <si>
    <t>JL. Merak No.12A Rt03
/02, Beji Timur, Depok.0217216094</t>
  </si>
  <si>
    <t>Atania Faizah</t>
  </si>
  <si>
    <t>Aquilla Nuril Fauzi</t>
  </si>
  <si>
    <t>Yeni Sopianti</t>
  </si>
  <si>
    <t>2008-11-17</t>
  </si>
  <si>
    <t>2014-07-03 11:30:57</t>
  </si>
  <si>
    <t>Qilla</t>
  </si>
  <si>
    <t>Depok Maharaja Blok S4 no2. 02177886919</t>
  </si>
  <si>
    <t>Haikal Kamil Anugerah</t>
  </si>
  <si>
    <t>Dian Kurnia Johar</t>
  </si>
  <si>
    <t>2009-01-31</t>
  </si>
  <si>
    <t>2014-07-03 11:32:34</t>
  </si>
  <si>
    <t>Haikal</t>
  </si>
  <si>
    <t>JL. Merpati 5 No.210 Depok I 0217754759.</t>
  </si>
  <si>
    <t>Aisha Khairunnisa Putri Dhafira</t>
  </si>
  <si>
    <t>M. Hafizh Fatahilah Suhartono</t>
  </si>
  <si>
    <t>Maesera Idul Adha</t>
  </si>
  <si>
    <t>2009-12-24</t>
  </si>
  <si>
    <t>2014-07-03 11:12:56</t>
  </si>
  <si>
    <t>Aish</t>
  </si>
  <si>
    <t>Komp. Depok Mulya II Blok AF/8 Beji- Depok. 021 7773071</t>
  </si>
  <si>
    <t>Jafna Tarish Azuma</t>
  </si>
  <si>
    <t>2009-02-27</t>
  </si>
  <si>
    <t>2014-07-03 11:45:53</t>
  </si>
  <si>
    <t>Jafna</t>
  </si>
  <si>
    <t>JL. Belibis No.2 Rt01/02 Beji Timur Depok. 0217752326</t>
  </si>
  <si>
    <t>Anarghya Tisya Pradnya P</t>
  </si>
  <si>
    <t>2014-07-03 11:29:49</t>
  </si>
  <si>
    <t>Tisya</t>
  </si>
  <si>
    <t>JL. DAhlia VI No.7. 0217765587</t>
  </si>
  <si>
    <t>Azzam Albani</t>
  </si>
  <si>
    <t>Eko widyantoro</t>
  </si>
  <si>
    <t>Rahmita Anggraini</t>
  </si>
  <si>
    <t>2014-07-03 11:14:42</t>
  </si>
  <si>
    <t>Griya Rahmani 1 B6 Beji  Rt011/04 Depok.</t>
  </si>
  <si>
    <t xml:space="preserve">Raisya Azmi Tabina </t>
  </si>
  <si>
    <t>Muhammad Fitriyanto</t>
  </si>
  <si>
    <t>Evy Citawati</t>
  </si>
  <si>
    <t>2008-10-16</t>
  </si>
  <si>
    <t>2014-07-03 11:27:04</t>
  </si>
  <si>
    <t>Perumahan Orchid Residence J3, Jl.Dahlia I Depok. 02177215725</t>
  </si>
  <si>
    <t>Rizky Akbar Rasyid</t>
  </si>
  <si>
    <t>M Rasyid Ridho</t>
  </si>
  <si>
    <t>Mulyati Asmawi</t>
  </si>
  <si>
    <t>2008-10-18</t>
  </si>
  <si>
    <t>2014-07-03 11:37:29</t>
  </si>
  <si>
    <t xml:space="preserve">JL. MAngga Raya No.96 Depok Jaya 16432.021 7765515 </t>
  </si>
  <si>
    <t>Hilmi Emirul Akbar</t>
  </si>
  <si>
    <t>Joko Supriono</t>
  </si>
  <si>
    <t>2008-08-20</t>
  </si>
  <si>
    <t>2014-07-03 11:18:21</t>
  </si>
  <si>
    <t>JL. bhineka NO.19B kelapa Dua Cimanggis Depok</t>
  </si>
  <si>
    <t>Kiera Callista Larasati</t>
  </si>
  <si>
    <t>Andi Sangga Prasetia</t>
  </si>
  <si>
    <t>2009-01-07</t>
  </si>
  <si>
    <t>2014-07-03 11:46:12</t>
  </si>
  <si>
    <t>Kiera</t>
  </si>
  <si>
    <t>JL Ridwan Rais No.79, Kav Ui, Beji Timur Depok. 0217775989</t>
  </si>
  <si>
    <t>Aisyah El Hadawiyah</t>
  </si>
  <si>
    <t>Ahmad Rhoma Akbar</t>
  </si>
  <si>
    <t>2008-11-15</t>
  </si>
  <si>
    <t>2014-07-03 11:29:08</t>
  </si>
  <si>
    <t>Palem Graha Twon House Kav 5,
JL Palem I.02177216802</t>
  </si>
  <si>
    <t>Muhammad Akmal Al - Faqih</t>
  </si>
  <si>
    <t>Sonny Mahendra</t>
  </si>
  <si>
    <t>Virdaningrum</t>
  </si>
  <si>
    <t>2009-02-05</t>
  </si>
  <si>
    <t>2014-07-03 11:34:13</t>
  </si>
  <si>
    <t>Griya Insani Kukusan JL Madrasyah rt2/03 blokC2 Kukusan Depok.</t>
  </si>
  <si>
    <t>Kiara Carissa Larasati</t>
  </si>
  <si>
    <t>2014-07-03 11:19:07</t>
  </si>
  <si>
    <t>Kiara</t>
  </si>
  <si>
    <t>Jl Ridwan Rais No.79, Kav UI Beji Timur.0217775989</t>
  </si>
  <si>
    <t>Elang Nayantoko Ar-Razak Wibowo</t>
  </si>
  <si>
    <t>2009-06-18</t>
  </si>
  <si>
    <t>2014-07-03 11:15:30</t>
  </si>
  <si>
    <t>JL. Kesatuan No.8 Rt02/01 Kukusan.</t>
  </si>
  <si>
    <t>Muhammad Hisham AL Kautsar</t>
  </si>
  <si>
    <t>Dicky Anggoro</t>
  </si>
  <si>
    <t>Ika Anita Sari</t>
  </si>
  <si>
    <t>2014-07-03 11:19:49</t>
  </si>
  <si>
    <t>Hisham</t>
  </si>
  <si>
    <t>Perum Ciber Orchid Town House Jl.nangka Beji Depok.02177212978</t>
  </si>
  <si>
    <t xml:space="preserve">Shabrina Aulia </t>
  </si>
  <si>
    <t>Yayah Kurniati</t>
  </si>
  <si>
    <t>2014-07-03 11:39:12</t>
  </si>
  <si>
    <t>Sabrina</t>
  </si>
  <si>
    <t>JL Curug Nangka No.13 Rt02/06 Tanah Baru Depok</t>
  </si>
  <si>
    <t>Arief Rahman</t>
  </si>
  <si>
    <t>2014-07-03 11:20:08</t>
  </si>
  <si>
    <t>PerumGriya Rahmani 2 Blok E/13,Kukusan Depok.02129318495</t>
  </si>
  <si>
    <t>Fariz Abyan zhafir</t>
  </si>
  <si>
    <t>Firman Edi</t>
  </si>
  <si>
    <t>Olivia Vistary</t>
  </si>
  <si>
    <t>2009-08-18</t>
  </si>
  <si>
    <t>2014-07-03 11:31:53</t>
  </si>
  <si>
    <t>Griya Ahmad Dahlan, JL Ahmad Dahlan VI No.2E Rt06/5Kukusan Beji depok. 02168281420</t>
  </si>
  <si>
    <t>Fabiola Agnes Vania</t>
  </si>
  <si>
    <t>Iverdian Augustriando Roza</t>
  </si>
  <si>
    <t>Aprina Astuti</t>
  </si>
  <si>
    <t>2009-06-26</t>
  </si>
  <si>
    <t>2014-07-03 11:31:36</t>
  </si>
  <si>
    <t>JL&amp;gt; Belibis No.8 Rt03/02.0217715207</t>
  </si>
  <si>
    <t>Alif Raqilla Lubis</t>
  </si>
  <si>
    <t>Febrie Ekaningoarani</t>
  </si>
  <si>
    <t>2008-12-03</t>
  </si>
  <si>
    <t>2014-07-03 11:29:27</t>
  </si>
  <si>
    <t>JL. Mahoni No.18 Beji Depok. 02177212291</t>
  </si>
  <si>
    <t>Maliqo Alleandra Darmawan</t>
  </si>
  <si>
    <t>2014-07-03 11:33:52</t>
  </si>
  <si>
    <t>Maliqo</t>
  </si>
  <si>
    <t>I(ndonesia</t>
  </si>
  <si>
    <t>JL Citra IE Pitara Depok. 02197943479</t>
  </si>
  <si>
    <t>Velly Yudasari</t>
  </si>
  <si>
    <t>2014-07-03 11:40:21</t>
  </si>
  <si>
    <t>Perum. Orchid Residence Blok E/5 08128084929</t>
  </si>
  <si>
    <t>Talitha Farras Hanifa</t>
  </si>
  <si>
    <t>Heri Pramudiyanto</t>
  </si>
  <si>
    <t>Yuniarsih HAndayani</t>
  </si>
  <si>
    <t>2009-06-17</t>
  </si>
  <si>
    <t>2014-07-03 11:40:04</t>
  </si>
  <si>
    <t>Litha</t>
  </si>
  <si>
    <t>Perumahan. Orchid Residences Blok D.10 Beji, Depok. 2177210406</t>
  </si>
  <si>
    <t>Haykal Muhammad Kurniawan</t>
  </si>
  <si>
    <t>Ari Utomo Kurniawan, S.Kom</t>
  </si>
  <si>
    <t>Deasy Martini,SKM</t>
  </si>
  <si>
    <t>2008-12-06</t>
  </si>
  <si>
    <t>2014-07-03 11:45:31</t>
  </si>
  <si>
    <t>Haykal</t>
  </si>
  <si>
    <t>Orcid Town House Blok B No.7 Kavling Kujang. 02191300125</t>
  </si>
  <si>
    <t>Malika Humaira Fauzhi</t>
  </si>
  <si>
    <t>Mohamad Laila Fauzhi</t>
  </si>
  <si>
    <t>Mira Adywahyuni</t>
  </si>
  <si>
    <t>2009-05-25</t>
  </si>
  <si>
    <t>2014-07-03 11:49:36</t>
  </si>
  <si>
    <t>Uma</t>
  </si>
  <si>
    <t>JL. H.Iming Raya No.62 Beji Depok. 0811179219</t>
  </si>
  <si>
    <t>Dhafa Rayhan Pramono</t>
  </si>
  <si>
    <t>Yuni Widyastuti I</t>
  </si>
  <si>
    <t>2014-07-03 11:44:17</t>
  </si>
  <si>
    <t>Perum Depok Maharaja Blok HI NO.8/P2 No.9B. 02129322298</t>
  </si>
  <si>
    <t>Farrel Aryasatya Yudharrachman Putra</t>
  </si>
  <si>
    <t>Edy Racmanto</t>
  </si>
  <si>
    <t>2014-07-03 11:16:03</t>
  </si>
  <si>
    <t>Kavling Pupuk Kujang JL&amp;gt; Amonia II J/13 RT.06/05 Kel Beji Timur,Kec Beji Depok. 0217775003</t>
  </si>
  <si>
    <t>Imam Sulaeman</t>
  </si>
  <si>
    <t>Anita Andriayani</t>
  </si>
  <si>
    <t>2014-07-03 11:13:27</t>
  </si>
  <si>
    <t>Perumahan Kodja Utama No.6k, JL. H. Kodja. 0217864174</t>
  </si>
  <si>
    <t>Imam Aliefian Larsn</t>
  </si>
  <si>
    <t>Kasirun</t>
  </si>
  <si>
    <t>Adelina Larasati</t>
  </si>
  <si>
    <t>2009-01-20</t>
  </si>
  <si>
    <t>2014-07-03 11:18:43</t>
  </si>
  <si>
    <t>JL. Utama NO. Rt001/015 SR Sawah Jagakarsa Jak-Sel. 0217872511</t>
  </si>
  <si>
    <t>Shaquila Ayesha  Athallah</t>
  </si>
  <si>
    <t>Haries Padma Surya</t>
  </si>
  <si>
    <t>Sylvia Mayang Sari</t>
  </si>
  <si>
    <t>2008-12-19</t>
  </si>
  <si>
    <t>2014-07-03 11:27:40</t>
  </si>
  <si>
    <t>Quila</t>
  </si>
  <si>
    <t>JL. Karet Hijau no.5 Rt03/05/03 Beji Timur, Beji Depok</t>
  </si>
  <si>
    <t>Muhammad Hanif Syauqi</t>
  </si>
  <si>
    <t>2014-07-03 11:50:03</t>
  </si>
  <si>
    <t>JL. Bambon Raya No.126 Rt02/17 kel.Beji, Kec.Beji, Depok 0217775143</t>
  </si>
  <si>
    <t>Fathir Daneswara Azra</t>
  </si>
  <si>
    <t>Syakira Karima</t>
  </si>
  <si>
    <t>Reza M.S Syarif</t>
  </si>
  <si>
    <t>Hilmia</t>
  </si>
  <si>
    <t>2009-10-02</t>
  </si>
  <si>
    <t>2014-07-03 12:35:51</t>
  </si>
  <si>
    <t>JL. Juragan Sinda No.50D Rt02/02Kukusan Beji. 02178893703</t>
  </si>
  <si>
    <t>Ghaizan Fahlevi Hasibuan</t>
  </si>
  <si>
    <t>Arnal Hasibuan. ST</t>
  </si>
  <si>
    <t>Nirmalayati, SE</t>
  </si>
  <si>
    <t>2009-11-13</t>
  </si>
  <si>
    <t>2014-07-03 12:36:17</t>
  </si>
  <si>
    <t>Ghaizan</t>
  </si>
  <si>
    <t>Mandailing</t>
  </si>
  <si>
    <t>JL. Karet Hijau NO.27B Rt03/05 Beji Timur Depok. 08126776612</t>
  </si>
  <si>
    <t>Anilla Zahra Farouck</t>
  </si>
  <si>
    <t>Haris Farouck</t>
  </si>
  <si>
    <t>Reina Widiayawati</t>
  </si>
  <si>
    <t>2010-01-20</t>
  </si>
  <si>
    <t>2014-07-03 12:29:58</t>
  </si>
  <si>
    <t>Anilla</t>
  </si>
  <si>
    <t>Plembang Jawa</t>
  </si>
  <si>
    <t>JL&amp;gt; Ahmad Dahlan No.52 beji Timur Depok. 0217763606</t>
  </si>
  <si>
    <t>Little White Rabbit</t>
  </si>
  <si>
    <t>Rayyan Asyam Muhandis</t>
  </si>
  <si>
    <t>Edi BAmbang Setiyoko</t>
  </si>
  <si>
    <t>ESty Trisetiorini</t>
  </si>
  <si>
    <t>2010-01-13</t>
  </si>
  <si>
    <t>2014-07-03 12:35:00</t>
  </si>
  <si>
    <t>Rayyan</t>
  </si>
  <si>
    <t>JL. Rajawali III Rt03/02 Beji Depok</t>
  </si>
  <si>
    <t>Akhtar Nabil Martaditia</t>
  </si>
  <si>
    <t xml:space="preserve">Didi Martadina </t>
  </si>
  <si>
    <t xml:space="preserve">Shinta </t>
  </si>
  <si>
    <t>2009-12-16</t>
  </si>
  <si>
    <t>2014-07-03 12:41:53</t>
  </si>
  <si>
    <t>Aktar</t>
  </si>
  <si>
    <t>JL.Ridwan Rais No.53, BEji Timur Depok. 0217774974</t>
  </si>
  <si>
    <t>Muhammad Zikry Faiq Al Bani</t>
  </si>
  <si>
    <t>Erlangga Satyagraha</t>
  </si>
  <si>
    <t>Dini Apriani</t>
  </si>
  <si>
    <t>2009-11-29</t>
  </si>
  <si>
    <t>2014-07-03 12:34:40</t>
  </si>
  <si>
    <t>Zikry</t>
  </si>
  <si>
    <t>palembang Sunda</t>
  </si>
  <si>
    <t>JL.Kavkink II P Kebon Duren rt05/002 No.CI-0 Kalimulya Cilodong. Depok. 081367075567</t>
  </si>
  <si>
    <t>2010-07-22</t>
  </si>
  <si>
    <t>Little Black Rabbit</t>
  </si>
  <si>
    <t>2009-09-23</t>
  </si>
  <si>
    <t>Sasikirana Divaputri Ismail</t>
  </si>
  <si>
    <t>2010-04-05</t>
  </si>
  <si>
    <t>2014-07-03 12:41:20</t>
  </si>
  <si>
    <t>Jl;. Dahlia Raya No.1 Rt03/05 Beji Timur Depok. 0217774679</t>
  </si>
  <si>
    <t>Muhammad Azzam Al Fattah</t>
  </si>
  <si>
    <t>Yoga Irtesa Caessar</t>
  </si>
  <si>
    <t>Ummi Rahmawati</t>
  </si>
  <si>
    <t>2010-01-15</t>
  </si>
  <si>
    <t>2014-07-03 12:41:01</t>
  </si>
  <si>
    <t>Perumahan Orchid Town House II Blok C/4 JL. Bambon Raya Rt001/01 Beji Timur. 02177202160</t>
  </si>
  <si>
    <t>Abdussalam Al Jazari Honggodiwiryo</t>
  </si>
  <si>
    <t>Pancer Honggo Buwono</t>
  </si>
  <si>
    <t>Suchi Ayoe Hartiningrum</t>
  </si>
  <si>
    <t>2010-03-19</t>
  </si>
  <si>
    <t>2014-07-03 12:40:25</t>
  </si>
  <si>
    <t>Abdu</t>
  </si>
  <si>
    <t>Perumahan Griya Rahmani1 Jl.Garuda 1 NO.A3 Rt11/04 BEji Depok.</t>
  </si>
  <si>
    <t>Little Yellow Ant</t>
  </si>
  <si>
    <t>Khansa Fadya Idris</t>
  </si>
  <si>
    <t>Isa Idris</t>
  </si>
  <si>
    <t>Ida Rosita</t>
  </si>
  <si>
    <t>2010-04-04</t>
  </si>
  <si>
    <t>2014-07-03 12:29:08</t>
  </si>
  <si>
    <t>JL. Bungur I No91D Rt06/08 Kukusan Beji Depok. 085691204277</t>
  </si>
  <si>
    <t>Firtra Ratory</t>
  </si>
  <si>
    <t>2010-07-12</t>
  </si>
  <si>
    <t>Gaza</t>
  </si>
  <si>
    <t>Salsabilla  Myesha Nadindra</t>
  </si>
  <si>
    <t>Ade Aryanti</t>
  </si>
  <si>
    <t>2008-10-29</t>
  </si>
  <si>
    <t>2014-07-03 11:38:36</t>
  </si>
  <si>
    <t>JL. Kav UI Timur Blok K No.12 Tanah Baru Beji Depok.02177217554</t>
  </si>
  <si>
    <t>Firyal Imtinan Adilah</t>
  </si>
  <si>
    <t>Widiantoro</t>
  </si>
  <si>
    <t>Nurlaela B. puteri</t>
  </si>
  <si>
    <t>2014-07-03 11:45:10</t>
  </si>
  <si>
    <t>Inan</t>
  </si>
  <si>
    <t>Permata Depok Sektor Brlian Blok D4/1. 02177204126</t>
  </si>
  <si>
    <t>M Khairul Azzam</t>
  </si>
  <si>
    <t>2014-07-03 12:26:09</t>
  </si>
  <si>
    <t>Jl.Kamboja No.7 B Rt01/04 Beji Timur. Beji Depok. 021-7521989</t>
  </si>
  <si>
    <t>2010-02-04</t>
  </si>
  <si>
    <t>Algebra Saturnio Abidin</t>
  </si>
  <si>
    <t xml:space="preserve">Citra Novi Brillianty </t>
  </si>
  <si>
    <t>2010-08-05</t>
  </si>
  <si>
    <t>2014-07-03 12:40:41</t>
  </si>
  <si>
    <t>Nio</t>
  </si>
  <si>
    <t>Jl. Garuda I Komp. Griya Rahmani I No.C4 B Beji Timur-Depok 02171231474</t>
  </si>
  <si>
    <t>Ahmad Afkarur Rahman</t>
  </si>
  <si>
    <t>Amir Faizal N.S</t>
  </si>
  <si>
    <t>2008-12-29</t>
  </si>
  <si>
    <t>2014-07-03 11:43:19</t>
  </si>
  <si>
    <t>Afkar</t>
  </si>
  <si>
    <t>JL. Angsa No.2 Beji Timur.02177202267</t>
  </si>
  <si>
    <t>M. Nafis Rizq Hermawan</t>
  </si>
  <si>
    <t>H. Irwan Cahya Hermawan</t>
  </si>
  <si>
    <t>Evi Desi Aryanti</t>
  </si>
  <si>
    <t>2008-03-09</t>
  </si>
  <si>
    <t>2014-07-03 11:47:33</t>
  </si>
  <si>
    <t>Nafis</t>
  </si>
  <si>
    <t>Mutiara Depok Blok CA-8. 02177821549</t>
  </si>
  <si>
    <t>Shaziazulfa Lakeisha Mufianto</t>
  </si>
  <si>
    <t>Alfin Mufianto</t>
  </si>
  <si>
    <t>Intan Puspitasari</t>
  </si>
  <si>
    <t>2010-03-13</t>
  </si>
  <si>
    <t>2014-07-03 12:39:22</t>
  </si>
  <si>
    <t>Zia</t>
  </si>
  <si>
    <t>Jl. Taufiqurrahman Rt.03-02 No. 6 Beji Depok.02177202310</t>
  </si>
  <si>
    <t>Thiara Mutmaianah Fikri</t>
  </si>
  <si>
    <t>Fikri Salim</t>
  </si>
  <si>
    <t>Dessy Rizqi Sari</t>
  </si>
  <si>
    <t>2010-03-02</t>
  </si>
  <si>
    <t>2014-07-03 12:27:04</t>
  </si>
  <si>
    <t>Thiara</t>
  </si>
  <si>
    <t>Jawa Manado</t>
  </si>
  <si>
    <t>JL. Buni 5 No.71 Rt07/14 Beji Depok 16421. 021 99882903</t>
  </si>
  <si>
    <t>Ghina Qonita Dzakiyya</t>
  </si>
  <si>
    <t>Johan Machrobi PN</t>
  </si>
  <si>
    <t>2009-10-29</t>
  </si>
  <si>
    <t>2014-07-03 12:44:50</t>
  </si>
  <si>
    <t>Pesona Depok Blok C NO.16 Rt04/22 Depok. 16431</t>
  </si>
  <si>
    <t>Muhammad Hilmi Ramadhan</t>
  </si>
  <si>
    <t>Anung Haryono</t>
  </si>
  <si>
    <t>2009-09-01</t>
  </si>
  <si>
    <t>2014-07-11 12:53:07</t>
  </si>
  <si>
    <t>Taman Anyelir I Blok B2 No.9 Kel.Kalimulya  Kec.Cilodong, Depok.0212950629</t>
  </si>
  <si>
    <t>Najla Musyarrofah</t>
  </si>
  <si>
    <t>Sofi Mufatahat</t>
  </si>
  <si>
    <t>Tasik Malaya</t>
  </si>
  <si>
    <t>2008-12-15</t>
  </si>
  <si>
    <t>2014-07-03 11:21:00</t>
  </si>
  <si>
    <t>Jl. R Sanim Gg. Rembun Rt06/0 No.86 Kel.Tanah Baru Kec.Beji depok. 02177206944</t>
  </si>
  <si>
    <t>Muhammad Revan Mazaya</t>
  </si>
  <si>
    <t>Ana Sudiataman</t>
  </si>
  <si>
    <t>2009-12-25</t>
  </si>
  <si>
    <t>2014-07-03 11:35:23</t>
  </si>
  <si>
    <t>Depok Mulya 2 Blok AA No.10 Rt01/16 Kel. Beji Kec. Beji Depok. Depok 02177211505</t>
  </si>
  <si>
    <t>Fatimah Ameeratul Jannah Fahri</t>
  </si>
  <si>
    <t>KholisFahri</t>
  </si>
  <si>
    <t>Devi Ariyany</t>
  </si>
  <si>
    <t>2009-06-25</t>
  </si>
  <si>
    <t>2014-07-03 11:16:23</t>
  </si>
  <si>
    <t>Ameera</t>
  </si>
  <si>
    <t xml:space="preserve">Jl. beringin No.2 rt02/018 Kel.Kemiri Muka Kec.Beji Depok. </t>
  </si>
  <si>
    <t>M. Gaza Ramadhan</t>
  </si>
  <si>
    <t>2009-08-30</t>
  </si>
  <si>
    <t>2014-07-03 11:19:28</t>
  </si>
  <si>
    <t>Jl. Pitara  Perum mutiara Darussalam Blok B1 No.8 Rt02/12 Kel.Pancoran Mas KecPancoran Mas Depok. 02</t>
  </si>
  <si>
    <t>Zalfa Bilqis Aqifa</t>
  </si>
  <si>
    <t>Luki Wilianto</t>
  </si>
  <si>
    <t>Fajarwati Ningsih</t>
  </si>
  <si>
    <t>2014-07-03 12:24:55</t>
  </si>
  <si>
    <t>Zalfa</t>
  </si>
  <si>
    <t>Jl. Kavling UI Timur 2 Blok F3A Rt08/02 Depok</t>
  </si>
  <si>
    <t>Langit Zikr Ramadhan</t>
  </si>
  <si>
    <t>2014-07-03 11:46:34</t>
  </si>
  <si>
    <t>Langit</t>
  </si>
  <si>
    <t>Jl. Rawamaya 1 Rt08/14 No.83 Kel.Beji Kec.Beji D4epok. 02194491108</t>
  </si>
  <si>
    <t>2014-07-03 11:36:17</t>
  </si>
  <si>
    <t xml:space="preserve">Kp.Rawa Geni Rt06/02 No.42D Kel.Ratu Jaya KecCipayung Depok. </t>
  </si>
  <si>
    <t>Muhammad Syauqi Nugroho</t>
  </si>
  <si>
    <t>Dwi Wahyu Putra Nugroho</t>
  </si>
  <si>
    <t>Indah Irma Maharani</t>
  </si>
  <si>
    <t>2014-07-03 11:48:16</t>
  </si>
  <si>
    <t>Jl. KH Ahmad Dahlan VI No.10D Rt06/05 Kel.Kukusan Kec Beji Depok. 0217869925</t>
  </si>
  <si>
    <t>Prayatabumi Ahmad Ardikusuma</t>
  </si>
  <si>
    <t>Muhammad Bayu Panca Kusuma</t>
  </si>
  <si>
    <t>2008-12-05</t>
  </si>
  <si>
    <t>2014-07-03 11:37:00</t>
  </si>
  <si>
    <t>Jl. Kalimantan No.4 Rt03/07 Beji Depok utara. 02177215718</t>
  </si>
  <si>
    <t>Naila Azizah Hannan</t>
  </si>
  <si>
    <t>2009-04-24</t>
  </si>
  <si>
    <t>2014-07-03 12:23:03</t>
  </si>
  <si>
    <t>Komp. Griya Rahmani blok C6 Kel.Beji Kec Beji Depok.</t>
  </si>
  <si>
    <t>Muhammad Naufaldi Rizki</t>
  </si>
  <si>
    <t>Adi Suryadi</t>
  </si>
  <si>
    <t>I. Dian Wahyuni</t>
  </si>
  <si>
    <t>2009-03-07</t>
  </si>
  <si>
    <t>2014-07-03 11:20:41</t>
  </si>
  <si>
    <t xml:space="preserve">Jl. Tenggiri Raya Rt01/10 No.300 Kel. Depok Jaya Pancoran Mas Depok.0217521593 </t>
  </si>
  <si>
    <t>Laudza Annisa Asy-Syafi'ie</t>
  </si>
  <si>
    <t>Imam Syafi'ie</t>
  </si>
  <si>
    <t>salati</t>
  </si>
  <si>
    <t>2014-07-03 11:46:59</t>
  </si>
  <si>
    <t>Laudza</t>
  </si>
  <si>
    <t>Jl.Bambon Raya Rt02/17 Kel.Beji Kec.Beji Depok</t>
  </si>
  <si>
    <t>Azan Ahmad Muttaqien</t>
  </si>
  <si>
    <t>Dwiyanti Nurbaini</t>
  </si>
  <si>
    <t>2009-03-21</t>
  </si>
  <si>
    <t>2014-07-03 11:14:17</t>
  </si>
  <si>
    <t>azan</t>
  </si>
  <si>
    <t>Permata Darussalam Blok D3 JL. KHM Usman Rt03/02 Kukusan Beji Depok. 0217864908</t>
  </si>
  <si>
    <t>Sulaiman Umar Waliyurrahman Muhtadi</t>
  </si>
  <si>
    <t>2008-10-24</t>
  </si>
  <si>
    <t>2014-07-03 11:27:58</t>
  </si>
  <si>
    <t>JL. Komoda Rt01/07 Depok Jaya Pancoran mas Depok.02177215934</t>
  </si>
  <si>
    <t>Muhammad Bintang</t>
  </si>
  <si>
    <t>2009-03-18</t>
  </si>
  <si>
    <t>2014-07-03 11:34:54</t>
  </si>
  <si>
    <t>Kav. Pupuk Kujang Blok J No.16 Rt03/07 Beji Timur Beji Depok. 02177218689</t>
  </si>
  <si>
    <t xml:space="preserve">Davina Almira </t>
  </si>
  <si>
    <t>2008-10-31</t>
  </si>
  <si>
    <t>2014-07-03 11:43:58</t>
  </si>
  <si>
    <t>Davina</t>
  </si>
  <si>
    <t>Perumnas Depok 1. Jl.Mujair 5 Rt03/09 No.107 Depok Jaya Pancoran Mas Depok. 0217752102</t>
  </si>
  <si>
    <t>Ayasha Fadila Peryoga</t>
  </si>
  <si>
    <t>Yoga peryoga</t>
  </si>
  <si>
    <t xml:space="preserve">Yusni Zaniar </t>
  </si>
  <si>
    <t>2009-08-03</t>
  </si>
  <si>
    <t>2014-07-03 11:43:39</t>
  </si>
  <si>
    <t>Depok Maharaja Blok S4 No.1 Rt03/018 Rangkapan Jaya Pancoran mas Depok. 02177885979</t>
  </si>
  <si>
    <t>Dzaky Almair Muizzul Aksya</t>
  </si>
  <si>
    <t>Ahmad Syahroni</t>
  </si>
  <si>
    <t>Amanatun Khasanah</t>
  </si>
  <si>
    <t>2009-05-02</t>
  </si>
  <si>
    <t>2014-07-03 11:15:06</t>
  </si>
  <si>
    <t>Jl.M Alief III No.7 Rt06/05 Kukusan Beji Depok. 02178893723</t>
  </si>
  <si>
    <t>Mohammad Rafli Abiyu Khakim</t>
  </si>
  <si>
    <t>Dini Indri HApsari</t>
  </si>
  <si>
    <t>2014-07-03 11:47:52</t>
  </si>
  <si>
    <t>Jl. Kh Ahmad Dahlan VI No.10E Rt06/05 Kukusan Beji Depok. 02178891039</t>
  </si>
  <si>
    <t>Nova Rini</t>
  </si>
  <si>
    <t>2014-07-03 11:33:25</t>
  </si>
  <si>
    <t>Jl. Raya Lenteng Agung No.6 Rt03/03 Jakrta Selatan. 02178891438</t>
  </si>
  <si>
    <t>Radithya Aktar Rahman</t>
  </si>
  <si>
    <t>Yayan Sopiyan</t>
  </si>
  <si>
    <t>Niken Widiasti</t>
  </si>
  <si>
    <t>2008-11-25</t>
  </si>
  <si>
    <t>2014-07-03 12:24:02</t>
  </si>
  <si>
    <t>Jl. M Ridwan Rais Rt02/05 No.49 Beji Timur Beji Depok Depok. 7774743</t>
  </si>
  <si>
    <t>Khayra Farha Khalida</t>
  </si>
  <si>
    <t>Mamat Suhermat, ST</t>
  </si>
  <si>
    <t>Fajriani Ulfa Firdaus, S.Pd</t>
  </si>
  <si>
    <t>2009-10-01</t>
  </si>
  <si>
    <t>2014-07-03 12:41:36</t>
  </si>
  <si>
    <t>Farha</t>
  </si>
  <si>
    <t xml:space="preserve">Jl Mustofa No.57 Rt05/04 Kukusan Beji Depok. </t>
  </si>
  <si>
    <t>Salma Hafiyya</t>
  </si>
  <si>
    <t>Ahmad Chudori</t>
  </si>
  <si>
    <t>Iin Marlina</t>
  </si>
  <si>
    <t>2010-03-20</t>
  </si>
  <si>
    <t>2014-07-03 12:26:46</t>
  </si>
  <si>
    <t>Jl. Angsa No.17 Rt003/002 Beji timur Beji Depok. 02177200307</t>
  </si>
  <si>
    <t>Shakila Izzati Mumtaz</t>
  </si>
  <si>
    <t>Juristiawan Fitriansyah</t>
  </si>
  <si>
    <t>2009-10-07</t>
  </si>
  <si>
    <t>2014-07-03 12:35:31</t>
  </si>
  <si>
    <t>Shaki</t>
  </si>
  <si>
    <t>Jl. Dahlia III No.20 Rt01/05 beji Depok. 081295506084</t>
  </si>
  <si>
    <t>Nizam Muhammad Dikaputra</t>
  </si>
  <si>
    <t>2010-02-14</t>
  </si>
  <si>
    <t>2014-07-03 12:26:24</t>
  </si>
  <si>
    <t>Nizam</t>
  </si>
  <si>
    <t>Permata Depok Regency Ruby Blok D7/32 Rt03/10 Ratu Jaya Cipayung Depok. 02177216432</t>
  </si>
  <si>
    <t>Rezkya Dhiaurrahman</t>
  </si>
  <si>
    <t>Selestia Hadrian</t>
  </si>
  <si>
    <t>Anita Puspita sari</t>
  </si>
  <si>
    <t>2010-07-25</t>
  </si>
  <si>
    <t>2014-07-03 12:27:20</t>
  </si>
  <si>
    <t>Kya</t>
  </si>
  <si>
    <t>Jl. Soka,Rt01/07 No.15 Depok Jaya Pancoran Mas Depok.</t>
  </si>
  <si>
    <t>Aqilla Kanya Ariyanki</t>
  </si>
  <si>
    <t>Bahtiar Indra Ariyanki</t>
  </si>
  <si>
    <t>Gadis Aprilianti Thayib</t>
  </si>
  <si>
    <t>2010-05-15</t>
  </si>
  <si>
    <t>2014-07-03 12:28:14</t>
  </si>
  <si>
    <t>Kanya</t>
  </si>
  <si>
    <t>Jl. Mandor Ety No.47F Rt03/02 Tanah BAru Beji Depok.</t>
  </si>
  <si>
    <t>Putra Muhammad Zaky Sunandar</t>
  </si>
  <si>
    <t>H. Miftah Sunandar</t>
  </si>
  <si>
    <t>Hj. Upit Handayani</t>
  </si>
  <si>
    <t>2009-11-17</t>
  </si>
  <si>
    <t>2014-07-03 12:36:39</t>
  </si>
  <si>
    <t>Putra Zaky</t>
  </si>
  <si>
    <t>Jl.Palakali Rt02/05 No.75 AI Beji Depok.02129208846</t>
  </si>
  <si>
    <t>Bethary Fatima Fauzi Subagayasa</t>
  </si>
  <si>
    <t>Samroni Eka Fauzi</t>
  </si>
  <si>
    <t>2009-11-23</t>
  </si>
  <si>
    <t>2014-07-03 12:37:21</t>
  </si>
  <si>
    <t>Berry</t>
  </si>
  <si>
    <t>Jl. Mandor Eti No.426 Tanah Baru I Rt03/02 Tanah Baru Beji Depok. 02177215510</t>
  </si>
  <si>
    <t>Muhammad Hafy Azizan Anaqie</t>
  </si>
  <si>
    <t>Arfansyah</t>
  </si>
  <si>
    <t>Hening Restiani</t>
  </si>
  <si>
    <t>2010-03-16</t>
  </si>
  <si>
    <t>2014-07-03 12:42:25</t>
  </si>
  <si>
    <t>Hafy</t>
  </si>
  <si>
    <t>Jl. Merpati 3Rt03/13 No.65 Depok Jaya Pancoran Mas Depok. 0117759870</t>
  </si>
  <si>
    <t>2014-07-03 12:27:54</t>
  </si>
  <si>
    <t>Danesh</t>
  </si>
  <si>
    <t>Jl. Karet Hijau No.22 rt03/05 Beji Timur, Beji Depok. 02177200126</t>
  </si>
  <si>
    <t>Alifiya Myisha Paramastri</t>
  </si>
  <si>
    <t>Agus Setiawan Mufti Wibowo</t>
  </si>
  <si>
    <t>Andya Sari Yunuarti</t>
  </si>
  <si>
    <t>2010-04-13</t>
  </si>
  <si>
    <t>2014-07-03 12:44:34</t>
  </si>
  <si>
    <t>Myisha</t>
  </si>
  <si>
    <t>Orchid Residence No.J4 Jl Dahlia 1 Beji Depok. 02177215794</t>
  </si>
  <si>
    <t>Rafiqul Ahsan</t>
  </si>
  <si>
    <t>Younan Setya Basuki Wiratama</t>
  </si>
  <si>
    <t>Selly Nopita</t>
  </si>
  <si>
    <t>2010-06-21</t>
  </si>
  <si>
    <t>2014-07-03 12:42:44</t>
  </si>
  <si>
    <t>Rafiq</t>
  </si>
  <si>
    <t xml:space="preserve">Tanah Baru Indah Kav. 7 Jl. M Saun Rt04/01 NO.7 Tanah BAru Beji Depok. </t>
  </si>
  <si>
    <t>Addina Zakiya Nugroho</t>
  </si>
  <si>
    <t>Fazar Nugroho</t>
  </si>
  <si>
    <t>2014-07-10 13:24:54</t>
  </si>
  <si>
    <t>PERUM Griya Kali Baru Blok B3/3 Rt08/02 Kalibaru Cilodong Depok.</t>
  </si>
  <si>
    <t>Kaiomi Aqilah</t>
  </si>
  <si>
    <t>Andri S. Djamas</t>
  </si>
  <si>
    <t>2009-12-14</t>
  </si>
  <si>
    <t>2014-07-03 12:43:06</t>
  </si>
  <si>
    <t>Kiomi</t>
  </si>
  <si>
    <t>Jl.Bayam Rt03/10 No.55 Beji Depok. 0217720435</t>
  </si>
  <si>
    <t>Raffli Aditya Dzaky</t>
  </si>
  <si>
    <t>Rubadi</t>
  </si>
  <si>
    <t>Siti Wardah</t>
  </si>
  <si>
    <t>2014-07-03 12:27:36</t>
  </si>
  <si>
    <t>Ratu Nabilah Syahla</t>
  </si>
  <si>
    <t>Ika Sapta Kasari</t>
  </si>
  <si>
    <t>2010-04-02</t>
  </si>
  <si>
    <t>2014-07-03 12:28:30</t>
  </si>
  <si>
    <t>Billa</t>
  </si>
  <si>
    <t>Jl. H. Muslih Gg. Swadaya 2 No.57 Rt05/02 Beji Depok. 0217773240</t>
  </si>
  <si>
    <t>Habibi Ali Anwar</t>
  </si>
  <si>
    <t>Annisa Rumidha</t>
  </si>
  <si>
    <t>2010-07-07</t>
  </si>
  <si>
    <t>2014-07-03 12:43:22</t>
  </si>
  <si>
    <t>Habibi</t>
  </si>
  <si>
    <t>Jl. Sonokembang Raya No.220 Rt06/08. BAkti Jaya Sukma Jaya Depok. 0217704947</t>
  </si>
  <si>
    <t>Haniah Nur Hafizah</t>
  </si>
  <si>
    <t>2010-06-05</t>
  </si>
  <si>
    <t>2014-07-03 12:39:39</t>
  </si>
  <si>
    <t>Haniah</t>
  </si>
  <si>
    <t>Perum bela Cassa BII No.7 Rt04/05 Pancoran Mas Depok.02129504218</t>
  </si>
  <si>
    <t>Muhammad Ahnaf Kamil</t>
  </si>
  <si>
    <t>Timbul Wahyono</t>
  </si>
  <si>
    <t>Renny Indah LEstari</t>
  </si>
  <si>
    <t>2009-08-28</t>
  </si>
  <si>
    <t>2014-07-03 12:38:54</t>
  </si>
  <si>
    <t>Ahnaf</t>
  </si>
  <si>
    <t>Perum Depok Indah 2 Blok B Rt01/15 Beji Depok. 0217773287</t>
  </si>
  <si>
    <t>Hanif Muhammad Nuri</t>
  </si>
  <si>
    <t>Al JufriS. Kom I Al Hafiz</t>
  </si>
  <si>
    <t>Lilis Opyanih, S .Pd</t>
  </si>
  <si>
    <t>2014-07-03 12:28:51</t>
  </si>
  <si>
    <t>Jl. Baiturrahman 2 Rt05/16 No.109Beji Depo.02195281278</t>
  </si>
  <si>
    <t>Kayla Putri Althafunnisa</t>
  </si>
  <si>
    <t xml:space="preserve">Mochamad Yuristiawan </t>
  </si>
  <si>
    <t>2010-06-01</t>
  </si>
  <si>
    <t>2014-07-03 12:44:16</t>
  </si>
  <si>
    <t>Perumahan Griya Rahmani 3 Blok B4 Jl. tugu Jaya Kota Kembang Rt04/03 Tirta Jaya Sukmajaya Depok.0212</t>
  </si>
  <si>
    <t>Aisyah Najma Kamila</t>
  </si>
  <si>
    <t>Dwiyanto Cahya Sumirat</t>
  </si>
  <si>
    <t>2010-09-15</t>
  </si>
  <si>
    <t>2014-07-03 12:39:56</t>
  </si>
  <si>
    <t>Jl. Dahlia 2 Orchid Residence Blok A-6 Rt04/17 Beji Depok. 02177215293</t>
  </si>
  <si>
    <t>Madina Fadilla</t>
  </si>
  <si>
    <t>Sigit Endrowardoto</t>
  </si>
  <si>
    <t>Siti Saodah</t>
  </si>
  <si>
    <t>2010-01-27</t>
  </si>
  <si>
    <t>2014-07-03 12:43:57</t>
  </si>
  <si>
    <t>Madina</t>
  </si>
  <si>
    <t>Jl. H.Imimg No.2 Rt01/17 Beji Depok. 02177205824</t>
  </si>
  <si>
    <t>Elsatria Edzana</t>
  </si>
  <si>
    <t>2010-02-07</t>
  </si>
  <si>
    <t>2014-07-03 12:37:00</t>
  </si>
  <si>
    <t>EL</t>
  </si>
  <si>
    <t>Golden Leaf Residence Kav. 3AJl. Nangka Beji Depok. 02177218429</t>
  </si>
  <si>
    <t>Keandra Ahmad Hadziq Babatamma</t>
  </si>
  <si>
    <t>Muhammad Royhan Batam</t>
  </si>
  <si>
    <t>Zahratunnisa</t>
  </si>
  <si>
    <t>bogor</t>
  </si>
  <si>
    <t>2009-11-07</t>
  </si>
  <si>
    <t>2014-07-10 13:25:33</t>
  </si>
  <si>
    <t>Hadziq</t>
  </si>
  <si>
    <t>Jl. Bungur Raya Gg. Empang I Rt01/07 No.72 Tanah Baru Beji Depok. 0217752030</t>
  </si>
  <si>
    <t>Fatia Hanun Mumtaza</t>
  </si>
  <si>
    <t>Little Black Ant</t>
  </si>
  <si>
    <t>Adityas Febrian Budiharjo</t>
  </si>
  <si>
    <t>Tri Martina Anis</t>
  </si>
  <si>
    <t>2013-07-22</t>
  </si>
  <si>
    <t>2014-07-08 07:45:19</t>
  </si>
  <si>
    <t>Hanun</t>
  </si>
  <si>
    <t>Griya Rahmani 2 Blok D N0.5 Kukusan Beji depok</t>
  </si>
  <si>
    <t>Nada Ahlam Fakhira Suryo</t>
  </si>
  <si>
    <t>2011-03-19</t>
  </si>
  <si>
    <t>2014-07-08 07:16:14</t>
  </si>
  <si>
    <t>Jl. H. Sinda I Wisma 8 No.B1 Beji Depok. 0813348151661</t>
  </si>
  <si>
    <t>Faahimah  Nashrillah</t>
  </si>
  <si>
    <t>Little Red Ant</t>
  </si>
  <si>
    <t>2011-08-04</t>
  </si>
  <si>
    <t>2014-07-07 12:40:43</t>
  </si>
  <si>
    <t>Hima</t>
  </si>
  <si>
    <t>Bugis banten</t>
  </si>
  <si>
    <t>Jl. Dahlia 2 the Orchid Residence Kav A-4 Beji Timur Depok. 081315628178</t>
  </si>
  <si>
    <t>Luqman Abdurrahman</t>
  </si>
  <si>
    <t>Danar Wijayanto</t>
  </si>
  <si>
    <t>Rika Wulandari</t>
  </si>
  <si>
    <t>2011-01-15</t>
  </si>
  <si>
    <t>2014-07-08 07:18:56</t>
  </si>
  <si>
    <t>Luqman</t>
  </si>
  <si>
    <t>Orchid Residence Blok C/19. 088803081998</t>
  </si>
  <si>
    <t>Ilyas Ikhtiari Al Ghazi</t>
  </si>
  <si>
    <t>Tri Aryanta</t>
  </si>
  <si>
    <t>Yuniningsih</t>
  </si>
  <si>
    <t>Sukoharjo</t>
  </si>
  <si>
    <t>2010-10-03</t>
  </si>
  <si>
    <t>2014-07-08 07:07:52</t>
  </si>
  <si>
    <t>Ilyas</t>
  </si>
  <si>
    <t>Jl. Garuda I Perumahan Griya rahmani I Blok AZ Beji Depok. 081329642655</t>
  </si>
  <si>
    <t>Liyana Marsya Shifa</t>
  </si>
  <si>
    <t>Hary Suprayogo M</t>
  </si>
  <si>
    <t>2011-06-13</t>
  </si>
  <si>
    <t>2014-07-08 07:10:29</t>
  </si>
  <si>
    <t>Liyana</t>
  </si>
  <si>
    <t>Jl. Serdang Raya 3 No.208 Rt0
/04 Kel. Beji Kec. Beji Depok. 02177206702</t>
  </si>
  <si>
    <t>Allafa Baina Habibah Putri Purnama</t>
  </si>
  <si>
    <t>2010-10-17</t>
  </si>
  <si>
    <t>2014-07-07 12:39:55</t>
  </si>
  <si>
    <t>Habibah</t>
  </si>
  <si>
    <t>Orchid Residence Blok BI No.1 Jl. Dahlia Beji Depok . 087780000908</t>
  </si>
  <si>
    <t>Ahza Jirou Martaditia</t>
  </si>
  <si>
    <t>Didi Marditia</t>
  </si>
  <si>
    <t>Shinta Dewi Lestari</t>
  </si>
  <si>
    <t>2011-01-24</t>
  </si>
  <si>
    <t>2014-07-08 07:14:42</t>
  </si>
  <si>
    <t>Jirou</t>
  </si>
  <si>
    <t>Sundanese</t>
  </si>
  <si>
    <t>Jl. Ridwan Rais No.53</t>
  </si>
  <si>
    <t>Almira Azzahra Pratopo</t>
  </si>
  <si>
    <t>Fajar Pratopo</t>
  </si>
  <si>
    <t>Anggita Dian Karista</t>
  </si>
  <si>
    <t>2011-08-03</t>
  </si>
  <si>
    <t>2014-07-08 07:20:15</t>
  </si>
  <si>
    <t>Orchid Residence Blok B12 Beji Depok .02177216867</t>
  </si>
  <si>
    <t>Arsyad Rasyid Keinuka</t>
  </si>
  <si>
    <t>Wisnu Wardana</t>
  </si>
  <si>
    <t>Ika Mulatsih Fauziah</t>
  </si>
  <si>
    <t>2011-07-29</t>
  </si>
  <si>
    <t>2014-07-08 07:19:52</t>
  </si>
  <si>
    <t>Rasyid</t>
  </si>
  <si>
    <t>Jl. Amonia 2 No.F-19 Kavling Pupuk Kujang Beji Timur Depok. 08121058054</t>
  </si>
  <si>
    <t>Muhammad Akmal Ibrahim</t>
  </si>
  <si>
    <t>Renny Indah Lestari</t>
  </si>
  <si>
    <t>2010-10-29</t>
  </si>
  <si>
    <t>2014-07-08 07:08:37</t>
  </si>
  <si>
    <t>Perum Depok Indah 2 B-8 Kel.Beji Kec, Beji Depok. 0217773287</t>
  </si>
  <si>
    <t>2014-07-03 11:28:22</t>
  </si>
  <si>
    <t>Komp. Mutiara Darussalan Blok A3 No.12 Rt.01/21 Depok</t>
  </si>
  <si>
    <t>Shazeeya Myiesha Chandra</t>
  </si>
  <si>
    <t>Hendra Chandra Naya</t>
  </si>
  <si>
    <t>Gusmey Sestio Corina A</t>
  </si>
  <si>
    <t>2014-08-21 10:04:29</t>
  </si>
  <si>
    <t>Shazeeya</t>
  </si>
  <si>
    <t>Orchide Residence Blok d No.2 Jl. Dahlia 2 Beji Depok</t>
  </si>
  <si>
    <t>Nabiel Yassar Rasyid</t>
  </si>
  <si>
    <t>2014-07-03 12:38:32</t>
  </si>
  <si>
    <t>Jl. PP</t>
  </si>
  <si>
    <t>Dinara Prikasih Abidin</t>
  </si>
  <si>
    <t>M. Zainal Abidin</t>
  </si>
  <si>
    <t>Fauziah Prikasih Farasara</t>
  </si>
  <si>
    <t>2010-10-24</t>
  </si>
  <si>
    <t>2014-07-07 12:39:21</t>
  </si>
  <si>
    <t>Dinara</t>
  </si>
  <si>
    <t>Jl. Raya Sawangan Perum UI blok E No.10 Pancoran Mas Depok. 0818981291</t>
  </si>
  <si>
    <t>Naureen Kaisya Permana</t>
  </si>
  <si>
    <t>Donni Kusuma Permana</t>
  </si>
  <si>
    <t>Defti Juniarza</t>
  </si>
  <si>
    <t>2011-02-27</t>
  </si>
  <si>
    <t>2014-08-06 15:13:47</t>
  </si>
  <si>
    <t>Naureen</t>
  </si>
  <si>
    <t>Orchid Town House 2 No.C3 Kel. Beji Timur Depok. 08174105958</t>
  </si>
  <si>
    <t>Fadli Aryasatya S.</t>
  </si>
  <si>
    <t>Adi Setiawan</t>
  </si>
  <si>
    <t>Ellora</t>
  </si>
  <si>
    <t>2011-03-09</t>
  </si>
  <si>
    <t>2014-07-08 07:17:03</t>
  </si>
  <si>
    <t>Fadli</t>
  </si>
  <si>
    <t>Kav. Pupuk Kujang Jl. Amonia Blok Q2, Beji Timur</t>
  </si>
  <si>
    <t>2011-08-27</t>
  </si>
  <si>
    <t>Praditya Kasworo</t>
  </si>
  <si>
    <t>Annisaa Utaminingtyas</t>
  </si>
  <si>
    <t>Keisha Dinda Kirana</t>
  </si>
  <si>
    <t>Hermawan</t>
  </si>
  <si>
    <t>Haryaningsih</t>
  </si>
  <si>
    <t>2011-02-11</t>
  </si>
  <si>
    <t>2014-07-08 08:00:39</t>
  </si>
  <si>
    <t>Keisha</t>
  </si>
  <si>
    <t>JL. Nangka No.9 Depok</t>
  </si>
  <si>
    <t>Nurin Andriasatya</t>
  </si>
  <si>
    <t>Muhammad Ikhwan Ma'rufi Putra Praditia</t>
  </si>
  <si>
    <t>Awang Tahta Praditia</t>
  </si>
  <si>
    <t>Kiki Susiyanti</t>
  </si>
  <si>
    <t>2011-05-23</t>
  </si>
  <si>
    <t>2014-07-08 07:15:35</t>
  </si>
  <si>
    <t>Rufi</t>
  </si>
  <si>
    <t>Komp Deppen Blok D-5 Rt001/13 kel. Cisalak Kec. Sukmajaya Depok</t>
  </si>
  <si>
    <t>syahrul Mubarok</t>
  </si>
  <si>
    <t>2011-07-28</t>
  </si>
  <si>
    <t>2014-07-08 07:14:58</t>
  </si>
  <si>
    <t>Jl. Curug Agung Rt02/06 No.13 Tanah Baru Depok. 02196752470</t>
  </si>
  <si>
    <t>Zavana Aaliyah Fauzi</t>
  </si>
  <si>
    <t>2011-05-03</t>
  </si>
  <si>
    <t>2014-07-08 07:07:08</t>
  </si>
  <si>
    <t>Zava</t>
  </si>
  <si>
    <t>Depok Maharaja Cluster Nirwana Blok S4 No.2 Kota Depok. 02177886919</t>
  </si>
  <si>
    <t>Hanaa Naaila Zharifah</t>
  </si>
  <si>
    <t>Agus Budiono</t>
  </si>
  <si>
    <t>Nia Nisqolawati</t>
  </si>
  <si>
    <t>2011-07-07</t>
  </si>
  <si>
    <t>2014-07-08 07:14:09</t>
  </si>
  <si>
    <t>Hanaa</t>
  </si>
  <si>
    <t>Bella Casa Residece Blok BI No.38 Rt04/05 Pancoran Mas Kota Depok</t>
  </si>
  <si>
    <t>Abyan Zabbar Prasya</t>
  </si>
  <si>
    <t>Tri JuliantoHari Prabowo</t>
  </si>
  <si>
    <t>2014-07-08 07:19:35</t>
  </si>
  <si>
    <t>Perum Griya Rahmani 2 Blok EII Jl. H Kodja 2 Rt04/05 Kukusan Beji Depok. 02129318489</t>
  </si>
  <si>
    <t>Jihan Nur Abyyah</t>
  </si>
  <si>
    <t>Heri Supriyanto</t>
  </si>
  <si>
    <t>Devi Juniarti Iskandar</t>
  </si>
  <si>
    <t>2014-07-08 07:13:25</t>
  </si>
  <si>
    <t>Jihan</t>
  </si>
  <si>
    <t>Jl. Jawa No.144 Rt04/08 Beji Depok. 0217773381</t>
  </si>
  <si>
    <t>Muhammad Yusuf Taqy</t>
  </si>
  <si>
    <t>Dessy Evriati</t>
  </si>
  <si>
    <t>2010-07-19</t>
  </si>
  <si>
    <t>2014-07-03 13:22:50</t>
  </si>
  <si>
    <t>Jl. Mustofa No.12A Rt05/04 Kukusan Beji Depok.</t>
  </si>
  <si>
    <t>Kalyca Adzka Alkhosyi</t>
  </si>
  <si>
    <t>Arif Ramdhani</t>
  </si>
  <si>
    <t>Mulyanah</t>
  </si>
  <si>
    <t>2014-07-03 12:47:12</t>
  </si>
  <si>
    <t>Kalyca</t>
  </si>
  <si>
    <t>Jl. Swadaya 1 No.II kamp. Jemblongan Rt01 Pancoran Mas Kota Depok.</t>
  </si>
  <si>
    <t>Ramadiya Isykarima</t>
  </si>
  <si>
    <t>Ayu Shaphira Tunjungsari</t>
  </si>
  <si>
    <t>2010-09-07</t>
  </si>
  <si>
    <t>2014-07-08 07:50:16</t>
  </si>
  <si>
    <t>Gran Depok City  Sektor Anggrek 3 Blok B3 No.4 Rt03/06 Sukmajaya Depok.021778840721</t>
  </si>
  <si>
    <t>Damar Rizky Nurwahid</t>
  </si>
  <si>
    <t>Nunsabariah</t>
  </si>
  <si>
    <t>2014-07-03 12:45:30</t>
  </si>
  <si>
    <t>Jl. Madura Depok Utara rt02/08 No.40 Beji Depok. 02177200464</t>
  </si>
  <si>
    <t>Khadijah Syakira</t>
  </si>
  <si>
    <t>Abubakar</t>
  </si>
  <si>
    <t>2011-01-07</t>
  </si>
  <si>
    <t>2014-07-08 07:06:49</t>
  </si>
  <si>
    <t>Pesona Khayangan Juanda Blok Q No.2 Rt04/31 Sukmajaya Depok. 02177829059</t>
  </si>
  <si>
    <t>Fadhil Yusuf Furqoni</t>
  </si>
  <si>
    <t>Sulastri, S.Si</t>
  </si>
  <si>
    <t>2014-07-08 07:15:55</t>
  </si>
  <si>
    <t>Jl. Sempu 4 No.7 Beji Depok.02177211374</t>
  </si>
  <si>
    <t>Ghazy Akhram Zakky Abdurrahman</t>
  </si>
  <si>
    <t>2014-07-08 07:21:30</t>
  </si>
  <si>
    <t>Jl. Gerbang Depok Mulya 2 No.60 Rt01/04 Beji Depok. 02177212777</t>
  </si>
  <si>
    <t>Kirana Natagitarja</t>
  </si>
  <si>
    <t>Ronal Aditya saputro</t>
  </si>
  <si>
    <t>2011-06-16</t>
  </si>
  <si>
    <t>2014-07-08 07:12:10</t>
  </si>
  <si>
    <t>Ran</t>
  </si>
  <si>
    <t xml:space="preserve">Kavling Kujang Jl. Urea III Blok B No.7 Rt06/05 No.7 Beji Timur Depok. </t>
  </si>
  <si>
    <t>Saggaf Ulinnuha</t>
  </si>
  <si>
    <t>Renny Dhaniaty</t>
  </si>
  <si>
    <t>2011-03-04</t>
  </si>
  <si>
    <t>2014-07-08 07:23:02</t>
  </si>
  <si>
    <t>Saggaf</t>
  </si>
  <si>
    <t>Jl.Arif Rahman Hakim Kopm. Perumka Depok Baru No.12A Rt02/010 Kemiri Muka Beji Timur Depok.081111140</t>
  </si>
  <si>
    <t>Muhammad Azri Fadillah</t>
  </si>
  <si>
    <t>Oktif Hidayatuloh</t>
  </si>
  <si>
    <t>Muhriyanti</t>
  </si>
  <si>
    <t>2011-01-22</t>
  </si>
  <si>
    <t>2014-07-08 07:17:45</t>
  </si>
  <si>
    <t>Azri</t>
  </si>
  <si>
    <t>Jl. Garuda RayaRt02/01 No.16. beji Timur Depok.</t>
  </si>
  <si>
    <t>Nada Nadhifa Kusuma</t>
  </si>
  <si>
    <t>2010-11-09</t>
  </si>
  <si>
    <t>2014-07-07 12:40:16</t>
  </si>
  <si>
    <t>Jl. Dahlia 2 Orchid Residence Blok E No.3 Beji Depok. 02177205174</t>
  </si>
  <si>
    <t>Muhammad Ayyasy Husain</t>
  </si>
  <si>
    <t>Ade Hasan Pahru Roji</t>
  </si>
  <si>
    <t>2011-02-12</t>
  </si>
  <si>
    <t>2014-07-08 07:09:39</t>
  </si>
  <si>
    <t>Ayyasy</t>
  </si>
  <si>
    <t>Griya Rahmani Blok C/I Rt11/04 Beji Depok.</t>
  </si>
  <si>
    <t>Rafisqi Ardiaz Setiawan</t>
  </si>
  <si>
    <t>Setiawan</t>
  </si>
  <si>
    <t>Iva Zahria</t>
  </si>
  <si>
    <t>2010-12-23</t>
  </si>
  <si>
    <t>2014-07-08 07:08:16</t>
  </si>
  <si>
    <t>Rafis</t>
  </si>
  <si>
    <t>Orchid Regency No DI Kukusan beji Depok. 0811987738</t>
  </si>
  <si>
    <t>Aisha Zahra Izzati</t>
  </si>
  <si>
    <t>Tedy Sutrisno</t>
  </si>
  <si>
    <t>2011-05-04</t>
  </si>
  <si>
    <t>2014-07-07 12:41:03</t>
  </si>
  <si>
    <t>Izza</t>
  </si>
  <si>
    <t>Jl. Amonia Blok o No.9-10 Rt05/07 Beji Timur Depok. 0217758082</t>
  </si>
  <si>
    <t>Areefa Siti Fatimah</t>
  </si>
  <si>
    <t>Muhammad Ismak</t>
  </si>
  <si>
    <t xml:space="preserve">Ratu Ikah Sari </t>
  </si>
  <si>
    <t>2011-01-04</t>
  </si>
  <si>
    <t>2014-07-08 07:12:56</t>
  </si>
  <si>
    <t>Areefa</t>
  </si>
  <si>
    <t>Jl. Amonia Blok N.10. Rt06/05 NO.10.Beji Depok. 0217765765</t>
  </si>
  <si>
    <t>Muhammad Arrai Athaillah Wicaksono</t>
  </si>
  <si>
    <t>Wahyu Pambudi Wicaksono</t>
  </si>
  <si>
    <t>Irfana Hardiati</t>
  </si>
  <si>
    <t>2010-10-04</t>
  </si>
  <si>
    <t>2014-07-08 07:15:18</t>
  </si>
  <si>
    <t>Puri Depok Mas Blok P No.3 Jl Raya Sawangan Rt07/20 Pancoran Mas Kota Depok. 02177213662</t>
  </si>
  <si>
    <t>Fathan Mubina Qalbu</t>
  </si>
  <si>
    <t>2009-10-05</t>
  </si>
  <si>
    <t>2014-07-03 12:48:18</t>
  </si>
  <si>
    <t>KAV DKI Jl.Purwa 2 Blok Q16 Rt05/6 No.16 Cipedak Jagakarsa Jakarta Selatan</t>
  </si>
  <si>
    <t>Daneshakhtar Hiroshi Kurniawan</t>
  </si>
  <si>
    <t xml:space="preserve">Ferry Arief Kurniawan </t>
  </si>
  <si>
    <t>Rizka Ameilia</t>
  </si>
  <si>
    <t>2011-03-17</t>
  </si>
  <si>
    <t>2014-07-08 07:21:50</t>
  </si>
  <si>
    <t>Cyber Orchid Town Hous D.8. Beji Depok.02177217214</t>
  </si>
  <si>
    <t>Forza Rakha Kanamuska</t>
  </si>
  <si>
    <t>Muhammad Abdul Muis</t>
  </si>
  <si>
    <t>Kasima Septia</t>
  </si>
  <si>
    <t>2011-06-04</t>
  </si>
  <si>
    <t>2014-07-08 07:20:30</t>
  </si>
  <si>
    <t>Forza</t>
  </si>
  <si>
    <t>Cyber Orchid Town House blok A.6.Beji Depok.0217701861</t>
  </si>
  <si>
    <t>Amelia Al- Azhima Wibowo</t>
  </si>
  <si>
    <t>2011-03-16</t>
  </si>
  <si>
    <t>2014-07-08 07:11:37</t>
  </si>
  <si>
    <t>Jl. Kesatuan No.8 Rt 02/01 Kukusan Beji Depok.</t>
  </si>
  <si>
    <t>Ghanapati Putra Sasmita</t>
  </si>
  <si>
    <t>Sasmita Nugroho</t>
  </si>
  <si>
    <t>Siti Rustila Surawidjaja</t>
  </si>
  <si>
    <t>2011-03-27</t>
  </si>
  <si>
    <t>2014-07-08 07:09:07</t>
  </si>
  <si>
    <t>Ghana</t>
  </si>
  <si>
    <t>KAV. Pupuk Kujang Blok O No.12 Jl. Amonia Rt06/05 Beji Timur Depok. 02177212505</t>
  </si>
  <si>
    <t>Aelia Tufailatul Qudsi</t>
  </si>
  <si>
    <t>Falery Mustika</t>
  </si>
  <si>
    <t>Ariyani Dyah Sawitri</t>
  </si>
  <si>
    <t>Boyolali</t>
  </si>
  <si>
    <t>2011-01-31</t>
  </si>
  <si>
    <t>2014-07-08 07:20:47</t>
  </si>
  <si>
    <t>Faila</t>
  </si>
  <si>
    <t>Amoni Residence Jl.Amoni V Rt04/06 Beji timur Depok.</t>
  </si>
  <si>
    <t>Radhitya Danendra Wicaksana</t>
  </si>
  <si>
    <t>2011-04-02</t>
  </si>
  <si>
    <t>2014-07-08 07:49:11</t>
  </si>
  <si>
    <t>Baby</t>
  </si>
  <si>
    <t>Jl.Karya Pemuda rt02/05 No.11Beji Timur Depok</t>
  </si>
  <si>
    <t>Hilmy Azka Saputra</t>
  </si>
  <si>
    <t>R. Tatang Saputra</t>
  </si>
  <si>
    <t>2010-01-23</t>
  </si>
  <si>
    <t>2014-07-04 08:48:42</t>
  </si>
  <si>
    <t>Cyber Orchid Town House Blok D No.3 jl. Nangka Rt06/15. Beji Depok. 02177217309</t>
  </si>
  <si>
    <t>Muhammad Hadziqa Nazhif Aghasi</t>
  </si>
  <si>
    <t>Aan Rosyianto</t>
  </si>
  <si>
    <t>Hilmiyatil Alifah</t>
  </si>
  <si>
    <t>2014-07-04 08:53:52</t>
  </si>
  <si>
    <t>Nazhif</t>
  </si>
  <si>
    <t>Griya Rahmani 3 Blok A No.5 Rt04//03 Tirtajaya Sukmajaya Depok. 02129323217</t>
  </si>
  <si>
    <t>Kiyasah Qurrota'ain</t>
  </si>
  <si>
    <t>2010-04-07</t>
  </si>
  <si>
    <t>2014-07-04 09:01:35</t>
  </si>
  <si>
    <t>Kiyasah</t>
  </si>
  <si>
    <t>Jl.Sempu 4 No.3 Rt06/04 Beji Depok. 02177213275</t>
  </si>
  <si>
    <t>Dentino Briliant Ramadhan</t>
  </si>
  <si>
    <t>Dhany Wahyu Nugroho, SE</t>
  </si>
  <si>
    <t>Drg Nur Rahma Prihatini, Sp, Perio</t>
  </si>
  <si>
    <t>Nganjuk</t>
  </si>
  <si>
    <t>2014-07-04 09:07:54</t>
  </si>
  <si>
    <t>Dentino</t>
  </si>
  <si>
    <t>Perum Griya Rahmani Jl. Garuda I Blok B No.8 Rt011/004 Beji Depok.</t>
  </si>
  <si>
    <t>Rifqi Aulia Rahmani</t>
  </si>
  <si>
    <t>Riknaldi</t>
  </si>
  <si>
    <t>2010-05-25</t>
  </si>
  <si>
    <t>2014-07-04 09:11:51</t>
  </si>
  <si>
    <t>Eqi</t>
  </si>
  <si>
    <t>Pesona Khayangan Rumah Mungil I Blok R Rt03/29 No.12A mekar Jaya Sukmajaya Depok. 0217709562</t>
  </si>
  <si>
    <t>Fathi Dhiya Zhafar Setiawan</t>
  </si>
  <si>
    <t>Andhi Setiawan</t>
  </si>
  <si>
    <t>Verra</t>
  </si>
  <si>
    <t>Cilegon</t>
  </si>
  <si>
    <t>2010-07-26</t>
  </si>
  <si>
    <t>2014-07-04 09:15:08</t>
  </si>
  <si>
    <t>Zhafa</t>
  </si>
  <si>
    <t>Perum Orchid Residence Rt004/017. beji Depok.02177214719</t>
  </si>
  <si>
    <t>Alyssa Nadhila Mulia</t>
  </si>
  <si>
    <t>2014-07-04 09:19:55</t>
  </si>
  <si>
    <t>Alyssa</t>
  </si>
  <si>
    <t>Perum Orchid Residence C.20 Rt07/14 Beji Depok. 02177201692</t>
  </si>
  <si>
    <t>Ayesha Nazhira Akhtar</t>
  </si>
  <si>
    <t>Angga Arisa</t>
  </si>
  <si>
    <t>Nofita Sari</t>
  </si>
  <si>
    <t>2010-05-09</t>
  </si>
  <si>
    <t>2014-07-04 09:25:15</t>
  </si>
  <si>
    <t>Ayesha</t>
  </si>
  <si>
    <t>Putra Mandiri Regency Blok F No.9 Rt10/12 tanah baru Depok. 02129098090</t>
  </si>
  <si>
    <t xml:space="preserve"> Muhamad Khaiza Al-Ghaisan</t>
  </si>
  <si>
    <t>Gian Subagiana</t>
  </si>
  <si>
    <t>2009-12-01</t>
  </si>
  <si>
    <t>2014-07-04 09:31:09</t>
  </si>
  <si>
    <t>Khaiza</t>
  </si>
  <si>
    <t>Perum Puri Insani 2 Blok b2 No.19 GDC Rt02/07 Jati Mulya Cilodong Depok. 02187927002</t>
  </si>
  <si>
    <t>Jovita Tabinaputri Alisha</t>
  </si>
  <si>
    <t>Atung Luhendra</t>
  </si>
  <si>
    <t>Des Maharani Prasetyadewi</t>
  </si>
  <si>
    <t>2014-07-08 07:58:49</t>
  </si>
  <si>
    <t>Jovita</t>
  </si>
  <si>
    <t>Jl. Nangka Rt07/15 No.01 Beji Depok. 0217755947</t>
  </si>
  <si>
    <t>Ratu Alma Rayya</t>
  </si>
  <si>
    <t>2014-07-04 13:36:37</t>
  </si>
  <si>
    <t>Orchid Residence Blok G1 Rt04/17 No.61. Beji Depok.</t>
  </si>
  <si>
    <t>Muhammad Fahish Hisyam</t>
  </si>
  <si>
    <t>2010-03-21</t>
  </si>
  <si>
    <t>2014-07-04 09:45:32</t>
  </si>
  <si>
    <t>Fahish</t>
  </si>
  <si>
    <t>Jl.Garuda 5 Rt02/01 Beji Timur Depok. 02137206062</t>
  </si>
  <si>
    <t>Elvina Tabinaputri Maritza</t>
  </si>
  <si>
    <t>2014-07-04 09:49:14</t>
  </si>
  <si>
    <t>Elvina</t>
  </si>
  <si>
    <t>Jl. Nangka Rt07/15 No.1 Beji Depok. 0217755947</t>
  </si>
  <si>
    <t>Emir Rashad Hakim</t>
  </si>
  <si>
    <t>2010-06-25</t>
  </si>
  <si>
    <t>2014-07-04 09:53:23</t>
  </si>
  <si>
    <t>Jl.KH Ahmad Dahlan V Bringin Town House D4 Rt06/03 No.4 Kukusan beji Depok.02178886239</t>
  </si>
  <si>
    <t>Rafandria Nida Sofia</t>
  </si>
  <si>
    <t>Musholim</t>
  </si>
  <si>
    <t>R.A sri Rahayuningsih</t>
  </si>
  <si>
    <t>2014-07-04 09:57:00</t>
  </si>
  <si>
    <t>Pesona Khayangan Blok EY No.2 Rt09/28 Sukmajaya Depok.02177828794</t>
  </si>
  <si>
    <t>Naira Fazila Putri</t>
  </si>
  <si>
    <t>Putut Ardhya Suryanto</t>
  </si>
  <si>
    <t>Rina Mardhiah</t>
  </si>
  <si>
    <t>2009-12-21</t>
  </si>
  <si>
    <t>2014-07-04 10:00:53</t>
  </si>
  <si>
    <t>Naira</t>
  </si>
  <si>
    <t>Perum Orchid Town House II. Bambon Raya Blok A No.4 Rt01/01Beji Timur Depok.</t>
  </si>
  <si>
    <t>Mohammad Anfasa Haalim</t>
  </si>
  <si>
    <t>2010-04-30</t>
  </si>
  <si>
    <t>2014-07-04 10:06:36</t>
  </si>
  <si>
    <t>Fasa</t>
  </si>
  <si>
    <t>Perum Permata Depok, Nilam Blok FI No.3 Rt05/07 Pondok jaya Cipayung Depok.02177215015</t>
  </si>
  <si>
    <t>Ashilla Chairunnisa</t>
  </si>
  <si>
    <t>Rahmat Hidayat</t>
  </si>
  <si>
    <t>2014-07-04 10:10:21</t>
  </si>
  <si>
    <t>Shilla</t>
  </si>
  <si>
    <t>Jl raya Lenteng Agung No.6 Rt03/03 Jakarta Selatan</t>
  </si>
  <si>
    <t>Alimah</t>
  </si>
  <si>
    <t>2010-07-17</t>
  </si>
  <si>
    <t>2014-07-04 10:22:01</t>
  </si>
  <si>
    <t>Jl Karet Hijau No.27B/5</t>
  </si>
  <si>
    <t>Suria Prawira Fadzliansyah</t>
  </si>
  <si>
    <t>2014-10-29 07:46:57</t>
  </si>
  <si>
    <t>suria</t>
  </si>
  <si>
    <t>Taman Ventura Indah 2 Blok E No.1 Tanah Baru Depok</t>
  </si>
  <si>
    <t>Almira Khairani W</t>
  </si>
  <si>
    <t>2014-07-08 07:54:49</t>
  </si>
  <si>
    <t>Almira</t>
  </si>
  <si>
    <t>Safira Dakarina Wibowo</t>
  </si>
  <si>
    <t>2014-07-08 12:53:07</t>
  </si>
  <si>
    <t>JL. Amonia kavling Pupuk Kujang Perum Orchid Town hous Blok A No.4 Beji Timur Depok.</t>
  </si>
  <si>
    <t>Nabila Putri Dafina</t>
  </si>
  <si>
    <t>2011-04-04</t>
  </si>
  <si>
    <t>2014-07-10 09:06:08</t>
  </si>
  <si>
    <t>Perum Orchid Town House II Bambon Raya Blok A Rt01/01 No.4 Beji Timur Depok.</t>
  </si>
  <si>
    <t>Nadhira Maryam Putri Kushariyanto</t>
  </si>
  <si>
    <t>2014-07-08 08:09:54</t>
  </si>
  <si>
    <t>Kenji Nicala El Hady</t>
  </si>
  <si>
    <t>2014-07-08 08:11:07</t>
  </si>
  <si>
    <t>kenji</t>
  </si>
  <si>
    <t>Jl</t>
  </si>
  <si>
    <t>Ameera Nauli Anogara</t>
  </si>
  <si>
    <t>2014-08-11 07:40:54</t>
  </si>
  <si>
    <t>Ayesha Azzalea</t>
  </si>
  <si>
    <t>Luhung Sapto Nugroho</t>
  </si>
  <si>
    <t>Rahmi Hadiati</t>
  </si>
  <si>
    <t>2010-05-16</t>
  </si>
  <si>
    <t>2014-08-11 09:36:12</t>
  </si>
  <si>
    <t>Jl. H.Amat II No.33 A Rt03/03 Kukusan Beji Depok.</t>
  </si>
  <si>
    <t>Hana Sabrina</t>
  </si>
  <si>
    <t>2014-08-13 07:00:11</t>
  </si>
  <si>
    <t>h</t>
  </si>
  <si>
    <t>Filza Aziza Dzakia</t>
  </si>
  <si>
    <t>Ririen Razika Ramadhani</t>
  </si>
  <si>
    <t>2012-03-21</t>
  </si>
  <si>
    <t>2014-08-21 08:35:17</t>
  </si>
  <si>
    <t>Ziza</t>
  </si>
  <si>
    <t>Permata Darussalam No.C-4 Kukusan beji Depok.</t>
  </si>
  <si>
    <t>Emir Danishwara Aditya</t>
  </si>
  <si>
    <t>Aditya Nugroho</t>
  </si>
  <si>
    <t>aIntan Purbasari</t>
  </si>
  <si>
    <t>2012-07-03</t>
  </si>
  <si>
    <t>2014-08-21 08:38:58</t>
  </si>
  <si>
    <t>Jl. Urea No.13 Blok D Kav Pupuk Kujang Beji Timur, Depok</t>
  </si>
  <si>
    <t>Keandru Tsaqif Aatreya</t>
  </si>
  <si>
    <t>2011-10-01</t>
  </si>
  <si>
    <t>2014-08-21 08:44:24</t>
  </si>
  <si>
    <t>Kean</t>
  </si>
  <si>
    <t>Piliang</t>
  </si>
  <si>
    <t>Jl. Karet Hijau No.5 Beji Timur Depok.</t>
  </si>
  <si>
    <t>Zahra Amira Rahmani</t>
  </si>
  <si>
    <t>Oktoaji Khaissuhug</t>
  </si>
  <si>
    <t>Peny Angraieni W</t>
  </si>
  <si>
    <t>2011-10-25</t>
  </si>
  <si>
    <t>2014-08-21 09:19:29</t>
  </si>
  <si>
    <t>Perum Taman Tanah Baru Blok EI No.10-11 Tanah BAru Depok.</t>
  </si>
  <si>
    <t>Tubagus Razan Ghaisan Laksamana</t>
  </si>
  <si>
    <t>Muhammad Citra Laksana</t>
  </si>
  <si>
    <t>Resa Dewitasari</t>
  </si>
  <si>
    <t>2012-07-15</t>
  </si>
  <si>
    <t>2014-08-21 08:49:05</t>
  </si>
  <si>
    <t>Razan</t>
  </si>
  <si>
    <t>Perum. Orchid Residence Blok D.33 Beji Timur Depok.</t>
  </si>
  <si>
    <t>Abizar Reswara Dasril</t>
  </si>
  <si>
    <t>2012-03-02</t>
  </si>
  <si>
    <t>2014-08-21 08:55:49</t>
  </si>
  <si>
    <t>Padang Jawa</t>
  </si>
  <si>
    <t>Jl. Manggis II No.66 Depok I .0217776862</t>
  </si>
  <si>
    <t>M. Alfatih Fauzi</t>
  </si>
  <si>
    <t>2012-05-24</t>
  </si>
  <si>
    <t>2014-08-21 08:52:21</t>
  </si>
  <si>
    <t>JL. Kamboja No.7B Rt01/04 Beji Timur Depok.</t>
  </si>
  <si>
    <t>Shafiyyah Amaturrahman</t>
  </si>
  <si>
    <t>2012-04-10</t>
  </si>
  <si>
    <t>2014-08-21 09:06:45</t>
  </si>
  <si>
    <t>Perum Orchid Regency Blok A No.1 Jl. Mandor Sanim Kukusan, Beji Depok.</t>
  </si>
  <si>
    <t>Aathifah Ranaa Terindah</t>
  </si>
  <si>
    <t>Sandy Canester</t>
  </si>
  <si>
    <t>Diana Astried</t>
  </si>
  <si>
    <t>2013-05-31</t>
  </si>
  <si>
    <t>2014-08-21 09:02:19</t>
  </si>
  <si>
    <t>Cyber Orchid Town House.</t>
  </si>
  <si>
    <t>Ulinnuha Inma Ghozali</t>
  </si>
  <si>
    <t>Hima Kurniawan</t>
  </si>
  <si>
    <t>Indri Hapsari Wahyuningtyas</t>
  </si>
  <si>
    <t>2011-09-09</t>
  </si>
  <si>
    <t>2014-08-21 08:41:43</t>
  </si>
  <si>
    <t>Ulin</t>
  </si>
  <si>
    <t>Jl. Kedung I No.122/Rt03/17 Beji Depok.</t>
  </si>
  <si>
    <t>M Ghaisan Al Ghifari</t>
  </si>
  <si>
    <t>2014-08-13 07:25:54</t>
  </si>
  <si>
    <t>Andi Illybagiza Hazima</t>
  </si>
  <si>
    <t>2014-08-13 07:29:08</t>
  </si>
  <si>
    <t>Giza</t>
  </si>
  <si>
    <t>Raisa Hanina Mursyida</t>
  </si>
  <si>
    <t>Aris Permana</t>
  </si>
  <si>
    <t>Nin Miryanti</t>
  </si>
  <si>
    <t>2012-06-23</t>
  </si>
  <si>
    <t>2014-11-12 15:24:25</t>
  </si>
  <si>
    <t>Raisa</t>
  </si>
  <si>
    <t>Griya Tugu asri D1/7, Tugu Cimanggis Depok. 0218710017</t>
  </si>
  <si>
    <t>Nomor_Induk_Siswa</t>
  </si>
  <si>
    <t>Nama_Siswa</t>
  </si>
  <si>
    <t>Kelas</t>
  </si>
  <si>
    <t>Nama_Ayah</t>
  </si>
  <si>
    <t>Nama_Ibu</t>
  </si>
  <si>
    <t>Tempat_Lahir_Siswa</t>
  </si>
  <si>
    <t>Tanggal_Lahir_Siswa</t>
  </si>
  <si>
    <t>Update_Terakhir</t>
  </si>
  <si>
    <t>Nama_Panggilan</t>
  </si>
  <si>
    <t>Jenis_Kelamin</t>
  </si>
  <si>
    <t>Agama</t>
  </si>
  <si>
    <t>Suku_Bangsa</t>
  </si>
  <si>
    <t>Kewarganegaraan</t>
  </si>
  <si>
    <t>Anak_Ke</t>
  </si>
  <si>
    <t>Jumlah_Saudara</t>
  </si>
  <si>
    <t>Berat_Badan_KG</t>
  </si>
  <si>
    <t>Tinggi_Badan_CM</t>
  </si>
  <si>
    <t>Golongan_Darah</t>
  </si>
  <si>
    <t>Alamat1</t>
  </si>
  <si>
    <t>Alamat2</t>
  </si>
  <si>
    <t>Telpon1</t>
  </si>
  <si>
    <t>Telpon2</t>
  </si>
  <si>
    <t>Jarak_Rumah_Ke_Sekolah_KM</t>
  </si>
  <si>
    <t>Nomor_Urut</t>
  </si>
  <si>
    <t>Keterangan</t>
  </si>
  <si>
    <t>Flag</t>
  </si>
  <si>
    <t>nisn</t>
  </si>
  <si>
    <t>Tempat_Lahir</t>
  </si>
  <si>
    <t>Tanggal_Lahir</t>
  </si>
  <si>
    <t>Alamat</t>
  </si>
  <si>
    <t>Asal_Sekolah</t>
  </si>
  <si>
    <t>Kota_Asal_Sekolah</t>
  </si>
  <si>
    <t>Berat_Badan</t>
  </si>
  <si>
    <t>Tinggi_Badan</t>
  </si>
  <si>
    <t>id</t>
  </si>
  <si>
    <t>Periode</t>
  </si>
  <si>
    <t>nama_ayah</t>
  </si>
  <si>
    <t>kerja_ayah</t>
  </si>
  <si>
    <t>telpon_ayah</t>
  </si>
  <si>
    <t>nama_ibu</t>
  </si>
  <si>
    <t>kerja_ibu</t>
  </si>
  <si>
    <t>telpon_ibu</t>
  </si>
  <si>
    <t>Asal Sekolah</t>
  </si>
  <si>
    <t>Asal sekolah</t>
  </si>
  <si>
    <t>Kerja Ayah</t>
  </si>
  <si>
    <t>Nama Ayah</t>
  </si>
  <si>
    <t>Telpon Ayah</t>
  </si>
  <si>
    <t>Nama Ibu</t>
  </si>
  <si>
    <t>Kerja Ibu</t>
  </si>
  <si>
    <t>Telpon Ibu</t>
  </si>
  <si>
    <t>Jumlah Saudara</t>
  </si>
  <si>
    <t>Email</t>
  </si>
  <si>
    <t>Kota Asal Sekolah</t>
  </si>
  <si>
    <t>Suku</t>
  </si>
  <si>
    <t>Anak Ke</t>
  </si>
  <si>
    <t>Berat Badan</t>
  </si>
  <si>
    <t>Jarak Rumah Sekolah</t>
  </si>
  <si>
    <t>Tunggakan</t>
  </si>
  <si>
    <t>SPP</t>
  </si>
  <si>
    <t>umum</t>
  </si>
  <si>
    <t>Muhammad Ghozy Ramadhan</t>
  </si>
  <si>
    <t>Catering</t>
  </si>
  <si>
    <t>Supir</t>
  </si>
  <si>
    <t>Rute</t>
  </si>
  <si>
    <t>Tarif</t>
  </si>
  <si>
    <t>Biaya Masuk</t>
  </si>
  <si>
    <t>4,4,4,4,1,0,0,0,0,0,0,0</t>
  </si>
  <si>
    <t>Jul; Ags; Sep; Okt</t>
  </si>
  <si>
    <t>Anak Guru</t>
  </si>
  <si>
    <t>Jenjang</t>
  </si>
  <si>
    <t>Tingkat</t>
  </si>
  <si>
    <t>todd, pg, tka, tkb, 1-9</t>
  </si>
  <si>
    <t>todd, pg, tka, tkb,sd,smp</t>
  </si>
  <si>
    <t>2,2,2,2,1,0,0,0,0,0,0,0</t>
  </si>
  <si>
    <t>4,4,2,2,1,0,0,0,0,0,0,0</t>
  </si>
  <si>
    <t>4,4,4,2,1,0,0,0,0,0,0,0</t>
  </si>
  <si>
    <t>4,2,2,2,1,0,0,0,0,0,0,0</t>
  </si>
  <si>
    <t>Khusus</t>
  </si>
  <si>
    <t>SD</t>
  </si>
  <si>
    <t>SMP</t>
  </si>
  <si>
    <t>TK A</t>
  </si>
  <si>
    <t>PG</t>
  </si>
  <si>
    <t>Toddler</t>
  </si>
  <si>
    <t>TK B</t>
  </si>
  <si>
    <t>Muhamad Khaiza Al-Ghaisan</t>
  </si>
  <si>
    <t>Rahmat</t>
  </si>
  <si>
    <t>Andri</t>
  </si>
  <si>
    <t>Hendarsyah</t>
  </si>
  <si>
    <t>Ato</t>
  </si>
  <si>
    <t>Jajang</t>
  </si>
  <si>
    <t>Agi Sopian</t>
  </si>
  <si>
    <t>Asmawi</t>
  </si>
  <si>
    <t>Ayip</t>
  </si>
  <si>
    <t>Wadim</t>
  </si>
  <si>
    <t>Parsidi</t>
  </si>
  <si>
    <t>Sobirin</t>
  </si>
  <si>
    <t>Sofyan Siregar</t>
  </si>
  <si>
    <t>Fathurrhman</t>
  </si>
  <si>
    <t>Fathurrahman</t>
  </si>
  <si>
    <t>Yanuar</t>
  </si>
  <si>
    <t>Sanusi</t>
  </si>
  <si>
    <t>Nurhamim</t>
  </si>
  <si>
    <t>Komar</t>
  </si>
  <si>
    <t>Supriadi</t>
  </si>
  <si>
    <t>SPP Khusus</t>
  </si>
  <si>
    <t>Sofuan Siregar</t>
  </si>
  <si>
    <t>Rahmani</t>
  </si>
  <si>
    <t>Taufik</t>
  </si>
  <si>
    <t>Nafah</t>
  </si>
  <si>
    <t>Catering TK</t>
  </si>
  <si>
    <t>SPP Pindahan</t>
  </si>
  <si>
    <t>Tahun Masuk</t>
  </si>
  <si>
    <t>Catering PG</t>
  </si>
  <si>
    <t>value_khusus</t>
  </si>
  <si>
    <t>nom_catering</t>
  </si>
  <si>
    <t>JL. Belibis No.8 Rt03/02.0217715207</t>
  </si>
  <si>
    <t>Kavling Pupuk Kujang Jl. Amonia II J/13 RT.06/05 Kel Beji Timur,Kec Beji Depok. 0217775003</t>
  </si>
  <si>
    <t>JL. Ahmad Dahlan No.52 beji Timur Depok. 0217763606</t>
  </si>
  <si>
    <t>Jl. Dahlia Raya No.1 Rt03/05 Beji Timur Depok. 0217774679</t>
  </si>
  <si>
    <t>4,4,4,4,4,1,0,0,0,0,0,0</t>
  </si>
  <si>
    <t>2,2,2,2,2,1,0,0,0,0,0,0</t>
  </si>
  <si>
    <t>Ma''rifah</t>
  </si>
  <si>
    <t>Irsadul ''Ibaad</t>
  </si>
  <si>
    <t>Laudza Annisa Asy-Syafi''ie</t>
  </si>
  <si>
    <t>Imam Syafi''ie</t>
  </si>
  <si>
    <t>Muhammad Ikhwan Ma''rufi Putra Praditia</t>
  </si>
  <si>
    <t>Kiyasah Qurrota''ain</t>
  </si>
  <si>
    <t>4,4,4,4,2,1,0,0,0,0,0,0</t>
  </si>
  <si>
    <t>4,4,4,4,4,7,0,0,0,0,0,0</t>
  </si>
  <si>
    <t>4,4,4,2,2,1,0,0,0,0,0,0</t>
  </si>
  <si>
    <t>4,4,4,4,4,4,4,4,4,4,4,4</t>
  </si>
  <si>
    <t>4,4,4,4,7,7,7,7,7,7,7,7</t>
  </si>
  <si>
    <t>4,4,4,4,4,7,7,0,0,0,0,0</t>
  </si>
  <si>
    <t>4,4,2,2,2,1,0,0,0,0,0,0</t>
  </si>
  <si>
    <t>4,4,4,4,7,7,7,0,0,0,0,0</t>
  </si>
  <si>
    <t>4,2,2,2,2,1,0,0,0,0,0,0</t>
  </si>
  <si>
    <t>4,4,4,4,4,7,7,7,7,7,7,7</t>
  </si>
</sst>
</file>

<file path=xl/styles.xml><?xml version="1.0" encoding="utf-8"?>
<styleSheet xmlns="http://schemas.openxmlformats.org/spreadsheetml/2006/main">
  <numFmts count="1">
    <numFmt numFmtId="41" formatCode="_(* #,##0_);_(* \(#,##0\);_(* &quot;-&quot;_);_(@_)"/>
  </numFmts>
  <fonts count="6">
    <font>
      <sz val="11"/>
      <color rgb="FF000000"/>
      <name val="Calibri"/>
    </font>
    <font>
      <b/>
      <sz val="10"/>
      <color rgb="FF000000"/>
      <name val="Arial"/>
      <family val="2"/>
    </font>
    <font>
      <b/>
      <u/>
      <sz val="10"/>
      <color rgb="FF000000"/>
      <name val="Arial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</font>
    <font>
      <sz val="11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hair">
        <color rgb="FF00B0F0"/>
      </left>
      <right style="hair">
        <color rgb="FF00B0F0"/>
      </right>
      <top style="hair">
        <color rgb="FF00B0F0"/>
      </top>
      <bottom style="hair">
        <color rgb="FF00B0F0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0" fillId="6" borderId="0" xfId="0" applyFill="1"/>
    <xf numFmtId="41" fontId="0" fillId="0" borderId="0" xfId="0" applyNumberFormat="1"/>
    <xf numFmtId="0" fontId="0" fillId="4" borderId="0" xfId="0" applyFill="1"/>
    <xf numFmtId="41" fontId="0" fillId="4" borderId="0" xfId="0" applyNumberFormat="1" applyFill="1"/>
    <xf numFmtId="0" fontId="3" fillId="0" borderId="0" xfId="0" applyFont="1"/>
    <xf numFmtId="0" fontId="3" fillId="4" borderId="0" xfId="0" applyFont="1" applyFill="1"/>
    <xf numFmtId="0" fontId="3" fillId="6" borderId="0" xfId="0" applyFont="1" applyFill="1"/>
    <xf numFmtId="0" fontId="0" fillId="8" borderId="0" xfId="0" applyFill="1"/>
    <xf numFmtId="41" fontId="0" fillId="8" borderId="0" xfId="0" applyNumberFormat="1" applyFill="1"/>
    <xf numFmtId="0" fontId="3" fillId="8" borderId="0" xfId="0" applyFont="1" applyFill="1"/>
    <xf numFmtId="0" fontId="4" fillId="4" borderId="0" xfId="0" applyFont="1" applyFill="1"/>
    <xf numFmtId="41" fontId="4" fillId="4" borderId="0" xfId="0" applyNumberFormat="1" applyFont="1" applyFill="1"/>
    <xf numFmtId="0" fontId="4" fillId="0" borderId="0" xfId="0" applyFont="1"/>
    <xf numFmtId="0" fontId="4" fillId="5" borderId="0" xfId="0" applyFont="1" applyFill="1"/>
    <xf numFmtId="0" fontId="4" fillId="8" borderId="0" xfId="0" applyFont="1" applyFill="1"/>
    <xf numFmtId="0" fontId="0" fillId="0" borderId="1" xfId="0" applyBorder="1"/>
    <xf numFmtId="0" fontId="3" fillId="0" borderId="1" xfId="0" applyFont="1" applyBorder="1"/>
    <xf numFmtId="41" fontId="0" fillId="0" borderId="1" xfId="0" applyNumberFormat="1" applyBorder="1"/>
    <xf numFmtId="0" fontId="1" fillId="2" borderId="1" xfId="0" applyFont="1" applyFill="1" applyBorder="1"/>
    <xf numFmtId="41" fontId="1" fillId="2" borderId="1" xfId="0" applyNumberFormat="1" applyFont="1" applyFill="1" applyBorder="1"/>
    <xf numFmtId="0" fontId="0" fillId="4" borderId="1" xfId="0" applyFill="1" applyBorder="1"/>
    <xf numFmtId="0" fontId="3" fillId="4" borderId="1" xfId="0" applyFont="1" applyFill="1" applyBorder="1"/>
    <xf numFmtId="41" fontId="0" fillId="4" borderId="1" xfId="0" applyNumberFormat="1" applyFill="1" applyBorder="1"/>
    <xf numFmtId="0" fontId="0" fillId="6" borderId="1" xfId="0" applyFill="1" applyBorder="1"/>
    <xf numFmtId="0" fontId="0" fillId="5" borderId="1" xfId="0" applyFill="1" applyBorder="1"/>
    <xf numFmtId="41" fontId="0" fillId="6" borderId="1" xfId="0" applyNumberFormat="1" applyFill="1" applyBorder="1"/>
    <xf numFmtId="0" fontId="3" fillId="6" borderId="1" xfId="0" applyFont="1" applyFill="1" applyBorder="1"/>
    <xf numFmtId="0" fontId="0" fillId="7" borderId="1" xfId="0" applyFill="1" applyBorder="1"/>
    <xf numFmtId="41" fontId="0" fillId="7" borderId="1" xfId="0" applyNumberFormat="1" applyFill="1" applyBorder="1"/>
    <xf numFmtId="0" fontId="3" fillId="7" borderId="1" xfId="0" applyFont="1" applyFill="1" applyBorder="1"/>
    <xf numFmtId="41" fontId="0" fillId="5" borderId="1" xfId="0" applyNumberFormat="1" applyFill="1" applyBorder="1"/>
    <xf numFmtId="0" fontId="3" fillId="5" borderId="1" xfId="0" applyFont="1" applyFill="1" applyBorder="1"/>
    <xf numFmtId="0" fontId="0" fillId="8" borderId="1" xfId="0" applyFill="1" applyBorder="1"/>
    <xf numFmtId="41" fontId="0" fillId="8" borderId="1" xfId="0" applyNumberFormat="1" applyFill="1" applyBorder="1"/>
    <xf numFmtId="0" fontId="3" fillId="8" borderId="1" xfId="0" applyFont="1" applyFill="1" applyBorder="1"/>
    <xf numFmtId="0" fontId="4" fillId="7" borderId="1" xfId="0" applyFont="1" applyFill="1" applyBorder="1"/>
    <xf numFmtId="41" fontId="4" fillId="7" borderId="1" xfId="0" applyNumberFormat="1" applyFont="1" applyFill="1" applyBorder="1"/>
    <xf numFmtId="0" fontId="4" fillId="4" borderId="1" xfId="0" applyFont="1" applyFill="1" applyBorder="1"/>
    <xf numFmtId="41" fontId="4" fillId="4" borderId="1" xfId="0" applyNumberFormat="1" applyFont="1" applyFill="1" applyBorder="1"/>
    <xf numFmtId="41" fontId="1" fillId="4" borderId="0" xfId="0" applyNumberFormat="1" applyFont="1" applyFill="1"/>
    <xf numFmtId="41" fontId="0" fillId="6" borderId="0" xfId="0" applyNumberFormat="1" applyFill="1"/>
    <xf numFmtId="41" fontId="4" fillId="5" borderId="0" xfId="0" applyNumberFormat="1" applyFont="1" applyFill="1"/>
    <xf numFmtId="41" fontId="4" fillId="8" borderId="0" xfId="0" applyNumberFormat="1" applyFont="1" applyFill="1"/>
    <xf numFmtId="0" fontId="0" fillId="0" borderId="0" xfId="0" applyFill="1"/>
    <xf numFmtId="0" fontId="3" fillId="0" borderId="0" xfId="0" applyFont="1" applyFill="1"/>
    <xf numFmtId="41" fontId="0" fillId="0" borderId="0" xfId="0" applyNumberFormat="1" applyFill="1"/>
    <xf numFmtId="0" fontId="0" fillId="0" borderId="0" xfId="0" applyFill="1" applyAlignment="1">
      <alignment horizontal="center"/>
    </xf>
    <xf numFmtId="0" fontId="4" fillId="0" borderId="0" xfId="0" applyFont="1" applyFill="1"/>
    <xf numFmtId="0" fontId="5" fillId="0" borderId="0" xfId="0" applyFont="1" applyFill="1"/>
    <xf numFmtId="41" fontId="4" fillId="0" borderId="0" xfId="0" applyNumberFormat="1" applyFont="1" applyFill="1"/>
    <xf numFmtId="0" fontId="0" fillId="0" borderId="1" xfId="0" applyFill="1" applyBorder="1"/>
    <xf numFmtId="41" fontId="0" fillId="0" borderId="1" xfId="0" applyNumberFormat="1" applyFill="1" applyBorder="1"/>
    <xf numFmtId="0" fontId="3" fillId="0" borderId="1" xfId="0" applyFont="1" applyFill="1" applyBorder="1"/>
    <xf numFmtId="0" fontId="4" fillId="0" borderId="1" xfId="0" applyFont="1" applyFill="1" applyBorder="1"/>
    <xf numFmtId="0" fontId="1" fillId="6" borderId="0" xfId="0" applyFont="1" applyFill="1" applyAlignment="1">
      <alignment horizontal="center"/>
    </xf>
    <xf numFmtId="0" fontId="1" fillId="6" borderId="0" xfId="0" applyFont="1" applyFill="1"/>
    <xf numFmtId="41" fontId="1" fillId="6" borderId="0" xfId="0" applyNumberFormat="1" applyFont="1" applyFill="1" applyAlignment="1">
      <alignment horizontal="center"/>
    </xf>
    <xf numFmtId="0" fontId="3" fillId="6" borderId="0" xfId="0" applyFont="1" applyFill="1" applyAlignment="1">
      <alignment horizontal="center"/>
    </xf>
    <xf numFmtId="0" fontId="0" fillId="0" borderId="0" xfId="0" applyNumberFormat="1" applyFill="1"/>
    <xf numFmtId="0" fontId="1" fillId="6" borderId="0" xfId="0" applyNumberFormat="1" applyFont="1" applyFill="1" applyAlignment="1">
      <alignment horizontal="center"/>
    </xf>
    <xf numFmtId="0" fontId="4" fillId="0" borderId="0" xfId="0" applyNumberFormat="1" applyFont="1" applyFill="1"/>
    <xf numFmtId="0" fontId="0" fillId="0" borderId="1" xfId="0" applyNumberFormat="1" applyFill="1" applyBorder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C000"/>
  </sheetPr>
  <dimension ref="A1:AQ991"/>
  <sheetViews>
    <sheetView tabSelected="1" topLeftCell="A966" workbookViewId="0">
      <selection activeCell="C992" sqref="C992"/>
    </sheetView>
  </sheetViews>
  <sheetFormatPr defaultRowHeight="15"/>
  <cols>
    <col min="1" max="1" width="9.140625" style="49"/>
    <col min="2" max="2" width="20" style="49" customWidth="1"/>
    <col min="3" max="3" width="16.5703125" style="49" customWidth="1"/>
    <col min="4" max="5" width="14.85546875" style="49" customWidth="1"/>
    <col min="6" max="6" width="20.42578125" style="49" customWidth="1"/>
    <col min="7" max="7" width="11" style="49" customWidth="1"/>
    <col min="8" max="8" width="16.5703125" style="64" customWidth="1"/>
    <col min="9" max="10" width="14.28515625" style="49" customWidth="1"/>
    <col min="11" max="11" width="15.28515625" style="49" customWidth="1"/>
    <col min="12" max="12" width="4.7109375" style="49" customWidth="1"/>
    <col min="13" max="13" width="15" style="64" customWidth="1"/>
    <col min="14" max="14" width="14.5703125" style="51" customWidth="1"/>
    <col min="15" max="15" width="30.28515625" style="49" customWidth="1"/>
    <col min="16" max="16" width="16.7109375" style="49" customWidth="1"/>
    <col min="17" max="17" width="15" style="49" customWidth="1"/>
    <col min="18" max="18" width="9.85546875" style="49" customWidth="1"/>
    <col min="19" max="19" width="16.42578125" style="49" customWidth="1"/>
    <col min="20" max="20" width="14.42578125" style="49" bestFit="1" customWidth="1"/>
    <col min="21" max="21" width="13.7109375" style="49" bestFit="1" customWidth="1"/>
    <col min="22" max="22" width="14.28515625" style="49" bestFit="1" customWidth="1"/>
    <col min="23" max="23" width="94.42578125" style="49" bestFit="1" customWidth="1"/>
    <col min="24" max="24" width="29.42578125" style="49" bestFit="1" customWidth="1"/>
    <col min="25" max="25" width="18.7109375" style="49" bestFit="1" customWidth="1"/>
    <col min="26" max="26" width="30" style="49" bestFit="1" customWidth="1"/>
    <col min="27" max="27" width="36.140625" style="49" bestFit="1" customWidth="1"/>
    <col min="28" max="28" width="16.28515625" style="49" bestFit="1" customWidth="1"/>
    <col min="29" max="29" width="28.42578125" style="49" bestFit="1" customWidth="1"/>
    <col min="30" max="30" width="26.85546875" style="49" bestFit="1" customWidth="1"/>
    <col min="31" max="31" width="14.28515625" style="49" bestFit="1" customWidth="1"/>
    <col min="32" max="32" width="14.28515625" style="49" customWidth="1"/>
    <col min="33" max="33" width="9" style="49" bestFit="1" customWidth="1"/>
    <col min="34" max="34" width="16.5703125" style="49" bestFit="1" customWidth="1"/>
    <col min="35" max="35" width="9.85546875" style="49" bestFit="1" customWidth="1"/>
    <col min="36" max="36" width="9.85546875" style="49" customWidth="1"/>
    <col min="37" max="37" width="18.140625" style="49" bestFit="1" customWidth="1"/>
    <col min="38" max="38" width="12.7109375" style="49" bestFit="1" customWidth="1"/>
    <col min="39" max="39" width="13.7109375" style="49" bestFit="1" customWidth="1"/>
    <col min="40" max="40" width="16.42578125" style="49" bestFit="1" customWidth="1"/>
    <col min="41" max="41" width="21.42578125" style="49" bestFit="1" customWidth="1"/>
    <col min="42" max="16384" width="9.140625" style="49"/>
  </cols>
  <sheetData>
    <row r="1" spans="1:43" s="52" customFormat="1">
      <c r="A1" s="63" t="s">
        <v>9953</v>
      </c>
      <c r="B1" s="60" t="s">
        <v>9919</v>
      </c>
      <c r="C1" s="60" t="s">
        <v>9945</v>
      </c>
      <c r="D1" s="60" t="s">
        <v>9954</v>
      </c>
      <c r="E1" s="60" t="s">
        <v>10030</v>
      </c>
      <c r="F1" s="61" t="s">
        <v>9976</v>
      </c>
      <c r="G1" s="60" t="s">
        <v>9977</v>
      </c>
      <c r="H1" s="65" t="s">
        <v>10032</v>
      </c>
      <c r="I1" s="60" t="s">
        <v>9980</v>
      </c>
      <c r="J1" s="60" t="s">
        <v>10033</v>
      </c>
      <c r="K1" s="60" t="s">
        <v>9981</v>
      </c>
      <c r="L1" s="60" t="s">
        <v>9982</v>
      </c>
      <c r="M1" s="65" t="s">
        <v>9983</v>
      </c>
      <c r="N1" s="62" t="s">
        <v>9984</v>
      </c>
      <c r="O1" s="60" t="s">
        <v>9920</v>
      </c>
      <c r="P1" s="60" t="s">
        <v>9927</v>
      </c>
      <c r="Q1" s="61" t="s">
        <v>9988</v>
      </c>
      <c r="R1" s="61" t="s">
        <v>9989</v>
      </c>
      <c r="S1" s="60" t="s">
        <v>9921</v>
      </c>
      <c r="T1" s="60" t="s">
        <v>9928</v>
      </c>
      <c r="U1" s="60" t="s">
        <v>9946</v>
      </c>
      <c r="V1" s="60" t="s">
        <v>9947</v>
      </c>
      <c r="W1" s="60" t="s">
        <v>9948</v>
      </c>
      <c r="X1" s="60" t="s">
        <v>9949</v>
      </c>
      <c r="Y1" s="60" t="s">
        <v>9971</v>
      </c>
      <c r="Z1" s="60" t="s">
        <v>9964</v>
      </c>
      <c r="AA1" s="60" t="s">
        <v>9963</v>
      </c>
      <c r="AB1" s="60" t="s">
        <v>9965</v>
      </c>
      <c r="AC1" s="60" t="s">
        <v>9966</v>
      </c>
      <c r="AD1" s="60" t="s">
        <v>9967</v>
      </c>
      <c r="AE1" s="60" t="s">
        <v>9968</v>
      </c>
      <c r="AF1" s="60" t="s">
        <v>9970</v>
      </c>
      <c r="AG1" s="60" t="s">
        <v>9932</v>
      </c>
      <c r="AH1" s="60" t="s">
        <v>9969</v>
      </c>
      <c r="AI1" s="60" t="s">
        <v>9929</v>
      </c>
      <c r="AJ1" s="60" t="s">
        <v>9972</v>
      </c>
      <c r="AK1" s="60" t="s">
        <v>9931</v>
      </c>
      <c r="AL1" s="60" t="s">
        <v>9974</v>
      </c>
      <c r="AM1" s="60" t="s">
        <v>9952</v>
      </c>
      <c r="AN1" s="60" t="s">
        <v>9936</v>
      </c>
      <c r="AO1" s="60" t="s">
        <v>9975</v>
      </c>
    </row>
    <row r="2" spans="1:43">
      <c r="B2" s="49">
        <v>2014000001</v>
      </c>
      <c r="D2" s="49" t="s">
        <v>341</v>
      </c>
      <c r="E2" s="49" t="s">
        <v>153</v>
      </c>
      <c r="F2" s="49" t="s">
        <v>10038</v>
      </c>
      <c r="G2" s="49" t="s">
        <v>9978</v>
      </c>
      <c r="O2" s="49" t="s">
        <v>336</v>
      </c>
      <c r="P2" s="49" t="s">
        <v>337</v>
      </c>
      <c r="Q2" s="50" t="s">
        <v>9998</v>
      </c>
      <c r="R2" s="49">
        <v>9</v>
      </c>
      <c r="S2" s="49" t="s">
        <v>24</v>
      </c>
      <c r="T2" s="49" t="s">
        <v>0</v>
      </c>
      <c r="U2" s="49" t="s">
        <v>30</v>
      </c>
      <c r="V2" s="49" t="s">
        <v>338</v>
      </c>
      <c r="W2" s="49" t="s">
        <v>339</v>
      </c>
      <c r="X2" s="49" t="s">
        <v>174</v>
      </c>
      <c r="Y2" s="49" t="s">
        <v>23</v>
      </c>
      <c r="AG2" s="49">
        <v>0</v>
      </c>
      <c r="AH2" s="49">
        <v>0</v>
      </c>
      <c r="AI2" s="49" t="s">
        <v>2</v>
      </c>
      <c r="AL2" s="49">
        <v>0</v>
      </c>
      <c r="AM2" s="49">
        <v>0</v>
      </c>
    </row>
    <row r="3" spans="1:43">
      <c r="B3" s="49">
        <v>2014000002</v>
      </c>
      <c r="D3" s="49" t="s">
        <v>341</v>
      </c>
      <c r="E3" s="49" t="s">
        <v>153</v>
      </c>
      <c r="F3" s="49" t="s">
        <v>10038</v>
      </c>
      <c r="G3" s="49" t="s">
        <v>9978</v>
      </c>
      <c r="I3" s="50" t="s">
        <v>10025</v>
      </c>
      <c r="J3" s="50">
        <v>13500</v>
      </c>
      <c r="O3" s="49" t="s">
        <v>342</v>
      </c>
      <c r="P3" s="49" t="s">
        <v>111</v>
      </c>
      <c r="Q3" s="50" t="s">
        <v>9998</v>
      </c>
      <c r="R3" s="49">
        <v>9</v>
      </c>
      <c r="S3" s="49" t="s">
        <v>24</v>
      </c>
      <c r="T3" s="49" t="s">
        <v>0</v>
      </c>
      <c r="U3" s="49" t="s">
        <v>30</v>
      </c>
      <c r="V3" s="49" t="s">
        <v>343</v>
      </c>
      <c r="W3" s="49" t="s">
        <v>344</v>
      </c>
      <c r="X3" s="49" t="s">
        <v>345</v>
      </c>
      <c r="AG3" s="49">
        <v>0</v>
      </c>
      <c r="AH3" s="49">
        <v>0</v>
      </c>
      <c r="AI3" s="49" t="s">
        <v>2</v>
      </c>
      <c r="AL3" s="49">
        <v>0</v>
      </c>
      <c r="AM3" s="49">
        <v>0</v>
      </c>
    </row>
    <row r="4" spans="1:43">
      <c r="B4" s="49">
        <v>2014000003</v>
      </c>
      <c r="D4" s="49" t="s">
        <v>341</v>
      </c>
      <c r="E4" s="49" t="s">
        <v>153</v>
      </c>
      <c r="F4" s="49" t="s">
        <v>10038</v>
      </c>
      <c r="G4" s="49" t="s">
        <v>9978</v>
      </c>
      <c r="O4" s="49" t="s">
        <v>347</v>
      </c>
      <c r="P4" s="49" t="s">
        <v>348</v>
      </c>
      <c r="Q4" s="50" t="s">
        <v>9998</v>
      </c>
      <c r="R4" s="49">
        <v>9</v>
      </c>
      <c r="S4" s="49" t="s">
        <v>27</v>
      </c>
      <c r="T4" s="49" t="s">
        <v>0</v>
      </c>
      <c r="U4" s="49" t="s">
        <v>30</v>
      </c>
      <c r="V4" s="49" t="s">
        <v>349</v>
      </c>
      <c r="W4" s="49" t="s">
        <v>350</v>
      </c>
      <c r="X4" s="49" t="s">
        <v>351</v>
      </c>
      <c r="AG4" s="49">
        <v>0</v>
      </c>
      <c r="AH4" s="49">
        <v>0</v>
      </c>
      <c r="AI4" s="49" t="s">
        <v>2</v>
      </c>
      <c r="AL4" s="49">
        <v>0</v>
      </c>
      <c r="AM4" s="49">
        <v>0</v>
      </c>
    </row>
    <row r="5" spans="1:43">
      <c r="B5" s="49">
        <v>2014000004</v>
      </c>
      <c r="D5" s="49" t="s">
        <v>341</v>
      </c>
      <c r="E5" s="49" t="s">
        <v>153</v>
      </c>
      <c r="F5" s="49" t="s">
        <v>10046</v>
      </c>
      <c r="G5" s="49" t="s">
        <v>9978</v>
      </c>
      <c r="O5" s="49" t="s">
        <v>353</v>
      </c>
      <c r="P5" s="49" t="s">
        <v>354</v>
      </c>
      <c r="Q5" s="50" t="s">
        <v>9998</v>
      </c>
      <c r="R5" s="49">
        <v>9</v>
      </c>
      <c r="S5" s="49" t="s">
        <v>154</v>
      </c>
      <c r="T5" s="49" t="s">
        <v>0</v>
      </c>
      <c r="U5" s="49" t="s">
        <v>30</v>
      </c>
      <c r="V5" s="49" t="s">
        <v>355</v>
      </c>
      <c r="W5" s="49" t="s">
        <v>356</v>
      </c>
      <c r="X5" s="49" t="s">
        <v>357</v>
      </c>
      <c r="Z5" s="49" t="s">
        <v>359</v>
      </c>
      <c r="AB5" s="49">
        <v>212510202</v>
      </c>
      <c r="AC5" s="49" t="s">
        <v>360</v>
      </c>
      <c r="AE5" s="49">
        <v>81310150506</v>
      </c>
      <c r="AG5" s="49">
        <v>0</v>
      </c>
      <c r="AH5" s="49">
        <v>0</v>
      </c>
      <c r="AI5" s="49" t="s">
        <v>2</v>
      </c>
      <c r="AL5" s="49">
        <v>0</v>
      </c>
      <c r="AM5" s="49">
        <v>0</v>
      </c>
    </row>
    <row r="6" spans="1:43">
      <c r="B6" s="49">
        <v>2014000005</v>
      </c>
      <c r="D6" s="49" t="s">
        <v>341</v>
      </c>
      <c r="E6" s="49" t="s">
        <v>153</v>
      </c>
      <c r="F6" s="49" t="s">
        <v>10046</v>
      </c>
      <c r="G6" s="50" t="s">
        <v>9987</v>
      </c>
      <c r="O6" s="49" t="s">
        <v>361</v>
      </c>
      <c r="P6" s="49" t="s">
        <v>362</v>
      </c>
      <c r="Q6" s="50" t="s">
        <v>9998</v>
      </c>
      <c r="R6" s="49">
        <v>9</v>
      </c>
      <c r="S6" s="49" t="s">
        <v>24</v>
      </c>
      <c r="T6" s="49" t="s">
        <v>10</v>
      </c>
      <c r="U6" s="49" t="s">
        <v>23</v>
      </c>
      <c r="V6" s="49" t="s">
        <v>224</v>
      </c>
      <c r="W6" s="49" t="s">
        <v>363</v>
      </c>
      <c r="X6" s="49" t="s">
        <v>174</v>
      </c>
      <c r="AG6" s="49">
        <v>0</v>
      </c>
      <c r="AH6" s="49">
        <v>0</v>
      </c>
      <c r="AI6" s="49" t="s">
        <v>2</v>
      </c>
      <c r="AL6" s="49">
        <v>0</v>
      </c>
      <c r="AM6" s="49">
        <v>0</v>
      </c>
    </row>
    <row r="7" spans="1:43">
      <c r="B7" s="49">
        <v>2014000006</v>
      </c>
      <c r="D7" s="49" t="s">
        <v>341</v>
      </c>
      <c r="E7" s="49" t="s">
        <v>153</v>
      </c>
      <c r="F7" s="49" t="s">
        <v>10039</v>
      </c>
      <c r="G7" s="49" t="s">
        <v>9978</v>
      </c>
      <c r="O7" s="49" t="s">
        <v>365</v>
      </c>
      <c r="P7" s="49" t="s">
        <v>366</v>
      </c>
      <c r="Q7" s="50" t="s">
        <v>9998</v>
      </c>
      <c r="R7" s="49">
        <v>9</v>
      </c>
      <c r="S7" s="49" t="s">
        <v>27</v>
      </c>
      <c r="T7" s="49" t="s">
        <v>0</v>
      </c>
      <c r="U7" s="49" t="s">
        <v>30</v>
      </c>
      <c r="V7" s="49" t="s">
        <v>367</v>
      </c>
      <c r="W7" s="49" t="s">
        <v>368</v>
      </c>
      <c r="X7" s="49" t="s">
        <v>369</v>
      </c>
      <c r="Z7" s="49" t="s">
        <v>371</v>
      </c>
      <c r="AB7" s="49">
        <v>81385557881</v>
      </c>
      <c r="AC7" s="49" t="s">
        <v>372</v>
      </c>
      <c r="AE7" s="49">
        <v>81932685181</v>
      </c>
      <c r="AG7" s="49">
        <v>0</v>
      </c>
      <c r="AH7" s="49">
        <v>0</v>
      </c>
      <c r="AI7" s="49" t="s">
        <v>2</v>
      </c>
      <c r="AL7" s="49">
        <v>0</v>
      </c>
      <c r="AM7" s="49">
        <v>0</v>
      </c>
    </row>
    <row r="8" spans="1:43">
      <c r="B8" s="49">
        <v>2014000007</v>
      </c>
      <c r="D8" s="49" t="s">
        <v>341</v>
      </c>
      <c r="E8" s="49" t="s">
        <v>153</v>
      </c>
      <c r="F8" s="49" t="s">
        <v>10038</v>
      </c>
      <c r="G8" s="49" t="s">
        <v>9978</v>
      </c>
      <c r="O8" s="49" t="s">
        <v>373</v>
      </c>
      <c r="P8" s="49" t="s">
        <v>374</v>
      </c>
      <c r="Q8" s="50" t="s">
        <v>9998</v>
      </c>
      <c r="R8" s="49">
        <v>9</v>
      </c>
      <c r="S8" s="49" t="s">
        <v>24</v>
      </c>
      <c r="T8" s="49" t="s">
        <v>0</v>
      </c>
      <c r="U8" s="49" t="s">
        <v>30</v>
      </c>
      <c r="V8" s="49" t="s">
        <v>375</v>
      </c>
      <c r="W8" s="49" t="s">
        <v>376</v>
      </c>
      <c r="X8" s="49" t="s">
        <v>174</v>
      </c>
      <c r="AG8" s="49">
        <v>0</v>
      </c>
      <c r="AH8" s="49">
        <v>0</v>
      </c>
      <c r="AI8" s="49" t="s">
        <v>2</v>
      </c>
      <c r="AL8" s="49">
        <v>0</v>
      </c>
      <c r="AM8" s="49">
        <v>0</v>
      </c>
    </row>
    <row r="9" spans="1:43">
      <c r="B9" s="49">
        <v>2014000008</v>
      </c>
      <c r="D9" s="49" t="s">
        <v>341</v>
      </c>
      <c r="E9" s="49" t="s">
        <v>153</v>
      </c>
      <c r="F9" s="49" t="s">
        <v>10038</v>
      </c>
      <c r="G9" s="49" t="s">
        <v>9978</v>
      </c>
      <c r="O9" s="49" t="s">
        <v>378</v>
      </c>
      <c r="P9" s="49" t="s">
        <v>379</v>
      </c>
      <c r="Q9" s="50" t="s">
        <v>9998</v>
      </c>
      <c r="R9" s="49">
        <v>9</v>
      </c>
      <c r="S9" s="49" t="s">
        <v>27</v>
      </c>
      <c r="T9" s="49" t="s">
        <v>10</v>
      </c>
      <c r="U9" s="49" t="s">
        <v>380</v>
      </c>
      <c r="V9" s="49" t="s">
        <v>381</v>
      </c>
      <c r="W9" s="49" t="s">
        <v>382</v>
      </c>
      <c r="X9" s="49" t="s">
        <v>383</v>
      </c>
      <c r="AG9" s="49">
        <v>0</v>
      </c>
      <c r="AH9" s="49">
        <v>0</v>
      </c>
      <c r="AI9" s="49" t="s">
        <v>2</v>
      </c>
      <c r="AL9" s="49">
        <v>0</v>
      </c>
      <c r="AM9" s="49">
        <v>0</v>
      </c>
    </row>
    <row r="10" spans="1:43">
      <c r="B10" s="49">
        <v>2014000009</v>
      </c>
      <c r="D10" s="49" t="s">
        <v>341</v>
      </c>
      <c r="E10" s="49" t="s">
        <v>153</v>
      </c>
      <c r="F10" s="49" t="s">
        <v>10046</v>
      </c>
      <c r="G10" s="49" t="s">
        <v>9978</v>
      </c>
      <c r="K10" s="50" t="s">
        <v>10021</v>
      </c>
      <c r="L10" s="49">
        <v>4</v>
      </c>
      <c r="M10" s="64">
        <v>360000</v>
      </c>
      <c r="O10" s="49" t="s">
        <v>385</v>
      </c>
      <c r="P10" s="49" t="s">
        <v>386</v>
      </c>
      <c r="Q10" s="50" t="s">
        <v>9998</v>
      </c>
      <c r="R10" s="49">
        <v>9</v>
      </c>
      <c r="S10" s="49" t="s">
        <v>230</v>
      </c>
      <c r="T10" s="49" t="s">
        <v>0</v>
      </c>
      <c r="U10" s="49" t="s">
        <v>30</v>
      </c>
      <c r="V10" s="49" t="s">
        <v>387</v>
      </c>
      <c r="W10" s="49" t="s">
        <v>388</v>
      </c>
      <c r="X10" s="49" t="s">
        <v>389</v>
      </c>
      <c r="Z10" s="49" t="s">
        <v>391</v>
      </c>
      <c r="AB10" s="49">
        <v>8164845990</v>
      </c>
      <c r="AC10" s="49" t="s">
        <v>392</v>
      </c>
      <c r="AE10" s="49">
        <v>8161181789</v>
      </c>
      <c r="AG10" s="49">
        <v>0</v>
      </c>
      <c r="AH10" s="49">
        <v>0</v>
      </c>
      <c r="AI10" s="49" t="s">
        <v>2</v>
      </c>
      <c r="AL10" s="49">
        <v>0</v>
      </c>
      <c r="AM10" s="49">
        <v>0</v>
      </c>
    </row>
    <row r="11" spans="1:43">
      <c r="B11" s="49">
        <v>2014000010</v>
      </c>
      <c r="D11" s="49" t="s">
        <v>341</v>
      </c>
      <c r="E11" s="49" t="s">
        <v>153</v>
      </c>
      <c r="F11" s="49" t="s">
        <v>10038</v>
      </c>
      <c r="G11" s="49" t="s">
        <v>9978</v>
      </c>
      <c r="O11" s="49" t="s">
        <v>393</v>
      </c>
      <c r="P11" s="49" t="s">
        <v>295</v>
      </c>
      <c r="Q11" s="50" t="s">
        <v>9998</v>
      </c>
      <c r="R11" s="49">
        <v>9</v>
      </c>
      <c r="S11" s="49" t="s">
        <v>27</v>
      </c>
      <c r="T11" s="49" t="s">
        <v>10</v>
      </c>
      <c r="U11" s="49" t="s">
        <v>23</v>
      </c>
      <c r="V11" s="49" t="s">
        <v>394</v>
      </c>
      <c r="W11" s="49" t="s">
        <v>395</v>
      </c>
      <c r="X11" s="49" t="s">
        <v>174</v>
      </c>
      <c r="AG11" s="49">
        <v>0</v>
      </c>
      <c r="AH11" s="49">
        <v>0</v>
      </c>
      <c r="AI11" s="49" t="s">
        <v>2</v>
      </c>
      <c r="AL11" s="49">
        <v>0</v>
      </c>
      <c r="AM11" s="49">
        <v>0</v>
      </c>
    </row>
    <row r="12" spans="1:43">
      <c r="B12" s="49">
        <v>2014000011</v>
      </c>
      <c r="D12" s="49" t="s">
        <v>341</v>
      </c>
      <c r="E12" s="49" t="s">
        <v>153</v>
      </c>
      <c r="F12" s="49" t="s">
        <v>10038</v>
      </c>
      <c r="G12" s="49" t="s">
        <v>9978</v>
      </c>
      <c r="O12" s="49" t="s">
        <v>397</v>
      </c>
      <c r="P12" s="49" t="s">
        <v>88</v>
      </c>
      <c r="Q12" s="50" t="s">
        <v>9998</v>
      </c>
      <c r="R12" s="49">
        <v>9</v>
      </c>
      <c r="S12" s="49" t="s">
        <v>27</v>
      </c>
      <c r="T12" s="49" t="s">
        <v>10</v>
      </c>
      <c r="U12" s="49" t="s">
        <v>61</v>
      </c>
      <c r="V12" s="49" t="s">
        <v>398</v>
      </c>
      <c r="W12" s="49" t="s">
        <v>399</v>
      </c>
      <c r="X12" s="49" t="s">
        <v>357</v>
      </c>
      <c r="AG12" s="49">
        <v>0</v>
      </c>
      <c r="AH12" s="49">
        <v>0</v>
      </c>
      <c r="AI12" s="49" t="s">
        <v>2</v>
      </c>
      <c r="AL12" s="49">
        <v>0</v>
      </c>
      <c r="AM12" s="49">
        <v>0</v>
      </c>
    </row>
    <row r="13" spans="1:43">
      <c r="B13" s="49">
        <v>2014000012</v>
      </c>
      <c r="D13" s="49" t="s">
        <v>341</v>
      </c>
      <c r="E13" s="49" t="s">
        <v>153</v>
      </c>
      <c r="F13" s="49" t="s">
        <v>10046</v>
      </c>
      <c r="G13" s="50" t="s">
        <v>9987</v>
      </c>
      <c r="I13" s="50" t="s">
        <v>1628</v>
      </c>
      <c r="J13" s="50">
        <v>13500</v>
      </c>
      <c r="O13" s="49" t="s">
        <v>401</v>
      </c>
      <c r="P13" s="49" t="s">
        <v>402</v>
      </c>
      <c r="Q13" s="50" t="s">
        <v>9998</v>
      </c>
      <c r="R13" s="49">
        <v>9</v>
      </c>
      <c r="S13" s="49" t="s">
        <v>24</v>
      </c>
      <c r="T13" s="49" t="s">
        <v>10</v>
      </c>
      <c r="U13" s="49" t="s">
        <v>30</v>
      </c>
      <c r="V13" s="49" t="s">
        <v>403</v>
      </c>
      <c r="W13" s="49" t="s">
        <v>404</v>
      </c>
      <c r="X13" s="49" t="s">
        <v>405</v>
      </c>
      <c r="AG13" s="49">
        <v>0</v>
      </c>
      <c r="AH13" s="49">
        <v>0</v>
      </c>
      <c r="AI13" s="49" t="s">
        <v>2</v>
      </c>
      <c r="AL13" s="49">
        <v>0</v>
      </c>
      <c r="AM13" s="49">
        <v>0</v>
      </c>
    </row>
    <row r="14" spans="1:43">
      <c r="B14" s="49">
        <v>2014000013</v>
      </c>
      <c r="D14" s="49" t="s">
        <v>341</v>
      </c>
      <c r="E14" s="49" t="s">
        <v>153</v>
      </c>
      <c r="F14" s="49" t="s">
        <v>10038</v>
      </c>
      <c r="G14" s="49" t="s">
        <v>9978</v>
      </c>
      <c r="I14" s="50" t="s">
        <v>1628</v>
      </c>
      <c r="J14" s="50">
        <v>13500</v>
      </c>
      <c r="K14" s="50" t="s">
        <v>10017</v>
      </c>
      <c r="L14" s="49">
        <v>2</v>
      </c>
      <c r="M14" s="64">
        <v>186000</v>
      </c>
      <c r="O14" s="49" t="s">
        <v>407</v>
      </c>
      <c r="P14" s="49" t="s">
        <v>408</v>
      </c>
      <c r="Q14" s="50" t="s">
        <v>9998</v>
      </c>
      <c r="R14" s="49">
        <v>9</v>
      </c>
      <c r="S14" s="49" t="s">
        <v>154</v>
      </c>
      <c r="T14" s="49" t="s">
        <v>10</v>
      </c>
      <c r="U14" s="49" t="s">
        <v>23</v>
      </c>
      <c r="V14" s="49" t="s">
        <v>409</v>
      </c>
      <c r="W14" s="49" t="s">
        <v>410</v>
      </c>
      <c r="X14" s="49" t="s">
        <v>411</v>
      </c>
      <c r="Z14" s="49" t="s">
        <v>413</v>
      </c>
      <c r="AB14" s="49">
        <v>8158200488</v>
      </c>
      <c r="AC14" s="49" t="s">
        <v>414</v>
      </c>
      <c r="AE14" s="49">
        <v>81385059999</v>
      </c>
      <c r="AG14" s="49">
        <v>0</v>
      </c>
      <c r="AH14" s="49">
        <v>0</v>
      </c>
      <c r="AI14" s="49" t="s">
        <v>2</v>
      </c>
      <c r="AL14" s="49">
        <v>0</v>
      </c>
      <c r="AM14" s="49">
        <v>0</v>
      </c>
    </row>
    <row r="15" spans="1:43" s="54" customFormat="1">
      <c r="A15" s="49"/>
      <c r="B15" s="49">
        <v>2014000014</v>
      </c>
      <c r="C15" s="49"/>
      <c r="D15" s="49" t="s">
        <v>341</v>
      </c>
      <c r="E15" s="49" t="s">
        <v>153</v>
      </c>
      <c r="F15" s="49" t="s">
        <v>10038</v>
      </c>
      <c r="G15" s="49" t="s">
        <v>9978</v>
      </c>
      <c r="H15" s="64"/>
      <c r="I15" s="50" t="s">
        <v>10026</v>
      </c>
      <c r="J15" s="50">
        <v>13500</v>
      </c>
      <c r="K15" s="49"/>
      <c r="L15" s="49"/>
      <c r="M15" s="64"/>
      <c r="N15" s="51"/>
      <c r="O15" s="49" t="s">
        <v>415</v>
      </c>
      <c r="P15" s="49" t="s">
        <v>72</v>
      </c>
      <c r="Q15" s="50" t="s">
        <v>9998</v>
      </c>
      <c r="R15" s="49">
        <v>9</v>
      </c>
      <c r="S15" s="49" t="s">
        <v>24</v>
      </c>
      <c r="T15" s="49" t="s">
        <v>0</v>
      </c>
      <c r="U15" s="49" t="s">
        <v>30</v>
      </c>
      <c r="V15" s="49" t="s">
        <v>416</v>
      </c>
      <c r="W15" s="49" t="s">
        <v>417</v>
      </c>
      <c r="X15" s="49" t="s">
        <v>418</v>
      </c>
      <c r="Y15" s="49"/>
      <c r="Z15" s="49"/>
      <c r="AA15" s="49"/>
      <c r="AB15" s="49"/>
      <c r="AC15" s="49"/>
      <c r="AD15" s="49"/>
      <c r="AE15" s="49"/>
      <c r="AF15" s="49"/>
      <c r="AG15" s="49">
        <v>0</v>
      </c>
      <c r="AH15" s="49">
        <v>0</v>
      </c>
      <c r="AI15" s="49" t="s">
        <v>2</v>
      </c>
      <c r="AJ15" s="49"/>
      <c r="AK15" s="49"/>
      <c r="AL15" s="49">
        <v>0</v>
      </c>
      <c r="AM15" s="49">
        <v>0</v>
      </c>
      <c r="AN15" s="49"/>
      <c r="AO15" s="49"/>
      <c r="AP15" s="49"/>
      <c r="AQ15" s="49"/>
    </row>
    <row r="16" spans="1:43">
      <c r="B16" s="49">
        <v>2014000015</v>
      </c>
      <c r="D16" s="49" t="s">
        <v>341</v>
      </c>
      <c r="E16" s="49" t="s">
        <v>153</v>
      </c>
      <c r="F16" s="49" t="s">
        <v>10038</v>
      </c>
      <c r="G16" s="49" t="s">
        <v>9978</v>
      </c>
      <c r="K16" s="50" t="s">
        <v>10022</v>
      </c>
      <c r="L16" s="49">
        <v>2</v>
      </c>
      <c r="M16" s="64">
        <v>355000</v>
      </c>
      <c r="O16" s="49" t="s">
        <v>420</v>
      </c>
      <c r="P16" s="49" t="s">
        <v>421</v>
      </c>
      <c r="Q16" s="50" t="s">
        <v>9998</v>
      </c>
      <c r="R16" s="49">
        <v>9</v>
      </c>
      <c r="S16" s="49" t="s">
        <v>230</v>
      </c>
      <c r="T16" s="49" t="s">
        <v>0</v>
      </c>
      <c r="U16" s="49" t="s">
        <v>30</v>
      </c>
      <c r="V16" s="49" t="s">
        <v>422</v>
      </c>
      <c r="W16" s="49" t="s">
        <v>423</v>
      </c>
      <c r="X16" s="49" t="s">
        <v>424</v>
      </c>
      <c r="AG16" s="49">
        <v>0</v>
      </c>
      <c r="AH16" s="49">
        <v>0</v>
      </c>
      <c r="AI16" s="49" t="s">
        <v>2</v>
      </c>
      <c r="AL16" s="49">
        <v>0</v>
      </c>
      <c r="AM16" s="49">
        <v>0</v>
      </c>
    </row>
    <row r="17" spans="1:43">
      <c r="B17" s="49">
        <v>2014000016</v>
      </c>
      <c r="D17" s="49" t="s">
        <v>341</v>
      </c>
      <c r="E17" s="49" t="s">
        <v>153</v>
      </c>
      <c r="F17" s="49" t="s">
        <v>10038</v>
      </c>
      <c r="G17" s="49" t="s">
        <v>9978</v>
      </c>
      <c r="K17" s="50" t="s">
        <v>10004</v>
      </c>
      <c r="L17" s="49">
        <v>7</v>
      </c>
      <c r="M17" s="64">
        <v>390000</v>
      </c>
      <c r="O17" s="49" t="s">
        <v>426</v>
      </c>
      <c r="P17" s="49" t="s">
        <v>165</v>
      </c>
      <c r="Q17" s="50" t="s">
        <v>9998</v>
      </c>
      <c r="R17" s="49">
        <v>9</v>
      </c>
      <c r="S17" s="49" t="s">
        <v>24</v>
      </c>
      <c r="T17" s="49" t="s">
        <v>0</v>
      </c>
      <c r="U17" s="49" t="s">
        <v>30</v>
      </c>
      <c r="V17" s="49" t="s">
        <v>427</v>
      </c>
      <c r="W17" s="49" t="s">
        <v>428</v>
      </c>
      <c r="X17" s="49" t="s">
        <v>424</v>
      </c>
      <c r="Z17" s="49" t="s">
        <v>430</v>
      </c>
      <c r="AB17" s="49">
        <v>8121035001</v>
      </c>
      <c r="AC17" s="49" t="s">
        <v>431</v>
      </c>
      <c r="AE17" s="49">
        <v>2199610725</v>
      </c>
      <c r="AG17" s="49">
        <v>0</v>
      </c>
      <c r="AH17" s="49">
        <v>0</v>
      </c>
      <c r="AI17" s="49" t="s">
        <v>2</v>
      </c>
      <c r="AL17" s="49">
        <v>0</v>
      </c>
      <c r="AM17" s="49">
        <v>0</v>
      </c>
    </row>
    <row r="18" spans="1:43">
      <c r="B18" s="49">
        <v>2014000017</v>
      </c>
      <c r="D18" s="49" t="s">
        <v>341</v>
      </c>
      <c r="E18" s="49" t="s">
        <v>153</v>
      </c>
      <c r="F18" s="49" t="s">
        <v>10038</v>
      </c>
      <c r="G18" s="49" t="s">
        <v>9978</v>
      </c>
      <c r="I18" s="50" t="s">
        <v>1628</v>
      </c>
      <c r="J18" s="50">
        <v>13500</v>
      </c>
      <c r="O18" s="49" t="s">
        <v>432</v>
      </c>
      <c r="P18" s="49" t="s">
        <v>433</v>
      </c>
      <c r="Q18" s="50" t="s">
        <v>9998</v>
      </c>
      <c r="R18" s="49">
        <v>9</v>
      </c>
      <c r="S18" s="49" t="s">
        <v>27</v>
      </c>
      <c r="T18" s="49" t="s">
        <v>0</v>
      </c>
      <c r="U18" s="49" t="s">
        <v>434</v>
      </c>
      <c r="V18" s="49" t="s">
        <v>435</v>
      </c>
      <c r="W18" s="49" t="s">
        <v>436</v>
      </c>
      <c r="X18" s="49" t="s">
        <v>437</v>
      </c>
      <c r="AG18" s="49">
        <v>0</v>
      </c>
      <c r="AH18" s="49">
        <v>0</v>
      </c>
      <c r="AI18" s="49" t="s">
        <v>2</v>
      </c>
      <c r="AL18" s="49">
        <v>0</v>
      </c>
      <c r="AM18" s="49">
        <v>0</v>
      </c>
    </row>
    <row r="19" spans="1:43">
      <c r="B19" s="49">
        <v>2014000018</v>
      </c>
      <c r="D19" s="49" t="s">
        <v>341</v>
      </c>
      <c r="E19" s="49" t="s">
        <v>153</v>
      </c>
      <c r="F19" s="49" t="s">
        <v>10038</v>
      </c>
      <c r="G19" s="49" t="s">
        <v>9978</v>
      </c>
      <c r="O19" s="49" t="s">
        <v>439</v>
      </c>
      <c r="P19" s="49" t="s">
        <v>440</v>
      </c>
      <c r="Q19" s="50" t="s">
        <v>9998</v>
      </c>
      <c r="R19" s="49">
        <v>9</v>
      </c>
      <c r="S19" s="49" t="s">
        <v>230</v>
      </c>
      <c r="T19" s="49" t="s">
        <v>0</v>
      </c>
      <c r="U19" s="49" t="s">
        <v>30</v>
      </c>
      <c r="V19" s="49" t="s">
        <v>441</v>
      </c>
      <c r="W19" s="49" t="s">
        <v>442</v>
      </c>
      <c r="X19" s="49" t="s">
        <v>174</v>
      </c>
      <c r="Z19" s="49" t="s">
        <v>444</v>
      </c>
      <c r="AB19" s="49">
        <v>81381880669</v>
      </c>
      <c r="AC19" s="49" t="s">
        <v>445</v>
      </c>
      <c r="AE19" s="49">
        <v>81381880686</v>
      </c>
      <c r="AG19" s="49">
        <v>0</v>
      </c>
      <c r="AH19" s="49">
        <v>0</v>
      </c>
      <c r="AI19" s="49" t="s">
        <v>2</v>
      </c>
      <c r="AL19" s="49">
        <v>0</v>
      </c>
      <c r="AM19" s="49">
        <v>0</v>
      </c>
    </row>
    <row r="20" spans="1:43">
      <c r="B20" s="49">
        <v>2014000019</v>
      </c>
      <c r="D20" s="49" t="s">
        <v>341</v>
      </c>
      <c r="E20" s="49" t="s">
        <v>153</v>
      </c>
      <c r="F20" s="49" t="s">
        <v>10038</v>
      </c>
      <c r="G20" s="49" t="s">
        <v>9978</v>
      </c>
      <c r="O20" s="49" t="s">
        <v>448</v>
      </c>
      <c r="P20" s="49" t="s">
        <v>449</v>
      </c>
      <c r="Q20" s="50" t="s">
        <v>9998</v>
      </c>
      <c r="R20" s="49">
        <v>9</v>
      </c>
      <c r="S20" s="49" t="s">
        <v>230</v>
      </c>
      <c r="T20" s="49" t="s">
        <v>10</v>
      </c>
      <c r="U20" s="49" t="s">
        <v>23</v>
      </c>
      <c r="V20" s="49" t="s">
        <v>450</v>
      </c>
      <c r="W20" s="49" t="s">
        <v>451</v>
      </c>
      <c r="X20" s="49" t="s">
        <v>174</v>
      </c>
      <c r="AG20" s="49">
        <v>0</v>
      </c>
      <c r="AH20" s="49">
        <v>0</v>
      </c>
      <c r="AI20" s="49" t="s">
        <v>2</v>
      </c>
      <c r="AL20" s="49">
        <v>0</v>
      </c>
      <c r="AM20" s="49">
        <v>0</v>
      </c>
    </row>
    <row r="21" spans="1:43">
      <c r="A21" s="53"/>
      <c r="B21" s="49">
        <v>2014000020</v>
      </c>
      <c r="D21" s="49" t="s">
        <v>341</v>
      </c>
      <c r="E21" s="49" t="s">
        <v>153</v>
      </c>
      <c r="F21" s="49" t="s">
        <v>10038</v>
      </c>
      <c r="G21" s="49" t="s">
        <v>9978</v>
      </c>
      <c r="O21" s="49" t="s">
        <v>453</v>
      </c>
      <c r="P21" s="49" t="s">
        <v>454</v>
      </c>
      <c r="Q21" s="50" t="s">
        <v>9998</v>
      </c>
      <c r="R21" s="49">
        <v>9</v>
      </c>
      <c r="S21" s="49" t="s">
        <v>230</v>
      </c>
      <c r="T21" s="49" t="s">
        <v>10</v>
      </c>
      <c r="U21" s="49" t="s">
        <v>30</v>
      </c>
      <c r="V21" s="49" t="s">
        <v>455</v>
      </c>
      <c r="W21" s="49" t="s">
        <v>456</v>
      </c>
      <c r="X21" s="49" t="s">
        <v>357</v>
      </c>
      <c r="Z21" s="49" t="s">
        <v>458</v>
      </c>
      <c r="AB21" s="49">
        <v>8129307121</v>
      </c>
      <c r="AC21" s="49" t="s">
        <v>459</v>
      </c>
      <c r="AE21" s="49">
        <v>81315544577</v>
      </c>
      <c r="AG21" s="49">
        <v>0</v>
      </c>
      <c r="AH21" s="49">
        <v>0</v>
      </c>
      <c r="AI21" s="49" t="s">
        <v>2</v>
      </c>
      <c r="AL21" s="49">
        <v>0</v>
      </c>
      <c r="AM21" s="49">
        <v>0</v>
      </c>
    </row>
    <row r="22" spans="1:43">
      <c r="B22" s="49">
        <v>2014000021</v>
      </c>
      <c r="D22" s="49" t="s">
        <v>341</v>
      </c>
      <c r="E22" s="49" t="s">
        <v>153</v>
      </c>
      <c r="F22" s="49" t="s">
        <v>10038</v>
      </c>
      <c r="G22" s="49" t="s">
        <v>9978</v>
      </c>
      <c r="K22" s="50" t="s">
        <v>10015</v>
      </c>
      <c r="L22" s="49">
        <v>1</v>
      </c>
      <c r="M22" s="64">
        <v>219000</v>
      </c>
      <c r="O22" s="49" t="s">
        <v>460</v>
      </c>
      <c r="P22" s="49" t="s">
        <v>461</v>
      </c>
      <c r="Q22" s="50" t="s">
        <v>9998</v>
      </c>
      <c r="R22" s="49">
        <v>9</v>
      </c>
      <c r="S22" s="49" t="s">
        <v>154</v>
      </c>
      <c r="T22" s="49" t="s">
        <v>0</v>
      </c>
      <c r="U22" s="49" t="s">
        <v>38</v>
      </c>
      <c r="V22" s="49" t="s">
        <v>462</v>
      </c>
      <c r="W22" s="49" t="s">
        <v>463</v>
      </c>
      <c r="X22" s="49" t="s">
        <v>464</v>
      </c>
      <c r="AG22" s="49">
        <v>0</v>
      </c>
      <c r="AH22" s="49">
        <v>0</v>
      </c>
      <c r="AI22" s="49" t="s">
        <v>2</v>
      </c>
      <c r="AL22" s="49">
        <v>0</v>
      </c>
      <c r="AM22" s="49">
        <v>0</v>
      </c>
    </row>
    <row r="23" spans="1:43">
      <c r="B23" s="49">
        <v>2014000022</v>
      </c>
      <c r="D23" s="49" t="s">
        <v>341</v>
      </c>
      <c r="E23" s="49" t="s">
        <v>153</v>
      </c>
      <c r="F23" s="49" t="s">
        <v>10038</v>
      </c>
      <c r="G23" s="49" t="s">
        <v>9978</v>
      </c>
      <c r="I23" s="50" t="s">
        <v>1628</v>
      </c>
      <c r="J23" s="50">
        <v>13500</v>
      </c>
      <c r="K23" s="50" t="s">
        <v>2660</v>
      </c>
      <c r="L23" s="49">
        <v>3</v>
      </c>
      <c r="M23" s="64">
        <v>186000</v>
      </c>
      <c r="O23" s="49" t="s">
        <v>466</v>
      </c>
      <c r="P23" s="49" t="s">
        <v>467</v>
      </c>
      <c r="Q23" s="50" t="s">
        <v>9998</v>
      </c>
      <c r="R23" s="49">
        <v>9</v>
      </c>
      <c r="S23" s="49" t="s">
        <v>27</v>
      </c>
      <c r="T23" s="49" t="s">
        <v>0</v>
      </c>
      <c r="U23" s="49" t="s">
        <v>23</v>
      </c>
      <c r="V23" s="49" t="s">
        <v>468</v>
      </c>
      <c r="W23" s="49" t="s">
        <v>469</v>
      </c>
      <c r="X23" s="49" t="s">
        <v>174</v>
      </c>
      <c r="AG23" s="49">
        <v>0</v>
      </c>
      <c r="AH23" s="49">
        <v>0</v>
      </c>
      <c r="AI23" s="49" t="s">
        <v>2</v>
      </c>
      <c r="AL23" s="49">
        <v>0</v>
      </c>
      <c r="AM23" s="49">
        <v>0</v>
      </c>
    </row>
    <row r="24" spans="1:43">
      <c r="B24" s="49">
        <v>2014000023</v>
      </c>
      <c r="D24" s="49" t="s">
        <v>341</v>
      </c>
      <c r="E24" s="49" t="s">
        <v>153</v>
      </c>
      <c r="F24" s="49" t="s">
        <v>10038</v>
      </c>
      <c r="G24" s="49" t="s">
        <v>9978</v>
      </c>
      <c r="O24" s="49" t="s">
        <v>471</v>
      </c>
      <c r="P24" s="49" t="s">
        <v>95</v>
      </c>
      <c r="Q24" s="50" t="s">
        <v>9998</v>
      </c>
      <c r="R24" s="49">
        <v>9</v>
      </c>
      <c r="S24" s="49" t="s">
        <v>24</v>
      </c>
      <c r="T24" s="49" t="s">
        <v>0</v>
      </c>
      <c r="U24" s="49" t="s">
        <v>23</v>
      </c>
      <c r="V24" s="49" t="s">
        <v>472</v>
      </c>
      <c r="W24" s="49" t="s">
        <v>473</v>
      </c>
      <c r="X24" s="49" t="s">
        <v>357</v>
      </c>
      <c r="Z24" s="49" t="s">
        <v>475</v>
      </c>
      <c r="AB24" s="49">
        <v>8128754685</v>
      </c>
      <c r="AC24" s="49" t="s">
        <v>476</v>
      </c>
      <c r="AG24" s="49">
        <v>0</v>
      </c>
      <c r="AH24" s="49">
        <v>0</v>
      </c>
      <c r="AI24" s="49" t="s">
        <v>2</v>
      </c>
      <c r="AL24" s="49">
        <v>0</v>
      </c>
      <c r="AM24" s="49">
        <v>0</v>
      </c>
    </row>
    <row r="25" spans="1:43">
      <c r="B25" s="49">
        <v>2014000024</v>
      </c>
      <c r="D25" s="49" t="s">
        <v>341</v>
      </c>
      <c r="E25" s="49" t="s">
        <v>153</v>
      </c>
      <c r="F25" s="49" t="s">
        <v>10038</v>
      </c>
      <c r="G25" s="49" t="s">
        <v>9978</v>
      </c>
      <c r="O25" s="49" t="s">
        <v>477</v>
      </c>
      <c r="P25" s="49" t="s">
        <v>478</v>
      </c>
      <c r="Q25" s="50" t="s">
        <v>9998</v>
      </c>
      <c r="R25" s="49">
        <v>9</v>
      </c>
      <c r="S25" s="49" t="s">
        <v>154</v>
      </c>
      <c r="T25" s="49" t="s">
        <v>0</v>
      </c>
      <c r="U25" s="49" t="s">
        <v>30</v>
      </c>
      <c r="V25" s="49" t="s">
        <v>479</v>
      </c>
      <c r="W25" s="49" t="s">
        <v>480</v>
      </c>
      <c r="X25" s="49" t="s">
        <v>481</v>
      </c>
      <c r="AG25" s="49">
        <v>0</v>
      </c>
      <c r="AH25" s="49">
        <v>0</v>
      </c>
      <c r="AI25" s="49" t="s">
        <v>2</v>
      </c>
      <c r="AL25" s="49">
        <v>0</v>
      </c>
      <c r="AM25" s="49">
        <v>0</v>
      </c>
    </row>
    <row r="26" spans="1:43">
      <c r="B26" s="49">
        <v>2014000025</v>
      </c>
      <c r="D26" s="49" t="s">
        <v>341</v>
      </c>
      <c r="E26" s="49" t="s">
        <v>153</v>
      </c>
      <c r="F26" s="49" t="s">
        <v>10038</v>
      </c>
      <c r="G26" s="49" t="s">
        <v>9978</v>
      </c>
      <c r="O26" s="49" t="s">
        <v>483</v>
      </c>
      <c r="P26" s="49" t="s">
        <v>484</v>
      </c>
      <c r="Q26" s="50" t="s">
        <v>9998</v>
      </c>
      <c r="R26" s="49">
        <v>9</v>
      </c>
      <c r="S26" s="49" t="s">
        <v>154</v>
      </c>
      <c r="T26" s="49" t="s">
        <v>10</v>
      </c>
      <c r="U26" s="49" t="s">
        <v>30</v>
      </c>
      <c r="V26" s="49" t="s">
        <v>485</v>
      </c>
      <c r="W26" s="49" t="s">
        <v>486</v>
      </c>
      <c r="X26" s="49" t="s">
        <v>487</v>
      </c>
      <c r="AG26" s="49">
        <v>0</v>
      </c>
      <c r="AH26" s="49">
        <v>0</v>
      </c>
      <c r="AI26" s="49" t="s">
        <v>2</v>
      </c>
      <c r="AL26" s="49">
        <v>0</v>
      </c>
      <c r="AM26" s="49">
        <v>0</v>
      </c>
    </row>
    <row r="27" spans="1:43">
      <c r="B27" s="49">
        <v>2014000026</v>
      </c>
      <c r="D27" s="49" t="s">
        <v>341</v>
      </c>
      <c r="E27" s="49" t="s">
        <v>153</v>
      </c>
      <c r="F27" s="49" t="s">
        <v>10038</v>
      </c>
      <c r="G27" s="49" t="s">
        <v>9978</v>
      </c>
      <c r="K27" s="50" t="s">
        <v>10014</v>
      </c>
      <c r="L27" s="49">
        <v>5</v>
      </c>
      <c r="M27" s="64">
        <v>310000</v>
      </c>
      <c r="O27" s="49" t="s">
        <v>489</v>
      </c>
      <c r="P27" s="49" t="s">
        <v>490</v>
      </c>
      <c r="Q27" s="50" t="s">
        <v>9998</v>
      </c>
      <c r="R27" s="49">
        <v>9</v>
      </c>
      <c r="S27" s="49" t="s">
        <v>27</v>
      </c>
      <c r="T27" s="49" t="s">
        <v>0</v>
      </c>
      <c r="U27" s="49" t="s">
        <v>30</v>
      </c>
      <c r="V27" s="49" t="s">
        <v>491</v>
      </c>
      <c r="W27" s="49" t="s">
        <v>492</v>
      </c>
      <c r="X27" s="49" t="s">
        <v>493</v>
      </c>
      <c r="AG27" s="49">
        <v>0</v>
      </c>
      <c r="AH27" s="49">
        <v>0</v>
      </c>
      <c r="AI27" s="49" t="s">
        <v>2</v>
      </c>
      <c r="AL27" s="49">
        <v>0</v>
      </c>
      <c r="AM27" s="49">
        <v>0</v>
      </c>
    </row>
    <row r="28" spans="1:43">
      <c r="B28" s="49">
        <v>2014000027</v>
      </c>
      <c r="D28" s="49" t="s">
        <v>341</v>
      </c>
      <c r="E28" s="49" t="s">
        <v>153</v>
      </c>
      <c r="F28" s="49" t="s">
        <v>10038</v>
      </c>
      <c r="G28" s="49" t="s">
        <v>9978</v>
      </c>
      <c r="K28" s="50" t="s">
        <v>10024</v>
      </c>
      <c r="L28" s="49">
        <v>4</v>
      </c>
      <c r="M28" s="64">
        <v>365000</v>
      </c>
      <c r="O28" s="49" t="s">
        <v>495</v>
      </c>
      <c r="P28" s="49" t="s">
        <v>496</v>
      </c>
      <c r="Q28" s="50" t="s">
        <v>9998</v>
      </c>
      <c r="R28" s="49">
        <v>9</v>
      </c>
      <c r="S28" s="49" t="s">
        <v>154</v>
      </c>
      <c r="T28" s="49" t="s">
        <v>10</v>
      </c>
      <c r="U28" s="49" t="s">
        <v>497</v>
      </c>
      <c r="V28" s="49" t="s">
        <v>498</v>
      </c>
      <c r="W28" s="49" t="s">
        <v>499</v>
      </c>
      <c r="X28" s="49" t="s">
        <v>500</v>
      </c>
      <c r="AG28" s="49">
        <v>0</v>
      </c>
      <c r="AH28" s="49">
        <v>0</v>
      </c>
      <c r="AI28" s="49" t="s">
        <v>2</v>
      </c>
      <c r="AL28" s="49">
        <v>0</v>
      </c>
      <c r="AM28" s="49">
        <v>0</v>
      </c>
    </row>
    <row r="29" spans="1:43">
      <c r="B29" s="49">
        <v>2014000028</v>
      </c>
      <c r="D29" s="49" t="s">
        <v>341</v>
      </c>
      <c r="E29" s="49" t="s">
        <v>153</v>
      </c>
      <c r="F29" s="49" t="s">
        <v>10038</v>
      </c>
      <c r="G29" s="49" t="s">
        <v>9978</v>
      </c>
      <c r="O29" s="49" t="s">
        <v>502</v>
      </c>
      <c r="P29" s="49" t="s">
        <v>503</v>
      </c>
      <c r="Q29" s="50" t="s">
        <v>9998</v>
      </c>
      <c r="R29" s="49">
        <v>9</v>
      </c>
      <c r="S29" s="49" t="s">
        <v>230</v>
      </c>
      <c r="T29" s="49" t="s">
        <v>0</v>
      </c>
      <c r="U29" s="49" t="s">
        <v>30</v>
      </c>
      <c r="V29" s="49" t="s">
        <v>504</v>
      </c>
      <c r="W29" s="49" t="s">
        <v>505</v>
      </c>
      <c r="X29" s="49" t="s">
        <v>506</v>
      </c>
      <c r="AG29" s="49">
        <v>0</v>
      </c>
      <c r="AH29" s="49">
        <v>0</v>
      </c>
      <c r="AI29" s="49" t="s">
        <v>2</v>
      </c>
      <c r="AL29" s="49">
        <v>0</v>
      </c>
      <c r="AM29" s="49">
        <v>0</v>
      </c>
    </row>
    <row r="30" spans="1:43">
      <c r="B30" s="49">
        <v>2014000029</v>
      </c>
      <c r="D30" s="49" t="s">
        <v>341</v>
      </c>
      <c r="E30" s="49" t="s">
        <v>153</v>
      </c>
      <c r="F30" s="49" t="s">
        <v>10038</v>
      </c>
      <c r="G30" s="49" t="s">
        <v>9978</v>
      </c>
      <c r="K30" s="50" t="s">
        <v>10017</v>
      </c>
      <c r="L30" s="49">
        <v>3</v>
      </c>
      <c r="M30" s="64">
        <v>310000</v>
      </c>
      <c r="O30" s="49" t="s">
        <v>508</v>
      </c>
      <c r="P30" s="49" t="s">
        <v>509</v>
      </c>
      <c r="Q30" s="50" t="s">
        <v>9998</v>
      </c>
      <c r="R30" s="49">
        <v>9</v>
      </c>
      <c r="S30" s="49" t="s">
        <v>24</v>
      </c>
      <c r="T30" s="49" t="s">
        <v>10</v>
      </c>
      <c r="U30" s="49" t="s">
        <v>30</v>
      </c>
      <c r="V30" s="49" t="s">
        <v>510</v>
      </c>
      <c r="W30" s="49" t="s">
        <v>511</v>
      </c>
      <c r="X30" s="49" t="s">
        <v>487</v>
      </c>
      <c r="AG30" s="49">
        <v>0</v>
      </c>
      <c r="AH30" s="49">
        <v>0</v>
      </c>
      <c r="AI30" s="49" t="s">
        <v>2</v>
      </c>
      <c r="AL30" s="49">
        <v>0</v>
      </c>
      <c r="AM30" s="49">
        <v>0</v>
      </c>
    </row>
    <row r="31" spans="1:43" s="53" customFormat="1">
      <c r="A31" s="49"/>
      <c r="B31" s="49">
        <v>2014000030</v>
      </c>
      <c r="C31" s="49"/>
      <c r="D31" s="49" t="s">
        <v>341</v>
      </c>
      <c r="E31" s="49" t="s">
        <v>153</v>
      </c>
      <c r="F31" s="49" t="s">
        <v>10038</v>
      </c>
      <c r="G31" s="49" t="s">
        <v>9978</v>
      </c>
      <c r="H31" s="64"/>
      <c r="I31" s="49"/>
      <c r="J31" s="49"/>
      <c r="K31" s="50" t="s">
        <v>10004</v>
      </c>
      <c r="L31" s="49">
        <v>2</v>
      </c>
      <c r="M31" s="64">
        <v>222000</v>
      </c>
      <c r="N31" s="51"/>
      <c r="O31" s="49" t="s">
        <v>513</v>
      </c>
      <c r="P31" s="49" t="s">
        <v>514</v>
      </c>
      <c r="Q31" s="50" t="s">
        <v>9998</v>
      </c>
      <c r="R31" s="49">
        <v>9</v>
      </c>
      <c r="S31" s="49" t="s">
        <v>27</v>
      </c>
      <c r="T31" s="49" t="s">
        <v>0</v>
      </c>
      <c r="U31" s="49" t="s">
        <v>30</v>
      </c>
      <c r="V31" s="49" t="s">
        <v>515</v>
      </c>
      <c r="W31" s="49" t="s">
        <v>516</v>
      </c>
      <c r="X31" s="49" t="s">
        <v>174</v>
      </c>
      <c r="Y31" s="49"/>
      <c r="Z31" s="49"/>
      <c r="AA31" s="49"/>
      <c r="AB31" s="49"/>
      <c r="AC31" s="49"/>
      <c r="AD31" s="49"/>
      <c r="AE31" s="49"/>
      <c r="AF31" s="49"/>
      <c r="AG31" s="49">
        <v>0</v>
      </c>
      <c r="AH31" s="49">
        <v>0</v>
      </c>
      <c r="AI31" s="49" t="s">
        <v>2</v>
      </c>
      <c r="AJ31" s="49"/>
      <c r="AK31" s="49"/>
      <c r="AL31" s="49">
        <v>0</v>
      </c>
      <c r="AM31" s="49">
        <v>0</v>
      </c>
      <c r="AN31" s="49"/>
      <c r="AO31" s="49"/>
      <c r="AP31" s="49"/>
      <c r="AQ31" s="49"/>
    </row>
    <row r="32" spans="1:43">
      <c r="B32" s="49">
        <v>2014000031</v>
      </c>
      <c r="D32" s="49" t="s">
        <v>341</v>
      </c>
      <c r="E32" s="49" t="s">
        <v>153</v>
      </c>
      <c r="F32" s="49" t="s">
        <v>10038</v>
      </c>
      <c r="G32" s="49" t="s">
        <v>9978</v>
      </c>
      <c r="O32" s="49" t="s">
        <v>518</v>
      </c>
      <c r="P32" s="49" t="s">
        <v>519</v>
      </c>
      <c r="Q32" s="50" t="s">
        <v>9998</v>
      </c>
      <c r="R32" s="49">
        <v>9</v>
      </c>
      <c r="S32" s="49" t="s">
        <v>24</v>
      </c>
      <c r="T32" s="49" t="s">
        <v>10</v>
      </c>
      <c r="U32" s="49" t="s">
        <v>30</v>
      </c>
      <c r="V32" s="49" t="s">
        <v>520</v>
      </c>
      <c r="W32" s="49" t="s">
        <v>521</v>
      </c>
      <c r="X32" s="49" t="s">
        <v>522</v>
      </c>
      <c r="AG32" s="49">
        <v>0</v>
      </c>
      <c r="AH32" s="49">
        <v>0</v>
      </c>
      <c r="AI32" s="49" t="s">
        <v>2</v>
      </c>
      <c r="AL32" s="49">
        <v>0</v>
      </c>
      <c r="AM32" s="49">
        <v>0</v>
      </c>
    </row>
    <row r="33" spans="1:39">
      <c r="B33" s="49">
        <v>2014000032</v>
      </c>
      <c r="D33" s="49" t="s">
        <v>341</v>
      </c>
      <c r="E33" s="49" t="s">
        <v>153</v>
      </c>
      <c r="F33" s="49" t="s">
        <v>10038</v>
      </c>
      <c r="G33" s="49" t="s">
        <v>9978</v>
      </c>
      <c r="I33" s="50" t="s">
        <v>10025</v>
      </c>
      <c r="J33" s="50">
        <v>13500</v>
      </c>
      <c r="K33" s="50" t="s">
        <v>10005</v>
      </c>
      <c r="L33" s="49">
        <v>4</v>
      </c>
      <c r="M33" s="64">
        <v>365000</v>
      </c>
      <c r="O33" s="49" t="s">
        <v>524</v>
      </c>
      <c r="P33" s="49" t="s">
        <v>525</v>
      </c>
      <c r="Q33" s="50" t="s">
        <v>9998</v>
      </c>
      <c r="R33" s="49">
        <v>9</v>
      </c>
      <c r="S33" s="49" t="s">
        <v>27</v>
      </c>
      <c r="T33" s="49" t="s">
        <v>10</v>
      </c>
      <c r="U33" s="49" t="s">
        <v>30</v>
      </c>
      <c r="V33" s="49" t="s">
        <v>526</v>
      </c>
      <c r="W33" s="49" t="s">
        <v>527</v>
      </c>
      <c r="X33" s="49" t="s">
        <v>174</v>
      </c>
      <c r="AG33" s="49">
        <v>0</v>
      </c>
      <c r="AH33" s="49">
        <v>0</v>
      </c>
      <c r="AI33" s="49" t="s">
        <v>2</v>
      </c>
      <c r="AL33" s="49">
        <v>0</v>
      </c>
      <c r="AM33" s="49">
        <v>0</v>
      </c>
    </row>
    <row r="34" spans="1:39">
      <c r="B34" s="49">
        <v>2014000033</v>
      </c>
      <c r="D34" s="49" t="s">
        <v>341</v>
      </c>
      <c r="E34" s="49" t="s">
        <v>153</v>
      </c>
      <c r="F34" s="49" t="s">
        <v>10038</v>
      </c>
      <c r="G34" s="49" t="s">
        <v>9978</v>
      </c>
      <c r="O34" s="49" t="s">
        <v>529</v>
      </c>
      <c r="P34" s="49" t="s">
        <v>530</v>
      </c>
      <c r="Q34" s="50" t="s">
        <v>9998</v>
      </c>
      <c r="R34" s="49">
        <v>9</v>
      </c>
      <c r="S34" s="49" t="s">
        <v>27</v>
      </c>
      <c r="T34" s="49" t="s">
        <v>0</v>
      </c>
      <c r="U34" s="49" t="s">
        <v>30</v>
      </c>
      <c r="V34" s="49" t="s">
        <v>422</v>
      </c>
      <c r="W34" s="49" t="s">
        <v>531</v>
      </c>
      <c r="X34" s="49" t="s">
        <v>174</v>
      </c>
      <c r="AG34" s="49">
        <v>0</v>
      </c>
      <c r="AH34" s="49">
        <v>0</v>
      </c>
      <c r="AI34" s="49" t="s">
        <v>2</v>
      </c>
      <c r="AL34" s="49">
        <v>0</v>
      </c>
      <c r="AM34" s="49">
        <v>0</v>
      </c>
    </row>
    <row r="35" spans="1:39">
      <c r="B35" s="49">
        <v>2014000034</v>
      </c>
      <c r="D35" s="49" t="s">
        <v>341</v>
      </c>
      <c r="E35" s="49" t="s">
        <v>153</v>
      </c>
      <c r="F35" s="49" t="s">
        <v>10038</v>
      </c>
      <c r="G35" s="49" t="s">
        <v>9978</v>
      </c>
      <c r="K35" s="50" t="s">
        <v>10013</v>
      </c>
      <c r="L35" s="49">
        <v>12</v>
      </c>
      <c r="M35" s="64">
        <v>330000</v>
      </c>
      <c r="O35" s="49" t="s">
        <v>533</v>
      </c>
      <c r="P35" s="49" t="s">
        <v>534</v>
      </c>
      <c r="Q35" s="50" t="s">
        <v>9998</v>
      </c>
      <c r="R35" s="49">
        <v>9</v>
      </c>
      <c r="S35" s="49" t="s">
        <v>27</v>
      </c>
      <c r="T35" s="49" t="s">
        <v>10</v>
      </c>
      <c r="U35" s="49" t="s">
        <v>204</v>
      </c>
      <c r="V35" s="49" t="s">
        <v>535</v>
      </c>
      <c r="W35" s="49" t="s">
        <v>536</v>
      </c>
      <c r="X35" s="49" t="s">
        <v>500</v>
      </c>
      <c r="AG35" s="49">
        <v>0</v>
      </c>
      <c r="AH35" s="49">
        <v>0</v>
      </c>
      <c r="AI35" s="49" t="s">
        <v>2</v>
      </c>
      <c r="AL35" s="49">
        <v>0</v>
      </c>
      <c r="AM35" s="49">
        <v>0</v>
      </c>
    </row>
    <row r="36" spans="1:39">
      <c r="A36" s="53"/>
      <c r="B36" s="49">
        <v>2014000035</v>
      </c>
      <c r="D36" s="49" t="s">
        <v>341</v>
      </c>
      <c r="E36" s="49" t="s">
        <v>153</v>
      </c>
      <c r="F36" s="49" t="s">
        <v>10038</v>
      </c>
      <c r="G36" s="49" t="s">
        <v>9978</v>
      </c>
      <c r="O36" s="49" t="s">
        <v>538</v>
      </c>
      <c r="P36" s="49" t="s">
        <v>539</v>
      </c>
      <c r="Q36" s="50" t="s">
        <v>9998</v>
      </c>
      <c r="R36" s="49">
        <v>9</v>
      </c>
      <c r="S36" s="49" t="s">
        <v>154</v>
      </c>
      <c r="T36" s="49" t="s">
        <v>10</v>
      </c>
      <c r="U36" s="49" t="s">
        <v>30</v>
      </c>
      <c r="V36" s="49" t="s">
        <v>540</v>
      </c>
      <c r="W36" s="49" t="s">
        <v>541</v>
      </c>
      <c r="X36" s="49" t="s">
        <v>542</v>
      </c>
      <c r="Z36" s="49" t="s">
        <v>544</v>
      </c>
      <c r="AB36" s="49">
        <v>87881314034</v>
      </c>
      <c r="AC36" s="49" t="s">
        <v>545</v>
      </c>
      <c r="AE36" s="49">
        <v>2180393002</v>
      </c>
      <c r="AG36" s="49">
        <v>0</v>
      </c>
      <c r="AH36" s="49">
        <v>0</v>
      </c>
      <c r="AI36" s="49" t="s">
        <v>2</v>
      </c>
      <c r="AL36" s="49">
        <v>0</v>
      </c>
      <c r="AM36" s="49">
        <v>0</v>
      </c>
    </row>
    <row r="37" spans="1:39">
      <c r="B37" s="49">
        <v>2014000036</v>
      </c>
      <c r="D37" s="49" t="s">
        <v>341</v>
      </c>
      <c r="E37" s="49" t="s">
        <v>153</v>
      </c>
      <c r="F37" s="49" t="s">
        <v>10038</v>
      </c>
      <c r="G37" s="49" t="s">
        <v>9978</v>
      </c>
      <c r="O37" s="49" t="s">
        <v>546</v>
      </c>
      <c r="P37" s="49" t="s">
        <v>191</v>
      </c>
      <c r="Q37" s="50" t="s">
        <v>9998</v>
      </c>
      <c r="R37" s="49">
        <v>9</v>
      </c>
      <c r="S37" s="49" t="s">
        <v>24</v>
      </c>
      <c r="T37" s="49" t="s">
        <v>0</v>
      </c>
      <c r="U37" s="49" t="s">
        <v>30</v>
      </c>
      <c r="V37" s="49" t="s">
        <v>547</v>
      </c>
      <c r="W37" s="49" t="s">
        <v>548</v>
      </c>
      <c r="X37" s="49" t="s">
        <v>549</v>
      </c>
      <c r="Z37" s="49" t="s">
        <v>551</v>
      </c>
      <c r="AA37" s="49" t="s">
        <v>552</v>
      </c>
      <c r="AB37" s="49">
        <v>81586117563</v>
      </c>
      <c r="AC37" s="49" t="s">
        <v>553</v>
      </c>
      <c r="AD37" s="49" t="s">
        <v>554</v>
      </c>
      <c r="AE37" s="49">
        <v>2190641204</v>
      </c>
      <c r="AG37" s="49">
        <v>0</v>
      </c>
      <c r="AH37" s="49">
        <v>0</v>
      </c>
      <c r="AI37" s="49" t="s">
        <v>2</v>
      </c>
      <c r="AL37" s="49">
        <v>0</v>
      </c>
      <c r="AM37" s="49">
        <v>0</v>
      </c>
    </row>
    <row r="38" spans="1:39">
      <c r="B38" s="49">
        <v>2014000037</v>
      </c>
      <c r="D38" s="49" t="s">
        <v>341</v>
      </c>
      <c r="E38" s="49" t="s">
        <v>153</v>
      </c>
      <c r="F38" s="49" t="s">
        <v>10038</v>
      </c>
      <c r="G38" s="49" t="s">
        <v>9978</v>
      </c>
      <c r="K38" s="50" t="s">
        <v>10004</v>
      </c>
      <c r="L38" s="49">
        <v>3</v>
      </c>
      <c r="M38" s="64">
        <v>234000</v>
      </c>
      <c r="O38" s="49" t="s">
        <v>555</v>
      </c>
      <c r="P38" s="49" t="s">
        <v>47</v>
      </c>
      <c r="Q38" s="50" t="s">
        <v>9998</v>
      </c>
      <c r="R38" s="49">
        <v>9</v>
      </c>
      <c r="S38" s="49" t="s">
        <v>230</v>
      </c>
      <c r="T38" s="49" t="s">
        <v>0</v>
      </c>
      <c r="U38" s="49" t="s">
        <v>30</v>
      </c>
      <c r="V38" s="49" t="s">
        <v>556</v>
      </c>
      <c r="W38" s="49" t="s">
        <v>557</v>
      </c>
      <c r="X38" s="49" t="s">
        <v>558</v>
      </c>
      <c r="Z38" s="49" t="s">
        <v>560</v>
      </c>
      <c r="AA38" s="49" t="s">
        <v>561</v>
      </c>
      <c r="AB38" s="49">
        <v>8129401764</v>
      </c>
      <c r="AC38" s="49" t="s">
        <v>562</v>
      </c>
      <c r="AD38" s="49" t="s">
        <v>554</v>
      </c>
      <c r="AE38" s="49">
        <v>81318143350</v>
      </c>
      <c r="AG38" s="49">
        <v>0</v>
      </c>
      <c r="AH38" s="49">
        <v>0</v>
      </c>
      <c r="AI38" s="49" t="s">
        <v>2</v>
      </c>
      <c r="AL38" s="49">
        <v>0</v>
      </c>
      <c r="AM38" s="49">
        <v>0</v>
      </c>
    </row>
    <row r="39" spans="1:39">
      <c r="B39" s="49">
        <v>2014000038</v>
      </c>
      <c r="D39" s="49" t="s">
        <v>341</v>
      </c>
      <c r="E39" s="49" t="s">
        <v>153</v>
      </c>
      <c r="F39" s="49" t="s">
        <v>10038</v>
      </c>
      <c r="G39" s="49" t="s">
        <v>9978</v>
      </c>
      <c r="O39" s="49" t="s">
        <v>563</v>
      </c>
      <c r="P39" s="49" t="s">
        <v>564</v>
      </c>
      <c r="Q39" s="50" t="s">
        <v>9998</v>
      </c>
      <c r="R39" s="49">
        <v>9</v>
      </c>
      <c r="S39" s="49" t="s">
        <v>154</v>
      </c>
      <c r="T39" s="49" t="s">
        <v>0</v>
      </c>
      <c r="U39" s="49" t="s">
        <v>210</v>
      </c>
      <c r="V39" s="49" t="s">
        <v>565</v>
      </c>
      <c r="W39" s="49" t="s">
        <v>566</v>
      </c>
      <c r="X39" s="49" t="s">
        <v>567</v>
      </c>
      <c r="Z39" s="49" t="s">
        <v>569</v>
      </c>
      <c r="AA39" s="49" t="s">
        <v>570</v>
      </c>
      <c r="AB39" s="49">
        <v>8129188163</v>
      </c>
      <c r="AC39" s="49" t="s">
        <v>571</v>
      </c>
      <c r="AD39" s="49" t="s">
        <v>572</v>
      </c>
      <c r="AE39" s="49">
        <v>85710028000</v>
      </c>
      <c r="AG39" s="49">
        <v>0</v>
      </c>
      <c r="AH39" s="49">
        <v>0</v>
      </c>
      <c r="AI39" s="49" t="s">
        <v>2</v>
      </c>
      <c r="AL39" s="49">
        <v>0</v>
      </c>
      <c r="AM39" s="49">
        <v>0</v>
      </c>
    </row>
    <row r="40" spans="1:39">
      <c r="B40" s="49">
        <v>2014000039</v>
      </c>
      <c r="D40" s="49" t="s">
        <v>341</v>
      </c>
      <c r="E40" s="49" t="s">
        <v>153</v>
      </c>
      <c r="F40" s="49" t="s">
        <v>10038</v>
      </c>
      <c r="G40" s="49" t="s">
        <v>9978</v>
      </c>
      <c r="K40" s="50" t="s">
        <v>10006</v>
      </c>
      <c r="L40" s="49">
        <v>3</v>
      </c>
      <c r="M40" s="64">
        <v>225000</v>
      </c>
      <c r="O40" s="49" t="s">
        <v>573</v>
      </c>
      <c r="P40" s="49" t="s">
        <v>574</v>
      </c>
      <c r="Q40" s="50" t="s">
        <v>9998</v>
      </c>
      <c r="R40" s="49">
        <v>9</v>
      </c>
      <c r="S40" s="49" t="s">
        <v>230</v>
      </c>
      <c r="T40" s="49" t="s">
        <v>0</v>
      </c>
      <c r="U40" s="49" t="s">
        <v>575</v>
      </c>
      <c r="V40" s="49" t="s">
        <v>576</v>
      </c>
      <c r="W40" s="49" t="s">
        <v>577</v>
      </c>
      <c r="X40" s="49" t="s">
        <v>558</v>
      </c>
      <c r="Z40" s="49" t="s">
        <v>579</v>
      </c>
      <c r="AA40" s="49" t="s">
        <v>570</v>
      </c>
      <c r="AB40" s="49">
        <v>8151692184</v>
      </c>
      <c r="AC40" s="49" t="s">
        <v>580</v>
      </c>
      <c r="AD40" s="49" t="s">
        <v>572</v>
      </c>
      <c r="AE40" s="49">
        <v>8127828785</v>
      </c>
      <c r="AG40" s="49">
        <v>0</v>
      </c>
      <c r="AH40" s="49">
        <v>0</v>
      </c>
      <c r="AI40" s="49" t="s">
        <v>2</v>
      </c>
      <c r="AL40" s="49">
        <v>0</v>
      </c>
      <c r="AM40" s="49">
        <v>0</v>
      </c>
    </row>
    <row r="41" spans="1:39">
      <c r="B41" s="49">
        <v>2014000040</v>
      </c>
      <c r="D41" s="49" t="s">
        <v>341</v>
      </c>
      <c r="E41" s="49" t="s">
        <v>153</v>
      </c>
      <c r="F41" s="49" t="s">
        <v>10038</v>
      </c>
      <c r="G41" s="49" t="s">
        <v>9978</v>
      </c>
      <c r="I41" s="50" t="s">
        <v>1628</v>
      </c>
      <c r="J41" s="50">
        <v>13500</v>
      </c>
      <c r="O41" s="49" t="s">
        <v>581</v>
      </c>
      <c r="P41" s="49" t="s">
        <v>582</v>
      </c>
      <c r="Q41" s="50" t="s">
        <v>9998</v>
      </c>
      <c r="R41" s="49">
        <v>9</v>
      </c>
      <c r="S41" s="49" t="s">
        <v>24</v>
      </c>
      <c r="T41" s="49" t="s">
        <v>0</v>
      </c>
      <c r="U41" s="49" t="s">
        <v>30</v>
      </c>
      <c r="V41" s="49" t="s">
        <v>583</v>
      </c>
      <c r="W41" s="49" t="s">
        <v>584</v>
      </c>
      <c r="X41" s="49" t="s">
        <v>585</v>
      </c>
      <c r="AG41" s="49">
        <v>0</v>
      </c>
      <c r="AH41" s="49">
        <v>0</v>
      </c>
      <c r="AI41" s="49" t="s">
        <v>2</v>
      </c>
      <c r="AL41" s="49">
        <v>0</v>
      </c>
      <c r="AM41" s="49">
        <v>0</v>
      </c>
    </row>
    <row r="42" spans="1:39">
      <c r="B42" s="49">
        <v>2014000041</v>
      </c>
      <c r="D42" s="49" t="s">
        <v>341</v>
      </c>
      <c r="E42" s="49" t="s">
        <v>153</v>
      </c>
      <c r="F42" s="49" t="s">
        <v>10038</v>
      </c>
      <c r="G42" s="49" t="s">
        <v>9978</v>
      </c>
      <c r="O42" s="49" t="s">
        <v>587</v>
      </c>
      <c r="P42" s="49" t="s">
        <v>588</v>
      </c>
      <c r="Q42" s="50" t="s">
        <v>9998</v>
      </c>
      <c r="R42" s="49">
        <v>9</v>
      </c>
      <c r="S42" s="49" t="s">
        <v>154</v>
      </c>
      <c r="T42" s="49" t="s">
        <v>0</v>
      </c>
      <c r="U42" s="49" t="s">
        <v>23</v>
      </c>
      <c r="V42" s="49" t="s">
        <v>589</v>
      </c>
      <c r="W42" s="49" t="s">
        <v>590</v>
      </c>
      <c r="X42" s="49" t="s">
        <v>567</v>
      </c>
      <c r="Z42" s="49" t="s">
        <v>592</v>
      </c>
      <c r="AA42" s="49" t="s">
        <v>552</v>
      </c>
      <c r="AB42" s="49">
        <v>8159962257</v>
      </c>
      <c r="AC42" s="49" t="s">
        <v>593</v>
      </c>
      <c r="AD42" s="49" t="s">
        <v>552</v>
      </c>
      <c r="AE42" s="49">
        <v>81389686785</v>
      </c>
      <c r="AG42" s="49">
        <v>0</v>
      </c>
      <c r="AH42" s="49">
        <v>0</v>
      </c>
      <c r="AI42" s="49" t="s">
        <v>2</v>
      </c>
      <c r="AL42" s="49">
        <v>0</v>
      </c>
      <c r="AM42" s="49">
        <v>0</v>
      </c>
    </row>
    <row r="43" spans="1:39">
      <c r="B43" s="49">
        <v>2014000042</v>
      </c>
      <c r="D43" s="49" t="s">
        <v>341</v>
      </c>
      <c r="E43" s="49" t="s">
        <v>153</v>
      </c>
      <c r="F43" s="49" t="s">
        <v>10038</v>
      </c>
      <c r="G43" s="49" t="s">
        <v>9978</v>
      </c>
      <c r="O43" s="49" t="s">
        <v>594</v>
      </c>
      <c r="Q43" s="50" t="s">
        <v>9998</v>
      </c>
      <c r="R43" s="49">
        <v>9</v>
      </c>
      <c r="S43" s="49" t="s">
        <v>230</v>
      </c>
      <c r="T43" s="49" t="s">
        <v>0</v>
      </c>
      <c r="U43" s="49" t="s">
        <v>595</v>
      </c>
      <c r="V43" s="49" t="s">
        <v>333</v>
      </c>
      <c r="W43" s="49" t="s">
        <v>596</v>
      </c>
      <c r="X43" s="49" t="s">
        <v>595</v>
      </c>
      <c r="AG43" s="49">
        <v>0</v>
      </c>
      <c r="AH43" s="49">
        <v>0</v>
      </c>
      <c r="AI43" s="49" t="s">
        <v>2</v>
      </c>
      <c r="AL43" s="49">
        <v>0</v>
      </c>
      <c r="AM43" s="49">
        <v>0</v>
      </c>
    </row>
    <row r="44" spans="1:39">
      <c r="B44" s="49">
        <v>2014000043</v>
      </c>
      <c r="D44" s="49" t="s">
        <v>341</v>
      </c>
      <c r="E44" s="49" t="s">
        <v>153</v>
      </c>
      <c r="F44" s="49" t="s">
        <v>10038</v>
      </c>
      <c r="G44" s="49" t="s">
        <v>9978</v>
      </c>
      <c r="O44" s="49" t="s">
        <v>598</v>
      </c>
      <c r="P44" s="49" t="s">
        <v>599</v>
      </c>
      <c r="Q44" s="50" t="s">
        <v>9998</v>
      </c>
      <c r="R44" s="49">
        <v>9</v>
      </c>
      <c r="S44" s="49" t="s">
        <v>27</v>
      </c>
      <c r="T44" s="49" t="s">
        <v>0</v>
      </c>
      <c r="U44" s="49" t="s">
        <v>30</v>
      </c>
      <c r="V44" s="49" t="s">
        <v>333</v>
      </c>
      <c r="W44" s="49" t="s">
        <v>600</v>
      </c>
      <c r="X44" s="49" t="s">
        <v>357</v>
      </c>
      <c r="AG44" s="49">
        <v>0</v>
      </c>
      <c r="AH44" s="49">
        <v>0</v>
      </c>
      <c r="AI44" s="49" t="s">
        <v>2</v>
      </c>
      <c r="AL44" s="49">
        <v>0</v>
      </c>
      <c r="AM44" s="49">
        <v>0</v>
      </c>
    </row>
    <row r="45" spans="1:39">
      <c r="B45" s="49">
        <v>2014000044</v>
      </c>
      <c r="D45" s="49" t="s">
        <v>341</v>
      </c>
      <c r="E45" s="49" t="s">
        <v>153</v>
      </c>
      <c r="F45" s="49" t="s">
        <v>10038</v>
      </c>
      <c r="G45" s="49" t="s">
        <v>9978</v>
      </c>
      <c r="O45" s="49" t="s">
        <v>602</v>
      </c>
      <c r="P45" s="49" t="s">
        <v>603</v>
      </c>
      <c r="Q45" s="50" t="s">
        <v>9998</v>
      </c>
      <c r="R45" s="49">
        <v>9</v>
      </c>
      <c r="S45" s="49" t="s">
        <v>24</v>
      </c>
      <c r="T45" s="49" t="s">
        <v>0</v>
      </c>
      <c r="U45" s="49" t="s">
        <v>30</v>
      </c>
      <c r="V45" s="49" t="s">
        <v>422</v>
      </c>
      <c r="W45" s="49" t="s">
        <v>604</v>
      </c>
      <c r="X45" s="49" t="s">
        <v>357</v>
      </c>
      <c r="Z45" s="49" t="s">
        <v>606</v>
      </c>
      <c r="AA45" s="49" t="s">
        <v>607</v>
      </c>
      <c r="AB45" s="49">
        <v>8128559038</v>
      </c>
      <c r="AC45" s="49" t="s">
        <v>608</v>
      </c>
      <c r="AD45" s="49" t="s">
        <v>554</v>
      </c>
      <c r="AE45" s="49">
        <v>87878500765</v>
      </c>
      <c r="AG45" s="49">
        <v>0</v>
      </c>
      <c r="AH45" s="49">
        <v>0</v>
      </c>
      <c r="AI45" s="49" t="s">
        <v>2</v>
      </c>
      <c r="AL45" s="49">
        <v>0</v>
      </c>
      <c r="AM45" s="49">
        <v>0</v>
      </c>
    </row>
    <row r="46" spans="1:39">
      <c r="B46" s="49">
        <v>2014000045</v>
      </c>
      <c r="D46" s="49" t="s">
        <v>341</v>
      </c>
      <c r="E46" s="49" t="s">
        <v>153</v>
      </c>
      <c r="F46" s="49" t="s">
        <v>10046</v>
      </c>
      <c r="G46" s="49" t="s">
        <v>9978</v>
      </c>
      <c r="O46" s="49" t="s">
        <v>609</v>
      </c>
      <c r="P46" s="49" t="s">
        <v>610</v>
      </c>
      <c r="Q46" s="50" t="s">
        <v>9998</v>
      </c>
      <c r="R46" s="49">
        <v>9</v>
      </c>
      <c r="S46" s="49" t="s">
        <v>154</v>
      </c>
      <c r="T46" s="49" t="s">
        <v>0</v>
      </c>
      <c r="U46" s="49" t="s">
        <v>30</v>
      </c>
      <c r="V46" s="49" t="s">
        <v>611</v>
      </c>
      <c r="W46" s="49" t="s">
        <v>612</v>
      </c>
      <c r="X46" s="49" t="s">
        <v>487</v>
      </c>
      <c r="Z46" s="49" t="s">
        <v>614</v>
      </c>
      <c r="AA46" s="49" t="s">
        <v>607</v>
      </c>
      <c r="AB46" s="49">
        <v>818141499</v>
      </c>
      <c r="AC46" s="49" t="s">
        <v>615</v>
      </c>
      <c r="AD46" s="49" t="s">
        <v>554</v>
      </c>
      <c r="AE46" s="49">
        <v>85691630445</v>
      </c>
      <c r="AG46" s="49">
        <v>0</v>
      </c>
      <c r="AH46" s="49">
        <v>0</v>
      </c>
      <c r="AI46" s="49" t="s">
        <v>2</v>
      </c>
      <c r="AL46" s="49">
        <v>0</v>
      </c>
      <c r="AM46" s="49">
        <v>0</v>
      </c>
    </row>
    <row r="47" spans="1:39">
      <c r="B47" s="49">
        <v>2014000046</v>
      </c>
      <c r="D47" s="49" t="s">
        <v>341</v>
      </c>
      <c r="E47" s="49" t="s">
        <v>153</v>
      </c>
      <c r="F47" s="49" t="s">
        <v>10038</v>
      </c>
      <c r="G47" s="49" t="s">
        <v>9978</v>
      </c>
      <c r="O47" s="49" t="s">
        <v>616</v>
      </c>
      <c r="P47" s="49" t="s">
        <v>617</v>
      </c>
      <c r="Q47" s="50" t="s">
        <v>9998</v>
      </c>
      <c r="R47" s="49">
        <v>9</v>
      </c>
      <c r="S47" s="49" t="s">
        <v>230</v>
      </c>
      <c r="T47" s="49" t="s">
        <v>10</v>
      </c>
      <c r="U47" s="49" t="s">
        <v>23</v>
      </c>
      <c r="V47" s="49" t="s">
        <v>618</v>
      </c>
      <c r="W47" s="49" t="s">
        <v>619</v>
      </c>
      <c r="X47" s="49" t="s">
        <v>277</v>
      </c>
      <c r="Z47" s="49" t="s">
        <v>621</v>
      </c>
      <c r="AA47" s="49" t="s">
        <v>607</v>
      </c>
      <c r="AB47" s="49">
        <v>81514408609</v>
      </c>
      <c r="AC47" s="49" t="s">
        <v>622</v>
      </c>
      <c r="AD47" s="49" t="s">
        <v>554</v>
      </c>
      <c r="AE47" s="49">
        <v>8551003090</v>
      </c>
      <c r="AG47" s="49">
        <v>0</v>
      </c>
      <c r="AH47" s="49">
        <v>0</v>
      </c>
      <c r="AI47" s="49" t="s">
        <v>2</v>
      </c>
      <c r="AL47" s="49">
        <v>0</v>
      </c>
      <c r="AM47" s="49">
        <v>0</v>
      </c>
    </row>
    <row r="48" spans="1:39">
      <c r="B48" s="49">
        <v>2014000047</v>
      </c>
      <c r="D48" s="49" t="s">
        <v>341</v>
      </c>
      <c r="E48" s="49" t="s">
        <v>153</v>
      </c>
      <c r="F48" s="49" t="s">
        <v>10038</v>
      </c>
      <c r="G48" s="49" t="s">
        <v>9978</v>
      </c>
      <c r="O48" s="49" t="s">
        <v>623</v>
      </c>
      <c r="P48" s="49" t="s">
        <v>624</v>
      </c>
      <c r="Q48" s="50" t="s">
        <v>9998</v>
      </c>
      <c r="R48" s="49">
        <v>9</v>
      </c>
      <c r="S48" s="49" t="s">
        <v>154</v>
      </c>
      <c r="T48" s="49" t="s">
        <v>0</v>
      </c>
      <c r="U48" s="49" t="s">
        <v>30</v>
      </c>
      <c r="V48" s="49" t="s">
        <v>625</v>
      </c>
      <c r="W48" s="49" t="s">
        <v>626</v>
      </c>
      <c r="X48" s="49" t="s">
        <v>506</v>
      </c>
      <c r="Z48" s="49" t="s">
        <v>628</v>
      </c>
      <c r="AA48" s="49" t="s">
        <v>629</v>
      </c>
      <c r="AB48" s="49">
        <v>81374292999</v>
      </c>
      <c r="AC48" s="49" t="s">
        <v>630</v>
      </c>
      <c r="AD48" s="49" t="s">
        <v>607</v>
      </c>
      <c r="AE48" s="49">
        <v>2198808044</v>
      </c>
      <c r="AG48" s="49">
        <v>0</v>
      </c>
      <c r="AH48" s="49">
        <v>0</v>
      </c>
      <c r="AI48" s="49" t="s">
        <v>2</v>
      </c>
      <c r="AL48" s="49">
        <v>0</v>
      </c>
      <c r="AM48" s="49">
        <v>0</v>
      </c>
    </row>
    <row r="49" spans="1:39">
      <c r="B49" s="49">
        <v>2014000048</v>
      </c>
      <c r="D49" s="49" t="s">
        <v>341</v>
      </c>
      <c r="E49" s="49" t="s">
        <v>153</v>
      </c>
      <c r="F49" s="49" t="s">
        <v>10046</v>
      </c>
      <c r="G49" s="49" t="s">
        <v>9978</v>
      </c>
      <c r="O49" s="49" t="s">
        <v>631</v>
      </c>
      <c r="P49" s="49" t="s">
        <v>87</v>
      </c>
      <c r="Q49" s="50" t="s">
        <v>9998</v>
      </c>
      <c r="R49" s="49">
        <v>9</v>
      </c>
      <c r="S49" s="49" t="s">
        <v>154</v>
      </c>
      <c r="T49" s="49" t="s">
        <v>10</v>
      </c>
      <c r="U49" s="49" t="s">
        <v>30</v>
      </c>
      <c r="V49" s="49" t="s">
        <v>632</v>
      </c>
      <c r="W49" s="49" t="s">
        <v>633</v>
      </c>
      <c r="X49" s="49" t="s">
        <v>174</v>
      </c>
      <c r="AG49" s="49">
        <v>0</v>
      </c>
      <c r="AH49" s="49">
        <v>0</v>
      </c>
      <c r="AI49" s="49" t="s">
        <v>2</v>
      </c>
      <c r="AL49" s="49">
        <v>0</v>
      </c>
      <c r="AM49" s="49">
        <v>0</v>
      </c>
    </row>
    <row r="50" spans="1:39">
      <c r="B50" s="49">
        <v>2014000049</v>
      </c>
      <c r="D50" s="49" t="s">
        <v>341</v>
      </c>
      <c r="E50" s="49" t="s">
        <v>153</v>
      </c>
      <c r="F50" s="49" t="s">
        <v>10038</v>
      </c>
      <c r="G50" s="49" t="s">
        <v>9978</v>
      </c>
      <c r="O50" s="49" t="s">
        <v>635</v>
      </c>
      <c r="P50" s="49" t="s">
        <v>636</v>
      </c>
      <c r="Q50" s="50" t="s">
        <v>9998</v>
      </c>
      <c r="R50" s="49">
        <v>9</v>
      </c>
      <c r="S50" s="49" t="s">
        <v>154</v>
      </c>
      <c r="T50" s="49" t="s">
        <v>10</v>
      </c>
      <c r="U50" s="49" t="s">
        <v>30</v>
      </c>
      <c r="V50" s="49" t="s">
        <v>637</v>
      </c>
      <c r="W50" s="49" t="s">
        <v>638</v>
      </c>
      <c r="X50" s="49" t="s">
        <v>487</v>
      </c>
      <c r="AG50" s="49">
        <v>0</v>
      </c>
      <c r="AH50" s="49">
        <v>0</v>
      </c>
      <c r="AI50" s="49" t="s">
        <v>2</v>
      </c>
      <c r="AL50" s="49">
        <v>0</v>
      </c>
      <c r="AM50" s="49">
        <v>0</v>
      </c>
    </row>
    <row r="51" spans="1:39">
      <c r="A51" s="53"/>
      <c r="B51" s="49">
        <v>2014000050</v>
      </c>
      <c r="D51" s="49" t="s">
        <v>341</v>
      </c>
      <c r="E51" s="49" t="s">
        <v>153</v>
      </c>
      <c r="F51" s="49" t="s">
        <v>10038</v>
      </c>
      <c r="G51" s="49" t="s">
        <v>9978</v>
      </c>
      <c r="K51" s="50" t="s">
        <v>10022</v>
      </c>
      <c r="L51" s="49">
        <v>2</v>
      </c>
      <c r="M51" s="64">
        <v>355000</v>
      </c>
      <c r="O51" s="49" t="s">
        <v>640</v>
      </c>
      <c r="P51" s="49" t="s">
        <v>641</v>
      </c>
      <c r="Q51" s="50" t="s">
        <v>9998</v>
      </c>
      <c r="R51" s="49">
        <v>9</v>
      </c>
      <c r="S51" s="49" t="s">
        <v>230</v>
      </c>
      <c r="T51" s="49" t="s">
        <v>10</v>
      </c>
      <c r="U51" s="49" t="s">
        <v>30</v>
      </c>
      <c r="V51" s="49" t="s">
        <v>642</v>
      </c>
      <c r="W51" s="49" t="s">
        <v>643</v>
      </c>
      <c r="X51" s="49" t="s">
        <v>644</v>
      </c>
      <c r="Z51" s="49" t="s">
        <v>646</v>
      </c>
      <c r="AA51" s="49" t="s">
        <v>561</v>
      </c>
      <c r="AB51" s="49">
        <v>818808466</v>
      </c>
      <c r="AC51" s="49" t="s">
        <v>647</v>
      </c>
      <c r="AD51" s="49" t="s">
        <v>561</v>
      </c>
      <c r="AE51" s="49">
        <v>818723470</v>
      </c>
      <c r="AG51" s="49">
        <v>0</v>
      </c>
      <c r="AH51" s="49">
        <v>0</v>
      </c>
      <c r="AI51" s="49" t="s">
        <v>2</v>
      </c>
      <c r="AL51" s="49">
        <v>0</v>
      </c>
      <c r="AM51" s="49">
        <v>0</v>
      </c>
    </row>
    <row r="52" spans="1:39">
      <c r="A52" s="53"/>
      <c r="B52" s="49">
        <v>2014000051</v>
      </c>
      <c r="D52" s="49" t="s">
        <v>341</v>
      </c>
      <c r="E52" s="49" t="s">
        <v>153</v>
      </c>
      <c r="F52" s="49" t="s">
        <v>10038</v>
      </c>
      <c r="G52" s="49" t="s">
        <v>9978</v>
      </c>
      <c r="O52" s="49" t="s">
        <v>648</v>
      </c>
      <c r="P52" s="49" t="s">
        <v>649</v>
      </c>
      <c r="Q52" s="50" t="s">
        <v>9998</v>
      </c>
      <c r="R52" s="49">
        <v>9</v>
      </c>
      <c r="S52" s="49" t="s">
        <v>154</v>
      </c>
      <c r="T52" s="49" t="s">
        <v>0</v>
      </c>
      <c r="U52" s="49" t="s">
        <v>30</v>
      </c>
      <c r="V52" s="49" t="s">
        <v>650</v>
      </c>
      <c r="W52" s="49" t="s">
        <v>651</v>
      </c>
      <c r="X52" s="49" t="s">
        <v>558</v>
      </c>
      <c r="Z52" s="49" t="s">
        <v>653</v>
      </c>
      <c r="AB52" s="49">
        <v>8154007209</v>
      </c>
      <c r="AC52" s="49" t="s">
        <v>654</v>
      </c>
      <c r="AE52" s="49">
        <v>8161393357</v>
      </c>
      <c r="AG52" s="49">
        <v>0</v>
      </c>
      <c r="AH52" s="49">
        <v>0</v>
      </c>
      <c r="AI52" s="49" t="s">
        <v>2</v>
      </c>
      <c r="AL52" s="49">
        <v>0</v>
      </c>
      <c r="AM52" s="49">
        <v>0</v>
      </c>
    </row>
    <row r="53" spans="1:39">
      <c r="B53" s="49">
        <v>2014000052</v>
      </c>
      <c r="D53" s="49" t="s">
        <v>341</v>
      </c>
      <c r="E53" s="49" t="s">
        <v>153</v>
      </c>
      <c r="F53" s="49" t="s">
        <v>10038</v>
      </c>
      <c r="G53" s="49" t="s">
        <v>9978</v>
      </c>
      <c r="K53" s="50" t="s">
        <v>10004</v>
      </c>
      <c r="L53" s="49">
        <v>7</v>
      </c>
      <c r="M53" s="64">
        <v>390000</v>
      </c>
      <c r="O53" s="49" t="s">
        <v>655</v>
      </c>
      <c r="P53" s="49" t="s">
        <v>189</v>
      </c>
      <c r="Q53" s="50" t="s">
        <v>9998</v>
      </c>
      <c r="R53" s="49">
        <v>9</v>
      </c>
      <c r="S53" s="49" t="s">
        <v>154</v>
      </c>
      <c r="T53" s="49" t="s">
        <v>10</v>
      </c>
      <c r="U53" s="49" t="s">
        <v>30</v>
      </c>
      <c r="V53" s="49" t="s">
        <v>656</v>
      </c>
      <c r="W53" s="49" t="s">
        <v>657</v>
      </c>
      <c r="X53" s="49" t="s">
        <v>174</v>
      </c>
      <c r="Z53" s="49" t="s">
        <v>659</v>
      </c>
      <c r="AA53" s="49" t="s">
        <v>572</v>
      </c>
      <c r="AB53" s="49">
        <v>8158945904</v>
      </c>
      <c r="AC53" s="49" t="s">
        <v>660</v>
      </c>
      <c r="AD53" s="49" t="s">
        <v>572</v>
      </c>
      <c r="AE53" s="49">
        <v>87780207965</v>
      </c>
      <c r="AG53" s="49">
        <v>0</v>
      </c>
      <c r="AH53" s="49">
        <v>0</v>
      </c>
      <c r="AI53" s="49" t="s">
        <v>2</v>
      </c>
      <c r="AL53" s="49">
        <v>0</v>
      </c>
      <c r="AM53" s="49">
        <v>0</v>
      </c>
    </row>
    <row r="54" spans="1:39">
      <c r="B54" s="49">
        <v>2014000053</v>
      </c>
      <c r="D54" s="49" t="s">
        <v>341</v>
      </c>
      <c r="E54" s="49" t="s">
        <v>153</v>
      </c>
      <c r="F54" s="49" t="s">
        <v>10038</v>
      </c>
      <c r="G54" s="49" t="s">
        <v>9978</v>
      </c>
      <c r="I54" s="50" t="s">
        <v>1628</v>
      </c>
      <c r="J54" s="50">
        <v>13500</v>
      </c>
      <c r="O54" s="49" t="s">
        <v>661</v>
      </c>
      <c r="P54" s="49" t="s">
        <v>662</v>
      </c>
      <c r="Q54" s="50" t="s">
        <v>9998</v>
      </c>
      <c r="R54" s="49">
        <v>9</v>
      </c>
      <c r="S54" s="49" t="s">
        <v>230</v>
      </c>
      <c r="T54" s="49" t="s">
        <v>10</v>
      </c>
      <c r="U54" s="49" t="s">
        <v>23</v>
      </c>
      <c r="V54" s="49" t="s">
        <v>663</v>
      </c>
      <c r="W54" s="49" t="s">
        <v>664</v>
      </c>
      <c r="X54" s="49" t="s">
        <v>665</v>
      </c>
      <c r="Z54" s="49" t="s">
        <v>667</v>
      </c>
      <c r="AA54" s="49" t="s">
        <v>668</v>
      </c>
      <c r="AB54" s="49">
        <v>81381746490</v>
      </c>
      <c r="AC54" s="49" t="s">
        <v>669</v>
      </c>
      <c r="AD54" s="49" t="s">
        <v>670</v>
      </c>
      <c r="AE54" s="49">
        <v>2194383396</v>
      </c>
      <c r="AG54" s="49">
        <v>0</v>
      </c>
      <c r="AH54" s="49">
        <v>0</v>
      </c>
      <c r="AI54" s="49" t="s">
        <v>2</v>
      </c>
      <c r="AL54" s="49">
        <v>0</v>
      </c>
      <c r="AM54" s="49">
        <v>0</v>
      </c>
    </row>
    <row r="55" spans="1:39">
      <c r="B55" s="49">
        <v>2014000054</v>
      </c>
      <c r="D55" s="49" t="s">
        <v>341</v>
      </c>
      <c r="E55" s="49" t="s">
        <v>153</v>
      </c>
      <c r="F55" s="49" t="s">
        <v>10038</v>
      </c>
      <c r="G55" s="49" t="s">
        <v>9978</v>
      </c>
      <c r="O55" s="49" t="s">
        <v>671</v>
      </c>
      <c r="P55" s="49" t="s">
        <v>672</v>
      </c>
      <c r="Q55" s="50" t="s">
        <v>9998</v>
      </c>
      <c r="R55" s="49">
        <v>9</v>
      </c>
      <c r="S55" s="49" t="s">
        <v>154</v>
      </c>
      <c r="T55" s="49" t="s">
        <v>0</v>
      </c>
      <c r="U55" s="49" t="s">
        <v>205</v>
      </c>
      <c r="V55" s="49" t="s">
        <v>673</v>
      </c>
      <c r="W55" s="49" t="s">
        <v>674</v>
      </c>
      <c r="X55" s="49" t="s">
        <v>357</v>
      </c>
      <c r="Z55" s="49" t="s">
        <v>676</v>
      </c>
      <c r="AA55" s="49" t="s">
        <v>572</v>
      </c>
      <c r="AB55" s="49">
        <v>81344523397</v>
      </c>
      <c r="AC55" s="49" t="s">
        <v>677</v>
      </c>
      <c r="AD55" s="49" t="s">
        <v>572</v>
      </c>
      <c r="AE55" s="49">
        <v>81389892135</v>
      </c>
      <c r="AG55" s="49">
        <v>0</v>
      </c>
      <c r="AH55" s="49">
        <v>0</v>
      </c>
      <c r="AI55" s="49" t="s">
        <v>2</v>
      </c>
      <c r="AL55" s="49">
        <v>0</v>
      </c>
      <c r="AM55" s="49">
        <v>0</v>
      </c>
    </row>
    <row r="56" spans="1:39">
      <c r="B56" s="49">
        <v>2014000055</v>
      </c>
      <c r="D56" s="49" t="s">
        <v>341</v>
      </c>
      <c r="E56" s="49" t="s">
        <v>153</v>
      </c>
      <c r="F56" s="49" t="s">
        <v>10038</v>
      </c>
      <c r="G56" s="49" t="s">
        <v>9978</v>
      </c>
      <c r="O56" s="49" t="s">
        <v>678</v>
      </c>
      <c r="P56" s="49" t="s">
        <v>275</v>
      </c>
      <c r="Q56" s="50" t="s">
        <v>9998</v>
      </c>
      <c r="R56" s="49">
        <v>9</v>
      </c>
      <c r="S56" s="49" t="s">
        <v>24</v>
      </c>
      <c r="T56" s="49" t="s">
        <v>10</v>
      </c>
      <c r="U56" s="49" t="s">
        <v>30</v>
      </c>
      <c r="V56" s="49" t="s">
        <v>462</v>
      </c>
      <c r="W56" s="49" t="s">
        <v>679</v>
      </c>
      <c r="X56" s="49" t="s">
        <v>464</v>
      </c>
      <c r="Z56" s="49" t="s">
        <v>681</v>
      </c>
      <c r="AA56" s="49" t="s">
        <v>552</v>
      </c>
      <c r="AB56" s="49">
        <v>81235056000</v>
      </c>
      <c r="AC56" s="49" t="s">
        <v>682</v>
      </c>
      <c r="AD56" s="49" t="s">
        <v>670</v>
      </c>
      <c r="AE56" s="49">
        <v>81210333318</v>
      </c>
      <c r="AG56" s="49">
        <v>0</v>
      </c>
      <c r="AH56" s="49">
        <v>0</v>
      </c>
      <c r="AI56" s="49" t="s">
        <v>2</v>
      </c>
      <c r="AL56" s="49">
        <v>0</v>
      </c>
      <c r="AM56" s="49">
        <v>0</v>
      </c>
    </row>
    <row r="57" spans="1:39">
      <c r="A57" s="53"/>
      <c r="B57" s="49">
        <v>2014000056</v>
      </c>
      <c r="D57" s="49" t="s">
        <v>341</v>
      </c>
      <c r="E57" s="49" t="s">
        <v>153</v>
      </c>
      <c r="F57" s="49" t="s">
        <v>10047</v>
      </c>
      <c r="G57" s="49" t="s">
        <v>9978</v>
      </c>
      <c r="O57" s="49" t="s">
        <v>683</v>
      </c>
      <c r="P57" s="49" t="s">
        <v>90</v>
      </c>
      <c r="Q57" s="50" t="s">
        <v>9998</v>
      </c>
      <c r="R57" s="49">
        <v>9</v>
      </c>
      <c r="S57" s="49" t="s">
        <v>154</v>
      </c>
      <c r="T57" s="49" t="s">
        <v>10</v>
      </c>
      <c r="U57" s="49" t="s">
        <v>23</v>
      </c>
      <c r="V57" s="49" t="s">
        <v>684</v>
      </c>
      <c r="W57" s="49" t="s">
        <v>685</v>
      </c>
      <c r="X57" s="49" t="s">
        <v>174</v>
      </c>
      <c r="Z57" s="49" t="s">
        <v>687</v>
      </c>
      <c r="AA57" s="49" t="s">
        <v>670</v>
      </c>
      <c r="AB57" s="49">
        <v>81210102094</v>
      </c>
      <c r="AC57" s="49" t="s">
        <v>688</v>
      </c>
      <c r="AD57" s="49" t="s">
        <v>572</v>
      </c>
      <c r="AE57" s="49">
        <v>81310005444</v>
      </c>
      <c r="AG57" s="49">
        <v>0</v>
      </c>
      <c r="AH57" s="49">
        <v>0</v>
      </c>
      <c r="AI57" s="49" t="s">
        <v>2</v>
      </c>
      <c r="AL57" s="49">
        <v>0</v>
      </c>
      <c r="AM57" s="49">
        <v>0</v>
      </c>
    </row>
    <row r="58" spans="1:39">
      <c r="B58" s="49">
        <v>2014000057</v>
      </c>
      <c r="D58" s="49" t="s">
        <v>341</v>
      </c>
      <c r="E58" s="49" t="s">
        <v>153</v>
      </c>
      <c r="F58" s="49" t="s">
        <v>10038</v>
      </c>
      <c r="G58" s="49" t="s">
        <v>9978</v>
      </c>
      <c r="I58" s="50" t="s">
        <v>10025</v>
      </c>
      <c r="J58" s="50">
        <v>13500</v>
      </c>
      <c r="O58" s="49" t="s">
        <v>689</v>
      </c>
      <c r="P58" s="49" t="s">
        <v>690</v>
      </c>
      <c r="Q58" s="50" t="s">
        <v>9998</v>
      </c>
      <c r="R58" s="49">
        <v>9</v>
      </c>
      <c r="S58" s="49" t="s">
        <v>27</v>
      </c>
      <c r="T58" s="49" t="s">
        <v>0</v>
      </c>
      <c r="U58" s="49" t="s">
        <v>30</v>
      </c>
      <c r="V58" s="49" t="s">
        <v>691</v>
      </c>
      <c r="W58" s="49" t="s">
        <v>692</v>
      </c>
      <c r="X58" s="49" t="s">
        <v>693</v>
      </c>
      <c r="Z58" s="49" t="s">
        <v>695</v>
      </c>
      <c r="AA58" s="49" t="s">
        <v>670</v>
      </c>
      <c r="AB58" s="49">
        <v>81190375</v>
      </c>
      <c r="AC58" s="49" t="s">
        <v>696</v>
      </c>
      <c r="AE58" s="49">
        <v>89601664239</v>
      </c>
      <c r="AG58" s="49">
        <v>0</v>
      </c>
      <c r="AH58" s="49">
        <v>0</v>
      </c>
      <c r="AI58" s="49" t="s">
        <v>2</v>
      </c>
      <c r="AL58" s="49">
        <v>0</v>
      </c>
      <c r="AM58" s="49">
        <v>0</v>
      </c>
    </row>
    <row r="59" spans="1:39">
      <c r="B59" s="49">
        <v>2014000058</v>
      </c>
      <c r="D59" s="49" t="s">
        <v>341</v>
      </c>
      <c r="E59" s="49" t="s">
        <v>153</v>
      </c>
      <c r="F59" s="49" t="s">
        <v>10038</v>
      </c>
      <c r="G59" s="49" t="s">
        <v>9978</v>
      </c>
      <c r="I59" s="50" t="s">
        <v>1628</v>
      </c>
      <c r="J59" s="50">
        <v>13500</v>
      </c>
      <c r="O59" s="49" t="s">
        <v>697</v>
      </c>
      <c r="P59" s="49" t="s">
        <v>276</v>
      </c>
      <c r="Q59" s="50" t="s">
        <v>9998</v>
      </c>
      <c r="R59" s="49">
        <v>9</v>
      </c>
      <c r="S59" s="49" t="s">
        <v>154</v>
      </c>
      <c r="T59" s="49" t="s">
        <v>0</v>
      </c>
      <c r="U59" s="49" t="s">
        <v>698</v>
      </c>
      <c r="V59" s="49" t="s">
        <v>673</v>
      </c>
      <c r="W59" s="49" t="s">
        <v>699</v>
      </c>
      <c r="X59" s="49" t="s">
        <v>174</v>
      </c>
      <c r="Z59" s="49" t="s">
        <v>701</v>
      </c>
      <c r="AA59" s="49" t="s">
        <v>572</v>
      </c>
      <c r="AB59" s="49">
        <v>85717350157</v>
      </c>
      <c r="AC59" s="49" t="s">
        <v>702</v>
      </c>
      <c r="AD59" s="49" t="s">
        <v>572</v>
      </c>
      <c r="AE59" s="49">
        <v>85771309937</v>
      </c>
      <c r="AG59" s="49">
        <v>0</v>
      </c>
      <c r="AH59" s="49">
        <v>0</v>
      </c>
      <c r="AI59" s="49" t="s">
        <v>2</v>
      </c>
      <c r="AL59" s="49">
        <v>0</v>
      </c>
      <c r="AM59" s="49">
        <v>0</v>
      </c>
    </row>
    <row r="60" spans="1:39">
      <c r="B60" s="49">
        <v>2014000059</v>
      </c>
      <c r="D60" s="49" t="s">
        <v>341</v>
      </c>
      <c r="E60" s="49" t="s">
        <v>153</v>
      </c>
      <c r="F60" s="49" t="s">
        <v>10047</v>
      </c>
      <c r="G60" s="49" t="s">
        <v>9978</v>
      </c>
      <c r="O60" s="49" t="s">
        <v>703</v>
      </c>
      <c r="P60" s="49" t="s">
        <v>704</v>
      </c>
      <c r="Q60" s="50" t="s">
        <v>9998</v>
      </c>
      <c r="R60" s="49">
        <v>9</v>
      </c>
      <c r="S60" s="49" t="s">
        <v>154</v>
      </c>
      <c r="T60" s="49" t="s">
        <v>10</v>
      </c>
      <c r="U60" s="49" t="s">
        <v>30</v>
      </c>
      <c r="V60" s="49" t="s">
        <v>705</v>
      </c>
      <c r="W60" s="49" t="s">
        <v>706</v>
      </c>
      <c r="X60" s="49" t="s">
        <v>174</v>
      </c>
      <c r="Z60" s="49" t="s">
        <v>708</v>
      </c>
      <c r="AA60" s="49" t="s">
        <v>668</v>
      </c>
      <c r="AB60" s="49">
        <v>8551033311</v>
      </c>
      <c r="AC60" s="49" t="s">
        <v>709</v>
      </c>
      <c r="AD60" s="49" t="s">
        <v>554</v>
      </c>
      <c r="AE60" s="49">
        <v>8551022211</v>
      </c>
      <c r="AG60" s="49">
        <v>0</v>
      </c>
      <c r="AH60" s="49">
        <v>0</v>
      </c>
      <c r="AI60" s="49" t="s">
        <v>2</v>
      </c>
      <c r="AL60" s="49">
        <v>0</v>
      </c>
      <c r="AM60" s="49">
        <v>0</v>
      </c>
    </row>
    <row r="61" spans="1:39">
      <c r="B61" s="49">
        <v>2014000060</v>
      </c>
      <c r="D61" s="49" t="s">
        <v>341</v>
      </c>
      <c r="E61" s="49" t="s">
        <v>153</v>
      </c>
      <c r="F61" s="49" t="s">
        <v>10038</v>
      </c>
      <c r="G61" s="49" t="s">
        <v>9978</v>
      </c>
      <c r="O61" s="49" t="s">
        <v>710</v>
      </c>
      <c r="P61" s="49" t="s">
        <v>711</v>
      </c>
      <c r="Q61" s="50" t="s">
        <v>9998</v>
      </c>
      <c r="R61" s="49">
        <v>9</v>
      </c>
      <c r="S61" s="49" t="s">
        <v>27</v>
      </c>
      <c r="T61" s="49" t="s">
        <v>0</v>
      </c>
      <c r="U61" s="49" t="s">
        <v>197</v>
      </c>
      <c r="V61" s="49" t="s">
        <v>712</v>
      </c>
      <c r="W61" s="49" t="s">
        <v>713</v>
      </c>
      <c r="X61" s="49" t="s">
        <v>464</v>
      </c>
      <c r="Z61" s="49" t="s">
        <v>715</v>
      </c>
      <c r="AA61" s="49" t="s">
        <v>570</v>
      </c>
      <c r="AB61" s="49">
        <v>81285823114</v>
      </c>
      <c r="AC61" s="49" t="s">
        <v>716</v>
      </c>
      <c r="AD61" s="49" t="s">
        <v>554</v>
      </c>
      <c r="AE61" s="49">
        <v>8137830011</v>
      </c>
      <c r="AG61" s="49">
        <v>0</v>
      </c>
      <c r="AH61" s="49">
        <v>0</v>
      </c>
      <c r="AI61" s="49" t="s">
        <v>2</v>
      </c>
      <c r="AL61" s="49">
        <v>0</v>
      </c>
      <c r="AM61" s="49">
        <v>0</v>
      </c>
    </row>
    <row r="62" spans="1:39">
      <c r="B62" s="49">
        <v>2014000061</v>
      </c>
      <c r="D62" s="49" t="s">
        <v>341</v>
      </c>
      <c r="E62" s="49" t="s">
        <v>153</v>
      </c>
      <c r="F62" s="49" t="s">
        <v>10038</v>
      </c>
      <c r="G62" s="49" t="s">
        <v>9978</v>
      </c>
      <c r="O62" s="49" t="s">
        <v>717</v>
      </c>
      <c r="P62" s="49" t="s">
        <v>180</v>
      </c>
      <c r="Q62" s="50" t="s">
        <v>9998</v>
      </c>
      <c r="R62" s="49">
        <v>9</v>
      </c>
      <c r="S62" s="49" t="s">
        <v>27</v>
      </c>
      <c r="T62" s="49" t="s">
        <v>10</v>
      </c>
      <c r="U62" s="49" t="s">
        <v>718</v>
      </c>
      <c r="V62" s="49" t="s">
        <v>625</v>
      </c>
      <c r="W62" s="49" t="s">
        <v>719</v>
      </c>
      <c r="X62" s="49" t="s">
        <v>720</v>
      </c>
      <c r="Z62" s="49" t="s">
        <v>722</v>
      </c>
      <c r="AA62" s="49" t="s">
        <v>607</v>
      </c>
      <c r="AB62" s="49">
        <v>85851258802</v>
      </c>
      <c r="AC62" s="49" t="s">
        <v>723</v>
      </c>
      <c r="AD62" s="49" t="s">
        <v>554</v>
      </c>
      <c r="AE62" s="49">
        <v>81317297272</v>
      </c>
      <c r="AG62" s="49">
        <v>0</v>
      </c>
      <c r="AH62" s="49">
        <v>0</v>
      </c>
      <c r="AI62" s="49" t="s">
        <v>2</v>
      </c>
      <c r="AL62" s="49">
        <v>0</v>
      </c>
      <c r="AM62" s="49">
        <v>0</v>
      </c>
    </row>
    <row r="63" spans="1:39">
      <c r="B63" s="49">
        <v>2014000062</v>
      </c>
      <c r="D63" s="49" t="s">
        <v>341</v>
      </c>
      <c r="E63" s="49" t="s">
        <v>153</v>
      </c>
      <c r="F63" s="49" t="s">
        <v>10038</v>
      </c>
      <c r="G63" s="49" t="s">
        <v>9978</v>
      </c>
      <c r="I63" s="50" t="s">
        <v>1628</v>
      </c>
      <c r="J63" s="50">
        <v>13500</v>
      </c>
      <c r="K63" s="50" t="s">
        <v>10013</v>
      </c>
      <c r="L63" s="49">
        <v>4</v>
      </c>
      <c r="M63" s="64">
        <v>186000</v>
      </c>
      <c r="O63" s="49" t="s">
        <v>724</v>
      </c>
      <c r="P63" s="49" t="s">
        <v>725</v>
      </c>
      <c r="Q63" s="50" t="s">
        <v>9998</v>
      </c>
      <c r="R63" s="49">
        <v>9</v>
      </c>
      <c r="S63" s="49" t="s">
        <v>230</v>
      </c>
      <c r="T63" s="49" t="s">
        <v>10</v>
      </c>
      <c r="U63" s="49" t="s">
        <v>102</v>
      </c>
      <c r="V63" s="49" t="s">
        <v>726</v>
      </c>
      <c r="W63" s="49" t="s">
        <v>727</v>
      </c>
      <c r="X63" s="49" t="s">
        <v>487</v>
      </c>
      <c r="Z63" s="49" t="s">
        <v>729</v>
      </c>
      <c r="AA63" s="49" t="s">
        <v>730</v>
      </c>
      <c r="AB63" s="49">
        <v>81219773393</v>
      </c>
      <c r="AC63" s="49" t="s">
        <v>731</v>
      </c>
      <c r="AD63" s="49" t="s">
        <v>554</v>
      </c>
      <c r="AG63" s="49">
        <v>0</v>
      </c>
      <c r="AH63" s="49">
        <v>0</v>
      </c>
      <c r="AI63" s="49" t="s">
        <v>2</v>
      </c>
      <c r="AL63" s="49">
        <v>0</v>
      </c>
      <c r="AM63" s="49">
        <v>0</v>
      </c>
    </row>
    <row r="64" spans="1:39">
      <c r="B64" s="49">
        <v>2014000063</v>
      </c>
      <c r="D64" s="49" t="s">
        <v>341</v>
      </c>
      <c r="E64" s="49" t="s">
        <v>153</v>
      </c>
      <c r="F64" s="49" t="s">
        <v>10038</v>
      </c>
      <c r="G64" s="49" t="s">
        <v>9978</v>
      </c>
      <c r="O64" s="49" t="s">
        <v>732</v>
      </c>
      <c r="P64" s="49" t="s">
        <v>45</v>
      </c>
      <c r="Q64" s="50" t="s">
        <v>9998</v>
      </c>
      <c r="R64" s="49">
        <v>9</v>
      </c>
      <c r="S64" s="49" t="s">
        <v>230</v>
      </c>
      <c r="T64" s="49" t="s">
        <v>10</v>
      </c>
      <c r="U64" s="49" t="s">
        <v>204</v>
      </c>
      <c r="V64" s="49" t="s">
        <v>733</v>
      </c>
      <c r="W64" s="49" t="s">
        <v>734</v>
      </c>
      <c r="X64" s="49" t="s">
        <v>277</v>
      </c>
      <c r="Z64" s="49" t="s">
        <v>736</v>
      </c>
      <c r="AA64" s="49" t="s">
        <v>552</v>
      </c>
      <c r="AB64" s="49">
        <v>8129940343</v>
      </c>
      <c r="AC64" s="49" t="s">
        <v>737</v>
      </c>
      <c r="AD64" s="49" t="s">
        <v>552</v>
      </c>
      <c r="AE64" s="49">
        <v>2170743171</v>
      </c>
      <c r="AG64" s="49">
        <v>0</v>
      </c>
      <c r="AH64" s="49">
        <v>0</v>
      </c>
      <c r="AI64" s="49" t="s">
        <v>2</v>
      </c>
      <c r="AL64" s="49">
        <v>0</v>
      </c>
      <c r="AM64" s="49">
        <v>0</v>
      </c>
    </row>
    <row r="65" spans="1:43">
      <c r="B65" s="49">
        <v>2014000064</v>
      </c>
      <c r="D65" s="49" t="s">
        <v>341</v>
      </c>
      <c r="E65" s="49" t="s">
        <v>153</v>
      </c>
      <c r="F65" s="49" t="s">
        <v>10038</v>
      </c>
      <c r="G65" s="49" t="s">
        <v>9978</v>
      </c>
      <c r="O65" s="49" t="s">
        <v>738</v>
      </c>
      <c r="P65" s="49" t="s">
        <v>739</v>
      </c>
      <c r="Q65" s="50" t="s">
        <v>9998</v>
      </c>
      <c r="R65" s="49">
        <v>9</v>
      </c>
      <c r="S65" s="49" t="s">
        <v>24</v>
      </c>
      <c r="T65" s="49" t="s">
        <v>10</v>
      </c>
      <c r="U65" s="49" t="s">
        <v>30</v>
      </c>
      <c r="V65" s="49" t="s">
        <v>740</v>
      </c>
      <c r="W65" s="49" t="s">
        <v>741</v>
      </c>
      <c r="X65" s="49" t="s">
        <v>742</v>
      </c>
      <c r="Z65" s="49" t="s">
        <v>744</v>
      </c>
      <c r="AA65" s="49" t="s">
        <v>745</v>
      </c>
      <c r="AB65" s="49">
        <v>2170734946</v>
      </c>
      <c r="AC65" s="49" t="s">
        <v>746</v>
      </c>
      <c r="AD65" s="49" t="s">
        <v>747</v>
      </c>
      <c r="AE65" s="49">
        <v>8158077481</v>
      </c>
      <c r="AG65" s="49">
        <v>0</v>
      </c>
      <c r="AH65" s="49">
        <v>0</v>
      </c>
      <c r="AI65" s="49" t="s">
        <v>2</v>
      </c>
      <c r="AL65" s="49">
        <v>0</v>
      </c>
      <c r="AM65" s="49">
        <v>0</v>
      </c>
    </row>
    <row r="66" spans="1:43">
      <c r="B66" s="49">
        <v>2014000065</v>
      </c>
      <c r="D66" s="49" t="s">
        <v>341</v>
      </c>
      <c r="E66" s="49" t="s">
        <v>153</v>
      </c>
      <c r="F66" s="49" t="s">
        <v>10038</v>
      </c>
      <c r="G66" s="49" t="s">
        <v>9978</v>
      </c>
      <c r="O66" s="49" t="s">
        <v>748</v>
      </c>
      <c r="P66" s="49" t="s">
        <v>148</v>
      </c>
      <c r="Q66" s="50" t="s">
        <v>9998</v>
      </c>
      <c r="R66" s="49">
        <v>9</v>
      </c>
      <c r="S66" s="49" t="s">
        <v>27</v>
      </c>
      <c r="T66" s="49" t="s">
        <v>10</v>
      </c>
      <c r="U66" s="49" t="s">
        <v>30</v>
      </c>
      <c r="V66" s="49" t="s">
        <v>333</v>
      </c>
      <c r="W66" s="49" t="s">
        <v>749</v>
      </c>
      <c r="X66" s="49" t="s">
        <v>174</v>
      </c>
      <c r="Z66" s="49" t="s">
        <v>751</v>
      </c>
      <c r="AA66" s="49" t="s">
        <v>607</v>
      </c>
      <c r="AB66" s="49">
        <v>87780742190</v>
      </c>
      <c r="AC66" s="49" t="s">
        <v>752</v>
      </c>
      <c r="AD66" s="49" t="s">
        <v>607</v>
      </c>
      <c r="AE66" s="49">
        <v>85888565735</v>
      </c>
      <c r="AG66" s="49">
        <v>0</v>
      </c>
      <c r="AH66" s="49">
        <v>0</v>
      </c>
      <c r="AI66" s="49" t="s">
        <v>2</v>
      </c>
      <c r="AL66" s="49">
        <v>0</v>
      </c>
      <c r="AM66" s="49">
        <v>0</v>
      </c>
    </row>
    <row r="67" spans="1:43">
      <c r="B67" s="49">
        <v>2014000066</v>
      </c>
      <c r="D67" s="49" t="s">
        <v>341</v>
      </c>
      <c r="E67" s="49" t="s">
        <v>153</v>
      </c>
      <c r="F67" s="49" t="s">
        <v>10038</v>
      </c>
      <c r="G67" s="49" t="s">
        <v>9978</v>
      </c>
      <c r="O67" s="49" t="s">
        <v>753</v>
      </c>
      <c r="P67" s="49" t="s">
        <v>754</v>
      </c>
      <c r="Q67" s="50" t="s">
        <v>9998</v>
      </c>
      <c r="R67" s="49">
        <v>9</v>
      </c>
      <c r="S67" s="49" t="s">
        <v>27</v>
      </c>
      <c r="T67" s="49" t="s">
        <v>10</v>
      </c>
      <c r="U67" s="49" t="s">
        <v>102</v>
      </c>
      <c r="V67" s="49" t="s">
        <v>333</v>
      </c>
      <c r="W67" s="49" t="s">
        <v>755</v>
      </c>
      <c r="X67" s="49" t="s">
        <v>277</v>
      </c>
      <c r="Z67" s="49" t="s">
        <v>757</v>
      </c>
      <c r="AA67" s="49" t="s">
        <v>607</v>
      </c>
      <c r="AB67" s="49">
        <v>8129084006</v>
      </c>
      <c r="AC67" s="49" t="s">
        <v>758</v>
      </c>
      <c r="AD67" s="49">
        <v>8567911553</v>
      </c>
      <c r="AE67" s="49">
        <v>856791553</v>
      </c>
      <c r="AG67" s="49">
        <v>0</v>
      </c>
      <c r="AH67" s="49">
        <v>0</v>
      </c>
      <c r="AI67" s="49" t="s">
        <v>2</v>
      </c>
      <c r="AL67" s="49">
        <v>0</v>
      </c>
      <c r="AM67" s="49">
        <v>0</v>
      </c>
    </row>
    <row r="68" spans="1:43">
      <c r="B68" s="49">
        <v>2014000067</v>
      </c>
      <c r="D68" s="49" t="s">
        <v>341</v>
      </c>
      <c r="E68" s="49" t="s">
        <v>153</v>
      </c>
      <c r="F68" s="49" t="s">
        <v>10038</v>
      </c>
      <c r="G68" s="49" t="s">
        <v>9978</v>
      </c>
      <c r="K68" s="50" t="s">
        <v>10010</v>
      </c>
      <c r="L68" s="49">
        <v>6</v>
      </c>
      <c r="M68" s="64">
        <v>234000</v>
      </c>
      <c r="O68" s="49" t="s">
        <v>761</v>
      </c>
      <c r="P68" s="49" t="s">
        <v>762</v>
      </c>
      <c r="Q68" s="50" t="s">
        <v>9998</v>
      </c>
      <c r="R68" s="49">
        <v>9</v>
      </c>
      <c r="S68" s="49" t="s">
        <v>27</v>
      </c>
      <c r="T68" s="49" t="s">
        <v>10</v>
      </c>
      <c r="U68" s="49" t="s">
        <v>23</v>
      </c>
      <c r="V68" s="49" t="s">
        <v>763</v>
      </c>
      <c r="W68" s="49" t="s">
        <v>764</v>
      </c>
      <c r="X68" s="49" t="s">
        <v>174</v>
      </c>
      <c r="AG68" s="49">
        <v>0</v>
      </c>
      <c r="AH68" s="49">
        <v>0</v>
      </c>
      <c r="AI68" s="49" t="s">
        <v>2</v>
      </c>
      <c r="AL68" s="49">
        <v>0</v>
      </c>
      <c r="AM68" s="49">
        <v>0</v>
      </c>
    </row>
    <row r="69" spans="1:43">
      <c r="B69" s="49">
        <v>2014000068</v>
      </c>
      <c r="D69" s="49" t="s">
        <v>341</v>
      </c>
      <c r="E69" s="49" t="s">
        <v>153</v>
      </c>
      <c r="F69" s="49" t="s">
        <v>10038</v>
      </c>
      <c r="G69" s="49" t="s">
        <v>9978</v>
      </c>
      <c r="O69" s="49" t="s">
        <v>766</v>
      </c>
      <c r="P69" s="49" t="s">
        <v>767</v>
      </c>
      <c r="Q69" s="50" t="s">
        <v>9998</v>
      </c>
      <c r="R69" s="49">
        <v>9</v>
      </c>
      <c r="S69" s="49" t="s">
        <v>230</v>
      </c>
      <c r="T69" s="49" t="s">
        <v>0</v>
      </c>
      <c r="U69" s="49" t="s">
        <v>30</v>
      </c>
      <c r="V69" s="49" t="s">
        <v>768</v>
      </c>
      <c r="W69" s="49" t="s">
        <v>769</v>
      </c>
      <c r="X69" s="49" t="s">
        <v>542</v>
      </c>
      <c r="Z69" s="49" t="s">
        <v>771</v>
      </c>
      <c r="AA69" s="49" t="s">
        <v>607</v>
      </c>
      <c r="AB69" s="49">
        <v>8159111971</v>
      </c>
      <c r="AC69" s="49" t="s">
        <v>772</v>
      </c>
      <c r="AD69" s="49" t="s">
        <v>773</v>
      </c>
      <c r="AE69" s="49">
        <v>85810704450</v>
      </c>
      <c r="AG69" s="49">
        <v>0</v>
      </c>
      <c r="AH69" s="49">
        <v>0</v>
      </c>
      <c r="AI69" s="49" t="s">
        <v>2</v>
      </c>
      <c r="AL69" s="49">
        <v>0</v>
      </c>
      <c r="AM69" s="49">
        <v>0</v>
      </c>
    </row>
    <row r="70" spans="1:43">
      <c r="A70" s="53"/>
      <c r="B70" s="49">
        <v>2014000069</v>
      </c>
      <c r="D70" s="49" t="s">
        <v>341</v>
      </c>
      <c r="E70" s="49" t="s">
        <v>153</v>
      </c>
      <c r="F70" s="49" t="s">
        <v>10038</v>
      </c>
      <c r="G70" s="49" t="s">
        <v>9978</v>
      </c>
      <c r="O70" s="49" t="s">
        <v>774</v>
      </c>
      <c r="P70" s="49" t="s">
        <v>132</v>
      </c>
      <c r="Q70" s="50" t="s">
        <v>9998</v>
      </c>
      <c r="R70" s="49">
        <v>9</v>
      </c>
      <c r="S70" s="49" t="s">
        <v>230</v>
      </c>
      <c r="T70" s="49" t="s">
        <v>10</v>
      </c>
      <c r="U70" s="49" t="s">
        <v>30</v>
      </c>
      <c r="V70" s="49" t="s">
        <v>775</v>
      </c>
      <c r="W70" s="49" t="s">
        <v>776</v>
      </c>
      <c r="X70" s="49" t="s">
        <v>174</v>
      </c>
      <c r="Z70" s="49" t="s">
        <v>778</v>
      </c>
      <c r="AA70" s="49" t="s">
        <v>607</v>
      </c>
      <c r="AB70" s="49">
        <v>8151637766</v>
      </c>
      <c r="AC70" s="49" t="s">
        <v>779</v>
      </c>
      <c r="AD70" s="49" t="s">
        <v>572</v>
      </c>
      <c r="AE70" s="49">
        <v>81317116146</v>
      </c>
      <c r="AG70" s="49">
        <v>0</v>
      </c>
      <c r="AH70" s="49">
        <v>0</v>
      </c>
      <c r="AI70" s="49" t="s">
        <v>2</v>
      </c>
      <c r="AL70" s="49">
        <v>0</v>
      </c>
      <c r="AM70" s="49">
        <v>0</v>
      </c>
    </row>
    <row r="71" spans="1:43">
      <c r="B71" s="49">
        <v>2014000070</v>
      </c>
      <c r="D71" s="49" t="s">
        <v>341</v>
      </c>
      <c r="E71" s="49" t="s">
        <v>153</v>
      </c>
      <c r="F71" s="49" t="s">
        <v>10038</v>
      </c>
      <c r="G71" s="49" t="s">
        <v>9978</v>
      </c>
      <c r="I71" s="50" t="s">
        <v>10025</v>
      </c>
      <c r="J71" s="50">
        <v>13500</v>
      </c>
      <c r="O71" s="49" t="s">
        <v>780</v>
      </c>
      <c r="P71" s="49" t="s">
        <v>285</v>
      </c>
      <c r="Q71" s="50" t="s">
        <v>9998</v>
      </c>
      <c r="R71" s="49">
        <v>9</v>
      </c>
      <c r="S71" s="49" t="s">
        <v>24</v>
      </c>
      <c r="T71" s="49" t="s">
        <v>10</v>
      </c>
      <c r="U71" s="49" t="s">
        <v>30</v>
      </c>
      <c r="V71" s="49" t="s">
        <v>781</v>
      </c>
      <c r="W71" s="49" t="s">
        <v>782</v>
      </c>
      <c r="X71" s="49" t="s">
        <v>174</v>
      </c>
      <c r="Z71" s="49" t="s">
        <v>784</v>
      </c>
      <c r="AA71" s="49" t="s">
        <v>607</v>
      </c>
      <c r="AB71" s="49">
        <v>8158384392</v>
      </c>
      <c r="AC71" s="49" t="s">
        <v>785</v>
      </c>
      <c r="AD71" s="49" t="s">
        <v>786</v>
      </c>
      <c r="AE71" s="49">
        <v>8131022197</v>
      </c>
      <c r="AG71" s="49">
        <v>0</v>
      </c>
      <c r="AH71" s="49">
        <v>0</v>
      </c>
      <c r="AI71" s="49" t="s">
        <v>2</v>
      </c>
      <c r="AL71" s="49">
        <v>0</v>
      </c>
      <c r="AM71" s="49">
        <v>0</v>
      </c>
    </row>
    <row r="72" spans="1:43">
      <c r="B72" s="49">
        <v>2014000071</v>
      </c>
      <c r="D72" s="49" t="s">
        <v>341</v>
      </c>
      <c r="E72" s="49" t="s">
        <v>153</v>
      </c>
      <c r="F72" s="49" t="s">
        <v>10038</v>
      </c>
      <c r="G72" s="49" t="s">
        <v>9978</v>
      </c>
      <c r="O72" s="49" t="s">
        <v>787</v>
      </c>
      <c r="P72" s="49" t="s">
        <v>788</v>
      </c>
      <c r="Q72" s="50" t="s">
        <v>9998</v>
      </c>
      <c r="R72" s="49">
        <v>9</v>
      </c>
      <c r="S72" s="49" t="s">
        <v>154</v>
      </c>
      <c r="T72" s="49" t="s">
        <v>0</v>
      </c>
      <c r="U72" s="49" t="s">
        <v>30</v>
      </c>
      <c r="V72" s="49" t="s">
        <v>422</v>
      </c>
      <c r="W72" s="49" t="s">
        <v>789</v>
      </c>
      <c r="X72" s="49" t="s">
        <v>174</v>
      </c>
      <c r="Z72" s="49" t="s">
        <v>791</v>
      </c>
      <c r="AA72" s="49" t="s">
        <v>745</v>
      </c>
      <c r="AB72" s="49">
        <v>8129292452</v>
      </c>
      <c r="AC72" s="49" t="s">
        <v>792</v>
      </c>
      <c r="AD72" s="49" t="s">
        <v>793</v>
      </c>
      <c r="AE72" s="49">
        <v>8128827482</v>
      </c>
      <c r="AG72" s="49">
        <v>0</v>
      </c>
      <c r="AH72" s="49">
        <v>0</v>
      </c>
      <c r="AI72" s="49" t="s">
        <v>2</v>
      </c>
      <c r="AL72" s="49">
        <v>0</v>
      </c>
      <c r="AM72" s="49">
        <v>0</v>
      </c>
    </row>
    <row r="73" spans="1:43" s="53" customFormat="1">
      <c r="A73" s="49"/>
      <c r="B73" s="49">
        <v>2014000072</v>
      </c>
      <c r="C73" s="49"/>
      <c r="D73" s="49" t="s">
        <v>341</v>
      </c>
      <c r="E73" s="49" t="s">
        <v>153</v>
      </c>
      <c r="F73" s="49" t="s">
        <v>10038</v>
      </c>
      <c r="G73" s="49" t="s">
        <v>9978</v>
      </c>
      <c r="H73" s="64"/>
      <c r="I73" s="49"/>
      <c r="J73" s="49"/>
      <c r="K73" s="49"/>
      <c r="L73" s="49"/>
      <c r="M73" s="64"/>
      <c r="N73" s="51"/>
      <c r="O73" s="49" t="s">
        <v>795</v>
      </c>
      <c r="P73" s="49" t="s">
        <v>796</v>
      </c>
      <c r="Q73" s="50" t="s">
        <v>9998</v>
      </c>
      <c r="R73" s="49">
        <v>9</v>
      </c>
      <c r="S73" s="49" t="s">
        <v>154</v>
      </c>
      <c r="T73" s="49" t="s">
        <v>10</v>
      </c>
      <c r="U73" s="49" t="s">
        <v>30</v>
      </c>
      <c r="V73" s="49" t="s">
        <v>797</v>
      </c>
      <c r="W73" s="49" t="s">
        <v>798</v>
      </c>
      <c r="X73" s="49" t="s">
        <v>174</v>
      </c>
      <c r="Y73" s="49"/>
      <c r="Z73" s="49"/>
      <c r="AA73" s="49"/>
      <c r="AB73" s="49"/>
      <c r="AC73" s="49"/>
      <c r="AD73" s="49"/>
      <c r="AE73" s="49"/>
      <c r="AF73" s="49"/>
      <c r="AG73" s="49">
        <v>0</v>
      </c>
      <c r="AH73" s="49">
        <v>0</v>
      </c>
      <c r="AI73" s="49" t="s">
        <v>2</v>
      </c>
      <c r="AJ73" s="49"/>
      <c r="AK73" s="49"/>
      <c r="AL73" s="49">
        <v>0</v>
      </c>
      <c r="AM73" s="49">
        <v>0</v>
      </c>
      <c r="AN73" s="49"/>
      <c r="AO73" s="49"/>
      <c r="AP73" s="49"/>
      <c r="AQ73" s="49"/>
    </row>
    <row r="74" spans="1:43">
      <c r="B74" s="49">
        <v>2014000073</v>
      </c>
      <c r="D74" s="49" t="s">
        <v>341</v>
      </c>
      <c r="E74" s="49" t="s">
        <v>153</v>
      </c>
      <c r="F74" s="49" t="s">
        <v>10038</v>
      </c>
      <c r="G74" s="49" t="s">
        <v>9978</v>
      </c>
      <c r="O74" s="49" t="s">
        <v>800</v>
      </c>
      <c r="P74" s="49" t="s">
        <v>801</v>
      </c>
      <c r="Q74" s="50" t="s">
        <v>9998</v>
      </c>
      <c r="R74" s="49">
        <v>9</v>
      </c>
      <c r="S74" s="49" t="s">
        <v>24</v>
      </c>
      <c r="T74" s="49" t="s">
        <v>10</v>
      </c>
      <c r="U74" s="49" t="s">
        <v>802</v>
      </c>
      <c r="V74" s="49" t="s">
        <v>803</v>
      </c>
      <c r="W74" s="49" t="s">
        <v>804</v>
      </c>
      <c r="X74" s="49" t="s">
        <v>805</v>
      </c>
      <c r="AG74" s="49">
        <v>0</v>
      </c>
      <c r="AH74" s="49">
        <v>0</v>
      </c>
      <c r="AI74" s="49" t="s">
        <v>2</v>
      </c>
      <c r="AL74" s="49">
        <v>0</v>
      </c>
      <c r="AM74" s="49">
        <v>0</v>
      </c>
    </row>
    <row r="75" spans="1:43">
      <c r="B75" s="49">
        <v>2014000074</v>
      </c>
      <c r="D75" s="49" t="s">
        <v>341</v>
      </c>
      <c r="E75" s="49" t="s">
        <v>153</v>
      </c>
      <c r="F75" s="49" t="s">
        <v>10046</v>
      </c>
      <c r="G75" s="49" t="s">
        <v>9978</v>
      </c>
      <c r="K75" s="50" t="s">
        <v>10014</v>
      </c>
      <c r="L75" s="49">
        <v>7</v>
      </c>
      <c r="M75" s="64">
        <v>330000</v>
      </c>
      <c r="O75" s="49" t="s">
        <v>807</v>
      </c>
      <c r="P75" s="49" t="s">
        <v>300</v>
      </c>
      <c r="Q75" s="50" t="s">
        <v>9998</v>
      </c>
      <c r="R75" s="49">
        <v>9</v>
      </c>
      <c r="S75" s="49" t="s">
        <v>27</v>
      </c>
      <c r="T75" s="49" t="s">
        <v>0</v>
      </c>
      <c r="U75" s="49" t="s">
        <v>808</v>
      </c>
      <c r="V75" s="49" t="s">
        <v>809</v>
      </c>
      <c r="W75" s="49" t="s">
        <v>810</v>
      </c>
      <c r="X75" s="49" t="s">
        <v>811</v>
      </c>
      <c r="Z75" s="49" t="s">
        <v>813</v>
      </c>
      <c r="AA75" s="49" t="s">
        <v>607</v>
      </c>
      <c r="AB75" s="49">
        <v>8111495450</v>
      </c>
      <c r="AC75" s="49" t="s">
        <v>814</v>
      </c>
      <c r="AD75" s="49" t="s">
        <v>572</v>
      </c>
      <c r="AE75" s="49">
        <v>81381725549</v>
      </c>
      <c r="AG75" s="49">
        <v>0</v>
      </c>
      <c r="AH75" s="49">
        <v>0</v>
      </c>
      <c r="AI75" s="49" t="s">
        <v>2</v>
      </c>
      <c r="AL75" s="49">
        <v>0</v>
      </c>
      <c r="AM75" s="49">
        <v>0</v>
      </c>
    </row>
    <row r="76" spans="1:43">
      <c r="B76" s="49">
        <v>2014000075</v>
      </c>
      <c r="D76" s="49" t="s">
        <v>341</v>
      </c>
      <c r="E76" s="49" t="s">
        <v>153</v>
      </c>
      <c r="F76" s="49" t="s">
        <v>10046</v>
      </c>
      <c r="G76" s="49" t="s">
        <v>9978</v>
      </c>
      <c r="O76" s="49" t="s">
        <v>815</v>
      </c>
      <c r="P76" s="49" t="s">
        <v>47</v>
      </c>
      <c r="Q76" s="50" t="s">
        <v>9998</v>
      </c>
      <c r="R76" s="49">
        <v>9</v>
      </c>
      <c r="S76" s="49" t="s">
        <v>24</v>
      </c>
      <c r="T76" s="49" t="s">
        <v>0</v>
      </c>
      <c r="U76" s="49" t="s">
        <v>30</v>
      </c>
      <c r="V76" s="49" t="s">
        <v>816</v>
      </c>
      <c r="W76" s="49" t="s">
        <v>817</v>
      </c>
      <c r="X76" s="49" t="s">
        <v>818</v>
      </c>
      <c r="AG76" s="49">
        <v>0</v>
      </c>
      <c r="AH76" s="49">
        <v>0</v>
      </c>
      <c r="AI76" s="49" t="s">
        <v>2</v>
      </c>
      <c r="AL76" s="49">
        <v>0</v>
      </c>
      <c r="AM76" s="49">
        <v>0</v>
      </c>
    </row>
    <row r="77" spans="1:43">
      <c r="B77" s="49">
        <v>2014000076</v>
      </c>
      <c r="D77" s="49" t="s">
        <v>341</v>
      </c>
      <c r="E77" s="49" t="s">
        <v>153</v>
      </c>
      <c r="F77" s="49" t="s">
        <v>10046</v>
      </c>
      <c r="G77" s="49" t="s">
        <v>9978</v>
      </c>
      <c r="O77" s="49" t="s">
        <v>820</v>
      </c>
      <c r="P77" s="49" t="s">
        <v>167</v>
      </c>
      <c r="Q77" s="50" t="s">
        <v>9998</v>
      </c>
      <c r="R77" s="49">
        <v>9</v>
      </c>
      <c r="S77" s="49" t="s">
        <v>230</v>
      </c>
      <c r="T77" s="49" t="s">
        <v>10</v>
      </c>
      <c r="U77" s="49" t="s">
        <v>30</v>
      </c>
      <c r="V77" s="49" t="s">
        <v>821</v>
      </c>
      <c r="W77" s="49" t="s">
        <v>822</v>
      </c>
      <c r="Z77" s="49" t="s">
        <v>824</v>
      </c>
      <c r="AB77" s="49">
        <v>81398324831</v>
      </c>
      <c r="AC77" s="49" t="s">
        <v>825</v>
      </c>
      <c r="AE77" s="49">
        <v>85780185601</v>
      </c>
      <c r="AG77" s="49">
        <v>0</v>
      </c>
      <c r="AH77" s="49">
        <v>0</v>
      </c>
      <c r="AI77" s="49" t="s">
        <v>2</v>
      </c>
      <c r="AL77" s="49">
        <v>0</v>
      </c>
      <c r="AM77" s="49">
        <v>0</v>
      </c>
    </row>
    <row r="78" spans="1:43">
      <c r="B78" s="49">
        <v>2014000077</v>
      </c>
      <c r="D78" s="49" t="s">
        <v>341</v>
      </c>
      <c r="E78" s="49" t="s">
        <v>153</v>
      </c>
      <c r="F78" s="49" t="s">
        <v>10038</v>
      </c>
      <c r="G78" s="49" t="s">
        <v>9978</v>
      </c>
      <c r="K78" s="50" t="s">
        <v>10011</v>
      </c>
      <c r="L78" s="49">
        <v>3</v>
      </c>
      <c r="M78" s="64">
        <v>171000</v>
      </c>
      <c r="O78" s="49" t="s">
        <v>826</v>
      </c>
      <c r="P78" s="49" t="s">
        <v>408</v>
      </c>
      <c r="Q78" s="50" t="s">
        <v>9998</v>
      </c>
      <c r="R78" s="49">
        <v>9</v>
      </c>
      <c r="S78" s="49" t="s">
        <v>230</v>
      </c>
      <c r="T78" s="49" t="s">
        <v>10</v>
      </c>
      <c r="U78" s="49" t="s">
        <v>794</v>
      </c>
      <c r="V78" s="49" t="s">
        <v>827</v>
      </c>
      <c r="W78" s="49" t="s">
        <v>828</v>
      </c>
      <c r="X78" s="49" t="s">
        <v>174</v>
      </c>
      <c r="Z78" s="49" t="s">
        <v>830</v>
      </c>
      <c r="AA78" s="49" t="s">
        <v>572</v>
      </c>
      <c r="AB78" s="49">
        <v>81280695782</v>
      </c>
      <c r="AC78" s="49" t="s">
        <v>831</v>
      </c>
      <c r="AD78" s="49" t="s">
        <v>670</v>
      </c>
      <c r="AE78" s="49">
        <v>8123251973</v>
      </c>
      <c r="AG78" s="49">
        <v>0</v>
      </c>
      <c r="AH78" s="49">
        <v>0</v>
      </c>
      <c r="AI78" s="49" t="s">
        <v>2</v>
      </c>
      <c r="AL78" s="49">
        <v>0</v>
      </c>
      <c r="AM78" s="49">
        <v>0</v>
      </c>
    </row>
    <row r="79" spans="1:43">
      <c r="B79" s="49">
        <v>2014000078</v>
      </c>
      <c r="D79" s="49" t="s">
        <v>341</v>
      </c>
      <c r="E79" s="49" t="s">
        <v>153</v>
      </c>
      <c r="F79" s="49" t="s">
        <v>10038</v>
      </c>
      <c r="G79" s="49" t="s">
        <v>9978</v>
      </c>
      <c r="O79" s="49" t="s">
        <v>832</v>
      </c>
      <c r="P79" s="49" t="s">
        <v>446</v>
      </c>
      <c r="Q79" s="50" t="s">
        <v>9998</v>
      </c>
      <c r="R79" s="49">
        <v>9</v>
      </c>
      <c r="S79" s="49" t="s">
        <v>230</v>
      </c>
      <c r="T79" s="49" t="s">
        <v>10</v>
      </c>
      <c r="U79" s="49" t="s">
        <v>30</v>
      </c>
      <c r="V79" s="49" t="s">
        <v>447</v>
      </c>
      <c r="W79" s="49" t="s">
        <v>833</v>
      </c>
      <c r="X79" s="49" t="s">
        <v>834</v>
      </c>
      <c r="Z79" s="49" t="s">
        <v>836</v>
      </c>
      <c r="AB79" s="49">
        <v>818167286</v>
      </c>
      <c r="AC79" s="49" t="s">
        <v>837</v>
      </c>
      <c r="AE79" s="49">
        <v>877887249</v>
      </c>
      <c r="AG79" s="49">
        <v>0</v>
      </c>
      <c r="AH79" s="49">
        <v>0</v>
      </c>
      <c r="AI79" s="49" t="s">
        <v>2</v>
      </c>
      <c r="AL79" s="49">
        <v>0</v>
      </c>
      <c r="AM79" s="49">
        <v>0</v>
      </c>
    </row>
    <row r="80" spans="1:43">
      <c r="B80" s="49">
        <v>2014000079</v>
      </c>
      <c r="D80" s="49" t="s">
        <v>341</v>
      </c>
      <c r="E80" s="49" t="s">
        <v>153</v>
      </c>
      <c r="F80" s="49" t="s">
        <v>10038</v>
      </c>
      <c r="G80" s="49" t="s">
        <v>9978</v>
      </c>
      <c r="O80" s="49" t="s">
        <v>838</v>
      </c>
      <c r="P80" s="49" t="s">
        <v>839</v>
      </c>
      <c r="Q80" s="50" t="s">
        <v>9998</v>
      </c>
      <c r="R80" s="49">
        <v>9</v>
      </c>
      <c r="S80" s="49" t="s">
        <v>24</v>
      </c>
      <c r="T80" s="49" t="s">
        <v>10</v>
      </c>
      <c r="U80" s="49" t="s">
        <v>30</v>
      </c>
      <c r="V80" s="49" t="s">
        <v>840</v>
      </c>
      <c r="W80" s="49" t="s">
        <v>841</v>
      </c>
      <c r="X80" s="49" t="s">
        <v>174</v>
      </c>
      <c r="Z80" s="49" t="s">
        <v>843</v>
      </c>
      <c r="AB80" s="49">
        <v>811182235</v>
      </c>
      <c r="AC80" s="49" t="s">
        <v>844</v>
      </c>
      <c r="AG80" s="49">
        <v>0</v>
      </c>
      <c r="AH80" s="49">
        <v>0</v>
      </c>
      <c r="AI80" s="49" t="s">
        <v>2</v>
      </c>
      <c r="AL80" s="49">
        <v>0</v>
      </c>
      <c r="AM80" s="49">
        <v>0</v>
      </c>
    </row>
    <row r="81" spans="2:42">
      <c r="B81" s="49">
        <v>2014000080</v>
      </c>
      <c r="D81" s="49" t="s">
        <v>341</v>
      </c>
      <c r="E81" s="49" t="s">
        <v>153</v>
      </c>
      <c r="F81" s="49" t="s">
        <v>10046</v>
      </c>
      <c r="G81" s="49" t="s">
        <v>9978</v>
      </c>
      <c r="O81" s="49" t="s">
        <v>845</v>
      </c>
      <c r="P81" s="49" t="s">
        <v>846</v>
      </c>
      <c r="Q81" s="50" t="s">
        <v>9998</v>
      </c>
      <c r="R81" s="49">
        <v>9</v>
      </c>
      <c r="S81" s="49" t="s">
        <v>24</v>
      </c>
      <c r="T81" s="49" t="s">
        <v>0</v>
      </c>
      <c r="U81" s="49" t="s">
        <v>30</v>
      </c>
      <c r="V81" s="49" t="s">
        <v>847</v>
      </c>
      <c r="W81" s="49" t="s">
        <v>848</v>
      </c>
      <c r="X81" s="49" t="s">
        <v>849</v>
      </c>
      <c r="Z81" s="49" t="s">
        <v>851</v>
      </c>
      <c r="AA81" s="49" t="s">
        <v>570</v>
      </c>
      <c r="AB81" s="49">
        <v>813859107</v>
      </c>
      <c r="AC81" s="49" t="s">
        <v>852</v>
      </c>
      <c r="AD81" s="49" t="s">
        <v>853</v>
      </c>
      <c r="AE81" s="49">
        <v>87788712518</v>
      </c>
      <c r="AG81" s="49">
        <v>0</v>
      </c>
      <c r="AH81" s="49">
        <v>0</v>
      </c>
      <c r="AI81" s="49" t="s">
        <v>2</v>
      </c>
      <c r="AL81" s="49">
        <v>0</v>
      </c>
      <c r="AM81" s="49">
        <v>0</v>
      </c>
    </row>
    <row r="82" spans="2:42">
      <c r="B82" s="49">
        <v>2014000081</v>
      </c>
      <c r="D82" s="49" t="s">
        <v>341</v>
      </c>
      <c r="E82" s="49" t="s">
        <v>153</v>
      </c>
      <c r="F82" s="49" t="s">
        <v>10038</v>
      </c>
      <c r="G82" s="49" t="s">
        <v>9978</v>
      </c>
      <c r="K82" s="50" t="s">
        <v>10004</v>
      </c>
      <c r="L82" s="49">
        <v>7</v>
      </c>
      <c r="M82" s="64">
        <v>390000</v>
      </c>
      <c r="O82" s="49" t="s">
        <v>854</v>
      </c>
      <c r="P82" s="49" t="s">
        <v>855</v>
      </c>
      <c r="Q82" s="50" t="s">
        <v>9998</v>
      </c>
      <c r="R82" s="49">
        <v>9</v>
      </c>
      <c r="S82" s="49" t="s">
        <v>24</v>
      </c>
      <c r="T82" s="49" t="s">
        <v>10</v>
      </c>
      <c r="U82" s="49" t="s">
        <v>23</v>
      </c>
      <c r="V82" s="49" t="s">
        <v>856</v>
      </c>
      <c r="W82" s="49" t="s">
        <v>857</v>
      </c>
      <c r="X82" s="49" t="s">
        <v>858</v>
      </c>
      <c r="AG82" s="49">
        <v>0</v>
      </c>
      <c r="AH82" s="49">
        <v>0</v>
      </c>
      <c r="AI82" s="49" t="s">
        <v>2</v>
      </c>
      <c r="AL82" s="49">
        <v>0</v>
      </c>
      <c r="AM82" s="49">
        <v>0</v>
      </c>
    </row>
    <row r="83" spans="2:42">
      <c r="B83" s="49">
        <v>2014000082</v>
      </c>
      <c r="D83" s="49" t="s">
        <v>341</v>
      </c>
      <c r="E83" s="49" t="s">
        <v>153</v>
      </c>
      <c r="F83" s="49" t="s">
        <v>10038</v>
      </c>
      <c r="G83" s="49" t="s">
        <v>9978</v>
      </c>
      <c r="K83" s="50" t="s">
        <v>10010</v>
      </c>
      <c r="L83" s="49">
        <v>7</v>
      </c>
      <c r="M83" s="64">
        <v>310000</v>
      </c>
      <c r="O83" s="49" t="s">
        <v>860</v>
      </c>
      <c r="P83" s="49" t="s">
        <v>861</v>
      </c>
      <c r="Q83" s="50" t="s">
        <v>9998</v>
      </c>
      <c r="R83" s="49">
        <v>9</v>
      </c>
      <c r="S83" s="49" t="s">
        <v>24</v>
      </c>
      <c r="T83" s="49" t="s">
        <v>0</v>
      </c>
      <c r="U83" s="49" t="s">
        <v>23</v>
      </c>
      <c r="V83" s="49" t="s">
        <v>862</v>
      </c>
      <c r="W83" s="49" t="s">
        <v>863</v>
      </c>
      <c r="X83" s="49" t="s">
        <v>864</v>
      </c>
      <c r="AG83" s="49">
        <v>0</v>
      </c>
      <c r="AH83" s="49">
        <v>0</v>
      </c>
      <c r="AI83" s="49" t="s">
        <v>2</v>
      </c>
      <c r="AL83" s="49">
        <v>0</v>
      </c>
      <c r="AM83" s="49">
        <v>0</v>
      </c>
    </row>
    <row r="84" spans="2:42">
      <c r="B84" s="49">
        <v>2014000083</v>
      </c>
      <c r="D84" s="49" t="s">
        <v>341</v>
      </c>
      <c r="E84" s="49" t="s">
        <v>153</v>
      </c>
      <c r="F84" s="49" t="s">
        <v>10038</v>
      </c>
      <c r="G84" s="49" t="s">
        <v>9978</v>
      </c>
      <c r="O84" s="49" t="s">
        <v>867</v>
      </c>
      <c r="P84" s="49" t="s">
        <v>868</v>
      </c>
      <c r="Q84" s="50" t="s">
        <v>9998</v>
      </c>
      <c r="R84" s="49">
        <v>9</v>
      </c>
      <c r="S84" s="49" t="s">
        <v>24</v>
      </c>
      <c r="T84" s="49" t="s">
        <v>10</v>
      </c>
      <c r="U84" s="49" t="s">
        <v>266</v>
      </c>
      <c r="V84" s="49" t="s">
        <v>869</v>
      </c>
      <c r="W84" s="49" t="s">
        <v>870</v>
      </c>
      <c r="X84" s="49" t="s">
        <v>567</v>
      </c>
      <c r="AG84" s="49">
        <v>0</v>
      </c>
      <c r="AH84" s="49">
        <v>0</v>
      </c>
      <c r="AI84" s="49" t="s">
        <v>2</v>
      </c>
      <c r="AL84" s="49">
        <v>0</v>
      </c>
      <c r="AM84" s="49">
        <v>0</v>
      </c>
    </row>
    <row r="85" spans="2:42">
      <c r="B85" s="49">
        <v>2014000084</v>
      </c>
      <c r="D85" s="49" t="s">
        <v>341</v>
      </c>
      <c r="E85" s="49" t="s">
        <v>153</v>
      </c>
      <c r="F85" s="49" t="s">
        <v>10038</v>
      </c>
      <c r="G85" s="49" t="s">
        <v>9978</v>
      </c>
      <c r="O85" s="49" t="s">
        <v>759</v>
      </c>
      <c r="P85" s="49" t="s">
        <v>872</v>
      </c>
      <c r="Q85" s="50" t="s">
        <v>9998</v>
      </c>
      <c r="R85" s="49">
        <v>9</v>
      </c>
      <c r="S85" s="49" t="s">
        <v>230</v>
      </c>
      <c r="T85" s="49" t="s">
        <v>10</v>
      </c>
      <c r="U85" s="49" t="s">
        <v>30</v>
      </c>
      <c r="V85" s="49" t="s">
        <v>760</v>
      </c>
      <c r="W85" s="49" t="s">
        <v>873</v>
      </c>
      <c r="X85" s="49" t="s">
        <v>174</v>
      </c>
      <c r="Z85" s="49" t="s">
        <v>875</v>
      </c>
      <c r="AA85" s="49" t="s">
        <v>730</v>
      </c>
      <c r="AB85" s="49">
        <v>818413383</v>
      </c>
      <c r="AC85" s="49" t="s">
        <v>876</v>
      </c>
      <c r="AD85" s="49" t="s">
        <v>730</v>
      </c>
      <c r="AE85" s="49">
        <v>81905916370</v>
      </c>
      <c r="AG85" s="49">
        <v>0</v>
      </c>
      <c r="AH85" s="49">
        <v>0</v>
      </c>
      <c r="AI85" s="49" t="s">
        <v>2</v>
      </c>
      <c r="AL85" s="49">
        <v>0</v>
      </c>
      <c r="AM85" s="49">
        <v>0</v>
      </c>
      <c r="AP85" s="53"/>
    </row>
    <row r="86" spans="2:42">
      <c r="B86" s="49">
        <v>2014000085</v>
      </c>
      <c r="D86" s="49" t="s">
        <v>341</v>
      </c>
      <c r="E86" s="49" t="s">
        <v>153</v>
      </c>
      <c r="F86" s="49" t="s">
        <v>10046</v>
      </c>
      <c r="G86" s="50" t="s">
        <v>9987</v>
      </c>
      <c r="O86" s="49" t="s">
        <v>877</v>
      </c>
      <c r="P86" s="49" t="s">
        <v>878</v>
      </c>
      <c r="Q86" s="50" t="s">
        <v>9998</v>
      </c>
      <c r="R86" s="49">
        <v>9</v>
      </c>
      <c r="S86" s="49" t="s">
        <v>230</v>
      </c>
      <c r="T86" s="49" t="s">
        <v>0</v>
      </c>
      <c r="U86" s="49" t="s">
        <v>23</v>
      </c>
      <c r="V86" s="49" t="s">
        <v>879</v>
      </c>
      <c r="W86" s="49" t="s">
        <v>880</v>
      </c>
      <c r="X86" s="49" t="s">
        <v>881</v>
      </c>
      <c r="AG86" s="49">
        <v>0</v>
      </c>
      <c r="AH86" s="49">
        <v>0</v>
      </c>
      <c r="AI86" s="49" t="s">
        <v>2</v>
      </c>
      <c r="AL86" s="49">
        <v>0</v>
      </c>
      <c r="AM86" s="49">
        <v>0</v>
      </c>
    </row>
    <row r="87" spans="2:42">
      <c r="B87" s="49">
        <v>2014000086</v>
      </c>
      <c r="D87" s="49" t="s">
        <v>341</v>
      </c>
      <c r="E87" s="49" t="s">
        <v>153</v>
      </c>
      <c r="F87" s="49" t="s">
        <v>10038</v>
      </c>
      <c r="G87" s="49" t="s">
        <v>9978</v>
      </c>
      <c r="K87" s="50" t="s">
        <v>10018</v>
      </c>
      <c r="L87" s="49">
        <v>6</v>
      </c>
      <c r="M87" s="64">
        <v>317000</v>
      </c>
      <c r="O87" s="49" t="s">
        <v>883</v>
      </c>
      <c r="P87" s="49" t="s">
        <v>610</v>
      </c>
      <c r="Q87" s="50" t="s">
        <v>9998</v>
      </c>
      <c r="R87" s="49">
        <v>9</v>
      </c>
      <c r="S87" s="49" t="s">
        <v>27</v>
      </c>
      <c r="T87" s="49" t="s">
        <v>0</v>
      </c>
      <c r="U87" s="49" t="s">
        <v>30</v>
      </c>
      <c r="V87" s="49" t="s">
        <v>884</v>
      </c>
      <c r="W87" s="49" t="s">
        <v>885</v>
      </c>
      <c r="X87" s="49" t="s">
        <v>434</v>
      </c>
      <c r="AG87" s="49">
        <v>0</v>
      </c>
      <c r="AH87" s="49">
        <v>0</v>
      </c>
      <c r="AI87" s="49" t="s">
        <v>2</v>
      </c>
      <c r="AL87" s="49">
        <v>0</v>
      </c>
      <c r="AM87" s="49">
        <v>0</v>
      </c>
    </row>
    <row r="88" spans="2:42">
      <c r="B88" s="49">
        <v>2014000087</v>
      </c>
      <c r="D88" s="49" t="s">
        <v>341</v>
      </c>
      <c r="E88" s="49" t="s">
        <v>153</v>
      </c>
      <c r="F88" s="49" t="s">
        <v>10038</v>
      </c>
      <c r="G88" s="49" t="s">
        <v>9978</v>
      </c>
      <c r="I88" s="50" t="s">
        <v>1628</v>
      </c>
      <c r="J88" s="50">
        <v>13500</v>
      </c>
      <c r="O88" s="49" t="s">
        <v>887</v>
      </c>
      <c r="P88" s="49" t="s">
        <v>888</v>
      </c>
      <c r="Q88" s="50" t="s">
        <v>9998</v>
      </c>
      <c r="R88" s="49">
        <v>9</v>
      </c>
      <c r="S88" s="49" t="s">
        <v>24</v>
      </c>
      <c r="T88" s="49" t="s">
        <v>10</v>
      </c>
      <c r="U88" s="49" t="s">
        <v>30</v>
      </c>
      <c r="V88" s="49" t="s">
        <v>889</v>
      </c>
      <c r="W88" s="49" t="s">
        <v>890</v>
      </c>
      <c r="X88" s="49" t="s">
        <v>23</v>
      </c>
      <c r="AG88" s="49">
        <v>0</v>
      </c>
      <c r="AH88" s="49">
        <v>0</v>
      </c>
      <c r="AI88" s="49" t="s">
        <v>2</v>
      </c>
      <c r="AL88" s="49">
        <v>0</v>
      </c>
      <c r="AM88" s="49">
        <v>0</v>
      </c>
    </row>
    <row r="89" spans="2:42">
      <c r="B89" s="49">
        <v>2014000088</v>
      </c>
      <c r="D89" s="49" t="s">
        <v>341</v>
      </c>
      <c r="E89" s="49" t="s">
        <v>153</v>
      </c>
      <c r="F89" s="49" t="s">
        <v>10038</v>
      </c>
      <c r="G89" s="49" t="s">
        <v>9978</v>
      </c>
      <c r="I89" s="50" t="s">
        <v>10025</v>
      </c>
      <c r="J89" s="50">
        <v>13500</v>
      </c>
      <c r="O89" s="49" t="s">
        <v>892</v>
      </c>
      <c r="P89" s="49" t="s">
        <v>467</v>
      </c>
      <c r="Q89" s="50" t="s">
        <v>9998</v>
      </c>
      <c r="R89" s="49">
        <v>9</v>
      </c>
      <c r="S89" s="49" t="s">
        <v>230</v>
      </c>
      <c r="T89" s="49" t="s">
        <v>0</v>
      </c>
      <c r="U89" s="49" t="s">
        <v>893</v>
      </c>
      <c r="V89" s="49" t="s">
        <v>335</v>
      </c>
      <c r="W89" s="49" t="s">
        <v>893</v>
      </c>
      <c r="X89" s="49" t="s">
        <v>23</v>
      </c>
      <c r="AG89" s="49">
        <v>0</v>
      </c>
      <c r="AH89" s="49">
        <v>0</v>
      </c>
      <c r="AI89" s="49" t="s">
        <v>2</v>
      </c>
      <c r="AL89" s="49">
        <v>0</v>
      </c>
      <c r="AM89" s="49">
        <v>0</v>
      </c>
    </row>
    <row r="90" spans="2:42">
      <c r="B90" s="49">
        <v>2014000089</v>
      </c>
      <c r="D90" s="49" t="s">
        <v>341</v>
      </c>
      <c r="E90" s="49" t="s">
        <v>153</v>
      </c>
      <c r="F90" s="49" t="s">
        <v>10038</v>
      </c>
      <c r="G90" s="49" t="s">
        <v>9978</v>
      </c>
      <c r="O90" s="49" t="s">
        <v>895</v>
      </c>
      <c r="P90" s="49" t="s">
        <v>896</v>
      </c>
      <c r="Q90" s="50" t="s">
        <v>9998</v>
      </c>
      <c r="R90" s="49">
        <v>9</v>
      </c>
      <c r="S90" s="49" t="s">
        <v>154</v>
      </c>
      <c r="T90" s="49" t="s">
        <v>10</v>
      </c>
      <c r="U90" s="49" t="s">
        <v>30</v>
      </c>
      <c r="V90" s="49" t="s">
        <v>897</v>
      </c>
      <c r="W90" s="49" t="s">
        <v>898</v>
      </c>
      <c r="Z90" s="49" t="s">
        <v>900</v>
      </c>
      <c r="AC90" s="49" t="s">
        <v>901</v>
      </c>
      <c r="AG90" s="49">
        <v>0</v>
      </c>
      <c r="AH90" s="49">
        <v>0</v>
      </c>
      <c r="AI90" s="49" t="s">
        <v>2</v>
      </c>
      <c r="AL90" s="49">
        <v>0</v>
      </c>
      <c r="AM90" s="49">
        <v>0</v>
      </c>
    </row>
    <row r="91" spans="2:42">
      <c r="B91" s="49">
        <v>2014000090</v>
      </c>
      <c r="D91" s="49" t="s">
        <v>341</v>
      </c>
      <c r="E91" s="49" t="s">
        <v>153</v>
      </c>
      <c r="F91" s="49" t="s">
        <v>10038</v>
      </c>
      <c r="G91" s="49" t="s">
        <v>9978</v>
      </c>
      <c r="O91" s="49" t="s">
        <v>902</v>
      </c>
      <c r="P91" s="49" t="s">
        <v>903</v>
      </c>
      <c r="Q91" s="50" t="s">
        <v>9998</v>
      </c>
      <c r="R91" s="49">
        <v>9</v>
      </c>
      <c r="S91" s="49" t="s">
        <v>27</v>
      </c>
      <c r="T91" s="49" t="s">
        <v>10</v>
      </c>
      <c r="U91" s="49" t="s">
        <v>23</v>
      </c>
      <c r="V91" s="49" t="s">
        <v>479</v>
      </c>
      <c r="W91" s="49" t="s">
        <v>904</v>
      </c>
      <c r="X91" s="49" t="s">
        <v>174</v>
      </c>
      <c r="Z91" s="49" t="s">
        <v>906</v>
      </c>
      <c r="AB91" s="49">
        <v>81314525214</v>
      </c>
      <c r="AC91" s="49" t="s">
        <v>907</v>
      </c>
      <c r="AE91" s="49">
        <v>8159606499</v>
      </c>
      <c r="AG91" s="49">
        <v>0</v>
      </c>
      <c r="AH91" s="49">
        <v>0</v>
      </c>
      <c r="AI91" s="49" t="s">
        <v>2</v>
      </c>
      <c r="AL91" s="49">
        <v>0</v>
      </c>
      <c r="AM91" s="49">
        <v>0</v>
      </c>
    </row>
    <row r="92" spans="2:42">
      <c r="B92" s="49">
        <v>2014000091</v>
      </c>
      <c r="D92" s="49" t="s">
        <v>341</v>
      </c>
      <c r="E92" s="49" t="s">
        <v>153</v>
      </c>
      <c r="F92" s="49" t="s">
        <v>10038</v>
      </c>
      <c r="G92" s="49" t="s">
        <v>9978</v>
      </c>
      <c r="O92" s="49" t="s">
        <v>908</v>
      </c>
      <c r="P92" s="49" t="s">
        <v>909</v>
      </c>
      <c r="Q92" s="50" t="s">
        <v>9998</v>
      </c>
      <c r="R92" s="49">
        <v>9</v>
      </c>
      <c r="S92" s="49" t="s">
        <v>230</v>
      </c>
      <c r="T92" s="49" t="s">
        <v>0</v>
      </c>
      <c r="U92" s="49" t="s">
        <v>30</v>
      </c>
      <c r="V92" s="49" t="s">
        <v>335</v>
      </c>
      <c r="W92" s="49" t="s">
        <v>910</v>
      </c>
      <c r="Z92" s="49" t="s">
        <v>912</v>
      </c>
      <c r="AB92" s="49">
        <v>817742291</v>
      </c>
      <c r="AC92" s="49" t="s">
        <v>913</v>
      </c>
      <c r="AE92" s="49">
        <v>81281881980</v>
      </c>
      <c r="AG92" s="49">
        <v>0</v>
      </c>
      <c r="AH92" s="49">
        <v>0</v>
      </c>
      <c r="AI92" s="49" t="s">
        <v>2</v>
      </c>
      <c r="AL92" s="49">
        <v>0</v>
      </c>
      <c r="AM92" s="49">
        <v>0</v>
      </c>
    </row>
    <row r="93" spans="2:42">
      <c r="B93" s="49">
        <v>2014000092</v>
      </c>
      <c r="D93" s="49" t="s">
        <v>341</v>
      </c>
      <c r="E93" s="49" t="s">
        <v>153</v>
      </c>
      <c r="F93" s="49" t="s">
        <v>10046</v>
      </c>
      <c r="G93" s="49" t="s">
        <v>9978</v>
      </c>
      <c r="O93" s="49" t="s">
        <v>914</v>
      </c>
      <c r="P93" s="49" t="s">
        <v>915</v>
      </c>
      <c r="Q93" s="50" t="s">
        <v>9998</v>
      </c>
      <c r="R93" s="49">
        <v>9</v>
      </c>
      <c r="S93" s="49" t="s">
        <v>154</v>
      </c>
      <c r="T93" s="49" t="s">
        <v>0</v>
      </c>
      <c r="U93" s="49" t="s">
        <v>916</v>
      </c>
      <c r="V93" s="49" t="s">
        <v>335</v>
      </c>
      <c r="W93" s="49" t="s">
        <v>917</v>
      </c>
      <c r="Z93" s="49" t="s">
        <v>919</v>
      </c>
      <c r="AB93" s="49">
        <v>8158303298</v>
      </c>
      <c r="AC93" s="49" t="s">
        <v>920</v>
      </c>
      <c r="AE93" s="49">
        <v>811812290</v>
      </c>
      <c r="AG93" s="49">
        <v>0</v>
      </c>
      <c r="AH93" s="49">
        <v>0</v>
      </c>
      <c r="AI93" s="49" t="s">
        <v>2</v>
      </c>
      <c r="AL93" s="49">
        <v>0</v>
      </c>
      <c r="AM93" s="49">
        <v>0</v>
      </c>
    </row>
    <row r="94" spans="2:42">
      <c r="B94" s="49">
        <v>2014000093</v>
      </c>
      <c r="D94" s="49" t="s">
        <v>341</v>
      </c>
      <c r="E94" s="49" t="s">
        <v>153</v>
      </c>
      <c r="F94" s="49" t="s">
        <v>10038</v>
      </c>
      <c r="G94" s="49" t="s">
        <v>9978</v>
      </c>
      <c r="I94" s="50" t="s">
        <v>10026</v>
      </c>
      <c r="J94" s="50">
        <v>13500</v>
      </c>
      <c r="O94" s="49" t="s">
        <v>921</v>
      </c>
      <c r="P94" s="49" t="s">
        <v>922</v>
      </c>
      <c r="Q94" s="50" t="s">
        <v>9998</v>
      </c>
      <c r="R94" s="49">
        <v>9</v>
      </c>
      <c r="S94" s="49" t="s">
        <v>27</v>
      </c>
      <c r="T94" s="49" t="s">
        <v>10</v>
      </c>
      <c r="U94" s="49" t="s">
        <v>923</v>
      </c>
      <c r="V94" s="49" t="s">
        <v>335</v>
      </c>
      <c r="W94" s="49" t="s">
        <v>924</v>
      </c>
      <c r="Z94" s="49" t="s">
        <v>926</v>
      </c>
      <c r="AB94" s="49">
        <v>811960348</v>
      </c>
      <c r="AC94" s="49" t="s">
        <v>927</v>
      </c>
      <c r="AE94" s="49">
        <v>8128672154</v>
      </c>
      <c r="AG94" s="49">
        <v>0</v>
      </c>
      <c r="AH94" s="49">
        <v>0</v>
      </c>
      <c r="AI94" s="49" t="s">
        <v>2</v>
      </c>
      <c r="AL94" s="49">
        <v>0</v>
      </c>
      <c r="AM94" s="49">
        <v>0</v>
      </c>
    </row>
    <row r="95" spans="2:42">
      <c r="B95" s="49">
        <v>2014000094</v>
      </c>
      <c r="D95" s="49" t="s">
        <v>341</v>
      </c>
      <c r="E95" s="49" t="s">
        <v>153</v>
      </c>
      <c r="F95" s="49" t="s">
        <v>10038</v>
      </c>
      <c r="G95" s="49" t="s">
        <v>9978</v>
      </c>
      <c r="K95" s="50" t="s">
        <v>10019</v>
      </c>
      <c r="L95" s="49">
        <v>6</v>
      </c>
      <c r="M95" s="64">
        <v>395000</v>
      </c>
      <c r="O95" s="49" t="s">
        <v>928</v>
      </c>
      <c r="P95" s="49" t="s">
        <v>929</v>
      </c>
      <c r="Q95" s="50" t="s">
        <v>9998</v>
      </c>
      <c r="R95" s="49">
        <v>9</v>
      </c>
      <c r="S95" s="49" t="s">
        <v>154</v>
      </c>
      <c r="T95" s="49" t="s">
        <v>0</v>
      </c>
      <c r="U95" s="49" t="s">
        <v>916</v>
      </c>
      <c r="V95" s="49" t="s">
        <v>335</v>
      </c>
      <c r="W95" s="49" t="s">
        <v>930</v>
      </c>
      <c r="X95" s="49" t="s">
        <v>931</v>
      </c>
      <c r="Z95" s="49" t="s">
        <v>933</v>
      </c>
      <c r="AB95" s="49">
        <v>817722624</v>
      </c>
      <c r="AC95" s="49" t="s">
        <v>934</v>
      </c>
      <c r="AE95" s="49">
        <v>8158077481</v>
      </c>
      <c r="AG95" s="49">
        <v>0</v>
      </c>
      <c r="AH95" s="49">
        <v>0</v>
      </c>
      <c r="AI95" s="49" t="s">
        <v>2</v>
      </c>
      <c r="AL95" s="49">
        <v>0</v>
      </c>
      <c r="AM95" s="49">
        <v>0</v>
      </c>
    </row>
    <row r="96" spans="2:42">
      <c r="B96" s="49">
        <v>2014000095</v>
      </c>
      <c r="D96" s="49" t="s">
        <v>341</v>
      </c>
      <c r="E96" s="49" t="s">
        <v>153</v>
      </c>
      <c r="F96" s="49" t="s">
        <v>10038</v>
      </c>
      <c r="G96" s="49" t="s">
        <v>9978</v>
      </c>
      <c r="O96" s="49" t="s">
        <v>937</v>
      </c>
      <c r="Q96" s="50" t="s">
        <v>9998</v>
      </c>
      <c r="R96" s="49">
        <v>9</v>
      </c>
      <c r="S96" s="49" t="s">
        <v>27</v>
      </c>
      <c r="T96" s="49" t="s">
        <v>10</v>
      </c>
      <c r="U96" s="49" t="s">
        <v>936</v>
      </c>
      <c r="V96" s="49" t="s">
        <v>335</v>
      </c>
      <c r="W96" s="49" t="s">
        <v>938</v>
      </c>
      <c r="X96" s="49" t="s">
        <v>936</v>
      </c>
      <c r="Y96" s="49" t="s">
        <v>936</v>
      </c>
      <c r="AG96" s="49">
        <v>0</v>
      </c>
      <c r="AH96" s="49">
        <v>0</v>
      </c>
      <c r="AI96" s="49" t="s">
        <v>2</v>
      </c>
      <c r="AL96" s="49">
        <v>0</v>
      </c>
      <c r="AM96" s="49">
        <v>0</v>
      </c>
    </row>
    <row r="97" spans="1:43">
      <c r="B97" s="49">
        <v>2014000096</v>
      </c>
      <c r="D97" s="49" t="s">
        <v>341</v>
      </c>
      <c r="E97" s="49" t="s">
        <v>153</v>
      </c>
      <c r="F97" s="49" t="s">
        <v>10038</v>
      </c>
      <c r="G97" s="49" t="s">
        <v>9978</v>
      </c>
      <c r="O97" s="49" t="s">
        <v>940</v>
      </c>
      <c r="P97" s="49" t="s">
        <v>72</v>
      </c>
      <c r="Q97" s="50" t="s">
        <v>9998</v>
      </c>
      <c r="R97" s="49">
        <v>9</v>
      </c>
      <c r="S97" s="49" t="s">
        <v>27</v>
      </c>
      <c r="T97" s="49" t="s">
        <v>0</v>
      </c>
      <c r="U97" s="49" t="s">
        <v>23</v>
      </c>
      <c r="V97" s="49" t="s">
        <v>941</v>
      </c>
      <c r="W97" s="49" t="s">
        <v>942</v>
      </c>
      <c r="X97" s="49" t="s">
        <v>135</v>
      </c>
      <c r="Y97" s="49" t="s">
        <v>23</v>
      </c>
      <c r="AG97" s="49">
        <v>0</v>
      </c>
      <c r="AH97" s="49">
        <v>0</v>
      </c>
      <c r="AI97" s="49" t="s">
        <v>2</v>
      </c>
      <c r="AL97" s="49">
        <v>0</v>
      </c>
      <c r="AM97" s="49">
        <v>0</v>
      </c>
    </row>
    <row r="98" spans="1:43">
      <c r="B98" s="49">
        <v>2014000097</v>
      </c>
      <c r="D98" s="49" t="s">
        <v>341</v>
      </c>
      <c r="E98" s="49" t="s">
        <v>153</v>
      </c>
      <c r="F98" s="49" t="s">
        <v>10046</v>
      </c>
      <c r="G98" s="49" t="s">
        <v>9978</v>
      </c>
      <c r="O98" s="49" t="s">
        <v>944</v>
      </c>
      <c r="P98" s="49" t="s">
        <v>945</v>
      </c>
      <c r="Q98" s="50" t="s">
        <v>9998</v>
      </c>
      <c r="R98" s="49">
        <v>9</v>
      </c>
      <c r="S98" s="49" t="s">
        <v>230</v>
      </c>
      <c r="T98" s="49" t="s">
        <v>10</v>
      </c>
      <c r="U98" s="49" t="s">
        <v>30</v>
      </c>
      <c r="V98" s="49" t="s">
        <v>946</v>
      </c>
      <c r="W98" s="49" t="s">
        <v>947</v>
      </c>
      <c r="X98" s="49" t="s">
        <v>948</v>
      </c>
      <c r="Z98" s="49" t="s">
        <v>950</v>
      </c>
      <c r="AA98" s="49" t="s">
        <v>607</v>
      </c>
      <c r="AB98" s="49">
        <v>81510355541</v>
      </c>
      <c r="AC98" s="49" t="s">
        <v>951</v>
      </c>
      <c r="AD98" s="49" t="s">
        <v>952</v>
      </c>
      <c r="AE98" s="49">
        <v>87883232945</v>
      </c>
      <c r="AG98" s="49">
        <v>1</v>
      </c>
      <c r="AH98" s="49">
        <v>2</v>
      </c>
      <c r="AI98" s="49" t="s">
        <v>2</v>
      </c>
      <c r="AL98" s="49">
        <v>0</v>
      </c>
      <c r="AM98" s="49">
        <v>0</v>
      </c>
    </row>
    <row r="99" spans="1:43">
      <c r="B99" s="49">
        <v>2014000098</v>
      </c>
      <c r="D99" s="49" t="s">
        <v>341</v>
      </c>
      <c r="E99" s="49" t="s">
        <v>153</v>
      </c>
      <c r="F99" s="49" t="s">
        <v>10038</v>
      </c>
      <c r="G99" s="49" t="s">
        <v>9978</v>
      </c>
      <c r="K99" s="50" t="s">
        <v>10021</v>
      </c>
      <c r="L99" s="49">
        <v>6</v>
      </c>
      <c r="M99" s="64">
        <v>430000</v>
      </c>
      <c r="O99" s="49" t="s">
        <v>953</v>
      </c>
      <c r="P99" s="49" t="s">
        <v>954</v>
      </c>
      <c r="Q99" s="50" t="s">
        <v>9998</v>
      </c>
      <c r="R99" s="49">
        <v>9</v>
      </c>
      <c r="S99" s="49" t="s">
        <v>154</v>
      </c>
      <c r="T99" s="49" t="s">
        <v>0</v>
      </c>
      <c r="U99" s="49" t="s">
        <v>30</v>
      </c>
      <c r="V99" s="49" t="s">
        <v>224</v>
      </c>
      <c r="X99" s="49" t="s">
        <v>955</v>
      </c>
      <c r="AG99" s="49">
        <v>0</v>
      </c>
      <c r="AH99" s="49">
        <v>0</v>
      </c>
      <c r="AI99" s="49" t="s">
        <v>2</v>
      </c>
      <c r="AL99" s="49">
        <v>0</v>
      </c>
      <c r="AM99" s="49">
        <v>0</v>
      </c>
    </row>
    <row r="100" spans="1:43">
      <c r="A100" s="53"/>
      <c r="B100" s="49">
        <v>2014000099</v>
      </c>
      <c r="C100" s="49">
        <v>1</v>
      </c>
      <c r="D100" s="49" t="s">
        <v>341</v>
      </c>
      <c r="E100" s="49" t="s">
        <v>229</v>
      </c>
      <c r="F100" s="49" t="s">
        <v>10038</v>
      </c>
      <c r="G100" s="49" t="s">
        <v>9978</v>
      </c>
      <c r="O100" s="49" t="s">
        <v>957</v>
      </c>
      <c r="P100" s="49" t="s">
        <v>958</v>
      </c>
      <c r="Q100" s="50" t="s">
        <v>9998</v>
      </c>
      <c r="R100" s="49">
        <v>8</v>
      </c>
      <c r="S100" s="49" t="s">
        <v>84</v>
      </c>
      <c r="T100" s="49" t="s">
        <v>0</v>
      </c>
      <c r="U100" s="49" t="s">
        <v>23</v>
      </c>
      <c r="V100" s="49" t="s">
        <v>959</v>
      </c>
      <c r="W100" s="49" t="s">
        <v>960</v>
      </c>
      <c r="X100" s="49" t="s">
        <v>121</v>
      </c>
      <c r="Y100" s="49" t="s">
        <v>23</v>
      </c>
      <c r="Z100" s="49" t="s">
        <v>962</v>
      </c>
      <c r="AA100" s="49" t="s">
        <v>963</v>
      </c>
      <c r="AB100" s="49">
        <v>81310825983</v>
      </c>
      <c r="AC100" s="49" t="s">
        <v>964</v>
      </c>
      <c r="AD100" s="49" t="s">
        <v>965</v>
      </c>
      <c r="AE100" s="49">
        <v>8119912132</v>
      </c>
      <c r="AG100" s="49">
        <v>1</v>
      </c>
      <c r="AH100" s="49">
        <v>3</v>
      </c>
      <c r="AI100" s="49" t="s">
        <v>2</v>
      </c>
      <c r="AL100" s="49">
        <v>0</v>
      </c>
      <c r="AM100" s="49">
        <v>0</v>
      </c>
    </row>
    <row r="101" spans="1:43">
      <c r="B101" s="49">
        <v>2014000100</v>
      </c>
      <c r="C101" s="49">
        <v>1</v>
      </c>
      <c r="D101" s="49" t="s">
        <v>341</v>
      </c>
      <c r="E101" s="49" t="s">
        <v>229</v>
      </c>
      <c r="F101" s="49" t="s">
        <v>10047</v>
      </c>
      <c r="G101" s="49" t="s">
        <v>9978</v>
      </c>
      <c r="O101" s="49" t="s">
        <v>966</v>
      </c>
      <c r="P101" s="49" t="s">
        <v>292</v>
      </c>
      <c r="Q101" s="50" t="s">
        <v>9998</v>
      </c>
      <c r="R101" s="49">
        <v>8</v>
      </c>
      <c r="S101" s="49" t="s">
        <v>96</v>
      </c>
      <c r="T101" s="49" t="s">
        <v>10</v>
      </c>
      <c r="U101" s="49" t="s">
        <v>30</v>
      </c>
      <c r="V101" s="49" t="s">
        <v>967</v>
      </c>
      <c r="W101" s="49" t="s">
        <v>968</v>
      </c>
      <c r="X101" s="49" t="s">
        <v>182</v>
      </c>
      <c r="Y101" s="49" t="s">
        <v>23</v>
      </c>
      <c r="Z101" s="49" t="s">
        <v>970</v>
      </c>
      <c r="AA101" s="49" t="s">
        <v>607</v>
      </c>
      <c r="AB101" s="49">
        <v>8128999669</v>
      </c>
      <c r="AC101" s="49" t="s">
        <v>971</v>
      </c>
      <c r="AD101" s="49" t="s">
        <v>972</v>
      </c>
      <c r="AE101" s="49">
        <v>8128999669</v>
      </c>
      <c r="AG101" s="49">
        <v>2</v>
      </c>
      <c r="AH101" s="49">
        <v>2</v>
      </c>
      <c r="AI101" s="49" t="s">
        <v>2</v>
      </c>
      <c r="AL101" s="49">
        <v>0</v>
      </c>
      <c r="AM101" s="49">
        <v>0</v>
      </c>
      <c r="AN101" s="49" t="s">
        <v>3</v>
      </c>
    </row>
    <row r="102" spans="1:43">
      <c r="B102" s="49">
        <v>2014000101</v>
      </c>
      <c r="C102" s="49">
        <v>1</v>
      </c>
      <c r="D102" s="49" t="s">
        <v>341</v>
      </c>
      <c r="E102" s="49" t="s">
        <v>229</v>
      </c>
      <c r="F102" s="49" t="s">
        <v>10038</v>
      </c>
      <c r="G102" s="49" t="s">
        <v>9978</v>
      </c>
      <c r="I102" s="50" t="s">
        <v>1628</v>
      </c>
      <c r="J102" s="50">
        <v>13500</v>
      </c>
      <c r="K102" s="50" t="s">
        <v>10019</v>
      </c>
      <c r="L102" s="49">
        <v>4</v>
      </c>
      <c r="M102" s="64">
        <v>340000</v>
      </c>
      <c r="O102" s="49" t="s">
        <v>974</v>
      </c>
      <c r="P102" s="49" t="s">
        <v>975</v>
      </c>
      <c r="Q102" s="50" t="s">
        <v>9998</v>
      </c>
      <c r="R102" s="49">
        <v>8</v>
      </c>
      <c r="S102" s="49" t="s">
        <v>176</v>
      </c>
      <c r="T102" s="49" t="s">
        <v>0</v>
      </c>
      <c r="U102" s="49" t="s">
        <v>30</v>
      </c>
      <c r="V102" s="49" t="s">
        <v>976</v>
      </c>
      <c r="W102" s="49" t="s">
        <v>977</v>
      </c>
      <c r="X102" s="49" t="s">
        <v>33</v>
      </c>
      <c r="Y102" s="49" t="s">
        <v>23</v>
      </c>
      <c r="Z102" s="49" t="s">
        <v>979</v>
      </c>
      <c r="AA102" s="49" t="s">
        <v>607</v>
      </c>
      <c r="AB102" s="49">
        <v>81619966818</v>
      </c>
      <c r="AC102" s="49" t="s">
        <v>980</v>
      </c>
      <c r="AD102" s="49" t="s">
        <v>972</v>
      </c>
      <c r="AE102" s="49">
        <v>8161964180</v>
      </c>
      <c r="AG102" s="49">
        <v>1</v>
      </c>
      <c r="AH102" s="49">
        <v>2</v>
      </c>
      <c r="AI102" s="49" t="s">
        <v>2</v>
      </c>
      <c r="AL102" s="49">
        <v>0</v>
      </c>
      <c r="AM102" s="49">
        <v>0</v>
      </c>
      <c r="AN102" s="49" t="s">
        <v>26</v>
      </c>
    </row>
    <row r="103" spans="1:43">
      <c r="B103" s="49">
        <v>2014000102</v>
      </c>
      <c r="C103" s="49">
        <v>1</v>
      </c>
      <c r="D103" s="49" t="s">
        <v>341</v>
      </c>
      <c r="E103" s="49" t="s">
        <v>229</v>
      </c>
      <c r="F103" s="49" t="s">
        <v>10038</v>
      </c>
      <c r="G103" s="49" t="s">
        <v>9978</v>
      </c>
      <c r="I103" s="50" t="s">
        <v>1628</v>
      </c>
      <c r="J103" s="50">
        <v>13500</v>
      </c>
      <c r="K103" s="50" t="s">
        <v>10006</v>
      </c>
      <c r="L103" s="49">
        <v>6</v>
      </c>
      <c r="M103" s="64">
        <v>375000</v>
      </c>
      <c r="O103" s="49" t="s">
        <v>981</v>
      </c>
      <c r="P103" s="49" t="s">
        <v>123</v>
      </c>
      <c r="Q103" s="50" t="s">
        <v>9998</v>
      </c>
      <c r="R103" s="49">
        <v>8</v>
      </c>
      <c r="S103" s="49" t="s">
        <v>176</v>
      </c>
      <c r="T103" s="49" t="s">
        <v>10</v>
      </c>
      <c r="U103" s="49" t="s">
        <v>982</v>
      </c>
      <c r="V103" s="49" t="s">
        <v>983</v>
      </c>
      <c r="W103" s="49" t="s">
        <v>984</v>
      </c>
      <c r="X103" s="49" t="s">
        <v>985</v>
      </c>
      <c r="Y103" s="49" t="s">
        <v>23</v>
      </c>
      <c r="Z103" s="49" t="s">
        <v>987</v>
      </c>
      <c r="AA103" s="49" t="s">
        <v>572</v>
      </c>
      <c r="AB103" s="49">
        <v>81335169931</v>
      </c>
      <c r="AC103" s="49" t="s">
        <v>988</v>
      </c>
      <c r="AD103" s="49" t="s">
        <v>572</v>
      </c>
      <c r="AE103" s="49">
        <v>85312177993</v>
      </c>
      <c r="AG103" s="49">
        <v>1</v>
      </c>
      <c r="AH103" s="49">
        <v>3</v>
      </c>
      <c r="AI103" s="49" t="s">
        <v>2</v>
      </c>
      <c r="AL103" s="49">
        <v>0</v>
      </c>
      <c r="AM103" s="49">
        <v>0</v>
      </c>
      <c r="AN103" s="49" t="s">
        <v>26</v>
      </c>
    </row>
    <row r="104" spans="1:43">
      <c r="B104" s="49">
        <v>2014000103</v>
      </c>
      <c r="C104" s="49">
        <v>1</v>
      </c>
      <c r="D104" s="49" t="s">
        <v>341</v>
      </c>
      <c r="E104" s="49" t="s">
        <v>229</v>
      </c>
      <c r="F104" s="49" t="s">
        <v>10038</v>
      </c>
      <c r="G104" s="49" t="s">
        <v>9978</v>
      </c>
      <c r="K104" s="50" t="s">
        <v>10006</v>
      </c>
      <c r="L104" s="49">
        <v>6</v>
      </c>
      <c r="M104" s="64">
        <v>375000</v>
      </c>
      <c r="O104" s="49" t="s">
        <v>989</v>
      </c>
      <c r="P104" s="49" t="s">
        <v>990</v>
      </c>
      <c r="Q104" s="50" t="s">
        <v>9998</v>
      </c>
      <c r="R104" s="49">
        <v>8</v>
      </c>
      <c r="S104" s="49" t="s">
        <v>96</v>
      </c>
      <c r="T104" s="49" t="s">
        <v>10</v>
      </c>
      <c r="U104" s="49" t="s">
        <v>30</v>
      </c>
      <c r="V104" s="49" t="s">
        <v>991</v>
      </c>
      <c r="W104" s="49" t="s">
        <v>992</v>
      </c>
      <c r="X104" s="49" t="s">
        <v>33</v>
      </c>
      <c r="Y104" s="49" t="s">
        <v>23</v>
      </c>
      <c r="Z104" s="49" t="s">
        <v>994</v>
      </c>
      <c r="AA104" s="49" t="s">
        <v>995</v>
      </c>
      <c r="AB104" s="49">
        <v>8161456157</v>
      </c>
      <c r="AC104" s="49" t="s">
        <v>996</v>
      </c>
      <c r="AD104" s="49" t="s">
        <v>952</v>
      </c>
      <c r="AE104" s="49">
        <v>8161456157</v>
      </c>
      <c r="AG104" s="49">
        <v>2</v>
      </c>
      <c r="AH104" s="49">
        <v>3</v>
      </c>
      <c r="AI104" s="49" t="s">
        <v>2</v>
      </c>
      <c r="AL104" s="49">
        <v>0</v>
      </c>
      <c r="AM104" s="49">
        <v>0</v>
      </c>
      <c r="AP104" s="53"/>
      <c r="AQ104" s="53"/>
    </row>
    <row r="105" spans="1:43">
      <c r="B105" s="49">
        <v>2014000104</v>
      </c>
      <c r="C105" s="49">
        <v>1</v>
      </c>
      <c r="D105" s="49" t="s">
        <v>341</v>
      </c>
      <c r="E105" s="49" t="s">
        <v>229</v>
      </c>
      <c r="F105" s="49" t="s">
        <v>10038</v>
      </c>
      <c r="G105" s="49" t="s">
        <v>9978</v>
      </c>
      <c r="I105" s="50" t="s">
        <v>10026</v>
      </c>
      <c r="J105" s="50">
        <v>13500</v>
      </c>
      <c r="O105" s="49" t="s">
        <v>997</v>
      </c>
      <c r="P105" s="49" t="s">
        <v>998</v>
      </c>
      <c r="Q105" s="50" t="s">
        <v>9998</v>
      </c>
      <c r="R105" s="49">
        <v>8</v>
      </c>
      <c r="S105" s="49" t="s">
        <v>1002</v>
      </c>
      <c r="T105" s="49" t="s">
        <v>10</v>
      </c>
      <c r="U105" s="49" t="s">
        <v>23</v>
      </c>
      <c r="V105" s="49" t="s">
        <v>999</v>
      </c>
      <c r="W105" s="49" t="s">
        <v>1000</v>
      </c>
      <c r="X105" s="49" t="s">
        <v>33</v>
      </c>
      <c r="Y105" s="49" t="s">
        <v>23</v>
      </c>
      <c r="Z105" s="49" t="s">
        <v>1003</v>
      </c>
      <c r="AA105" s="49" t="s">
        <v>607</v>
      </c>
      <c r="AB105" s="49">
        <v>82124259804</v>
      </c>
      <c r="AC105" s="49" t="s">
        <v>1004</v>
      </c>
      <c r="AD105" s="49" t="s">
        <v>972</v>
      </c>
      <c r="AE105" s="49">
        <v>87882978701</v>
      </c>
      <c r="AG105" s="49">
        <v>1</v>
      </c>
      <c r="AH105" s="49">
        <v>2</v>
      </c>
      <c r="AI105" s="49" t="s">
        <v>2</v>
      </c>
      <c r="AL105" s="49">
        <v>0</v>
      </c>
      <c r="AM105" s="49">
        <v>0</v>
      </c>
      <c r="AN105" s="49" t="s">
        <v>3</v>
      </c>
    </row>
    <row r="106" spans="1:43">
      <c r="B106" s="49">
        <v>2014000105</v>
      </c>
      <c r="C106" s="49">
        <v>1</v>
      </c>
      <c r="D106" s="49" t="s">
        <v>341</v>
      </c>
      <c r="E106" s="49" t="s">
        <v>229</v>
      </c>
      <c r="F106" s="49" t="s">
        <v>10038</v>
      </c>
      <c r="G106" s="49" t="s">
        <v>9978</v>
      </c>
      <c r="O106" s="49" t="s">
        <v>1005</v>
      </c>
      <c r="P106" s="49" t="s">
        <v>217</v>
      </c>
      <c r="Q106" s="50" t="s">
        <v>9998</v>
      </c>
      <c r="R106" s="49">
        <v>8</v>
      </c>
      <c r="S106" s="49" t="s">
        <v>84</v>
      </c>
      <c r="T106" s="49" t="s">
        <v>0</v>
      </c>
      <c r="U106" s="49" t="s">
        <v>30</v>
      </c>
      <c r="V106" s="49" t="s">
        <v>1006</v>
      </c>
      <c r="W106" s="49" t="s">
        <v>1007</v>
      </c>
      <c r="X106" s="49" t="s">
        <v>33</v>
      </c>
      <c r="Y106" s="49" t="s">
        <v>23</v>
      </c>
      <c r="Z106" s="49" t="s">
        <v>1009</v>
      </c>
      <c r="AA106" s="49" t="s">
        <v>607</v>
      </c>
      <c r="AB106" s="49">
        <v>2194079580</v>
      </c>
      <c r="AC106" s="49" t="s">
        <v>1010</v>
      </c>
      <c r="AD106" s="49" t="s">
        <v>1011</v>
      </c>
      <c r="AE106" s="49">
        <v>81510562438</v>
      </c>
      <c r="AG106" s="49">
        <v>1</v>
      </c>
      <c r="AH106" s="49">
        <v>2</v>
      </c>
      <c r="AI106" s="49" t="s">
        <v>2</v>
      </c>
      <c r="AL106" s="49">
        <v>0</v>
      </c>
      <c r="AM106" s="49">
        <v>0</v>
      </c>
      <c r="AN106" s="49" t="s">
        <v>3</v>
      </c>
    </row>
    <row r="107" spans="1:43">
      <c r="B107" s="49">
        <v>2014000106</v>
      </c>
      <c r="C107" s="49">
        <v>1</v>
      </c>
      <c r="D107" s="49" t="s">
        <v>341</v>
      </c>
      <c r="E107" s="49" t="s">
        <v>229</v>
      </c>
      <c r="F107" s="49" t="s">
        <v>10038</v>
      </c>
      <c r="G107" s="49" t="s">
        <v>9978</v>
      </c>
      <c r="K107" s="50" t="s">
        <v>10005</v>
      </c>
      <c r="L107" s="49">
        <v>4</v>
      </c>
      <c r="M107" s="64">
        <v>365000</v>
      </c>
      <c r="O107" s="49" t="s">
        <v>1012</v>
      </c>
      <c r="P107" s="49" t="s">
        <v>1013</v>
      </c>
      <c r="Q107" s="50" t="s">
        <v>9998</v>
      </c>
      <c r="R107" s="49">
        <v>8</v>
      </c>
      <c r="S107" s="49" t="s">
        <v>176</v>
      </c>
      <c r="T107" s="49" t="s">
        <v>0</v>
      </c>
      <c r="U107" s="49" t="s">
        <v>30</v>
      </c>
      <c r="V107" s="49" t="s">
        <v>1014</v>
      </c>
      <c r="W107" s="49" t="s">
        <v>1015</v>
      </c>
      <c r="X107" s="49" t="s">
        <v>1016</v>
      </c>
      <c r="Z107" s="49" t="s">
        <v>1018</v>
      </c>
      <c r="AA107" s="49" t="s">
        <v>572</v>
      </c>
      <c r="AB107" s="49">
        <v>8158782444</v>
      </c>
      <c r="AC107" s="49" t="s">
        <v>1019</v>
      </c>
      <c r="AD107" s="49" t="s">
        <v>965</v>
      </c>
      <c r="AE107" s="49">
        <v>81314454336</v>
      </c>
      <c r="AG107" s="49">
        <v>2</v>
      </c>
      <c r="AH107" s="49">
        <v>2</v>
      </c>
      <c r="AI107" s="49" t="s">
        <v>2</v>
      </c>
      <c r="AL107" s="49">
        <v>0</v>
      </c>
      <c r="AM107" s="49">
        <v>0</v>
      </c>
      <c r="AN107" s="49" t="s">
        <v>26</v>
      </c>
    </row>
    <row r="108" spans="1:43">
      <c r="B108" s="49">
        <v>2014000107</v>
      </c>
      <c r="C108" s="49">
        <v>1</v>
      </c>
      <c r="D108" s="49" t="s">
        <v>341</v>
      </c>
      <c r="E108" s="49" t="s">
        <v>229</v>
      </c>
      <c r="F108" s="49" t="s">
        <v>10046</v>
      </c>
      <c r="G108" s="49" t="s">
        <v>9978</v>
      </c>
      <c r="O108" s="49" t="s">
        <v>1020</v>
      </c>
      <c r="P108" s="49" t="s">
        <v>1021</v>
      </c>
      <c r="Q108" s="50" t="s">
        <v>9998</v>
      </c>
      <c r="R108" s="49">
        <v>8</v>
      </c>
      <c r="S108" s="49" t="s">
        <v>96</v>
      </c>
      <c r="T108" s="49" t="s">
        <v>0</v>
      </c>
      <c r="U108" s="49" t="s">
        <v>23</v>
      </c>
      <c r="V108" s="49" t="s">
        <v>589</v>
      </c>
      <c r="W108" s="49" t="s">
        <v>1022</v>
      </c>
      <c r="X108" s="49" t="s">
        <v>1023</v>
      </c>
      <c r="Z108" s="49" t="s">
        <v>1025</v>
      </c>
      <c r="AA108" s="49" t="s">
        <v>607</v>
      </c>
      <c r="AB108" s="49">
        <v>8111775603</v>
      </c>
      <c r="AC108" s="49" t="s">
        <v>1026</v>
      </c>
      <c r="AD108" s="49" t="s">
        <v>972</v>
      </c>
      <c r="AE108" s="49">
        <v>81294532443</v>
      </c>
      <c r="AG108" s="49">
        <v>1</v>
      </c>
      <c r="AH108" s="49">
        <v>6</v>
      </c>
      <c r="AI108" s="49" t="s">
        <v>2</v>
      </c>
      <c r="AL108" s="49">
        <v>0</v>
      </c>
      <c r="AM108" s="49">
        <v>0</v>
      </c>
      <c r="AN108" s="49" t="s">
        <v>3</v>
      </c>
    </row>
    <row r="109" spans="1:43">
      <c r="B109" s="49">
        <v>2014000108</v>
      </c>
      <c r="C109" s="49">
        <v>1</v>
      </c>
      <c r="D109" s="49" t="s">
        <v>341</v>
      </c>
      <c r="E109" s="49" t="s">
        <v>229</v>
      </c>
      <c r="F109" s="49" t="s">
        <v>10038</v>
      </c>
      <c r="G109" s="49" t="s">
        <v>9978</v>
      </c>
      <c r="O109" s="49" t="s">
        <v>1027</v>
      </c>
      <c r="P109" s="49" t="s">
        <v>945</v>
      </c>
      <c r="Q109" s="50" t="s">
        <v>9998</v>
      </c>
      <c r="R109" s="49">
        <v>8</v>
      </c>
      <c r="S109" s="49" t="s">
        <v>176</v>
      </c>
      <c r="T109" s="49" t="s">
        <v>10</v>
      </c>
      <c r="U109" s="49" t="s">
        <v>1028</v>
      </c>
      <c r="V109" s="49" t="s">
        <v>1029</v>
      </c>
      <c r="W109" s="49" t="s">
        <v>1030</v>
      </c>
      <c r="X109" s="49" t="s">
        <v>33</v>
      </c>
      <c r="Y109" s="49" t="s">
        <v>23</v>
      </c>
      <c r="Z109" s="49" t="s">
        <v>1032</v>
      </c>
      <c r="AA109" s="49" t="s">
        <v>963</v>
      </c>
      <c r="AB109" s="49">
        <v>8886100941</v>
      </c>
      <c r="AC109" s="49" t="s">
        <v>1033</v>
      </c>
      <c r="AD109" s="49" t="s">
        <v>972</v>
      </c>
      <c r="AE109" s="49">
        <v>8164247583</v>
      </c>
      <c r="AG109" s="49">
        <v>1</v>
      </c>
      <c r="AH109" s="49">
        <v>3</v>
      </c>
      <c r="AI109" s="49" t="s">
        <v>2</v>
      </c>
      <c r="AL109" s="49">
        <v>0</v>
      </c>
      <c r="AM109" s="49">
        <v>0</v>
      </c>
      <c r="AN109" s="49" t="s">
        <v>15</v>
      </c>
    </row>
    <row r="110" spans="1:43">
      <c r="B110" s="49">
        <v>2014000109</v>
      </c>
      <c r="C110" s="49">
        <v>1</v>
      </c>
      <c r="D110" s="49" t="s">
        <v>341</v>
      </c>
      <c r="E110" s="49" t="s">
        <v>229</v>
      </c>
      <c r="F110" s="49" t="s">
        <v>10046</v>
      </c>
      <c r="G110" s="49" t="s">
        <v>9978</v>
      </c>
      <c r="O110" s="49" t="s">
        <v>1034</v>
      </c>
      <c r="P110" s="49" t="s">
        <v>1035</v>
      </c>
      <c r="Q110" s="50" t="s">
        <v>9998</v>
      </c>
      <c r="R110" s="49">
        <v>8</v>
      </c>
      <c r="S110" s="49" t="s">
        <v>1002</v>
      </c>
      <c r="T110" s="49" t="s">
        <v>10</v>
      </c>
      <c r="U110" s="49" t="s">
        <v>30</v>
      </c>
      <c r="V110" s="49" t="s">
        <v>1036</v>
      </c>
      <c r="W110" s="49" t="s">
        <v>1037</v>
      </c>
      <c r="X110" s="49" t="s">
        <v>182</v>
      </c>
      <c r="Y110" s="49" t="s">
        <v>23</v>
      </c>
      <c r="Z110" s="49" t="s">
        <v>614</v>
      </c>
      <c r="AA110" s="49" t="s">
        <v>1039</v>
      </c>
      <c r="AB110" s="49">
        <v>818141499</v>
      </c>
      <c r="AC110" s="49" t="s">
        <v>615</v>
      </c>
      <c r="AD110" s="49" t="s">
        <v>972</v>
      </c>
      <c r="AE110" s="49">
        <v>85691630445</v>
      </c>
      <c r="AG110" s="49">
        <v>2</v>
      </c>
      <c r="AH110" s="49">
        <v>2</v>
      </c>
      <c r="AI110" s="49" t="s">
        <v>2</v>
      </c>
      <c r="AL110" s="49">
        <v>0</v>
      </c>
      <c r="AM110" s="49">
        <v>0</v>
      </c>
      <c r="AN110" s="49" t="s">
        <v>15</v>
      </c>
    </row>
    <row r="111" spans="1:43">
      <c r="B111" s="49">
        <v>2014000110</v>
      </c>
      <c r="C111" s="49">
        <v>1</v>
      </c>
      <c r="D111" s="49" t="s">
        <v>341</v>
      </c>
      <c r="E111" s="49" t="s">
        <v>229</v>
      </c>
      <c r="F111" s="49" t="s">
        <v>10038</v>
      </c>
      <c r="G111" s="49" t="s">
        <v>9978</v>
      </c>
      <c r="K111" s="50" t="s">
        <v>10006</v>
      </c>
      <c r="L111" s="49">
        <v>5</v>
      </c>
      <c r="M111" s="64">
        <v>369000</v>
      </c>
      <c r="O111" s="49" t="s">
        <v>1040</v>
      </c>
      <c r="P111" s="49" t="s">
        <v>839</v>
      </c>
      <c r="Q111" s="50" t="s">
        <v>9998</v>
      </c>
      <c r="R111" s="49">
        <v>8</v>
      </c>
      <c r="S111" s="49" t="s">
        <v>96</v>
      </c>
      <c r="T111" s="49" t="s">
        <v>10</v>
      </c>
      <c r="U111" s="49" t="s">
        <v>23</v>
      </c>
      <c r="V111" s="49" t="s">
        <v>1041</v>
      </c>
      <c r="W111" s="49" t="s">
        <v>1042</v>
      </c>
      <c r="X111" s="49" t="s">
        <v>1043</v>
      </c>
      <c r="Y111" s="49" t="s">
        <v>23</v>
      </c>
      <c r="Z111" s="49" t="s">
        <v>1045</v>
      </c>
      <c r="AA111" s="49" t="s">
        <v>572</v>
      </c>
      <c r="AB111" s="49">
        <v>8128250562</v>
      </c>
      <c r="AC111" s="49" t="s">
        <v>1046</v>
      </c>
      <c r="AD111" s="49" t="s">
        <v>972</v>
      </c>
      <c r="AE111" s="49">
        <v>81311064772</v>
      </c>
      <c r="AG111" s="49">
        <v>1</v>
      </c>
      <c r="AH111" s="49">
        <v>3</v>
      </c>
      <c r="AI111" s="49" t="s">
        <v>2</v>
      </c>
      <c r="AL111" s="49">
        <v>0</v>
      </c>
      <c r="AM111" s="49">
        <v>0</v>
      </c>
      <c r="AN111" s="49" t="s">
        <v>3</v>
      </c>
    </row>
    <row r="112" spans="1:43">
      <c r="B112" s="49">
        <v>2014000111</v>
      </c>
      <c r="C112" s="49">
        <v>1</v>
      </c>
      <c r="D112" s="49" t="s">
        <v>341</v>
      </c>
      <c r="E112" s="49" t="s">
        <v>229</v>
      </c>
      <c r="F112" s="49" t="s">
        <v>10038</v>
      </c>
      <c r="G112" s="49" t="s">
        <v>9978</v>
      </c>
      <c r="I112" s="50" t="s">
        <v>1628</v>
      </c>
      <c r="J112" s="50">
        <v>13500</v>
      </c>
      <c r="K112" s="50" t="s">
        <v>10015</v>
      </c>
      <c r="L112" s="49">
        <v>4</v>
      </c>
      <c r="M112" s="64">
        <v>365000</v>
      </c>
      <c r="O112" s="49" t="s">
        <v>1047</v>
      </c>
      <c r="P112" s="49" t="s">
        <v>200</v>
      </c>
      <c r="Q112" s="50" t="s">
        <v>9998</v>
      </c>
      <c r="R112" s="49">
        <v>8</v>
      </c>
      <c r="S112" s="49" t="s">
        <v>176</v>
      </c>
      <c r="T112" s="49" t="s">
        <v>0</v>
      </c>
      <c r="U112" s="49" t="s">
        <v>23</v>
      </c>
      <c r="V112" s="49" t="s">
        <v>1048</v>
      </c>
      <c r="W112" s="49" t="s">
        <v>1049</v>
      </c>
      <c r="X112" s="49" t="s">
        <v>1050</v>
      </c>
      <c r="Y112" s="49" t="s">
        <v>23</v>
      </c>
      <c r="Z112" s="49" t="s">
        <v>1052</v>
      </c>
      <c r="AA112" s="49" t="s">
        <v>963</v>
      </c>
      <c r="AB112" s="49">
        <v>818725757</v>
      </c>
      <c r="AC112" s="49" t="s">
        <v>1053</v>
      </c>
      <c r="AD112" s="49" t="s">
        <v>972</v>
      </c>
      <c r="AE112" s="49">
        <v>8159100234</v>
      </c>
      <c r="AG112" s="49">
        <v>1</v>
      </c>
      <c r="AH112" s="49">
        <v>2</v>
      </c>
      <c r="AI112" s="49" t="s">
        <v>2</v>
      </c>
      <c r="AL112" s="49">
        <v>0</v>
      </c>
      <c r="AM112" s="49">
        <v>0</v>
      </c>
      <c r="AN112" s="49" t="s">
        <v>26</v>
      </c>
    </row>
    <row r="113" spans="2:40">
      <c r="B113" s="49">
        <v>2014000112</v>
      </c>
      <c r="C113" s="49">
        <v>1</v>
      </c>
      <c r="D113" s="49" t="s">
        <v>341</v>
      </c>
      <c r="E113" s="49" t="s">
        <v>229</v>
      </c>
      <c r="F113" s="49" t="s">
        <v>10038</v>
      </c>
      <c r="G113" s="49" t="s">
        <v>9978</v>
      </c>
      <c r="I113" s="50" t="s">
        <v>10026</v>
      </c>
      <c r="J113" s="50">
        <v>13500</v>
      </c>
      <c r="K113" s="50" t="s">
        <v>10022</v>
      </c>
      <c r="L113" s="49">
        <v>2</v>
      </c>
      <c r="M113" s="64">
        <v>355000</v>
      </c>
      <c r="O113" s="49" t="s">
        <v>1054</v>
      </c>
      <c r="P113" s="49" t="s">
        <v>1055</v>
      </c>
      <c r="Q113" s="50" t="s">
        <v>9998</v>
      </c>
      <c r="R113" s="49">
        <v>8</v>
      </c>
      <c r="S113" s="49" t="s">
        <v>84</v>
      </c>
      <c r="T113" s="49" t="s">
        <v>0</v>
      </c>
      <c r="U113" s="49" t="s">
        <v>23</v>
      </c>
      <c r="V113" s="49" t="s">
        <v>1056</v>
      </c>
      <c r="W113" s="49" t="s">
        <v>1057</v>
      </c>
      <c r="X113" s="49" t="s">
        <v>33</v>
      </c>
      <c r="Y113" s="49" t="s">
        <v>23</v>
      </c>
      <c r="Z113" s="49" t="s">
        <v>1059</v>
      </c>
      <c r="AA113" s="49" t="s">
        <v>1060</v>
      </c>
      <c r="AB113" s="49">
        <v>816727444</v>
      </c>
      <c r="AC113" s="49" t="s">
        <v>1061</v>
      </c>
      <c r="AD113" s="49" t="s">
        <v>972</v>
      </c>
      <c r="AE113" s="49">
        <v>82122005918</v>
      </c>
      <c r="AG113" s="49">
        <v>2</v>
      </c>
      <c r="AH113" s="49">
        <v>2</v>
      </c>
      <c r="AI113" s="49" t="s">
        <v>2</v>
      </c>
      <c r="AL113" s="49">
        <v>0</v>
      </c>
      <c r="AM113" s="49">
        <v>0</v>
      </c>
      <c r="AN113" s="49" t="s">
        <v>3</v>
      </c>
    </row>
    <row r="114" spans="2:40">
      <c r="B114" s="49">
        <v>2014000113</v>
      </c>
      <c r="C114" s="49">
        <v>1</v>
      </c>
      <c r="D114" s="49" t="s">
        <v>341</v>
      </c>
      <c r="E114" s="49" t="s">
        <v>229</v>
      </c>
      <c r="F114" s="49" t="s">
        <v>10038</v>
      </c>
      <c r="G114" s="49" t="s">
        <v>9978</v>
      </c>
      <c r="I114" s="50" t="s">
        <v>1628</v>
      </c>
      <c r="J114" s="50">
        <v>13500</v>
      </c>
      <c r="O114" s="49" t="s">
        <v>1062</v>
      </c>
      <c r="P114" s="49" t="s">
        <v>1063</v>
      </c>
      <c r="Q114" s="50" t="s">
        <v>9998</v>
      </c>
      <c r="R114" s="49">
        <v>8</v>
      </c>
      <c r="S114" s="49" t="s">
        <v>84</v>
      </c>
      <c r="T114" s="49" t="s">
        <v>10</v>
      </c>
      <c r="U114" s="49" t="s">
        <v>23</v>
      </c>
      <c r="V114" s="49" t="s">
        <v>1064</v>
      </c>
      <c r="W114" s="49" t="s">
        <v>1065</v>
      </c>
      <c r="X114" s="49" t="s">
        <v>1043</v>
      </c>
      <c r="Y114" s="49" t="s">
        <v>23</v>
      </c>
      <c r="Z114" s="49" t="s">
        <v>1067</v>
      </c>
      <c r="AA114" s="49" t="s">
        <v>1060</v>
      </c>
      <c r="AB114" s="49">
        <v>81808351090</v>
      </c>
      <c r="AC114" s="49" t="s">
        <v>1068</v>
      </c>
      <c r="AD114" s="49" t="s">
        <v>1011</v>
      </c>
      <c r="AE114" s="49">
        <v>2177825175</v>
      </c>
      <c r="AG114" s="49">
        <v>1</v>
      </c>
      <c r="AH114" s="49">
        <v>3</v>
      </c>
      <c r="AI114" s="49" t="s">
        <v>2</v>
      </c>
      <c r="AL114" s="49">
        <v>0</v>
      </c>
      <c r="AM114" s="49">
        <v>0</v>
      </c>
      <c r="AN114" s="49" t="s">
        <v>15</v>
      </c>
    </row>
    <row r="115" spans="2:40">
      <c r="B115" s="49">
        <v>2014000114</v>
      </c>
      <c r="C115" s="49">
        <v>1</v>
      </c>
      <c r="D115" s="49" t="s">
        <v>341</v>
      </c>
      <c r="E115" s="49" t="s">
        <v>229</v>
      </c>
      <c r="F115" s="49" t="s">
        <v>10038</v>
      </c>
      <c r="G115" s="49" t="s">
        <v>9978</v>
      </c>
      <c r="O115" s="49" t="s">
        <v>1069</v>
      </c>
      <c r="P115" s="49" t="s">
        <v>1070</v>
      </c>
      <c r="Q115" s="50" t="s">
        <v>9998</v>
      </c>
      <c r="R115" s="49">
        <v>8</v>
      </c>
      <c r="S115" s="49" t="s">
        <v>84</v>
      </c>
      <c r="T115" s="49" t="s">
        <v>0</v>
      </c>
      <c r="U115" s="49" t="s">
        <v>23</v>
      </c>
      <c r="V115" s="49" t="s">
        <v>1071</v>
      </c>
      <c r="W115" s="49" t="s">
        <v>1072</v>
      </c>
      <c r="X115" s="49" t="s">
        <v>33</v>
      </c>
      <c r="Y115" s="49" t="s">
        <v>23</v>
      </c>
      <c r="Z115" s="49" t="s">
        <v>1074</v>
      </c>
      <c r="AA115" s="49" t="s">
        <v>1075</v>
      </c>
      <c r="AB115" s="49">
        <v>81218181966</v>
      </c>
      <c r="AC115" s="49" t="s">
        <v>1076</v>
      </c>
      <c r="AD115" s="49" t="s">
        <v>572</v>
      </c>
      <c r="AE115" s="49">
        <v>217521030</v>
      </c>
      <c r="AG115" s="49">
        <v>3</v>
      </c>
      <c r="AH115" s="49">
        <v>3</v>
      </c>
      <c r="AI115" s="49" t="s">
        <v>2</v>
      </c>
      <c r="AL115" s="49">
        <v>0</v>
      </c>
      <c r="AM115" s="49">
        <v>0</v>
      </c>
      <c r="AN115" s="49" t="s">
        <v>15</v>
      </c>
    </row>
    <row r="116" spans="2:40">
      <c r="B116" s="49">
        <v>2014000115</v>
      </c>
      <c r="C116" s="49">
        <v>1</v>
      </c>
      <c r="D116" s="49" t="s">
        <v>341</v>
      </c>
      <c r="E116" s="49" t="s">
        <v>229</v>
      </c>
      <c r="F116" s="49" t="s">
        <v>10038</v>
      </c>
      <c r="G116" s="49" t="s">
        <v>9978</v>
      </c>
      <c r="O116" s="49" t="s">
        <v>1077</v>
      </c>
      <c r="P116" s="49" t="s">
        <v>40</v>
      </c>
      <c r="Q116" s="50" t="s">
        <v>9998</v>
      </c>
      <c r="R116" s="49">
        <v>8</v>
      </c>
      <c r="S116" s="49" t="s">
        <v>1002</v>
      </c>
      <c r="T116" s="49" t="s">
        <v>10</v>
      </c>
      <c r="U116" s="49" t="s">
        <v>30</v>
      </c>
      <c r="V116" s="49" t="s">
        <v>1078</v>
      </c>
      <c r="W116" s="49" t="s">
        <v>1079</v>
      </c>
      <c r="X116" s="49" t="s">
        <v>33</v>
      </c>
      <c r="Y116" s="49" t="s">
        <v>23</v>
      </c>
      <c r="Z116" s="49" t="s">
        <v>1081</v>
      </c>
      <c r="AA116" s="49" t="s">
        <v>1060</v>
      </c>
      <c r="AB116" s="49">
        <v>811825054</v>
      </c>
      <c r="AC116" s="49" t="s">
        <v>1082</v>
      </c>
      <c r="AD116" s="49" t="s">
        <v>972</v>
      </c>
      <c r="AE116" s="49">
        <v>87881040920</v>
      </c>
      <c r="AG116" s="49">
        <v>2</v>
      </c>
      <c r="AH116" s="49">
        <v>3</v>
      </c>
      <c r="AI116" s="49" t="s">
        <v>2</v>
      </c>
      <c r="AL116" s="49">
        <v>0</v>
      </c>
      <c r="AM116" s="49">
        <v>0</v>
      </c>
      <c r="AN116" s="49" t="s">
        <v>3</v>
      </c>
    </row>
    <row r="117" spans="2:40">
      <c r="B117" s="49">
        <v>2014000116</v>
      </c>
      <c r="C117" s="49">
        <v>1</v>
      </c>
      <c r="D117" s="49" t="s">
        <v>341</v>
      </c>
      <c r="E117" s="49" t="s">
        <v>229</v>
      </c>
      <c r="F117" s="49" t="s">
        <v>10038</v>
      </c>
      <c r="G117" s="49" t="s">
        <v>9978</v>
      </c>
      <c r="O117" s="49" t="s">
        <v>1083</v>
      </c>
      <c r="P117" s="49" t="s">
        <v>1084</v>
      </c>
      <c r="Q117" s="50" t="s">
        <v>9998</v>
      </c>
      <c r="R117" s="49">
        <v>8</v>
      </c>
      <c r="S117" s="49" t="s">
        <v>176</v>
      </c>
      <c r="T117" s="49" t="s">
        <v>0</v>
      </c>
      <c r="U117" s="49" t="s">
        <v>23</v>
      </c>
      <c r="V117" s="49" t="s">
        <v>1078</v>
      </c>
      <c r="W117" s="49" t="s">
        <v>1085</v>
      </c>
      <c r="X117" s="49" t="s">
        <v>1086</v>
      </c>
      <c r="Z117" s="49" t="s">
        <v>1088</v>
      </c>
      <c r="AA117" s="49" t="s">
        <v>963</v>
      </c>
      <c r="AB117" s="49">
        <v>81317574115</v>
      </c>
      <c r="AC117" s="49" t="s">
        <v>1089</v>
      </c>
      <c r="AD117" s="49" t="s">
        <v>972</v>
      </c>
      <c r="AE117" s="49">
        <v>1</v>
      </c>
      <c r="AG117" s="49">
        <v>1</v>
      </c>
      <c r="AH117" s="49">
        <v>2</v>
      </c>
      <c r="AI117" s="49" t="s">
        <v>2</v>
      </c>
      <c r="AL117" s="49">
        <v>0</v>
      </c>
      <c r="AM117" s="49">
        <v>0</v>
      </c>
      <c r="AN117" s="49" t="s">
        <v>3</v>
      </c>
    </row>
    <row r="118" spans="2:40">
      <c r="B118" s="49">
        <v>2014000117</v>
      </c>
      <c r="C118" s="49">
        <v>1</v>
      </c>
      <c r="D118" s="49" t="s">
        <v>341</v>
      </c>
      <c r="E118" s="49" t="s">
        <v>229</v>
      </c>
      <c r="F118" s="49" t="s">
        <v>10038</v>
      </c>
      <c r="G118" s="49" t="s">
        <v>9978</v>
      </c>
      <c r="O118" s="49" t="s">
        <v>1090</v>
      </c>
      <c r="P118" s="49" t="s">
        <v>1091</v>
      </c>
      <c r="Q118" s="50" t="s">
        <v>9998</v>
      </c>
      <c r="R118" s="49">
        <v>8</v>
      </c>
      <c r="S118" s="49" t="s">
        <v>96</v>
      </c>
      <c r="T118" s="49" t="s">
        <v>10</v>
      </c>
      <c r="U118" s="49" t="s">
        <v>30</v>
      </c>
      <c r="V118" s="49" t="s">
        <v>1092</v>
      </c>
      <c r="W118" s="49" t="s">
        <v>1093</v>
      </c>
      <c r="X118" s="49" t="s">
        <v>33</v>
      </c>
      <c r="Y118" s="49" t="s">
        <v>23</v>
      </c>
      <c r="Z118" s="49" t="s">
        <v>1095</v>
      </c>
      <c r="AA118" s="49" t="s">
        <v>572</v>
      </c>
      <c r="AB118" s="49">
        <v>81348072189</v>
      </c>
      <c r="AC118" s="49" t="s">
        <v>1096</v>
      </c>
      <c r="AD118" s="49" t="s">
        <v>572</v>
      </c>
      <c r="AE118" s="49">
        <v>215254237</v>
      </c>
      <c r="AG118" s="49">
        <v>2</v>
      </c>
      <c r="AH118" s="49">
        <v>2</v>
      </c>
      <c r="AI118" s="49" t="s">
        <v>2</v>
      </c>
      <c r="AL118" s="49">
        <v>0</v>
      </c>
      <c r="AM118" s="49">
        <v>0</v>
      </c>
      <c r="AN118" s="49" t="s">
        <v>26</v>
      </c>
    </row>
    <row r="119" spans="2:40">
      <c r="B119" s="49">
        <v>2014000118</v>
      </c>
      <c r="C119" s="49">
        <v>1</v>
      </c>
      <c r="D119" s="49" t="s">
        <v>341</v>
      </c>
      <c r="E119" s="49" t="s">
        <v>229</v>
      </c>
      <c r="F119" s="49" t="s">
        <v>10038</v>
      </c>
      <c r="G119" s="49" t="s">
        <v>9978</v>
      </c>
      <c r="I119" s="50" t="s">
        <v>10026</v>
      </c>
      <c r="J119" s="50">
        <v>13500</v>
      </c>
      <c r="O119" s="49" t="s">
        <v>1097</v>
      </c>
      <c r="P119" s="49" t="s">
        <v>119</v>
      </c>
      <c r="Q119" s="50" t="s">
        <v>9998</v>
      </c>
      <c r="R119" s="49">
        <v>8</v>
      </c>
      <c r="S119" s="49" t="s">
        <v>1002</v>
      </c>
      <c r="T119" s="49" t="s">
        <v>0</v>
      </c>
      <c r="U119" s="49" t="s">
        <v>23</v>
      </c>
      <c r="V119" s="49" t="s">
        <v>1098</v>
      </c>
      <c r="W119" s="49" t="s">
        <v>1099</v>
      </c>
      <c r="X119" s="49" t="s">
        <v>33</v>
      </c>
      <c r="Y119" s="49" t="s">
        <v>23</v>
      </c>
      <c r="Z119" s="49" t="s">
        <v>1101</v>
      </c>
      <c r="AA119" s="49" t="s">
        <v>963</v>
      </c>
      <c r="AB119" s="49">
        <v>81318706650</v>
      </c>
      <c r="AC119" s="49" t="s">
        <v>1102</v>
      </c>
      <c r="AD119" s="49" t="s">
        <v>972</v>
      </c>
      <c r="AE119" s="49">
        <v>81318706650</v>
      </c>
      <c r="AG119" s="49">
        <v>1</v>
      </c>
      <c r="AH119" s="49">
        <v>3</v>
      </c>
      <c r="AI119" s="49" t="s">
        <v>2</v>
      </c>
      <c r="AL119" s="49">
        <v>0</v>
      </c>
      <c r="AM119" s="49">
        <v>0</v>
      </c>
    </row>
    <row r="120" spans="2:40">
      <c r="B120" s="49">
        <v>2014000119</v>
      </c>
      <c r="C120" s="49">
        <v>1</v>
      </c>
      <c r="D120" s="49" t="s">
        <v>341</v>
      </c>
      <c r="E120" s="49" t="s">
        <v>229</v>
      </c>
      <c r="F120" s="49" t="s">
        <v>10038</v>
      </c>
      <c r="G120" s="49" t="s">
        <v>9978</v>
      </c>
      <c r="K120" s="50" t="s">
        <v>10006</v>
      </c>
      <c r="L120" s="49">
        <v>6</v>
      </c>
      <c r="M120" s="64">
        <v>375000</v>
      </c>
      <c r="O120" s="49" t="s">
        <v>1103</v>
      </c>
      <c r="P120" s="49" t="s">
        <v>945</v>
      </c>
      <c r="Q120" s="50" t="s">
        <v>9998</v>
      </c>
      <c r="R120" s="49">
        <v>8</v>
      </c>
      <c r="S120" s="49" t="s">
        <v>84</v>
      </c>
      <c r="T120" s="49" t="s">
        <v>10</v>
      </c>
      <c r="U120" s="49" t="s">
        <v>30</v>
      </c>
      <c r="V120" s="49" t="s">
        <v>1104</v>
      </c>
      <c r="W120" s="49" t="s">
        <v>1105</v>
      </c>
      <c r="X120" s="49" t="s">
        <v>91</v>
      </c>
      <c r="Y120" s="49" t="s">
        <v>23</v>
      </c>
      <c r="Z120" s="49" t="s">
        <v>1107</v>
      </c>
      <c r="AA120" s="49" t="s">
        <v>963</v>
      </c>
      <c r="AB120" s="49">
        <v>812948304</v>
      </c>
      <c r="AC120" s="49" t="s">
        <v>1108</v>
      </c>
      <c r="AD120" s="49" t="s">
        <v>972</v>
      </c>
      <c r="AE120" s="49">
        <v>8121941011</v>
      </c>
      <c r="AG120" s="49">
        <v>1</v>
      </c>
      <c r="AH120" s="49">
        <v>3</v>
      </c>
      <c r="AI120" s="49" t="s">
        <v>2</v>
      </c>
      <c r="AL120" s="49">
        <v>0</v>
      </c>
      <c r="AM120" s="49">
        <v>0</v>
      </c>
      <c r="AN120" s="49" t="s">
        <v>3</v>
      </c>
    </row>
    <row r="121" spans="2:40">
      <c r="B121" s="49">
        <v>2014000120</v>
      </c>
      <c r="C121" s="49">
        <v>1</v>
      </c>
      <c r="D121" s="49" t="s">
        <v>341</v>
      </c>
      <c r="E121" s="49" t="s">
        <v>229</v>
      </c>
      <c r="F121" s="49" t="s">
        <v>10038</v>
      </c>
      <c r="G121" s="49" t="s">
        <v>9978</v>
      </c>
      <c r="I121" s="50" t="s">
        <v>10025</v>
      </c>
      <c r="J121" s="50">
        <v>13500</v>
      </c>
      <c r="K121" s="50" t="s">
        <v>10019</v>
      </c>
      <c r="L121" s="49">
        <v>6</v>
      </c>
      <c r="M121" s="64">
        <v>395000</v>
      </c>
      <c r="O121" s="49" t="s">
        <v>1109</v>
      </c>
      <c r="P121" s="49" t="s">
        <v>1110</v>
      </c>
      <c r="Q121" s="50" t="s">
        <v>9998</v>
      </c>
      <c r="R121" s="49">
        <v>8</v>
      </c>
      <c r="S121" s="49" t="s">
        <v>84</v>
      </c>
      <c r="T121" s="49" t="s">
        <v>10</v>
      </c>
      <c r="U121" s="49" t="s">
        <v>30</v>
      </c>
      <c r="V121" s="49" t="s">
        <v>1111</v>
      </c>
      <c r="W121" s="49" t="s">
        <v>1112</v>
      </c>
      <c r="X121" s="49" t="s">
        <v>41</v>
      </c>
      <c r="Z121" s="49" t="s">
        <v>1114</v>
      </c>
      <c r="AA121" s="49" t="s">
        <v>963</v>
      </c>
      <c r="AB121" s="49">
        <v>8129970402</v>
      </c>
      <c r="AC121" s="49" t="s">
        <v>1115</v>
      </c>
      <c r="AD121" s="49" t="s">
        <v>972</v>
      </c>
      <c r="AE121" s="49">
        <v>81311284680</v>
      </c>
      <c r="AG121" s="49">
        <v>3</v>
      </c>
      <c r="AH121" s="49">
        <v>4</v>
      </c>
      <c r="AI121" s="49" t="s">
        <v>2</v>
      </c>
      <c r="AL121" s="49">
        <v>0</v>
      </c>
      <c r="AM121" s="49">
        <v>0</v>
      </c>
      <c r="AN121" s="49" t="s">
        <v>26</v>
      </c>
    </row>
    <row r="122" spans="2:40">
      <c r="B122" s="49">
        <v>2014000121</v>
      </c>
      <c r="C122" s="49">
        <v>1</v>
      </c>
      <c r="D122" s="49" t="s">
        <v>341</v>
      </c>
      <c r="E122" s="49" t="s">
        <v>229</v>
      </c>
      <c r="F122" s="49" t="s">
        <v>10038</v>
      </c>
      <c r="G122" s="49" t="s">
        <v>9978</v>
      </c>
      <c r="O122" s="49" t="s">
        <v>1116</v>
      </c>
      <c r="P122" s="49" t="s">
        <v>1117</v>
      </c>
      <c r="Q122" s="50" t="s">
        <v>9998</v>
      </c>
      <c r="R122" s="49">
        <v>8</v>
      </c>
      <c r="S122" s="49" t="s">
        <v>176</v>
      </c>
      <c r="T122" s="49" t="s">
        <v>0</v>
      </c>
      <c r="U122" s="49" t="s">
        <v>30</v>
      </c>
      <c r="V122" s="49" t="s">
        <v>1118</v>
      </c>
      <c r="W122" s="49" t="s">
        <v>1119</v>
      </c>
      <c r="X122" s="49" t="s">
        <v>182</v>
      </c>
      <c r="Y122" s="49" t="s">
        <v>23</v>
      </c>
      <c r="Z122" s="49" t="s">
        <v>1121</v>
      </c>
      <c r="AA122" s="49" t="s">
        <v>963</v>
      </c>
      <c r="AB122" s="49">
        <v>8128154572</v>
      </c>
      <c r="AC122" s="49" t="s">
        <v>1122</v>
      </c>
      <c r="AD122" s="49" t="s">
        <v>952</v>
      </c>
      <c r="AE122" s="49">
        <v>2196231899</v>
      </c>
      <c r="AG122" s="49">
        <v>1</v>
      </c>
      <c r="AH122" s="49">
        <v>2</v>
      </c>
      <c r="AI122" s="49" t="s">
        <v>2</v>
      </c>
      <c r="AL122" s="49">
        <v>0</v>
      </c>
      <c r="AM122" s="49">
        <v>0</v>
      </c>
      <c r="AN122" s="49" t="s">
        <v>26</v>
      </c>
    </row>
    <row r="123" spans="2:40">
      <c r="B123" s="49">
        <v>2014000122</v>
      </c>
      <c r="C123" s="49">
        <v>1</v>
      </c>
      <c r="D123" s="49" t="s">
        <v>341</v>
      </c>
      <c r="E123" s="49" t="s">
        <v>229</v>
      </c>
      <c r="F123" s="49" t="s">
        <v>10038</v>
      </c>
      <c r="G123" s="49" t="s">
        <v>9978</v>
      </c>
      <c r="O123" s="49" t="s">
        <v>1123</v>
      </c>
      <c r="P123" s="49" t="s">
        <v>1124</v>
      </c>
      <c r="Q123" s="50" t="s">
        <v>9998</v>
      </c>
      <c r="R123" s="49">
        <v>8</v>
      </c>
      <c r="S123" s="49" t="s">
        <v>96</v>
      </c>
      <c r="T123" s="49" t="s">
        <v>10</v>
      </c>
      <c r="U123" s="49" t="s">
        <v>23</v>
      </c>
      <c r="V123" s="49" t="s">
        <v>1125</v>
      </c>
      <c r="W123" s="49" t="s">
        <v>1126</v>
      </c>
      <c r="X123" s="49" t="s">
        <v>182</v>
      </c>
      <c r="Y123" s="49" t="s">
        <v>23</v>
      </c>
      <c r="Z123" s="49" t="s">
        <v>1128</v>
      </c>
      <c r="AA123" s="49" t="s">
        <v>1129</v>
      </c>
      <c r="AB123" s="49">
        <v>81310292930</v>
      </c>
      <c r="AC123" s="49" t="s">
        <v>1130</v>
      </c>
      <c r="AD123" s="49" t="s">
        <v>1131</v>
      </c>
      <c r="AE123" s="49">
        <v>81384006449</v>
      </c>
      <c r="AG123" s="49">
        <v>1</v>
      </c>
      <c r="AH123" s="49">
        <v>2</v>
      </c>
      <c r="AI123" s="49" t="s">
        <v>2</v>
      </c>
      <c r="AL123" s="49">
        <v>0</v>
      </c>
      <c r="AM123" s="49">
        <v>0</v>
      </c>
      <c r="AN123" s="49" t="s">
        <v>15</v>
      </c>
    </row>
    <row r="124" spans="2:40">
      <c r="B124" s="49">
        <v>2014000123</v>
      </c>
      <c r="C124" s="49">
        <v>1</v>
      </c>
      <c r="D124" s="49" t="s">
        <v>341</v>
      </c>
      <c r="E124" s="49" t="s">
        <v>229</v>
      </c>
      <c r="F124" s="49" t="s">
        <v>10038</v>
      </c>
      <c r="G124" s="49" t="s">
        <v>9978</v>
      </c>
      <c r="I124" s="50" t="s">
        <v>10026</v>
      </c>
      <c r="J124" s="50">
        <v>13500</v>
      </c>
      <c r="O124" s="49" t="s">
        <v>1132</v>
      </c>
      <c r="P124" s="49" t="s">
        <v>1133</v>
      </c>
      <c r="Q124" s="50" t="s">
        <v>9998</v>
      </c>
      <c r="R124" s="49">
        <v>8</v>
      </c>
      <c r="S124" s="49" t="s">
        <v>1002</v>
      </c>
      <c r="T124" s="49" t="s">
        <v>0</v>
      </c>
      <c r="U124" s="49" t="s">
        <v>23</v>
      </c>
      <c r="V124" s="49" t="s">
        <v>1134</v>
      </c>
      <c r="W124" s="49" t="s">
        <v>1135</v>
      </c>
      <c r="X124" s="49" t="s">
        <v>33</v>
      </c>
      <c r="Y124" s="49" t="s">
        <v>23</v>
      </c>
      <c r="Z124" s="49" t="s">
        <v>1137</v>
      </c>
      <c r="AA124" s="49" t="s">
        <v>963</v>
      </c>
      <c r="AB124" s="49">
        <v>81316737978</v>
      </c>
      <c r="AC124" s="49" t="s">
        <v>1138</v>
      </c>
      <c r="AD124" s="49" t="s">
        <v>972</v>
      </c>
      <c r="AE124" s="49">
        <v>81908824445</v>
      </c>
      <c r="AG124" s="49">
        <v>0</v>
      </c>
      <c r="AH124" s="49">
        <v>0</v>
      </c>
      <c r="AI124" s="49" t="s">
        <v>2</v>
      </c>
      <c r="AL124" s="49">
        <v>0</v>
      </c>
      <c r="AM124" s="49">
        <v>0</v>
      </c>
      <c r="AN124" s="49" t="s">
        <v>15</v>
      </c>
    </row>
    <row r="125" spans="2:40">
      <c r="B125" s="49">
        <v>2014000124</v>
      </c>
      <c r="C125" s="49">
        <v>1</v>
      </c>
      <c r="D125" s="49" t="s">
        <v>341</v>
      </c>
      <c r="E125" s="49" t="s">
        <v>229</v>
      </c>
      <c r="F125" s="49" t="s">
        <v>10038</v>
      </c>
      <c r="G125" s="49" t="s">
        <v>9978</v>
      </c>
      <c r="O125" s="49" t="s">
        <v>1139</v>
      </c>
      <c r="P125" s="49" t="s">
        <v>1140</v>
      </c>
      <c r="Q125" s="50" t="s">
        <v>9998</v>
      </c>
      <c r="R125" s="49">
        <v>8</v>
      </c>
      <c r="S125" s="49" t="s">
        <v>84</v>
      </c>
      <c r="T125" s="49" t="s">
        <v>10</v>
      </c>
      <c r="U125" s="49" t="s">
        <v>497</v>
      </c>
      <c r="V125" s="49" t="s">
        <v>331</v>
      </c>
      <c r="W125" s="49" t="s">
        <v>1141</v>
      </c>
      <c r="X125" s="49" t="s">
        <v>33</v>
      </c>
      <c r="Y125" s="49" t="s">
        <v>23</v>
      </c>
      <c r="Z125" s="49" t="s">
        <v>1143</v>
      </c>
      <c r="AA125" s="49" t="s">
        <v>572</v>
      </c>
      <c r="AB125" s="49">
        <v>8111002972</v>
      </c>
      <c r="AC125" s="49" t="s">
        <v>1144</v>
      </c>
      <c r="AD125" s="49" t="s">
        <v>972</v>
      </c>
      <c r="AE125" s="49">
        <v>81310826860</v>
      </c>
      <c r="AG125" s="49">
        <v>2</v>
      </c>
      <c r="AH125" s="49">
        <v>5</v>
      </c>
      <c r="AI125" s="49" t="s">
        <v>2</v>
      </c>
      <c r="AL125" s="49">
        <v>0</v>
      </c>
      <c r="AM125" s="49">
        <v>0</v>
      </c>
      <c r="AN125" s="49" t="s">
        <v>15</v>
      </c>
    </row>
    <row r="126" spans="2:40">
      <c r="B126" s="49">
        <v>2014000125</v>
      </c>
      <c r="C126" s="49">
        <v>1</v>
      </c>
      <c r="D126" s="49" t="s">
        <v>341</v>
      </c>
      <c r="E126" s="49" t="s">
        <v>229</v>
      </c>
      <c r="F126" s="49" t="s">
        <v>10038</v>
      </c>
      <c r="G126" s="49" t="s">
        <v>9978</v>
      </c>
      <c r="K126" s="50" t="s">
        <v>10020</v>
      </c>
      <c r="L126" s="49">
        <v>1</v>
      </c>
      <c r="M126" s="64">
        <v>390000</v>
      </c>
      <c r="O126" s="49" t="s">
        <v>1145</v>
      </c>
      <c r="P126" s="49" t="s">
        <v>1146</v>
      </c>
      <c r="Q126" s="50" t="s">
        <v>9998</v>
      </c>
      <c r="R126" s="49">
        <v>8</v>
      </c>
      <c r="S126" s="49" t="s">
        <v>96</v>
      </c>
      <c r="T126" s="49" t="s">
        <v>10</v>
      </c>
      <c r="U126" s="49" t="s">
        <v>30</v>
      </c>
      <c r="V126" s="49" t="s">
        <v>1147</v>
      </c>
      <c r="W126" s="49" t="s">
        <v>1148</v>
      </c>
      <c r="X126" s="49" t="s">
        <v>1149</v>
      </c>
      <c r="Y126" s="49" t="s">
        <v>23</v>
      </c>
      <c r="Z126" s="49" t="s">
        <v>1151</v>
      </c>
      <c r="AA126" s="49" t="s">
        <v>745</v>
      </c>
      <c r="AB126" s="49">
        <v>811833051</v>
      </c>
      <c r="AC126" s="49" t="s">
        <v>1152</v>
      </c>
      <c r="AD126" s="49" t="s">
        <v>745</v>
      </c>
      <c r="AE126" s="49">
        <v>818135445</v>
      </c>
      <c r="AG126" s="49">
        <v>1</v>
      </c>
      <c r="AH126" s="49">
        <v>3</v>
      </c>
      <c r="AI126" s="49" t="s">
        <v>2</v>
      </c>
      <c r="AL126" s="49">
        <v>0</v>
      </c>
      <c r="AM126" s="49">
        <v>0</v>
      </c>
      <c r="AN126" s="49" t="s">
        <v>3</v>
      </c>
    </row>
    <row r="127" spans="2:40">
      <c r="B127" s="49">
        <v>2014000126</v>
      </c>
      <c r="C127" s="49">
        <v>1</v>
      </c>
      <c r="D127" s="49" t="s">
        <v>229</v>
      </c>
      <c r="E127" s="49" t="s">
        <v>229</v>
      </c>
      <c r="F127" s="49" t="s">
        <v>10038</v>
      </c>
      <c r="G127" s="49" t="s">
        <v>9978</v>
      </c>
      <c r="K127" s="50" t="s">
        <v>10006</v>
      </c>
      <c r="L127" s="49">
        <v>2</v>
      </c>
      <c r="M127" s="64">
        <v>224000</v>
      </c>
      <c r="O127" s="49" t="s">
        <v>1153</v>
      </c>
      <c r="P127" s="49" t="s">
        <v>1154</v>
      </c>
      <c r="Q127" s="50" t="s">
        <v>9998</v>
      </c>
      <c r="R127" s="49">
        <v>8</v>
      </c>
      <c r="S127" s="49" t="s">
        <v>176</v>
      </c>
      <c r="T127" s="49" t="s">
        <v>10</v>
      </c>
      <c r="U127" s="49" t="s">
        <v>30</v>
      </c>
      <c r="V127" s="49" t="s">
        <v>1155</v>
      </c>
      <c r="W127" s="49" t="s">
        <v>1156</v>
      </c>
      <c r="X127" s="49" t="s">
        <v>91</v>
      </c>
      <c r="Y127" s="49" t="s">
        <v>23</v>
      </c>
      <c r="Z127" s="49" t="s">
        <v>1158</v>
      </c>
      <c r="AA127" s="49" t="s">
        <v>963</v>
      </c>
      <c r="AB127" s="49">
        <v>87875247079</v>
      </c>
      <c r="AC127" s="49" t="s">
        <v>1159</v>
      </c>
      <c r="AD127" s="49" t="s">
        <v>965</v>
      </c>
      <c r="AE127" s="49">
        <v>87881705779</v>
      </c>
      <c r="AG127" s="49">
        <v>1</v>
      </c>
      <c r="AH127" s="49">
        <v>1</v>
      </c>
      <c r="AI127" s="49" t="s">
        <v>2</v>
      </c>
      <c r="AL127" s="49">
        <v>0</v>
      </c>
      <c r="AM127" s="49">
        <v>0</v>
      </c>
      <c r="AN127" s="49" t="s">
        <v>15</v>
      </c>
    </row>
    <row r="128" spans="2:40">
      <c r="B128" s="49">
        <v>2014000127</v>
      </c>
      <c r="C128" s="49">
        <v>1</v>
      </c>
      <c r="D128" s="49" t="s">
        <v>341</v>
      </c>
      <c r="E128" s="49" t="s">
        <v>229</v>
      </c>
      <c r="F128" s="49" t="s">
        <v>10046</v>
      </c>
      <c r="G128" s="49" t="s">
        <v>9978</v>
      </c>
      <c r="I128" s="50" t="s">
        <v>10026</v>
      </c>
      <c r="J128" s="50">
        <v>13500</v>
      </c>
      <c r="O128" s="49" t="s">
        <v>1160</v>
      </c>
      <c r="P128" s="49" t="s">
        <v>1161</v>
      </c>
      <c r="Q128" s="50" t="s">
        <v>9998</v>
      </c>
      <c r="R128" s="49">
        <v>8</v>
      </c>
      <c r="S128" s="49" t="s">
        <v>1002</v>
      </c>
      <c r="T128" s="49" t="s">
        <v>0</v>
      </c>
      <c r="U128" s="49" t="s">
        <v>30</v>
      </c>
      <c r="V128" s="49" t="s">
        <v>1162</v>
      </c>
      <c r="W128" s="49" t="s">
        <v>1163</v>
      </c>
      <c r="X128" s="49" t="s">
        <v>33</v>
      </c>
      <c r="Y128" s="49" t="s">
        <v>23</v>
      </c>
      <c r="Z128" s="49" t="s">
        <v>1165</v>
      </c>
      <c r="AA128" s="49" t="s">
        <v>1166</v>
      </c>
      <c r="AB128" s="49">
        <v>81314738070</v>
      </c>
      <c r="AC128" s="49" t="s">
        <v>1167</v>
      </c>
      <c r="AD128" s="49" t="s">
        <v>1168</v>
      </c>
      <c r="AE128" s="49">
        <v>81386120745</v>
      </c>
      <c r="AG128" s="49">
        <v>1</v>
      </c>
      <c r="AH128" s="49">
        <v>2</v>
      </c>
      <c r="AI128" s="49" t="s">
        <v>2</v>
      </c>
      <c r="AL128" s="49">
        <v>0</v>
      </c>
      <c r="AM128" s="49">
        <v>0</v>
      </c>
      <c r="AN128" s="49" t="s">
        <v>3</v>
      </c>
    </row>
    <row r="129" spans="1:40">
      <c r="B129" s="49">
        <v>2014000128</v>
      </c>
      <c r="C129" s="49">
        <v>1</v>
      </c>
      <c r="D129" s="49" t="s">
        <v>341</v>
      </c>
      <c r="E129" s="49" t="s">
        <v>229</v>
      </c>
      <c r="F129" s="49" t="s">
        <v>10047</v>
      </c>
      <c r="G129" s="49" t="s">
        <v>9978</v>
      </c>
      <c r="I129" s="50" t="s">
        <v>1628</v>
      </c>
      <c r="J129" s="50">
        <v>13500</v>
      </c>
      <c r="K129" s="50" t="s">
        <v>10004</v>
      </c>
      <c r="L129" s="49">
        <v>6</v>
      </c>
      <c r="M129" s="64">
        <v>369000</v>
      </c>
      <c r="O129" s="49" t="s">
        <v>1169</v>
      </c>
      <c r="P129" s="49" t="s">
        <v>1170</v>
      </c>
      <c r="Q129" s="50" t="s">
        <v>9998</v>
      </c>
      <c r="R129" s="49">
        <v>8</v>
      </c>
      <c r="S129" s="49" t="s">
        <v>1002</v>
      </c>
      <c r="T129" s="49" t="s">
        <v>10</v>
      </c>
      <c r="U129" s="49" t="s">
        <v>30</v>
      </c>
      <c r="V129" s="49" t="s">
        <v>1171</v>
      </c>
      <c r="W129" s="49" t="s">
        <v>1172</v>
      </c>
      <c r="X129" s="49" t="s">
        <v>985</v>
      </c>
      <c r="Z129" s="49" t="s">
        <v>1174</v>
      </c>
      <c r="AA129" s="49" t="s">
        <v>963</v>
      </c>
      <c r="AB129" s="49">
        <v>85282394639</v>
      </c>
      <c r="AC129" s="49" t="s">
        <v>1175</v>
      </c>
      <c r="AD129" s="49" t="s">
        <v>965</v>
      </c>
      <c r="AE129" s="49">
        <v>8121907636</v>
      </c>
      <c r="AG129" s="49">
        <v>1</v>
      </c>
      <c r="AH129" s="49">
        <v>1</v>
      </c>
      <c r="AI129" s="49" t="s">
        <v>2</v>
      </c>
      <c r="AL129" s="49">
        <v>0</v>
      </c>
      <c r="AM129" s="49">
        <v>0</v>
      </c>
    </row>
    <row r="130" spans="1:40">
      <c r="B130" s="49">
        <v>2014000129</v>
      </c>
      <c r="C130" s="49">
        <v>1</v>
      </c>
      <c r="D130" s="49" t="s">
        <v>341</v>
      </c>
      <c r="E130" s="49" t="s">
        <v>229</v>
      </c>
      <c r="F130" s="49" t="s">
        <v>10038</v>
      </c>
      <c r="G130" s="49" t="s">
        <v>9978</v>
      </c>
      <c r="I130" s="50" t="s">
        <v>10026</v>
      </c>
      <c r="J130" s="50">
        <v>13500</v>
      </c>
      <c r="O130" s="49" t="s">
        <v>1176</v>
      </c>
      <c r="P130" s="49" t="s">
        <v>1177</v>
      </c>
      <c r="Q130" s="50" t="s">
        <v>9998</v>
      </c>
      <c r="R130" s="49">
        <v>8</v>
      </c>
      <c r="S130" s="49" t="s">
        <v>176</v>
      </c>
      <c r="T130" s="49" t="s">
        <v>0</v>
      </c>
      <c r="U130" s="49" t="s">
        <v>30</v>
      </c>
      <c r="V130" s="49" t="s">
        <v>1178</v>
      </c>
      <c r="W130" s="49" t="s">
        <v>1179</v>
      </c>
      <c r="X130" s="49" t="s">
        <v>33</v>
      </c>
      <c r="Y130" s="49" t="s">
        <v>23</v>
      </c>
      <c r="Z130" s="49" t="s">
        <v>1181</v>
      </c>
      <c r="AA130" s="49" t="s">
        <v>963</v>
      </c>
      <c r="AB130" s="49">
        <v>811833432</v>
      </c>
      <c r="AC130" s="49" t="s">
        <v>1182</v>
      </c>
      <c r="AD130" s="49" t="s">
        <v>972</v>
      </c>
      <c r="AE130" s="49">
        <v>8128068717</v>
      </c>
      <c r="AG130" s="49">
        <v>1</v>
      </c>
      <c r="AH130" s="49">
        <v>2</v>
      </c>
      <c r="AI130" s="49" t="s">
        <v>2</v>
      </c>
      <c r="AL130" s="49">
        <v>0</v>
      </c>
      <c r="AM130" s="49">
        <v>0</v>
      </c>
      <c r="AN130" s="49" t="s">
        <v>26</v>
      </c>
    </row>
    <row r="131" spans="1:40">
      <c r="B131" s="49">
        <v>2014000130</v>
      </c>
      <c r="C131" s="49">
        <v>1</v>
      </c>
      <c r="D131" s="49" t="s">
        <v>341</v>
      </c>
      <c r="E131" s="49" t="s">
        <v>229</v>
      </c>
      <c r="F131" s="49" t="s">
        <v>10038</v>
      </c>
      <c r="G131" s="49" t="s">
        <v>9978</v>
      </c>
      <c r="I131" s="50" t="s">
        <v>1628</v>
      </c>
      <c r="J131" s="50">
        <v>13500</v>
      </c>
      <c r="K131" s="50" t="s">
        <v>10015</v>
      </c>
      <c r="L131" s="49">
        <v>7</v>
      </c>
      <c r="M131" s="64">
        <v>545000</v>
      </c>
      <c r="O131" s="49" t="s">
        <v>1183</v>
      </c>
      <c r="P131" s="49" t="s">
        <v>1184</v>
      </c>
      <c r="Q131" s="50" t="s">
        <v>9998</v>
      </c>
      <c r="R131" s="49">
        <v>8</v>
      </c>
      <c r="S131" s="49" t="s">
        <v>176</v>
      </c>
      <c r="T131" s="49" t="s">
        <v>0</v>
      </c>
      <c r="U131" s="49" t="s">
        <v>30</v>
      </c>
      <c r="V131" s="49" t="s">
        <v>1185</v>
      </c>
      <c r="W131" s="49" t="s">
        <v>1186</v>
      </c>
      <c r="X131" s="49" t="s">
        <v>59</v>
      </c>
      <c r="Y131" s="49" t="s">
        <v>23</v>
      </c>
      <c r="Z131" s="49" t="s">
        <v>1188</v>
      </c>
      <c r="AA131" s="49" t="s">
        <v>1189</v>
      </c>
      <c r="AB131" s="49">
        <v>8176793230</v>
      </c>
      <c r="AC131" s="49" t="s">
        <v>1190</v>
      </c>
      <c r="AD131" s="49" t="s">
        <v>1191</v>
      </c>
      <c r="AE131" s="49">
        <v>8129201907</v>
      </c>
      <c r="AG131" s="49">
        <v>1</v>
      </c>
      <c r="AH131" s="49">
        <v>2</v>
      </c>
      <c r="AI131" s="49" t="s">
        <v>2</v>
      </c>
      <c r="AL131" s="49">
        <v>0</v>
      </c>
      <c r="AM131" s="49">
        <v>0</v>
      </c>
      <c r="AN131" s="49" t="s">
        <v>3</v>
      </c>
    </row>
    <row r="132" spans="1:40">
      <c r="B132" s="49">
        <v>2014000131</v>
      </c>
      <c r="C132" s="49">
        <v>1</v>
      </c>
      <c r="D132" s="49" t="s">
        <v>341</v>
      </c>
      <c r="E132" s="49" t="s">
        <v>229</v>
      </c>
      <c r="F132" s="49" t="s">
        <v>10038</v>
      </c>
      <c r="G132" s="49" t="s">
        <v>9978</v>
      </c>
      <c r="K132" s="50" t="s">
        <v>10008</v>
      </c>
      <c r="L132" s="49">
        <v>2</v>
      </c>
      <c r="M132" s="64">
        <v>186000</v>
      </c>
      <c r="O132" s="49" t="s">
        <v>1192</v>
      </c>
      <c r="P132" s="49" t="s">
        <v>1193</v>
      </c>
      <c r="Q132" s="50" t="s">
        <v>9998</v>
      </c>
      <c r="R132" s="49">
        <v>8</v>
      </c>
      <c r="S132" s="49" t="s">
        <v>1002</v>
      </c>
      <c r="T132" s="49" t="s">
        <v>10</v>
      </c>
      <c r="U132" s="49" t="s">
        <v>30</v>
      </c>
      <c r="V132" s="49" t="s">
        <v>1194</v>
      </c>
      <c r="W132" s="49" t="s">
        <v>1195</v>
      </c>
      <c r="X132" s="49" t="s">
        <v>33</v>
      </c>
      <c r="Y132" s="49" t="s">
        <v>23</v>
      </c>
      <c r="Z132" s="49" t="s">
        <v>1197</v>
      </c>
      <c r="AA132" s="49" t="s">
        <v>572</v>
      </c>
      <c r="AB132" s="49">
        <v>8129429689</v>
      </c>
      <c r="AC132" s="49" t="s">
        <v>1198</v>
      </c>
      <c r="AD132" s="49" t="s">
        <v>972</v>
      </c>
      <c r="AE132" s="49">
        <v>8129068171</v>
      </c>
      <c r="AG132" s="49">
        <v>3</v>
      </c>
      <c r="AH132" s="49">
        <v>4</v>
      </c>
      <c r="AI132" s="49" t="s">
        <v>2</v>
      </c>
      <c r="AL132" s="49">
        <v>0</v>
      </c>
      <c r="AM132" s="49">
        <v>0</v>
      </c>
      <c r="AN132" s="49" t="s">
        <v>3</v>
      </c>
    </row>
    <row r="133" spans="1:40">
      <c r="B133" s="49">
        <v>2014000132</v>
      </c>
      <c r="C133" s="49">
        <v>1</v>
      </c>
      <c r="D133" s="49" t="s">
        <v>341</v>
      </c>
      <c r="E133" s="49" t="s">
        <v>229</v>
      </c>
      <c r="F133" s="49" t="s">
        <v>10038</v>
      </c>
      <c r="G133" s="49" t="s">
        <v>9978</v>
      </c>
      <c r="K133" s="50" t="s">
        <v>10015</v>
      </c>
      <c r="L133" s="49">
        <v>7</v>
      </c>
      <c r="M133" s="64">
        <v>545000</v>
      </c>
      <c r="O133" s="49" t="s">
        <v>1199</v>
      </c>
      <c r="P133" s="49" t="s">
        <v>128</v>
      </c>
      <c r="Q133" s="50" t="s">
        <v>9998</v>
      </c>
      <c r="R133" s="49">
        <v>8</v>
      </c>
      <c r="S133" s="49" t="s">
        <v>96</v>
      </c>
      <c r="T133" s="49" t="s">
        <v>0</v>
      </c>
      <c r="U133" s="49" t="s">
        <v>23</v>
      </c>
      <c r="V133" s="49" t="s">
        <v>1200</v>
      </c>
      <c r="W133" s="49" t="s">
        <v>1201</v>
      </c>
      <c r="X133" s="49" t="s">
        <v>59</v>
      </c>
      <c r="Z133" s="49" t="s">
        <v>1203</v>
      </c>
      <c r="AA133" s="49" t="s">
        <v>607</v>
      </c>
      <c r="AB133" s="49">
        <v>8129140004</v>
      </c>
      <c r="AC133" s="49" t="s">
        <v>1204</v>
      </c>
      <c r="AD133" s="49" t="s">
        <v>972</v>
      </c>
      <c r="AE133" s="49">
        <v>811874560</v>
      </c>
      <c r="AG133" s="49">
        <v>1</v>
      </c>
      <c r="AH133" s="49">
        <v>3</v>
      </c>
      <c r="AI133" s="49" t="s">
        <v>2</v>
      </c>
      <c r="AL133" s="49">
        <v>0</v>
      </c>
      <c r="AM133" s="49">
        <v>0</v>
      </c>
    </row>
    <row r="134" spans="1:40">
      <c r="B134" s="49">
        <v>2014000133</v>
      </c>
      <c r="C134" s="49">
        <v>1</v>
      </c>
      <c r="D134" s="49" t="s">
        <v>341</v>
      </c>
      <c r="E134" s="49" t="s">
        <v>229</v>
      </c>
      <c r="F134" s="49" t="s">
        <v>10038</v>
      </c>
      <c r="G134" s="49" t="s">
        <v>9978</v>
      </c>
      <c r="I134" s="50" t="s">
        <v>1628</v>
      </c>
      <c r="J134" s="50">
        <v>13500</v>
      </c>
      <c r="O134" s="49" t="s">
        <v>1205</v>
      </c>
      <c r="P134" s="49" t="s">
        <v>1206</v>
      </c>
      <c r="Q134" s="50" t="s">
        <v>9998</v>
      </c>
      <c r="R134" s="49">
        <v>8</v>
      </c>
      <c r="S134" s="49" t="s">
        <v>84</v>
      </c>
      <c r="T134" s="49" t="s">
        <v>0</v>
      </c>
      <c r="U134" s="49" t="s">
        <v>30</v>
      </c>
      <c r="V134" s="49" t="s">
        <v>1207</v>
      </c>
      <c r="W134" s="49" t="s">
        <v>1208</v>
      </c>
      <c r="X134" s="49" t="s">
        <v>1209</v>
      </c>
      <c r="Y134" s="49" t="s">
        <v>23</v>
      </c>
      <c r="Z134" s="49" t="s">
        <v>1211</v>
      </c>
      <c r="AA134" s="49" t="s">
        <v>1060</v>
      </c>
      <c r="AB134" s="49">
        <v>82110208228</v>
      </c>
      <c r="AC134" s="49" t="s">
        <v>1212</v>
      </c>
      <c r="AD134" s="49" t="s">
        <v>1011</v>
      </c>
      <c r="AE134" s="49">
        <v>81384170376</v>
      </c>
      <c r="AG134" s="49">
        <v>2</v>
      </c>
      <c r="AH134" s="49">
        <v>2</v>
      </c>
      <c r="AI134" s="49" t="s">
        <v>2</v>
      </c>
      <c r="AL134" s="49">
        <v>0</v>
      </c>
      <c r="AM134" s="49">
        <v>0</v>
      </c>
      <c r="AN134" s="49" t="s">
        <v>15</v>
      </c>
    </row>
    <row r="135" spans="1:40">
      <c r="B135" s="49">
        <v>2014000134</v>
      </c>
      <c r="C135" s="49">
        <v>1</v>
      </c>
      <c r="D135" s="49" t="s">
        <v>341</v>
      </c>
      <c r="E135" s="49" t="s">
        <v>229</v>
      </c>
      <c r="F135" s="49" t="s">
        <v>10038</v>
      </c>
      <c r="G135" s="49" t="s">
        <v>9978</v>
      </c>
      <c r="K135" s="50" t="s">
        <v>10015</v>
      </c>
      <c r="L135" s="49">
        <v>2</v>
      </c>
      <c r="M135" s="64">
        <v>327000</v>
      </c>
      <c r="O135" s="49" t="s">
        <v>1213</v>
      </c>
      <c r="P135" s="49" t="s">
        <v>1214</v>
      </c>
      <c r="Q135" s="50" t="s">
        <v>9998</v>
      </c>
      <c r="R135" s="49">
        <v>8</v>
      </c>
      <c r="S135" s="49" t="s">
        <v>96</v>
      </c>
      <c r="T135" s="49" t="s">
        <v>0</v>
      </c>
      <c r="U135" s="49" t="s">
        <v>30</v>
      </c>
      <c r="V135" s="49" t="s">
        <v>1215</v>
      </c>
      <c r="W135" s="49" t="s">
        <v>1216</v>
      </c>
      <c r="X135" s="49" t="s">
        <v>59</v>
      </c>
      <c r="Y135" s="49" t="s">
        <v>23</v>
      </c>
      <c r="Z135" s="49" t="s">
        <v>1218</v>
      </c>
      <c r="AA135" s="49" t="s">
        <v>607</v>
      </c>
      <c r="AB135" s="49">
        <v>8129437428</v>
      </c>
      <c r="AC135" s="49" t="s">
        <v>1219</v>
      </c>
      <c r="AD135" s="49" t="s">
        <v>952</v>
      </c>
      <c r="AE135" s="49">
        <v>81316657334</v>
      </c>
      <c r="AG135" s="49">
        <v>0</v>
      </c>
      <c r="AH135" s="49">
        <v>0</v>
      </c>
      <c r="AI135" s="49" t="s">
        <v>2</v>
      </c>
      <c r="AL135" s="49">
        <v>0</v>
      </c>
      <c r="AM135" s="49">
        <v>0</v>
      </c>
      <c r="AN135" s="49" t="s">
        <v>15</v>
      </c>
    </row>
    <row r="136" spans="1:40">
      <c r="A136" s="53"/>
      <c r="B136" s="49">
        <v>2014000135</v>
      </c>
      <c r="C136" s="49">
        <v>1</v>
      </c>
      <c r="D136" s="49" t="s">
        <v>341</v>
      </c>
      <c r="E136" s="49" t="s">
        <v>229</v>
      </c>
      <c r="F136" s="49" t="s">
        <v>10038</v>
      </c>
      <c r="G136" s="49" t="s">
        <v>9978</v>
      </c>
      <c r="O136" s="49" t="s">
        <v>1220</v>
      </c>
      <c r="P136" s="49" t="s">
        <v>1221</v>
      </c>
      <c r="Q136" s="50" t="s">
        <v>9998</v>
      </c>
      <c r="R136" s="49">
        <v>8</v>
      </c>
      <c r="S136" s="49" t="s">
        <v>176</v>
      </c>
      <c r="T136" s="49" t="s">
        <v>0</v>
      </c>
      <c r="U136" s="49" t="s">
        <v>30</v>
      </c>
      <c r="V136" s="49" t="s">
        <v>1222</v>
      </c>
      <c r="W136" s="49" t="s">
        <v>1223</v>
      </c>
      <c r="X136" s="49" t="s">
        <v>33</v>
      </c>
      <c r="Y136" s="49" t="s">
        <v>23</v>
      </c>
      <c r="Z136" s="49" t="s">
        <v>1225</v>
      </c>
      <c r="AA136" s="49" t="s">
        <v>607</v>
      </c>
      <c r="AB136" s="49">
        <v>8118000462</v>
      </c>
      <c r="AC136" s="49" t="s">
        <v>1226</v>
      </c>
      <c r="AD136" s="49" t="s">
        <v>1011</v>
      </c>
      <c r="AE136" s="49">
        <v>81380027234</v>
      </c>
      <c r="AG136" s="49">
        <v>1</v>
      </c>
      <c r="AH136" s="49">
        <v>2</v>
      </c>
      <c r="AI136" s="49" t="s">
        <v>2</v>
      </c>
      <c r="AL136" s="49">
        <v>0</v>
      </c>
      <c r="AM136" s="49">
        <v>0</v>
      </c>
    </row>
    <row r="137" spans="1:40">
      <c r="B137" s="49">
        <v>2014000136</v>
      </c>
      <c r="C137" s="49">
        <v>1</v>
      </c>
      <c r="D137" s="49" t="s">
        <v>341</v>
      </c>
      <c r="E137" s="49" t="s">
        <v>229</v>
      </c>
      <c r="F137" s="49" t="s">
        <v>10038</v>
      </c>
      <c r="G137" s="49" t="s">
        <v>9978</v>
      </c>
      <c r="I137" s="50" t="s">
        <v>10026</v>
      </c>
      <c r="J137" s="50">
        <v>13500</v>
      </c>
      <c r="O137" s="49" t="s">
        <v>1227</v>
      </c>
      <c r="P137" s="49" t="s">
        <v>1228</v>
      </c>
      <c r="Q137" s="50" t="s">
        <v>9998</v>
      </c>
      <c r="R137" s="49">
        <v>8</v>
      </c>
      <c r="S137" s="49" t="s">
        <v>1002</v>
      </c>
      <c r="T137" s="49" t="s">
        <v>0</v>
      </c>
      <c r="U137" s="49" t="s">
        <v>23</v>
      </c>
      <c r="V137" s="49" t="s">
        <v>1229</v>
      </c>
      <c r="W137" s="49" t="s">
        <v>1230</v>
      </c>
      <c r="X137" s="49" t="s">
        <v>33</v>
      </c>
      <c r="Y137" s="49" t="s">
        <v>23</v>
      </c>
      <c r="Z137" s="49" t="s">
        <v>1232</v>
      </c>
      <c r="AA137" s="49" t="s">
        <v>1233</v>
      </c>
      <c r="AB137" s="49">
        <v>8118201282</v>
      </c>
      <c r="AC137" s="49" t="s">
        <v>1234</v>
      </c>
      <c r="AD137" s="49" t="s">
        <v>972</v>
      </c>
      <c r="AE137" s="49">
        <v>8118301282</v>
      </c>
      <c r="AG137" s="49">
        <v>1</v>
      </c>
      <c r="AH137" s="49">
        <v>3</v>
      </c>
      <c r="AI137" s="49" t="s">
        <v>2</v>
      </c>
      <c r="AL137" s="49">
        <v>0</v>
      </c>
      <c r="AM137" s="49">
        <v>0</v>
      </c>
      <c r="AN137" s="49" t="s">
        <v>15</v>
      </c>
    </row>
    <row r="138" spans="1:40">
      <c r="B138" s="49">
        <v>2014000137</v>
      </c>
      <c r="C138" s="49">
        <v>1</v>
      </c>
      <c r="D138" s="49" t="s">
        <v>341</v>
      </c>
      <c r="E138" s="49" t="s">
        <v>229</v>
      </c>
      <c r="F138" s="49" t="s">
        <v>10038</v>
      </c>
      <c r="G138" s="49" t="s">
        <v>9978</v>
      </c>
      <c r="O138" s="49" t="s">
        <v>1235</v>
      </c>
      <c r="P138" s="49" t="s">
        <v>1236</v>
      </c>
      <c r="Q138" s="50" t="s">
        <v>9998</v>
      </c>
      <c r="R138" s="49">
        <v>8</v>
      </c>
      <c r="S138" s="49" t="s">
        <v>96</v>
      </c>
      <c r="T138" s="49" t="s">
        <v>0</v>
      </c>
      <c r="U138" s="49" t="s">
        <v>102</v>
      </c>
      <c r="V138" s="49" t="s">
        <v>1237</v>
      </c>
      <c r="W138" s="49" t="s">
        <v>1238</v>
      </c>
      <c r="X138" s="49" t="s">
        <v>1239</v>
      </c>
      <c r="Z138" s="49" t="s">
        <v>1241</v>
      </c>
      <c r="AA138" s="49" t="s">
        <v>963</v>
      </c>
      <c r="AB138" s="49">
        <v>8161325579</v>
      </c>
      <c r="AC138" s="49" t="s">
        <v>1242</v>
      </c>
      <c r="AD138" s="49" t="s">
        <v>963</v>
      </c>
      <c r="AE138" s="49">
        <v>8158155237</v>
      </c>
      <c r="AG138" s="49">
        <v>1</v>
      </c>
      <c r="AH138" s="49">
        <v>2</v>
      </c>
      <c r="AI138" s="49" t="s">
        <v>2</v>
      </c>
      <c r="AL138" s="49">
        <v>0</v>
      </c>
      <c r="AM138" s="49">
        <v>0</v>
      </c>
      <c r="AN138" s="49" t="s">
        <v>15</v>
      </c>
    </row>
    <row r="139" spans="1:40">
      <c r="B139" s="49">
        <v>2014000138</v>
      </c>
      <c r="C139" s="49">
        <v>1</v>
      </c>
      <c r="D139" s="49" t="s">
        <v>341</v>
      </c>
      <c r="E139" s="49" t="s">
        <v>229</v>
      </c>
      <c r="F139" s="49" t="s">
        <v>10038</v>
      </c>
      <c r="G139" s="49" t="s">
        <v>9978</v>
      </c>
      <c r="I139" s="50" t="s">
        <v>1628</v>
      </c>
      <c r="J139" s="50">
        <v>13500</v>
      </c>
      <c r="O139" s="49" t="s">
        <v>1243</v>
      </c>
      <c r="P139" s="49" t="s">
        <v>1244</v>
      </c>
      <c r="Q139" s="50" t="s">
        <v>9998</v>
      </c>
      <c r="R139" s="49">
        <v>8</v>
      </c>
      <c r="S139" s="49" t="s">
        <v>176</v>
      </c>
      <c r="T139" s="49" t="s">
        <v>10</v>
      </c>
      <c r="U139" s="49" t="s">
        <v>30</v>
      </c>
      <c r="V139" s="49" t="s">
        <v>1245</v>
      </c>
      <c r="W139" s="49" t="s">
        <v>1246</v>
      </c>
      <c r="X139" s="49" t="s">
        <v>182</v>
      </c>
      <c r="Y139" s="49" t="s">
        <v>23</v>
      </c>
      <c r="Z139" s="49" t="s">
        <v>1248</v>
      </c>
      <c r="AA139" s="49" t="s">
        <v>572</v>
      </c>
      <c r="AB139" s="49">
        <v>8561053799</v>
      </c>
      <c r="AC139" s="49" t="s">
        <v>1249</v>
      </c>
      <c r="AD139" s="49" t="s">
        <v>572</v>
      </c>
      <c r="AE139" s="49">
        <v>81389389022</v>
      </c>
      <c r="AG139" s="49">
        <v>2</v>
      </c>
      <c r="AH139" s="49">
        <v>3</v>
      </c>
      <c r="AI139" s="49" t="s">
        <v>2</v>
      </c>
      <c r="AL139" s="49">
        <v>0</v>
      </c>
      <c r="AM139" s="49">
        <v>0</v>
      </c>
      <c r="AN139" s="49" t="s">
        <v>3</v>
      </c>
    </row>
    <row r="140" spans="1:40">
      <c r="B140" s="49">
        <v>2014000139</v>
      </c>
      <c r="C140" s="49">
        <v>1</v>
      </c>
      <c r="D140" s="49" t="s">
        <v>341</v>
      </c>
      <c r="E140" s="49" t="s">
        <v>229</v>
      </c>
      <c r="F140" s="49" t="s">
        <v>10038</v>
      </c>
      <c r="G140" s="49" t="s">
        <v>9978</v>
      </c>
      <c r="K140" s="50" t="s">
        <v>10021</v>
      </c>
      <c r="L140" s="49">
        <v>1</v>
      </c>
      <c r="M140" s="64">
        <v>213000</v>
      </c>
      <c r="O140" s="49" t="s">
        <v>1250</v>
      </c>
      <c r="P140" s="49" t="s">
        <v>276</v>
      </c>
      <c r="Q140" s="50" t="s">
        <v>9998</v>
      </c>
      <c r="R140" s="49">
        <v>8</v>
      </c>
      <c r="S140" s="49" t="s">
        <v>176</v>
      </c>
      <c r="T140" s="49" t="s">
        <v>0</v>
      </c>
      <c r="U140" s="49" t="s">
        <v>23</v>
      </c>
      <c r="V140" s="49" t="s">
        <v>1251</v>
      </c>
      <c r="W140" s="49" t="s">
        <v>1252</v>
      </c>
      <c r="X140" s="49" t="s">
        <v>1253</v>
      </c>
      <c r="Y140" s="49" t="s">
        <v>23</v>
      </c>
      <c r="Z140" s="49" t="s">
        <v>1255</v>
      </c>
      <c r="AA140" s="49" t="s">
        <v>572</v>
      </c>
      <c r="AB140" s="49">
        <v>81315526357</v>
      </c>
      <c r="AC140" s="49" t="s">
        <v>1256</v>
      </c>
      <c r="AD140" s="49" t="s">
        <v>572</v>
      </c>
      <c r="AE140" s="49">
        <v>8129918844</v>
      </c>
      <c r="AG140" s="49">
        <v>1</v>
      </c>
      <c r="AH140" s="49">
        <v>2</v>
      </c>
      <c r="AI140" s="49" t="s">
        <v>2</v>
      </c>
      <c r="AL140" s="49">
        <v>0</v>
      </c>
      <c r="AM140" s="49">
        <v>0</v>
      </c>
      <c r="AN140" s="49" t="s">
        <v>15</v>
      </c>
    </row>
    <row r="141" spans="1:40">
      <c r="B141" s="49">
        <v>2014000140</v>
      </c>
      <c r="C141" s="49">
        <v>1</v>
      </c>
      <c r="D141" s="49" t="s">
        <v>341</v>
      </c>
      <c r="E141" s="49" t="s">
        <v>229</v>
      </c>
      <c r="F141" s="49" t="s">
        <v>10039</v>
      </c>
      <c r="G141" s="49" t="s">
        <v>9978</v>
      </c>
      <c r="O141" s="49" t="s">
        <v>1257</v>
      </c>
      <c r="P141" s="49" t="s">
        <v>1258</v>
      </c>
      <c r="Q141" s="50" t="s">
        <v>9998</v>
      </c>
      <c r="R141" s="49">
        <v>8</v>
      </c>
      <c r="S141" s="49" t="s">
        <v>84</v>
      </c>
      <c r="T141" s="49" t="s">
        <v>0</v>
      </c>
      <c r="U141" s="49" t="s">
        <v>23</v>
      </c>
      <c r="V141" s="49" t="s">
        <v>1259</v>
      </c>
      <c r="W141" s="49" t="s">
        <v>1260</v>
      </c>
      <c r="X141" s="49" t="s">
        <v>33</v>
      </c>
      <c r="Y141" s="49" t="s">
        <v>23</v>
      </c>
      <c r="Z141" s="49" t="s">
        <v>1262</v>
      </c>
      <c r="AA141" s="49" t="s">
        <v>963</v>
      </c>
      <c r="AB141" s="49">
        <v>818607364</v>
      </c>
      <c r="AC141" s="49" t="s">
        <v>1263</v>
      </c>
      <c r="AD141" s="49" t="s">
        <v>972</v>
      </c>
      <c r="AE141" s="49">
        <v>8159409856</v>
      </c>
      <c r="AG141" s="49">
        <v>1</v>
      </c>
      <c r="AH141" s="49">
        <v>3</v>
      </c>
      <c r="AI141" s="49" t="s">
        <v>2</v>
      </c>
      <c r="AL141" s="49">
        <v>0</v>
      </c>
      <c r="AM141" s="49">
        <v>0</v>
      </c>
      <c r="AN141" s="49" t="s">
        <v>26</v>
      </c>
    </row>
    <row r="142" spans="1:40">
      <c r="B142" s="49">
        <v>2014000141</v>
      </c>
      <c r="C142" s="49">
        <v>1</v>
      </c>
      <c r="D142" s="49" t="s">
        <v>341</v>
      </c>
      <c r="E142" s="49" t="s">
        <v>229</v>
      </c>
      <c r="F142" s="49" t="s">
        <v>10048</v>
      </c>
      <c r="G142" s="50" t="s">
        <v>9987</v>
      </c>
      <c r="O142" s="49" t="s">
        <v>1264</v>
      </c>
      <c r="P142" s="49" t="s">
        <v>1265</v>
      </c>
      <c r="Q142" s="50" t="s">
        <v>9998</v>
      </c>
      <c r="R142" s="49">
        <v>8</v>
      </c>
      <c r="S142" s="49" t="s">
        <v>176</v>
      </c>
      <c r="T142" s="49" t="s">
        <v>0</v>
      </c>
      <c r="U142" s="49" t="s">
        <v>434</v>
      </c>
      <c r="V142" s="49" t="s">
        <v>1266</v>
      </c>
      <c r="W142" s="49" t="s">
        <v>1267</v>
      </c>
      <c r="X142" s="49" t="s">
        <v>1268</v>
      </c>
      <c r="Y142" s="49" t="s">
        <v>23</v>
      </c>
      <c r="Z142" s="49" t="s">
        <v>26</v>
      </c>
      <c r="AA142" s="49" t="s">
        <v>26</v>
      </c>
      <c r="AB142" s="49">
        <v>11</v>
      </c>
      <c r="AC142" s="49" t="s">
        <v>3</v>
      </c>
      <c r="AD142" s="49" t="s">
        <v>3</v>
      </c>
      <c r="AE142" s="49">
        <v>11</v>
      </c>
      <c r="AG142" s="49">
        <v>2</v>
      </c>
      <c r="AH142" s="49">
        <v>3</v>
      </c>
      <c r="AI142" s="49" t="s">
        <v>2</v>
      </c>
      <c r="AL142" s="49">
        <v>0</v>
      </c>
      <c r="AM142" s="49">
        <v>0</v>
      </c>
    </row>
    <row r="143" spans="1:40">
      <c r="B143" s="49">
        <v>2014000142</v>
      </c>
      <c r="C143" s="49">
        <v>1</v>
      </c>
      <c r="D143" s="49" t="s">
        <v>341</v>
      </c>
      <c r="E143" s="49" t="s">
        <v>229</v>
      </c>
      <c r="F143" s="49" t="s">
        <v>10038</v>
      </c>
      <c r="G143" s="49" t="s">
        <v>9978</v>
      </c>
      <c r="O143" s="49" t="s">
        <v>1270</v>
      </c>
      <c r="P143" s="49" t="s">
        <v>478</v>
      </c>
      <c r="Q143" s="50" t="s">
        <v>9998</v>
      </c>
      <c r="R143" s="49">
        <v>8</v>
      </c>
      <c r="S143" s="49" t="s">
        <v>84</v>
      </c>
      <c r="T143" s="49" t="s">
        <v>0</v>
      </c>
      <c r="U143" s="49" t="s">
        <v>23</v>
      </c>
      <c r="V143" s="49" t="s">
        <v>1271</v>
      </c>
      <c r="W143" s="49" t="s">
        <v>1272</v>
      </c>
      <c r="X143" s="49" t="s">
        <v>33</v>
      </c>
      <c r="Y143" s="49" t="s">
        <v>23</v>
      </c>
      <c r="Z143" s="49" t="s">
        <v>1274</v>
      </c>
      <c r="AA143" s="49" t="s">
        <v>607</v>
      </c>
      <c r="AB143" s="49">
        <v>8121056983</v>
      </c>
      <c r="AC143" s="49" t="s">
        <v>1275</v>
      </c>
      <c r="AD143" s="49" t="s">
        <v>572</v>
      </c>
      <c r="AE143" s="49">
        <v>81311387731</v>
      </c>
      <c r="AG143" s="49">
        <v>2</v>
      </c>
      <c r="AH143" s="49">
        <v>2</v>
      </c>
      <c r="AI143" s="49" t="s">
        <v>2</v>
      </c>
      <c r="AL143" s="49">
        <v>0</v>
      </c>
      <c r="AM143" s="49">
        <v>0</v>
      </c>
    </row>
    <row r="144" spans="1:40">
      <c r="B144" s="49">
        <v>2014000143</v>
      </c>
      <c r="C144" s="49">
        <v>1</v>
      </c>
      <c r="D144" s="49" t="s">
        <v>341</v>
      </c>
      <c r="E144" s="49" t="s">
        <v>229</v>
      </c>
      <c r="F144" s="49" t="s">
        <v>10038</v>
      </c>
      <c r="G144" s="49" t="s">
        <v>9978</v>
      </c>
      <c r="O144" s="49" t="s">
        <v>1276</v>
      </c>
      <c r="P144" s="49" t="s">
        <v>1277</v>
      </c>
      <c r="Q144" s="50" t="s">
        <v>9998</v>
      </c>
      <c r="R144" s="49">
        <v>8</v>
      </c>
      <c r="S144" s="49" t="s">
        <v>176</v>
      </c>
      <c r="T144" s="49" t="s">
        <v>0</v>
      </c>
      <c r="U144" s="49" t="s">
        <v>137</v>
      </c>
      <c r="V144" s="49" t="s">
        <v>1171</v>
      </c>
      <c r="W144" s="49" t="s">
        <v>1278</v>
      </c>
      <c r="X144" s="49" t="s">
        <v>1279</v>
      </c>
      <c r="Z144" s="49" t="s">
        <v>1281</v>
      </c>
      <c r="AA144" s="49" t="s">
        <v>963</v>
      </c>
      <c r="AB144" s="49">
        <v>8161826907</v>
      </c>
      <c r="AC144" s="49" t="s">
        <v>1282</v>
      </c>
      <c r="AD144" s="49" t="s">
        <v>963</v>
      </c>
      <c r="AE144" s="49">
        <v>816100532</v>
      </c>
      <c r="AG144" s="49">
        <v>2</v>
      </c>
      <c r="AH144" s="49">
        <v>3</v>
      </c>
      <c r="AI144" s="49" t="s">
        <v>2</v>
      </c>
      <c r="AL144" s="49">
        <v>0</v>
      </c>
      <c r="AM144" s="49">
        <v>0</v>
      </c>
      <c r="AN144" s="49" t="s">
        <v>26</v>
      </c>
    </row>
    <row r="145" spans="1:42">
      <c r="A145" s="54"/>
      <c r="B145" s="49">
        <v>2014000144</v>
      </c>
      <c r="C145" s="49">
        <v>1</v>
      </c>
      <c r="D145" s="49" t="s">
        <v>341</v>
      </c>
      <c r="E145" s="49" t="s">
        <v>229</v>
      </c>
      <c r="F145" s="49" t="s">
        <v>10038</v>
      </c>
      <c r="G145" s="49" t="s">
        <v>9978</v>
      </c>
      <c r="K145" s="50" t="s">
        <v>10009</v>
      </c>
      <c r="L145" s="49">
        <v>6</v>
      </c>
      <c r="M145" s="64">
        <v>365000</v>
      </c>
      <c r="O145" s="49" t="s">
        <v>1283</v>
      </c>
      <c r="P145" s="49" t="s">
        <v>276</v>
      </c>
      <c r="Q145" s="50" t="s">
        <v>9998</v>
      </c>
      <c r="R145" s="49">
        <v>8</v>
      </c>
      <c r="S145" s="49" t="s">
        <v>96</v>
      </c>
      <c r="T145" s="49" t="s">
        <v>0</v>
      </c>
      <c r="U145" s="49" t="s">
        <v>23</v>
      </c>
      <c r="V145" s="49" t="s">
        <v>1104</v>
      </c>
      <c r="W145" s="49" t="s">
        <v>1284</v>
      </c>
      <c r="X145" s="49" t="s">
        <v>121</v>
      </c>
      <c r="Y145" s="49" t="s">
        <v>23</v>
      </c>
      <c r="Z145" s="49" t="s">
        <v>1286</v>
      </c>
      <c r="AA145" s="49" t="s">
        <v>607</v>
      </c>
      <c r="AB145" s="49">
        <v>85287084451</v>
      </c>
      <c r="AC145" s="49" t="s">
        <v>1287</v>
      </c>
      <c r="AD145" s="49" t="s">
        <v>607</v>
      </c>
      <c r="AE145" s="49">
        <v>85287084451</v>
      </c>
      <c r="AG145" s="49">
        <v>2</v>
      </c>
      <c r="AH145" s="49">
        <v>2</v>
      </c>
      <c r="AI145" s="49" t="s">
        <v>2</v>
      </c>
      <c r="AL145" s="49">
        <v>0</v>
      </c>
      <c r="AM145" s="49">
        <v>0</v>
      </c>
    </row>
    <row r="146" spans="1:42">
      <c r="B146" s="49">
        <v>2014000145</v>
      </c>
      <c r="C146" s="49">
        <v>1</v>
      </c>
      <c r="D146" s="49" t="s">
        <v>341</v>
      </c>
      <c r="E146" s="49" t="s">
        <v>229</v>
      </c>
      <c r="F146" s="49" t="s">
        <v>10038</v>
      </c>
      <c r="G146" s="49" t="s">
        <v>9978</v>
      </c>
      <c r="I146" s="50" t="s">
        <v>10026</v>
      </c>
      <c r="J146" s="50">
        <v>13500</v>
      </c>
      <c r="O146" s="49" t="s">
        <v>1288</v>
      </c>
      <c r="P146" s="49" t="s">
        <v>945</v>
      </c>
      <c r="Q146" s="50" t="s">
        <v>9998</v>
      </c>
      <c r="R146" s="49">
        <v>8</v>
      </c>
      <c r="S146" s="49" t="s">
        <v>176</v>
      </c>
      <c r="T146" s="49" t="s">
        <v>10</v>
      </c>
      <c r="U146" s="49" t="s">
        <v>1289</v>
      </c>
      <c r="V146" s="49" t="s">
        <v>1290</v>
      </c>
      <c r="W146" s="49" t="s">
        <v>1291</v>
      </c>
      <c r="X146" s="49" t="s">
        <v>1292</v>
      </c>
      <c r="Z146" s="49" t="s">
        <v>1294</v>
      </c>
      <c r="AA146" s="49" t="s">
        <v>963</v>
      </c>
      <c r="AB146" s="49">
        <v>8161477725</v>
      </c>
      <c r="AC146" s="49" t="s">
        <v>1295</v>
      </c>
      <c r="AD146" s="49" t="s">
        <v>952</v>
      </c>
      <c r="AE146" s="49">
        <v>8161477725</v>
      </c>
      <c r="AG146" s="49">
        <v>1</v>
      </c>
      <c r="AH146" s="49">
        <v>3</v>
      </c>
      <c r="AI146" s="49" t="s">
        <v>2</v>
      </c>
      <c r="AL146" s="49">
        <v>0</v>
      </c>
      <c r="AM146" s="49">
        <v>0</v>
      </c>
      <c r="AN146" s="49" t="s">
        <v>15</v>
      </c>
    </row>
    <row r="147" spans="1:42">
      <c r="B147" s="49">
        <v>2014000146</v>
      </c>
      <c r="C147" s="49">
        <v>1</v>
      </c>
      <c r="D147" s="49" t="s">
        <v>341</v>
      </c>
      <c r="E147" s="49" t="s">
        <v>229</v>
      </c>
      <c r="F147" s="49" t="s">
        <v>10038</v>
      </c>
      <c r="G147" s="49" t="s">
        <v>9978</v>
      </c>
      <c r="O147" s="49" t="s">
        <v>1296</v>
      </c>
      <c r="P147" s="49" t="s">
        <v>117</v>
      </c>
      <c r="Q147" s="50" t="s">
        <v>9998</v>
      </c>
      <c r="R147" s="49">
        <v>8</v>
      </c>
      <c r="S147" s="49" t="s">
        <v>84</v>
      </c>
      <c r="T147" s="49" t="s">
        <v>10</v>
      </c>
      <c r="U147" s="49" t="s">
        <v>30</v>
      </c>
      <c r="V147" s="49" t="s">
        <v>1297</v>
      </c>
      <c r="W147" s="49" t="s">
        <v>1298</v>
      </c>
      <c r="X147" s="49" t="s">
        <v>41</v>
      </c>
      <c r="Z147" s="49" t="s">
        <v>1300</v>
      </c>
      <c r="AA147" s="49" t="s">
        <v>607</v>
      </c>
      <c r="AB147" s="49">
        <v>2168284953</v>
      </c>
      <c r="AC147" s="49" t="s">
        <v>1301</v>
      </c>
      <c r="AD147" s="49" t="s">
        <v>1060</v>
      </c>
      <c r="AE147" s="49">
        <v>2168284953</v>
      </c>
      <c r="AG147" s="49">
        <v>2</v>
      </c>
      <c r="AH147" s="49">
        <v>3</v>
      </c>
      <c r="AI147" s="49" t="s">
        <v>2</v>
      </c>
      <c r="AL147" s="49">
        <v>0</v>
      </c>
      <c r="AM147" s="49">
        <v>0</v>
      </c>
    </row>
    <row r="148" spans="1:42">
      <c r="B148" s="49">
        <v>2014000147</v>
      </c>
      <c r="C148" s="49">
        <v>1</v>
      </c>
      <c r="D148" s="49" t="s">
        <v>341</v>
      </c>
      <c r="E148" s="49" t="s">
        <v>229</v>
      </c>
      <c r="F148" s="49" t="s">
        <v>10038</v>
      </c>
      <c r="G148" s="49" t="s">
        <v>9978</v>
      </c>
      <c r="O148" s="49" t="s">
        <v>1302</v>
      </c>
      <c r="P148" s="49" t="s">
        <v>80</v>
      </c>
      <c r="Q148" s="50" t="s">
        <v>9998</v>
      </c>
      <c r="R148" s="49">
        <v>8</v>
      </c>
      <c r="S148" s="49" t="s">
        <v>84</v>
      </c>
      <c r="T148" s="49" t="s">
        <v>0</v>
      </c>
      <c r="U148" s="49" t="s">
        <v>38</v>
      </c>
      <c r="V148" s="49" t="s">
        <v>1303</v>
      </c>
      <c r="W148" s="49" t="s">
        <v>1304</v>
      </c>
      <c r="X148" s="49" t="s">
        <v>33</v>
      </c>
      <c r="Y148" s="49" t="s">
        <v>23</v>
      </c>
      <c r="Z148" s="49" t="s">
        <v>1306</v>
      </c>
      <c r="AA148" s="49" t="s">
        <v>1233</v>
      </c>
      <c r="AB148" s="49">
        <v>8129569814</v>
      </c>
      <c r="AC148" s="49" t="s">
        <v>1307</v>
      </c>
      <c r="AD148" s="49" t="s">
        <v>607</v>
      </c>
      <c r="AE148" s="49">
        <v>8129643163</v>
      </c>
      <c r="AG148" s="49">
        <v>2</v>
      </c>
      <c r="AH148" s="49">
        <v>3</v>
      </c>
      <c r="AI148" s="49" t="s">
        <v>2</v>
      </c>
      <c r="AL148" s="49">
        <v>0</v>
      </c>
      <c r="AM148" s="49">
        <v>0</v>
      </c>
      <c r="AN148" s="49" t="s">
        <v>26</v>
      </c>
    </row>
    <row r="149" spans="1:42">
      <c r="B149" s="49">
        <v>2014000148</v>
      </c>
      <c r="C149" s="49">
        <v>1</v>
      </c>
      <c r="D149" s="49" t="s">
        <v>341</v>
      </c>
      <c r="E149" s="49" t="s">
        <v>229</v>
      </c>
      <c r="F149" s="49" t="s">
        <v>10038</v>
      </c>
      <c r="G149" s="49" t="s">
        <v>9978</v>
      </c>
      <c r="K149" s="50" t="s">
        <v>10004</v>
      </c>
      <c r="L149" s="49">
        <v>5</v>
      </c>
      <c r="M149" s="64">
        <v>340000</v>
      </c>
      <c r="O149" s="49" t="s">
        <v>1308</v>
      </c>
      <c r="P149" s="49" t="s">
        <v>1309</v>
      </c>
      <c r="Q149" s="50" t="s">
        <v>9998</v>
      </c>
      <c r="R149" s="49">
        <v>8</v>
      </c>
      <c r="S149" s="49" t="s">
        <v>84</v>
      </c>
      <c r="T149" s="49" t="s">
        <v>10</v>
      </c>
      <c r="U149" s="49" t="s">
        <v>38</v>
      </c>
      <c r="V149" s="49" t="s">
        <v>1310</v>
      </c>
      <c r="W149" s="49" t="s">
        <v>1311</v>
      </c>
      <c r="X149" s="49" t="s">
        <v>33</v>
      </c>
      <c r="Y149" s="49" t="s">
        <v>23</v>
      </c>
      <c r="Z149" s="49" t="s">
        <v>1313</v>
      </c>
      <c r="AA149" s="49" t="s">
        <v>607</v>
      </c>
      <c r="AB149" s="49">
        <v>8128075301</v>
      </c>
      <c r="AC149" s="49" t="s">
        <v>1314</v>
      </c>
      <c r="AD149" s="49" t="s">
        <v>572</v>
      </c>
      <c r="AE149" s="49">
        <v>81310317850</v>
      </c>
      <c r="AG149" s="49">
        <v>1</v>
      </c>
      <c r="AH149" s="49">
        <v>2</v>
      </c>
      <c r="AI149" s="49" t="s">
        <v>2</v>
      </c>
      <c r="AL149" s="49">
        <v>0</v>
      </c>
      <c r="AM149" s="49">
        <v>0</v>
      </c>
      <c r="AN149" s="49" t="s">
        <v>15</v>
      </c>
    </row>
    <row r="150" spans="1:42">
      <c r="B150" s="49">
        <v>2014000149</v>
      </c>
      <c r="C150" s="49">
        <v>1</v>
      </c>
      <c r="D150" s="49" t="s">
        <v>341</v>
      </c>
      <c r="E150" s="49" t="s">
        <v>229</v>
      </c>
      <c r="F150" s="49" t="s">
        <v>10038</v>
      </c>
      <c r="G150" s="49" t="s">
        <v>9978</v>
      </c>
      <c r="O150" s="49" t="s">
        <v>1315</v>
      </c>
      <c r="P150" s="49" t="s">
        <v>354</v>
      </c>
      <c r="Q150" s="50" t="s">
        <v>9998</v>
      </c>
      <c r="R150" s="49">
        <v>8</v>
      </c>
      <c r="S150" s="49" t="s">
        <v>96</v>
      </c>
      <c r="T150" s="49" t="s">
        <v>0</v>
      </c>
      <c r="U150" s="49" t="s">
        <v>30</v>
      </c>
      <c r="V150" s="49" t="s">
        <v>1316</v>
      </c>
      <c r="W150" s="49" t="s">
        <v>1317</v>
      </c>
      <c r="X150" s="49" t="s">
        <v>43</v>
      </c>
      <c r="Y150" s="49" t="s">
        <v>23</v>
      </c>
      <c r="Z150" s="49" t="s">
        <v>1319</v>
      </c>
      <c r="AA150" s="49" t="s">
        <v>607</v>
      </c>
      <c r="AB150" s="49">
        <v>8161309903</v>
      </c>
      <c r="AC150" s="49" t="s">
        <v>1320</v>
      </c>
      <c r="AD150" s="49" t="s">
        <v>745</v>
      </c>
      <c r="AE150" s="49">
        <v>8158942967</v>
      </c>
      <c r="AG150" s="49">
        <v>1</v>
      </c>
      <c r="AH150" s="49">
        <v>2</v>
      </c>
      <c r="AI150" s="49" t="s">
        <v>2</v>
      </c>
      <c r="AL150" s="49">
        <v>0</v>
      </c>
      <c r="AM150" s="49">
        <v>0</v>
      </c>
    </row>
    <row r="151" spans="1:42">
      <c r="B151" s="49">
        <v>2014000150</v>
      </c>
      <c r="C151" s="49">
        <v>1</v>
      </c>
      <c r="D151" s="49" t="s">
        <v>341</v>
      </c>
      <c r="E151" s="49" t="s">
        <v>229</v>
      </c>
      <c r="F151" s="49" t="s">
        <v>10038</v>
      </c>
      <c r="G151" s="49" t="s">
        <v>9978</v>
      </c>
      <c r="I151" s="50" t="s">
        <v>1628</v>
      </c>
      <c r="J151" s="50">
        <v>13500</v>
      </c>
      <c r="K151" s="50" t="s">
        <v>10009</v>
      </c>
      <c r="L151" s="49">
        <v>5</v>
      </c>
      <c r="M151" s="64">
        <v>355000</v>
      </c>
      <c r="O151" s="49" t="s">
        <v>1321</v>
      </c>
      <c r="P151" s="49" t="s">
        <v>1063</v>
      </c>
      <c r="Q151" s="50" t="s">
        <v>9998</v>
      </c>
      <c r="R151" s="49">
        <v>8</v>
      </c>
      <c r="S151" s="49" t="s">
        <v>96</v>
      </c>
      <c r="T151" s="49" t="s">
        <v>10</v>
      </c>
      <c r="U151" s="49" t="s">
        <v>30</v>
      </c>
      <c r="V151" s="49" t="s">
        <v>1322</v>
      </c>
      <c r="W151" s="49" t="s">
        <v>1323</v>
      </c>
      <c r="X151" s="49" t="s">
        <v>33</v>
      </c>
      <c r="Y151" s="49" t="s">
        <v>23</v>
      </c>
      <c r="Z151" s="49" t="s">
        <v>1325</v>
      </c>
      <c r="AA151" s="49" t="s">
        <v>1326</v>
      </c>
      <c r="AB151" s="49">
        <v>81314924940</v>
      </c>
      <c r="AC151" s="49" t="s">
        <v>1327</v>
      </c>
      <c r="AD151" s="49" t="s">
        <v>745</v>
      </c>
      <c r="AE151" s="49">
        <v>81311514593</v>
      </c>
      <c r="AG151" s="49">
        <v>1</v>
      </c>
      <c r="AH151" s="49">
        <v>4</v>
      </c>
      <c r="AI151" s="49" t="s">
        <v>2</v>
      </c>
      <c r="AL151" s="49">
        <v>0</v>
      </c>
      <c r="AM151" s="49">
        <v>0</v>
      </c>
      <c r="AN151" s="49" t="s">
        <v>26</v>
      </c>
    </row>
    <row r="152" spans="1:42">
      <c r="B152" s="49">
        <v>2014000151</v>
      </c>
      <c r="C152" s="49">
        <v>1</v>
      </c>
      <c r="D152" s="49" t="s">
        <v>341</v>
      </c>
      <c r="E152" s="49" t="s">
        <v>229</v>
      </c>
      <c r="F152" s="49" t="s">
        <v>10038</v>
      </c>
      <c r="G152" s="50" t="s">
        <v>9987</v>
      </c>
      <c r="I152" s="50" t="s">
        <v>10026</v>
      </c>
      <c r="J152" s="50">
        <v>13500</v>
      </c>
      <c r="O152" s="49" t="s">
        <v>1328</v>
      </c>
      <c r="P152" s="49" t="s">
        <v>56</v>
      </c>
      <c r="Q152" s="50" t="s">
        <v>9998</v>
      </c>
      <c r="R152" s="49">
        <v>8</v>
      </c>
      <c r="S152" s="49" t="s">
        <v>96</v>
      </c>
      <c r="T152" s="49" t="s">
        <v>10</v>
      </c>
      <c r="U152" s="49" t="s">
        <v>23</v>
      </c>
      <c r="V152" s="49" t="s">
        <v>1329</v>
      </c>
      <c r="W152" s="49" t="s">
        <v>1330</v>
      </c>
      <c r="X152" s="49" t="s">
        <v>33</v>
      </c>
      <c r="Y152" s="49" t="s">
        <v>23</v>
      </c>
      <c r="Z152" s="49" t="s">
        <v>1332</v>
      </c>
      <c r="AA152" s="49" t="s">
        <v>1011</v>
      </c>
      <c r="AB152" s="49">
        <v>82136398745</v>
      </c>
      <c r="AC152" s="49" t="s">
        <v>1333</v>
      </c>
      <c r="AD152" s="49" t="s">
        <v>952</v>
      </c>
      <c r="AE152" s="49">
        <v>87882942280</v>
      </c>
      <c r="AG152" s="49">
        <v>1</v>
      </c>
      <c r="AH152" s="49">
        <v>2</v>
      </c>
      <c r="AI152" s="49" t="s">
        <v>2</v>
      </c>
      <c r="AL152" s="49">
        <v>0</v>
      </c>
      <c r="AM152" s="49">
        <v>0</v>
      </c>
      <c r="AN152" s="49" t="s">
        <v>3</v>
      </c>
    </row>
    <row r="153" spans="1:42">
      <c r="B153" s="49">
        <v>2014000152</v>
      </c>
      <c r="C153" s="49">
        <v>1</v>
      </c>
      <c r="D153" s="49" t="s">
        <v>341</v>
      </c>
      <c r="E153" s="49" t="s">
        <v>229</v>
      </c>
      <c r="F153" s="49" t="s">
        <v>10038</v>
      </c>
      <c r="G153" s="50" t="s">
        <v>9996</v>
      </c>
      <c r="H153" s="64">
        <f>460000</f>
        <v>460000</v>
      </c>
      <c r="K153" s="50" t="s">
        <v>10010</v>
      </c>
      <c r="L153" s="49">
        <v>7</v>
      </c>
      <c r="M153" s="64">
        <v>310000</v>
      </c>
      <c r="O153" s="49" t="s">
        <v>1334</v>
      </c>
      <c r="P153" s="49" t="s">
        <v>1334</v>
      </c>
      <c r="Q153" s="50" t="s">
        <v>9998</v>
      </c>
      <c r="R153" s="49">
        <v>8</v>
      </c>
      <c r="S153" s="49" t="s">
        <v>96</v>
      </c>
      <c r="T153" s="49" t="s">
        <v>10</v>
      </c>
      <c r="U153" s="49" t="s">
        <v>23</v>
      </c>
      <c r="V153" s="49" t="s">
        <v>1335</v>
      </c>
      <c r="W153" s="49" t="s">
        <v>1336</v>
      </c>
      <c r="X153" s="49" t="s">
        <v>1337</v>
      </c>
      <c r="Z153" s="49" t="s">
        <v>1339</v>
      </c>
      <c r="AB153" s="49">
        <v>0</v>
      </c>
      <c r="AC153" s="49" t="s">
        <v>1340</v>
      </c>
      <c r="AE153" s="49">
        <v>87882268086</v>
      </c>
      <c r="AG153" s="49">
        <v>0</v>
      </c>
      <c r="AH153" s="49">
        <v>0</v>
      </c>
      <c r="AI153" s="49" t="s">
        <v>2</v>
      </c>
      <c r="AL153" s="49">
        <v>0</v>
      </c>
      <c r="AM153" s="49">
        <v>0</v>
      </c>
    </row>
    <row r="154" spans="1:42">
      <c r="B154" s="49">
        <v>2014000153</v>
      </c>
      <c r="C154" s="49">
        <v>1</v>
      </c>
      <c r="D154" s="49" t="s">
        <v>341</v>
      </c>
      <c r="E154" s="49" t="s">
        <v>229</v>
      </c>
      <c r="F154" s="49" t="s">
        <v>10038</v>
      </c>
      <c r="G154" s="49" t="s">
        <v>9978</v>
      </c>
      <c r="K154" s="50" t="s">
        <v>10015</v>
      </c>
      <c r="L154" s="49">
        <v>1</v>
      </c>
      <c r="M154" s="64">
        <v>219000</v>
      </c>
      <c r="O154" s="49" t="s">
        <v>1341</v>
      </c>
      <c r="P154" s="49" t="s">
        <v>1342</v>
      </c>
      <c r="Q154" s="50" t="s">
        <v>9998</v>
      </c>
      <c r="R154" s="49">
        <v>8</v>
      </c>
      <c r="S154" s="49" t="s">
        <v>176</v>
      </c>
      <c r="T154" s="49" t="s">
        <v>10</v>
      </c>
      <c r="U154" s="49" t="s">
        <v>30</v>
      </c>
      <c r="V154" s="49" t="s">
        <v>1343</v>
      </c>
      <c r="W154" s="49" t="s">
        <v>1344</v>
      </c>
      <c r="X154" s="49" t="s">
        <v>125</v>
      </c>
      <c r="Z154" s="49" t="s">
        <v>1346</v>
      </c>
      <c r="AB154" s="49">
        <v>818972046</v>
      </c>
      <c r="AC154" s="49" t="s">
        <v>1347</v>
      </c>
      <c r="AE154" s="49">
        <v>818972046</v>
      </c>
      <c r="AG154" s="49">
        <v>0</v>
      </c>
      <c r="AH154" s="49">
        <v>0</v>
      </c>
      <c r="AI154" s="49" t="s">
        <v>2</v>
      </c>
      <c r="AL154" s="49">
        <v>0</v>
      </c>
      <c r="AM154" s="49">
        <v>0</v>
      </c>
    </row>
    <row r="155" spans="1:42">
      <c r="B155" s="49">
        <v>2014000154</v>
      </c>
      <c r="C155" s="49">
        <v>1</v>
      </c>
      <c r="D155" s="49" t="s">
        <v>341</v>
      </c>
      <c r="E155" s="49" t="s">
        <v>229</v>
      </c>
      <c r="F155" s="49" t="s">
        <v>10038</v>
      </c>
      <c r="G155" s="49" t="s">
        <v>9978</v>
      </c>
      <c r="O155" s="49" t="s">
        <v>1348</v>
      </c>
      <c r="P155" s="49" t="s">
        <v>1349</v>
      </c>
      <c r="Q155" s="50" t="s">
        <v>9998</v>
      </c>
      <c r="R155" s="49">
        <v>8</v>
      </c>
      <c r="S155" s="49" t="s">
        <v>96</v>
      </c>
      <c r="T155" s="49" t="s">
        <v>0</v>
      </c>
      <c r="U155" s="49" t="s">
        <v>23</v>
      </c>
      <c r="V155" s="49" t="s">
        <v>1350</v>
      </c>
      <c r="W155" s="49" t="s">
        <v>1351</v>
      </c>
      <c r="X155" s="49" t="s">
        <v>33</v>
      </c>
      <c r="Z155" s="49" t="s">
        <v>1353</v>
      </c>
      <c r="AB155" s="49">
        <v>8129951926</v>
      </c>
      <c r="AC155" s="49" t="s">
        <v>1354</v>
      </c>
      <c r="AE155" s="49">
        <v>8561211160</v>
      </c>
      <c r="AG155" s="49">
        <v>0</v>
      </c>
      <c r="AH155" s="49">
        <v>0</v>
      </c>
      <c r="AI155" s="49" t="s">
        <v>2</v>
      </c>
      <c r="AL155" s="49">
        <v>0</v>
      </c>
      <c r="AM155" s="49">
        <v>0</v>
      </c>
    </row>
    <row r="156" spans="1:42">
      <c r="B156" s="49">
        <v>2014000155</v>
      </c>
      <c r="C156" s="49">
        <v>1</v>
      </c>
      <c r="D156" s="49" t="s">
        <v>341</v>
      </c>
      <c r="E156" s="49" t="s">
        <v>229</v>
      </c>
      <c r="F156" s="49" t="s">
        <v>10038</v>
      </c>
      <c r="G156" s="49" t="s">
        <v>9978</v>
      </c>
      <c r="K156" s="50" t="s">
        <v>10017</v>
      </c>
      <c r="L156" s="49">
        <v>3</v>
      </c>
      <c r="M156" s="64">
        <v>310000</v>
      </c>
      <c r="O156" s="49" t="s">
        <v>1355</v>
      </c>
      <c r="P156" s="49" t="s">
        <v>1356</v>
      </c>
      <c r="Q156" s="50" t="s">
        <v>9998</v>
      </c>
      <c r="R156" s="49">
        <v>8</v>
      </c>
      <c r="S156" s="49" t="s">
        <v>1002</v>
      </c>
      <c r="T156" s="49" t="s">
        <v>10</v>
      </c>
      <c r="U156" s="49" t="s">
        <v>23</v>
      </c>
      <c r="V156" s="49" t="s">
        <v>1357</v>
      </c>
      <c r="W156" s="49" t="s">
        <v>1358</v>
      </c>
      <c r="X156" s="49" t="s">
        <v>177</v>
      </c>
      <c r="Z156" s="49" t="s">
        <v>1360</v>
      </c>
      <c r="AB156" s="49">
        <v>85310011970</v>
      </c>
      <c r="AC156" s="49" t="s">
        <v>1361</v>
      </c>
      <c r="AE156" s="49">
        <v>85310011970</v>
      </c>
      <c r="AG156" s="49">
        <v>0</v>
      </c>
      <c r="AH156" s="49">
        <v>0</v>
      </c>
      <c r="AI156" s="49" t="s">
        <v>2</v>
      </c>
      <c r="AL156" s="49">
        <v>0</v>
      </c>
      <c r="AM156" s="49">
        <v>0</v>
      </c>
    </row>
    <row r="157" spans="1:42">
      <c r="B157" s="49">
        <v>2014000156</v>
      </c>
      <c r="C157" s="49">
        <v>1</v>
      </c>
      <c r="D157" s="49" t="s">
        <v>341</v>
      </c>
      <c r="E157" s="49" t="s">
        <v>229</v>
      </c>
      <c r="F157" s="49" t="s">
        <v>10038</v>
      </c>
      <c r="G157" s="49" t="s">
        <v>9978</v>
      </c>
      <c r="K157" s="50" t="s">
        <v>10006</v>
      </c>
      <c r="L157" s="49">
        <v>1</v>
      </c>
      <c r="M157" s="64">
        <v>221400</v>
      </c>
      <c r="O157" s="49" t="s">
        <v>1362</v>
      </c>
      <c r="P157" s="49" t="s">
        <v>1363</v>
      </c>
      <c r="Q157" s="50" t="s">
        <v>9998</v>
      </c>
      <c r="R157" s="49">
        <v>8</v>
      </c>
      <c r="S157" s="49" t="s">
        <v>1002</v>
      </c>
      <c r="T157" s="49" t="s">
        <v>0</v>
      </c>
      <c r="U157" s="49" t="s">
        <v>173</v>
      </c>
      <c r="V157" s="49" t="s">
        <v>1364</v>
      </c>
      <c r="W157" s="49" t="s">
        <v>1365</v>
      </c>
      <c r="X157" s="49" t="s">
        <v>1366</v>
      </c>
      <c r="Z157" s="49" t="s">
        <v>1368</v>
      </c>
      <c r="AB157" s="49">
        <v>855076248</v>
      </c>
      <c r="AC157" s="49" t="s">
        <v>1369</v>
      </c>
      <c r="AE157" s="49">
        <v>8561076248</v>
      </c>
      <c r="AG157" s="49">
        <v>0</v>
      </c>
      <c r="AH157" s="49">
        <v>0</v>
      </c>
      <c r="AI157" s="49" t="s">
        <v>2</v>
      </c>
      <c r="AL157" s="49">
        <v>0</v>
      </c>
      <c r="AM157" s="49">
        <v>0</v>
      </c>
    </row>
    <row r="158" spans="1:42">
      <c r="B158" s="49">
        <v>2014000157</v>
      </c>
      <c r="C158" s="49">
        <v>1</v>
      </c>
      <c r="D158" s="49" t="s">
        <v>341</v>
      </c>
      <c r="E158" s="49" t="s">
        <v>229</v>
      </c>
      <c r="F158" s="49" t="s">
        <v>10038</v>
      </c>
      <c r="G158" s="49" t="s">
        <v>9978</v>
      </c>
      <c r="O158" s="49" t="s">
        <v>1370</v>
      </c>
      <c r="P158" s="49" t="s">
        <v>1371</v>
      </c>
      <c r="Q158" s="50" t="s">
        <v>9998</v>
      </c>
      <c r="R158" s="49">
        <v>8</v>
      </c>
      <c r="S158" s="49" t="s">
        <v>96</v>
      </c>
      <c r="T158" s="49" t="s">
        <v>0</v>
      </c>
      <c r="U158" s="49" t="s">
        <v>23</v>
      </c>
      <c r="V158" s="49" t="s">
        <v>1372</v>
      </c>
      <c r="W158" s="49" t="s">
        <v>1373</v>
      </c>
      <c r="X158" s="49" t="s">
        <v>65</v>
      </c>
      <c r="Z158" s="49" t="s">
        <v>1375</v>
      </c>
      <c r="AB158" s="49">
        <v>85691545981</v>
      </c>
      <c r="AC158" s="49" t="s">
        <v>1376</v>
      </c>
      <c r="AE158" s="49">
        <v>85691545981</v>
      </c>
      <c r="AG158" s="49">
        <v>0</v>
      </c>
      <c r="AH158" s="49">
        <v>0</v>
      </c>
      <c r="AI158" s="49" t="s">
        <v>2</v>
      </c>
      <c r="AL158" s="49">
        <v>0</v>
      </c>
      <c r="AM158" s="49">
        <v>0</v>
      </c>
    </row>
    <row r="159" spans="1:42">
      <c r="B159" s="49">
        <v>2014000158</v>
      </c>
      <c r="C159" s="49">
        <v>1</v>
      </c>
      <c r="D159" s="49" t="s">
        <v>341</v>
      </c>
      <c r="E159" s="49" t="s">
        <v>229</v>
      </c>
      <c r="F159" s="49" t="s">
        <v>10038</v>
      </c>
      <c r="G159" s="49" t="s">
        <v>9978</v>
      </c>
      <c r="K159" s="50" t="s">
        <v>10013</v>
      </c>
      <c r="L159" s="49">
        <v>9</v>
      </c>
      <c r="M159" s="64">
        <v>310000</v>
      </c>
      <c r="O159" s="49" t="s">
        <v>1377</v>
      </c>
      <c r="P159" s="49" t="s">
        <v>1378</v>
      </c>
      <c r="Q159" s="50" t="s">
        <v>9998</v>
      </c>
      <c r="R159" s="49">
        <v>8</v>
      </c>
      <c r="S159" s="49" t="s">
        <v>176</v>
      </c>
      <c r="T159" s="49" t="s">
        <v>10</v>
      </c>
      <c r="U159" s="49" t="s">
        <v>30</v>
      </c>
      <c r="V159" s="49" t="s">
        <v>1379</v>
      </c>
      <c r="W159" s="49" t="s">
        <v>1380</v>
      </c>
      <c r="X159" s="49" t="s">
        <v>33</v>
      </c>
      <c r="Z159" s="49" t="s">
        <v>1382</v>
      </c>
      <c r="AB159" s="49">
        <v>81319808090</v>
      </c>
      <c r="AC159" s="49" t="s">
        <v>1383</v>
      </c>
      <c r="AE159" s="49">
        <v>81319808090</v>
      </c>
      <c r="AG159" s="49">
        <v>0</v>
      </c>
      <c r="AH159" s="49">
        <v>0</v>
      </c>
      <c r="AI159" s="49" t="s">
        <v>2</v>
      </c>
      <c r="AL159" s="49">
        <v>0</v>
      </c>
      <c r="AM159" s="49">
        <v>0</v>
      </c>
      <c r="AP159" s="54"/>
    </row>
    <row r="160" spans="1:42">
      <c r="B160" s="49">
        <v>2014000159</v>
      </c>
      <c r="C160" s="49">
        <v>1</v>
      </c>
      <c r="D160" s="49" t="s">
        <v>341</v>
      </c>
      <c r="E160" s="49" t="s">
        <v>229</v>
      </c>
      <c r="F160" s="49" t="s">
        <v>10038</v>
      </c>
      <c r="G160" s="49" t="s">
        <v>9978</v>
      </c>
      <c r="K160" s="50" t="s">
        <v>10021</v>
      </c>
      <c r="L160" s="49">
        <v>3</v>
      </c>
      <c r="M160" s="64">
        <v>355000</v>
      </c>
      <c r="O160" s="49" t="s">
        <v>1384</v>
      </c>
      <c r="Q160" s="50" t="s">
        <v>9998</v>
      </c>
      <c r="R160" s="49">
        <v>8</v>
      </c>
      <c r="S160" s="49" t="s">
        <v>1002</v>
      </c>
      <c r="T160" s="49" t="s">
        <v>10</v>
      </c>
      <c r="U160" s="49" t="s">
        <v>23</v>
      </c>
      <c r="V160" s="49" t="s">
        <v>1385</v>
      </c>
      <c r="W160" s="49" t="s">
        <v>1386</v>
      </c>
      <c r="X160" s="49" t="s">
        <v>1387</v>
      </c>
      <c r="Z160" s="49" t="s">
        <v>1389</v>
      </c>
      <c r="AB160" s="49">
        <v>8159930142</v>
      </c>
      <c r="AC160" s="49" t="s">
        <v>26</v>
      </c>
      <c r="AE160" s="49">
        <v>8159930142</v>
      </c>
      <c r="AG160" s="49">
        <v>0</v>
      </c>
      <c r="AH160" s="49">
        <v>0</v>
      </c>
      <c r="AI160" s="49" t="s">
        <v>2</v>
      </c>
      <c r="AL160" s="49">
        <v>0</v>
      </c>
      <c r="AM160" s="49">
        <v>0</v>
      </c>
    </row>
    <row r="161" spans="1:41">
      <c r="B161" s="49">
        <v>2014000160</v>
      </c>
      <c r="C161" s="49">
        <v>1</v>
      </c>
      <c r="D161" s="49" t="s">
        <v>341</v>
      </c>
      <c r="E161" s="49" t="s">
        <v>229</v>
      </c>
      <c r="F161" s="49" t="s">
        <v>10038</v>
      </c>
      <c r="G161" s="49" t="s">
        <v>9978</v>
      </c>
      <c r="I161" s="50" t="s">
        <v>1628</v>
      </c>
      <c r="J161" s="50">
        <v>13500</v>
      </c>
      <c r="K161" s="50" t="s">
        <v>10014</v>
      </c>
      <c r="L161" s="49">
        <v>5</v>
      </c>
      <c r="M161" s="64">
        <v>310000</v>
      </c>
      <c r="O161" s="49" t="s">
        <v>1390</v>
      </c>
      <c r="P161" s="49" t="s">
        <v>1391</v>
      </c>
      <c r="Q161" s="50" t="s">
        <v>9998</v>
      </c>
      <c r="R161" s="49">
        <v>8</v>
      </c>
      <c r="S161" s="49" t="s">
        <v>84</v>
      </c>
      <c r="T161" s="49" t="s">
        <v>0</v>
      </c>
      <c r="U161" s="49" t="s">
        <v>23</v>
      </c>
      <c r="V161" s="49" t="s">
        <v>1392</v>
      </c>
      <c r="W161" s="49" t="s">
        <v>1393</v>
      </c>
      <c r="X161" s="49" t="s">
        <v>1394</v>
      </c>
      <c r="Z161" s="49" t="s">
        <v>1396</v>
      </c>
      <c r="AB161" s="49">
        <v>81808330560</v>
      </c>
      <c r="AC161" s="49" t="s">
        <v>1397</v>
      </c>
      <c r="AE161" s="49">
        <v>81808330560</v>
      </c>
      <c r="AG161" s="49">
        <v>0</v>
      </c>
      <c r="AH161" s="49">
        <v>0</v>
      </c>
      <c r="AI161" s="49" t="s">
        <v>2</v>
      </c>
      <c r="AL161" s="49">
        <v>0</v>
      </c>
      <c r="AM161" s="49">
        <v>0</v>
      </c>
    </row>
    <row r="162" spans="1:41">
      <c r="B162" s="49">
        <v>2014000161</v>
      </c>
      <c r="C162" s="49">
        <v>1</v>
      </c>
      <c r="D162" s="49" t="s">
        <v>341</v>
      </c>
      <c r="E162" s="49" t="s">
        <v>229</v>
      </c>
      <c r="F162" s="49" t="s">
        <v>10038</v>
      </c>
      <c r="G162" s="49" t="s">
        <v>9978</v>
      </c>
      <c r="K162" s="50" t="s">
        <v>10021</v>
      </c>
      <c r="L162" s="49">
        <v>3</v>
      </c>
      <c r="M162" s="64">
        <v>355000</v>
      </c>
      <c r="O162" s="49" t="s">
        <v>1398</v>
      </c>
      <c r="Q162" s="50" t="s">
        <v>9998</v>
      </c>
      <c r="R162" s="49">
        <v>8</v>
      </c>
      <c r="S162" s="49" t="s">
        <v>96</v>
      </c>
      <c r="T162" s="49" t="s">
        <v>0</v>
      </c>
      <c r="U162" s="49" t="s">
        <v>1399</v>
      </c>
      <c r="V162" s="49" t="s">
        <v>1400</v>
      </c>
      <c r="W162" s="49" t="s">
        <v>1401</v>
      </c>
      <c r="X162" s="49" t="s">
        <v>65</v>
      </c>
      <c r="Z162" s="49" t="s">
        <v>26</v>
      </c>
      <c r="AB162" s="49">
        <v>81511374543</v>
      </c>
      <c r="AC162" s="49" t="s">
        <v>1403</v>
      </c>
      <c r="AE162" s="49">
        <v>81511374543</v>
      </c>
      <c r="AG162" s="49">
        <v>0</v>
      </c>
      <c r="AH162" s="49">
        <v>0</v>
      </c>
      <c r="AI162" s="49" t="s">
        <v>2</v>
      </c>
      <c r="AL162" s="49">
        <v>0</v>
      </c>
      <c r="AM162" s="49">
        <v>0</v>
      </c>
    </row>
    <row r="163" spans="1:41">
      <c r="B163" s="49">
        <v>2014000162</v>
      </c>
      <c r="C163" s="49">
        <v>1</v>
      </c>
      <c r="D163" s="49" t="s">
        <v>341</v>
      </c>
      <c r="E163" s="49" t="s">
        <v>229</v>
      </c>
      <c r="F163" s="49" t="s">
        <v>10038</v>
      </c>
      <c r="G163" s="49" t="s">
        <v>9978</v>
      </c>
      <c r="I163" s="50" t="s">
        <v>10026</v>
      </c>
      <c r="J163" s="50">
        <v>13500</v>
      </c>
      <c r="O163" s="49" t="s">
        <v>1404</v>
      </c>
      <c r="Q163" s="50" t="s">
        <v>9998</v>
      </c>
      <c r="R163" s="49">
        <v>8</v>
      </c>
      <c r="S163" s="49" t="s">
        <v>176</v>
      </c>
      <c r="T163" s="49" t="s">
        <v>0</v>
      </c>
      <c r="U163" s="49" t="s">
        <v>30</v>
      </c>
      <c r="V163" s="49" t="s">
        <v>1405</v>
      </c>
      <c r="W163" s="49" t="s">
        <v>1406</v>
      </c>
      <c r="X163" s="49" t="s">
        <v>301</v>
      </c>
      <c r="Z163" s="49" t="s">
        <v>1408</v>
      </c>
      <c r="AB163" s="49">
        <v>88808727917</v>
      </c>
      <c r="AC163" s="49" t="s">
        <v>1409</v>
      </c>
      <c r="AE163" s="49">
        <v>88808727917</v>
      </c>
      <c r="AG163" s="49">
        <v>0</v>
      </c>
      <c r="AH163" s="49">
        <v>0</v>
      </c>
      <c r="AI163" s="49" t="s">
        <v>2</v>
      </c>
      <c r="AL163" s="49">
        <v>0</v>
      </c>
      <c r="AM163" s="49">
        <v>0</v>
      </c>
    </row>
    <row r="164" spans="1:41">
      <c r="B164" s="49">
        <v>2014000163</v>
      </c>
      <c r="C164" s="49">
        <v>1</v>
      </c>
      <c r="D164" s="49" t="s">
        <v>341</v>
      </c>
      <c r="E164" s="49" t="s">
        <v>229</v>
      </c>
      <c r="F164" s="49" t="s">
        <v>10038</v>
      </c>
      <c r="G164" s="49" t="s">
        <v>9978</v>
      </c>
      <c r="I164" s="50" t="s">
        <v>1628</v>
      </c>
      <c r="J164" s="50">
        <v>13500</v>
      </c>
      <c r="O164" s="49" t="s">
        <v>1410</v>
      </c>
      <c r="P164" s="49" t="s">
        <v>1411</v>
      </c>
      <c r="Q164" s="50" t="s">
        <v>9998</v>
      </c>
      <c r="R164" s="49">
        <v>8</v>
      </c>
      <c r="S164" s="49" t="s">
        <v>96</v>
      </c>
      <c r="T164" s="49" t="s">
        <v>0</v>
      </c>
      <c r="U164" s="49" t="s">
        <v>30</v>
      </c>
      <c r="V164" s="49" t="s">
        <v>1412</v>
      </c>
      <c r="W164" s="49" t="s">
        <v>1413</v>
      </c>
      <c r="X164" s="49" t="s">
        <v>33</v>
      </c>
      <c r="Z164" s="49" t="s">
        <v>1415</v>
      </c>
      <c r="AB164" s="49">
        <v>8129548473</v>
      </c>
      <c r="AC164" s="49" t="s">
        <v>1416</v>
      </c>
      <c r="AE164" s="49">
        <v>8129548473</v>
      </c>
      <c r="AG164" s="49">
        <v>0</v>
      </c>
      <c r="AH164" s="49">
        <v>0</v>
      </c>
      <c r="AI164" s="49" t="s">
        <v>2</v>
      </c>
      <c r="AL164" s="49">
        <v>0</v>
      </c>
      <c r="AM164" s="49">
        <v>0</v>
      </c>
    </row>
    <row r="165" spans="1:41">
      <c r="B165" s="49">
        <v>2014000164</v>
      </c>
      <c r="C165" s="49">
        <v>1</v>
      </c>
      <c r="D165" s="49" t="s">
        <v>341</v>
      </c>
      <c r="E165" s="49" t="s">
        <v>229</v>
      </c>
      <c r="F165" s="49" t="s">
        <v>10038</v>
      </c>
      <c r="G165" s="49" t="s">
        <v>9978</v>
      </c>
      <c r="O165" s="49" t="s">
        <v>1417</v>
      </c>
      <c r="P165" s="49" t="s">
        <v>1418</v>
      </c>
      <c r="Q165" s="50" t="s">
        <v>9998</v>
      </c>
      <c r="R165" s="49">
        <v>8</v>
      </c>
      <c r="S165" s="49" t="s">
        <v>1002</v>
      </c>
      <c r="T165" s="49" t="s">
        <v>0</v>
      </c>
      <c r="U165" s="49" t="s">
        <v>1419</v>
      </c>
      <c r="V165" s="49" t="s">
        <v>1420</v>
      </c>
      <c r="W165" s="49" t="s">
        <v>1421</v>
      </c>
      <c r="X165" s="49" t="s">
        <v>69</v>
      </c>
      <c r="Z165" s="49" t="s">
        <v>1423</v>
      </c>
      <c r="AB165" s="49">
        <v>818866389</v>
      </c>
      <c r="AC165" s="49" t="s">
        <v>1424</v>
      </c>
      <c r="AE165" s="49">
        <v>818866389</v>
      </c>
      <c r="AG165" s="49">
        <v>0</v>
      </c>
      <c r="AH165" s="49">
        <v>0</v>
      </c>
      <c r="AI165" s="49" t="s">
        <v>2</v>
      </c>
      <c r="AL165" s="49">
        <v>0</v>
      </c>
      <c r="AM165" s="49">
        <v>0</v>
      </c>
    </row>
    <row r="166" spans="1:41">
      <c r="B166" s="49">
        <v>2014000165</v>
      </c>
      <c r="C166" s="49">
        <v>1</v>
      </c>
      <c r="D166" s="49" t="s">
        <v>341</v>
      </c>
      <c r="E166" s="49" t="s">
        <v>229</v>
      </c>
      <c r="F166" s="49" t="s">
        <v>10038</v>
      </c>
      <c r="G166" s="49" t="s">
        <v>9978</v>
      </c>
      <c r="K166" s="50" t="s">
        <v>10015</v>
      </c>
      <c r="L166" s="49">
        <v>7</v>
      </c>
      <c r="M166" s="64">
        <v>545000</v>
      </c>
      <c r="O166" s="49" t="s">
        <v>1425</v>
      </c>
      <c r="P166" s="49" t="s">
        <v>1426</v>
      </c>
      <c r="Q166" s="50" t="s">
        <v>9998</v>
      </c>
      <c r="R166" s="49">
        <v>8</v>
      </c>
      <c r="S166" s="49" t="s">
        <v>96</v>
      </c>
      <c r="T166" s="49" t="s">
        <v>0</v>
      </c>
      <c r="U166" s="49" t="s">
        <v>1399</v>
      </c>
      <c r="V166" s="49" t="s">
        <v>866</v>
      </c>
      <c r="W166" s="49" t="s">
        <v>1401</v>
      </c>
      <c r="X166" s="49" t="s">
        <v>59</v>
      </c>
      <c r="Z166" s="49" t="s">
        <v>1428</v>
      </c>
      <c r="AB166" s="49">
        <v>8128604602</v>
      </c>
      <c r="AC166" s="49" t="s">
        <v>83</v>
      </c>
      <c r="AE166" s="49">
        <v>2187740739</v>
      </c>
      <c r="AG166" s="49">
        <v>0</v>
      </c>
      <c r="AH166" s="49">
        <v>0</v>
      </c>
      <c r="AI166" s="49" t="s">
        <v>2</v>
      </c>
      <c r="AL166" s="49">
        <v>0</v>
      </c>
      <c r="AM166" s="49">
        <v>0</v>
      </c>
    </row>
    <row r="167" spans="1:41">
      <c r="B167" s="49">
        <v>2014000166</v>
      </c>
      <c r="C167" s="49">
        <v>1</v>
      </c>
      <c r="D167" s="49" t="s">
        <v>341</v>
      </c>
      <c r="E167" s="49" t="s">
        <v>229</v>
      </c>
      <c r="F167" s="49" t="s">
        <v>10038</v>
      </c>
      <c r="G167" s="49" t="s">
        <v>9978</v>
      </c>
      <c r="O167" s="49" t="s">
        <v>1434</v>
      </c>
      <c r="P167" s="49" t="s">
        <v>1435</v>
      </c>
      <c r="Q167" s="50" t="s">
        <v>9998</v>
      </c>
      <c r="R167" s="49">
        <v>8</v>
      </c>
      <c r="S167" s="49" t="s">
        <v>96</v>
      </c>
      <c r="T167" s="49" t="s">
        <v>10</v>
      </c>
      <c r="U167" s="49" t="s">
        <v>30</v>
      </c>
      <c r="V167" s="49" t="s">
        <v>1436</v>
      </c>
      <c r="W167" s="49" t="s">
        <v>1437</v>
      </c>
      <c r="X167" s="49" t="s">
        <v>1438</v>
      </c>
      <c r="Z167" s="49" t="s">
        <v>715</v>
      </c>
      <c r="AB167" s="49">
        <v>81317830011</v>
      </c>
      <c r="AC167" s="49" t="s">
        <v>1440</v>
      </c>
      <c r="AE167" s="49">
        <v>81317830011</v>
      </c>
      <c r="AG167" s="49">
        <v>0</v>
      </c>
      <c r="AH167" s="49">
        <v>0</v>
      </c>
      <c r="AI167" s="49" t="s">
        <v>2</v>
      </c>
      <c r="AL167" s="49">
        <v>0</v>
      </c>
      <c r="AM167" s="49">
        <v>0</v>
      </c>
    </row>
    <row r="168" spans="1:41">
      <c r="B168" s="49">
        <v>2014000167</v>
      </c>
      <c r="C168" s="49">
        <v>1</v>
      </c>
      <c r="D168" s="49" t="s">
        <v>341</v>
      </c>
      <c r="E168" s="49" t="s">
        <v>229</v>
      </c>
      <c r="F168" s="49" t="s">
        <v>10038</v>
      </c>
      <c r="G168" s="49" t="s">
        <v>9978</v>
      </c>
      <c r="O168" s="49" t="s">
        <v>1441</v>
      </c>
      <c r="P168" s="49" t="s">
        <v>1442</v>
      </c>
      <c r="Q168" s="50" t="s">
        <v>9998</v>
      </c>
      <c r="R168" s="49">
        <v>8</v>
      </c>
      <c r="S168" s="49" t="s">
        <v>84</v>
      </c>
      <c r="T168" s="49" t="s">
        <v>0</v>
      </c>
      <c r="U168" s="49" t="s">
        <v>23</v>
      </c>
      <c r="V168" s="49" t="s">
        <v>1443</v>
      </c>
      <c r="W168" s="49" t="s">
        <v>1444</v>
      </c>
      <c r="X168" s="49" t="s">
        <v>33</v>
      </c>
      <c r="Z168" s="49" t="s">
        <v>1446</v>
      </c>
      <c r="AB168" s="49">
        <v>81380438361</v>
      </c>
      <c r="AC168" s="49" t="s">
        <v>1447</v>
      </c>
      <c r="AE168" s="49">
        <v>81380438361</v>
      </c>
      <c r="AG168" s="49">
        <v>0</v>
      </c>
      <c r="AH168" s="49">
        <v>0</v>
      </c>
      <c r="AI168" s="49" t="s">
        <v>2</v>
      </c>
      <c r="AL168" s="49">
        <v>0</v>
      </c>
      <c r="AM168" s="49">
        <v>0</v>
      </c>
    </row>
    <row r="169" spans="1:41">
      <c r="B169" s="49">
        <v>2014000168</v>
      </c>
      <c r="C169" s="49">
        <v>1</v>
      </c>
      <c r="D169" s="49" t="s">
        <v>341</v>
      </c>
      <c r="E169" s="49" t="s">
        <v>229</v>
      </c>
      <c r="F169" s="49" t="s">
        <v>10038</v>
      </c>
      <c r="G169" s="49" t="s">
        <v>9978</v>
      </c>
      <c r="K169" s="50" t="s">
        <v>10004</v>
      </c>
      <c r="L169" s="49">
        <v>7</v>
      </c>
      <c r="M169" s="64">
        <v>390000</v>
      </c>
      <c r="O169" s="49" t="s">
        <v>1448</v>
      </c>
      <c r="P169" s="49" t="s">
        <v>1449</v>
      </c>
      <c r="Q169" s="50" t="s">
        <v>9998</v>
      </c>
      <c r="R169" s="49">
        <v>8</v>
      </c>
      <c r="S169" s="49" t="s">
        <v>84</v>
      </c>
      <c r="T169" s="49" t="s">
        <v>10</v>
      </c>
      <c r="U169" s="49" t="s">
        <v>22</v>
      </c>
      <c r="V169" s="49" t="s">
        <v>967</v>
      </c>
      <c r="W169" s="49" t="s">
        <v>1450</v>
      </c>
      <c r="X169" s="49" t="s">
        <v>206</v>
      </c>
      <c r="Z169" s="49" t="s">
        <v>1452</v>
      </c>
      <c r="AB169" s="49">
        <v>88808306149</v>
      </c>
      <c r="AC169" s="49" t="s">
        <v>1453</v>
      </c>
      <c r="AE169" s="49">
        <v>88808306149</v>
      </c>
      <c r="AG169" s="49">
        <v>0</v>
      </c>
      <c r="AH169" s="49">
        <v>0</v>
      </c>
      <c r="AI169" s="49" t="s">
        <v>2</v>
      </c>
      <c r="AL169" s="49">
        <v>0</v>
      </c>
      <c r="AM169" s="49">
        <v>0</v>
      </c>
    </row>
    <row r="170" spans="1:41">
      <c r="B170" s="49">
        <v>2014000169</v>
      </c>
      <c r="C170" s="49">
        <v>1</v>
      </c>
      <c r="D170" s="49" t="s">
        <v>341</v>
      </c>
      <c r="E170" s="49" t="s">
        <v>229</v>
      </c>
      <c r="F170" s="49" t="s">
        <v>10038</v>
      </c>
      <c r="G170" s="49" t="s">
        <v>9978</v>
      </c>
      <c r="I170" s="50" t="s">
        <v>10026</v>
      </c>
      <c r="J170" s="50">
        <v>13500</v>
      </c>
      <c r="K170" s="50" t="s">
        <v>10021</v>
      </c>
      <c r="L170" s="49">
        <v>4</v>
      </c>
      <c r="M170" s="64">
        <v>360000</v>
      </c>
      <c r="O170" s="49" t="s">
        <v>1454</v>
      </c>
      <c r="P170" s="49" t="s">
        <v>1455</v>
      </c>
      <c r="Q170" s="50" t="s">
        <v>9998</v>
      </c>
      <c r="R170" s="49">
        <v>8</v>
      </c>
      <c r="S170" s="49" t="s">
        <v>84</v>
      </c>
      <c r="T170" s="49" t="s">
        <v>0</v>
      </c>
      <c r="U170" s="49" t="s">
        <v>30</v>
      </c>
      <c r="V170" s="49" t="s">
        <v>1456</v>
      </c>
      <c r="W170" s="49" t="s">
        <v>1457</v>
      </c>
      <c r="X170" s="49" t="s">
        <v>43</v>
      </c>
      <c r="Z170" s="49" t="s">
        <v>1459</v>
      </c>
      <c r="AB170" s="49">
        <v>8128925789</v>
      </c>
      <c r="AC170" s="49" t="s">
        <v>1460</v>
      </c>
      <c r="AE170" s="49">
        <v>8128925789</v>
      </c>
      <c r="AG170" s="49">
        <v>0</v>
      </c>
      <c r="AH170" s="49">
        <v>0</v>
      </c>
      <c r="AI170" s="49" t="s">
        <v>2</v>
      </c>
      <c r="AL170" s="49">
        <v>0</v>
      </c>
      <c r="AM170" s="49">
        <v>0</v>
      </c>
    </row>
    <row r="171" spans="1:41">
      <c r="B171" s="49">
        <v>2014000170</v>
      </c>
      <c r="C171" s="49">
        <v>1</v>
      </c>
      <c r="D171" s="49" t="s">
        <v>341</v>
      </c>
      <c r="E171" s="49" t="s">
        <v>229</v>
      </c>
      <c r="F171" s="49" t="s">
        <v>10046</v>
      </c>
      <c r="G171" s="49" t="s">
        <v>9978</v>
      </c>
      <c r="I171" s="50" t="s">
        <v>10026</v>
      </c>
      <c r="J171" s="50">
        <v>13500</v>
      </c>
      <c r="K171" s="50" t="s">
        <v>10019</v>
      </c>
      <c r="L171" s="49">
        <v>2</v>
      </c>
      <c r="M171" s="64">
        <v>213000</v>
      </c>
      <c r="O171" s="49" t="s">
        <v>1461</v>
      </c>
      <c r="P171" s="49" t="s">
        <v>1462</v>
      </c>
      <c r="Q171" s="50" t="s">
        <v>9998</v>
      </c>
      <c r="R171" s="49">
        <v>8</v>
      </c>
      <c r="S171" s="49" t="s">
        <v>1002</v>
      </c>
      <c r="T171" s="49" t="s">
        <v>10</v>
      </c>
      <c r="U171" s="49" t="s">
        <v>23</v>
      </c>
      <c r="V171" s="49" t="s">
        <v>1463</v>
      </c>
      <c r="W171" s="49" t="s">
        <v>1464</v>
      </c>
      <c r="X171" s="49" t="s">
        <v>65</v>
      </c>
      <c r="Z171" s="49" t="s">
        <v>1466</v>
      </c>
      <c r="AB171" s="49">
        <v>818149427</v>
      </c>
      <c r="AC171" s="49" t="s">
        <v>1467</v>
      </c>
      <c r="AE171" s="49">
        <v>818149427</v>
      </c>
      <c r="AG171" s="49">
        <v>0</v>
      </c>
      <c r="AH171" s="49">
        <v>0</v>
      </c>
      <c r="AI171" s="49" t="s">
        <v>2</v>
      </c>
      <c r="AL171" s="49">
        <v>0</v>
      </c>
      <c r="AM171" s="49">
        <v>0</v>
      </c>
    </row>
    <row r="172" spans="1:41">
      <c r="B172" s="49">
        <v>2014000171</v>
      </c>
      <c r="C172" s="49">
        <v>1</v>
      </c>
      <c r="D172" s="49" t="s">
        <v>341</v>
      </c>
      <c r="E172" s="49" t="s">
        <v>229</v>
      </c>
      <c r="F172" s="49" t="s">
        <v>10038</v>
      </c>
      <c r="G172" s="49" t="s">
        <v>9978</v>
      </c>
      <c r="K172" s="50" t="s">
        <v>10017</v>
      </c>
      <c r="L172" s="49">
        <v>3</v>
      </c>
      <c r="M172" s="64">
        <v>310000</v>
      </c>
      <c r="O172" s="49" t="s">
        <v>1468</v>
      </c>
      <c r="P172" s="49" t="s">
        <v>1469</v>
      </c>
      <c r="Q172" s="50" t="s">
        <v>9998</v>
      </c>
      <c r="R172" s="49">
        <v>8</v>
      </c>
      <c r="S172" s="49" t="s">
        <v>176</v>
      </c>
      <c r="T172" s="49" t="s">
        <v>0</v>
      </c>
      <c r="V172" s="49" t="s">
        <v>1392</v>
      </c>
      <c r="W172" s="49" t="s">
        <v>1470</v>
      </c>
      <c r="X172" s="49" t="s">
        <v>301</v>
      </c>
      <c r="Z172" s="49" t="s">
        <v>1472</v>
      </c>
      <c r="AB172" s="49">
        <v>8161929060</v>
      </c>
      <c r="AC172" s="49" t="s">
        <v>1473</v>
      </c>
      <c r="AE172" s="49">
        <v>8161929060</v>
      </c>
      <c r="AG172" s="49">
        <v>0</v>
      </c>
      <c r="AH172" s="49">
        <v>0</v>
      </c>
      <c r="AI172" s="49" t="s">
        <v>2</v>
      </c>
      <c r="AL172" s="49">
        <v>0</v>
      </c>
      <c r="AM172" s="49">
        <v>0</v>
      </c>
    </row>
    <row r="173" spans="1:41">
      <c r="A173" s="53"/>
      <c r="B173" s="49">
        <v>2014000172</v>
      </c>
      <c r="C173" s="49">
        <v>1</v>
      </c>
      <c r="D173" s="49" t="s">
        <v>341</v>
      </c>
      <c r="E173" s="49" t="s">
        <v>229</v>
      </c>
      <c r="F173" s="49" t="s">
        <v>10038</v>
      </c>
      <c r="G173" s="49" t="s">
        <v>9978</v>
      </c>
      <c r="I173" s="50" t="s">
        <v>1628</v>
      </c>
      <c r="J173" s="50">
        <v>13500</v>
      </c>
      <c r="O173" s="49" t="s">
        <v>1474</v>
      </c>
      <c r="P173" s="49" t="s">
        <v>1475</v>
      </c>
      <c r="Q173" s="50" t="s">
        <v>9998</v>
      </c>
      <c r="R173" s="49">
        <v>8</v>
      </c>
      <c r="S173" s="49" t="s">
        <v>84</v>
      </c>
      <c r="T173" s="49" t="s">
        <v>0</v>
      </c>
      <c r="U173" s="49" t="s">
        <v>30</v>
      </c>
      <c r="V173" s="49" t="s">
        <v>1476</v>
      </c>
      <c r="W173" s="49" t="s">
        <v>1477</v>
      </c>
      <c r="X173" s="49" t="s">
        <v>1478</v>
      </c>
      <c r="Z173" s="49" t="s">
        <v>1480</v>
      </c>
      <c r="AB173" s="49">
        <v>81311193860</v>
      </c>
      <c r="AC173" s="49" t="s">
        <v>1481</v>
      </c>
      <c r="AE173" s="49">
        <v>81311193860</v>
      </c>
      <c r="AG173" s="49">
        <v>0</v>
      </c>
      <c r="AH173" s="49">
        <v>0</v>
      </c>
      <c r="AI173" s="49" t="s">
        <v>2</v>
      </c>
      <c r="AL173" s="49">
        <v>0</v>
      </c>
      <c r="AM173" s="49">
        <v>0</v>
      </c>
    </row>
    <row r="174" spans="1:41">
      <c r="B174" s="49">
        <v>2014000173</v>
      </c>
      <c r="C174" s="53">
        <v>1</v>
      </c>
      <c r="D174" s="53" t="s">
        <v>341</v>
      </c>
      <c r="E174" s="49" t="s">
        <v>229</v>
      </c>
      <c r="F174" s="49" t="s">
        <v>10049</v>
      </c>
      <c r="G174" s="53" t="s">
        <v>9996</v>
      </c>
      <c r="H174" s="66">
        <v>0</v>
      </c>
      <c r="I174" s="53" t="s">
        <v>10026</v>
      </c>
      <c r="J174" s="50">
        <v>13500</v>
      </c>
      <c r="K174" s="53" t="s">
        <v>2660</v>
      </c>
      <c r="L174" s="53">
        <v>7</v>
      </c>
      <c r="M174" s="66">
        <v>310000</v>
      </c>
      <c r="N174" s="55"/>
      <c r="O174" s="53" t="s">
        <v>1482</v>
      </c>
      <c r="P174" s="53" t="s">
        <v>264</v>
      </c>
      <c r="Q174" s="53" t="s">
        <v>9998</v>
      </c>
      <c r="R174" s="53">
        <v>8</v>
      </c>
      <c r="S174" s="53" t="s">
        <v>1002</v>
      </c>
      <c r="T174" s="53" t="s">
        <v>0</v>
      </c>
      <c r="U174" s="53" t="s">
        <v>30</v>
      </c>
      <c r="V174" s="53" t="s">
        <v>1259</v>
      </c>
      <c r="W174" s="53" t="s">
        <v>1483</v>
      </c>
      <c r="X174" s="53" t="s">
        <v>1484</v>
      </c>
      <c r="Y174" s="53"/>
      <c r="Z174" s="53" t="s">
        <v>1486</v>
      </c>
      <c r="AA174" s="53"/>
      <c r="AB174" s="53">
        <v>81514407944</v>
      </c>
      <c r="AC174" s="53" t="s">
        <v>1487</v>
      </c>
      <c r="AD174" s="53"/>
      <c r="AE174" s="53">
        <v>81514407944</v>
      </c>
      <c r="AF174" s="53"/>
      <c r="AG174" s="53">
        <v>0</v>
      </c>
      <c r="AH174" s="53">
        <v>0</v>
      </c>
      <c r="AI174" s="53" t="s">
        <v>2</v>
      </c>
      <c r="AJ174" s="53"/>
      <c r="AK174" s="53"/>
      <c r="AL174" s="53">
        <v>0</v>
      </c>
      <c r="AM174" s="53">
        <v>0</v>
      </c>
      <c r="AN174" s="53"/>
      <c r="AO174" s="53"/>
    </row>
    <row r="175" spans="1:41">
      <c r="B175" s="49">
        <v>2014000174</v>
      </c>
      <c r="C175" s="49">
        <v>1</v>
      </c>
      <c r="D175" s="49" t="s">
        <v>341</v>
      </c>
      <c r="E175" s="49" t="s">
        <v>229</v>
      </c>
      <c r="F175" s="49" t="s">
        <v>10038</v>
      </c>
      <c r="G175" s="49" t="s">
        <v>9978</v>
      </c>
      <c r="K175" s="50" t="s">
        <v>10021</v>
      </c>
      <c r="L175" s="49">
        <v>5</v>
      </c>
      <c r="M175" s="64">
        <v>390000</v>
      </c>
      <c r="O175" s="49" t="s">
        <v>1496</v>
      </c>
      <c r="P175" s="49" t="s">
        <v>1497</v>
      </c>
      <c r="Q175" s="50" t="s">
        <v>9998</v>
      </c>
      <c r="R175" s="49">
        <v>8</v>
      </c>
      <c r="S175" s="49" t="s">
        <v>176</v>
      </c>
      <c r="T175" s="49" t="s">
        <v>10</v>
      </c>
      <c r="U175" s="49" t="s">
        <v>30</v>
      </c>
      <c r="V175" s="49" t="s">
        <v>1498</v>
      </c>
      <c r="W175" s="49" t="s">
        <v>1499</v>
      </c>
      <c r="X175" s="49" t="s">
        <v>41</v>
      </c>
      <c r="Z175" s="49" t="s">
        <v>1501</v>
      </c>
      <c r="AB175" s="49">
        <v>81218017790</v>
      </c>
      <c r="AC175" s="49" t="s">
        <v>1502</v>
      </c>
      <c r="AE175" s="49">
        <v>81218017790</v>
      </c>
      <c r="AG175" s="49">
        <v>0</v>
      </c>
      <c r="AH175" s="49">
        <v>0</v>
      </c>
      <c r="AI175" s="49" t="s">
        <v>2</v>
      </c>
      <c r="AL175" s="49">
        <v>0</v>
      </c>
      <c r="AM175" s="49">
        <v>0</v>
      </c>
    </row>
    <row r="176" spans="1:41">
      <c r="B176" s="49">
        <v>2014000175</v>
      </c>
      <c r="C176" s="49">
        <v>1</v>
      </c>
      <c r="D176" s="49" t="s">
        <v>341</v>
      </c>
      <c r="E176" s="49" t="s">
        <v>229</v>
      </c>
      <c r="F176" s="49" t="s">
        <v>10046</v>
      </c>
      <c r="G176" s="49" t="s">
        <v>9978</v>
      </c>
      <c r="O176" s="49" t="s">
        <v>1503</v>
      </c>
      <c r="P176" s="49" t="s">
        <v>1504</v>
      </c>
      <c r="Q176" s="50" t="s">
        <v>9998</v>
      </c>
      <c r="R176" s="49">
        <v>8</v>
      </c>
      <c r="S176" s="49" t="s">
        <v>1002</v>
      </c>
      <c r="T176" s="49" t="s">
        <v>10</v>
      </c>
      <c r="U176" s="49" t="s">
        <v>1399</v>
      </c>
      <c r="V176" s="49" t="s">
        <v>1505</v>
      </c>
      <c r="W176" s="49" t="s">
        <v>1401</v>
      </c>
      <c r="X176" s="49" t="s">
        <v>33</v>
      </c>
      <c r="Z176" s="49" t="s">
        <v>1507</v>
      </c>
      <c r="AB176" s="49">
        <v>2170491168</v>
      </c>
      <c r="AC176" s="49" t="s">
        <v>1508</v>
      </c>
      <c r="AE176" s="49">
        <v>2170491168</v>
      </c>
      <c r="AG176" s="49">
        <v>0</v>
      </c>
      <c r="AH176" s="49">
        <v>0</v>
      </c>
      <c r="AI176" s="49" t="s">
        <v>2</v>
      </c>
      <c r="AL176" s="49">
        <v>0</v>
      </c>
      <c r="AM176" s="49">
        <v>0</v>
      </c>
    </row>
    <row r="177" spans="1:39">
      <c r="B177" s="49">
        <v>2014000176</v>
      </c>
      <c r="C177" s="49">
        <v>1</v>
      </c>
      <c r="D177" s="49" t="s">
        <v>341</v>
      </c>
      <c r="E177" s="49" t="s">
        <v>229</v>
      </c>
      <c r="F177" s="49" t="s">
        <v>10038</v>
      </c>
      <c r="G177" s="49" t="s">
        <v>9978</v>
      </c>
      <c r="K177" s="50" t="s">
        <v>10017</v>
      </c>
      <c r="L177" s="49">
        <v>6</v>
      </c>
      <c r="M177" s="64">
        <f>189000*2</f>
        <v>378000</v>
      </c>
      <c r="O177" s="49" t="s">
        <v>1509</v>
      </c>
      <c r="P177" s="49" t="s">
        <v>1510</v>
      </c>
      <c r="Q177" s="50" t="s">
        <v>9998</v>
      </c>
      <c r="R177" s="49">
        <v>8</v>
      </c>
      <c r="S177" s="49" t="s">
        <v>84</v>
      </c>
      <c r="T177" s="49" t="s">
        <v>10</v>
      </c>
      <c r="U177" s="49" t="s">
        <v>23</v>
      </c>
      <c r="V177" s="49" t="s">
        <v>1511</v>
      </c>
      <c r="W177" s="49" t="s">
        <v>1512</v>
      </c>
      <c r="X177" s="49" t="s">
        <v>1513</v>
      </c>
      <c r="Z177" s="49" t="s">
        <v>1515</v>
      </c>
      <c r="AB177" s="49">
        <v>81281029252</v>
      </c>
      <c r="AC177" s="49" t="s">
        <v>1516</v>
      </c>
      <c r="AE177" s="49">
        <v>81281029252</v>
      </c>
      <c r="AG177" s="49">
        <v>0</v>
      </c>
      <c r="AH177" s="49">
        <v>0</v>
      </c>
      <c r="AI177" s="49" t="s">
        <v>2</v>
      </c>
      <c r="AL177" s="49">
        <v>0</v>
      </c>
      <c r="AM177" s="49">
        <v>0</v>
      </c>
    </row>
    <row r="178" spans="1:39">
      <c r="B178" s="49">
        <v>2014000177</v>
      </c>
      <c r="C178" s="49">
        <v>1</v>
      </c>
      <c r="D178" s="49" t="s">
        <v>341</v>
      </c>
      <c r="E178" s="49" t="s">
        <v>229</v>
      </c>
      <c r="F178" s="49" t="s">
        <v>10038</v>
      </c>
      <c r="G178" s="49" t="s">
        <v>9978</v>
      </c>
      <c r="O178" s="49" t="s">
        <v>1517</v>
      </c>
      <c r="P178" s="49" t="s">
        <v>1518</v>
      </c>
      <c r="Q178" s="50" t="s">
        <v>9998</v>
      </c>
      <c r="R178" s="49">
        <v>8</v>
      </c>
      <c r="S178" s="49" t="s">
        <v>1002</v>
      </c>
      <c r="T178" s="49" t="s">
        <v>10</v>
      </c>
      <c r="U178" s="49" t="s">
        <v>23</v>
      </c>
      <c r="V178" s="49" t="s">
        <v>1519</v>
      </c>
      <c r="W178" s="49" t="s">
        <v>1520</v>
      </c>
      <c r="X178" s="49" t="s">
        <v>1521</v>
      </c>
      <c r="Z178" s="49" t="s">
        <v>1523</v>
      </c>
      <c r="AB178" s="49">
        <v>2194551774</v>
      </c>
      <c r="AC178" s="49" t="s">
        <v>1524</v>
      </c>
      <c r="AE178" s="49">
        <v>82338800927</v>
      </c>
      <c r="AG178" s="49">
        <v>0</v>
      </c>
      <c r="AH178" s="49">
        <v>0</v>
      </c>
      <c r="AI178" s="49" t="s">
        <v>2</v>
      </c>
      <c r="AL178" s="49">
        <v>0</v>
      </c>
      <c r="AM178" s="49">
        <v>0</v>
      </c>
    </row>
    <row r="179" spans="1:39">
      <c r="B179" s="49">
        <v>2014000178</v>
      </c>
      <c r="C179" s="49">
        <v>1</v>
      </c>
      <c r="D179" s="49" t="s">
        <v>341</v>
      </c>
      <c r="E179" s="49" t="s">
        <v>229</v>
      </c>
      <c r="F179" s="49" t="s">
        <v>10038</v>
      </c>
      <c r="G179" s="49" t="s">
        <v>9978</v>
      </c>
      <c r="K179" s="50" t="s">
        <v>10017</v>
      </c>
      <c r="L179" s="49">
        <v>2</v>
      </c>
      <c r="M179" s="64">
        <v>186000</v>
      </c>
      <c r="O179" s="49" t="s">
        <v>1525</v>
      </c>
      <c r="P179" s="49" t="s">
        <v>1526</v>
      </c>
      <c r="Q179" s="50" t="s">
        <v>9998</v>
      </c>
      <c r="R179" s="49">
        <v>8</v>
      </c>
      <c r="S179" s="49" t="s">
        <v>1002</v>
      </c>
      <c r="T179" s="49" t="s">
        <v>0</v>
      </c>
      <c r="U179" s="49" t="s">
        <v>30</v>
      </c>
      <c r="V179" s="49" t="s">
        <v>1527</v>
      </c>
      <c r="W179" s="49" t="s">
        <v>1528</v>
      </c>
      <c r="X179" s="49" t="s">
        <v>301</v>
      </c>
      <c r="Z179" s="49" t="s">
        <v>413</v>
      </c>
      <c r="AB179" s="49">
        <v>81385059999</v>
      </c>
      <c r="AC179" s="49" t="s">
        <v>1530</v>
      </c>
      <c r="AE179" s="49">
        <v>81385059999</v>
      </c>
      <c r="AG179" s="49">
        <v>0</v>
      </c>
      <c r="AH179" s="49">
        <v>0</v>
      </c>
      <c r="AI179" s="49" t="s">
        <v>2</v>
      </c>
      <c r="AL179" s="49">
        <v>0</v>
      </c>
      <c r="AM179" s="49">
        <v>0</v>
      </c>
    </row>
    <row r="180" spans="1:39">
      <c r="B180" s="49">
        <v>2014000179</v>
      </c>
      <c r="C180" s="49">
        <v>1</v>
      </c>
      <c r="D180" s="49" t="s">
        <v>341</v>
      </c>
      <c r="E180" s="49" t="s">
        <v>229</v>
      </c>
      <c r="F180" s="49" t="s">
        <v>10038</v>
      </c>
      <c r="G180" s="49" t="s">
        <v>9978</v>
      </c>
      <c r="O180" s="49" t="s">
        <v>1531</v>
      </c>
      <c r="P180" s="49" t="s">
        <v>276</v>
      </c>
      <c r="Q180" s="50" t="s">
        <v>9998</v>
      </c>
      <c r="R180" s="49">
        <v>8</v>
      </c>
      <c r="S180" s="49" t="s">
        <v>84</v>
      </c>
      <c r="T180" s="49" t="s">
        <v>0</v>
      </c>
      <c r="U180" s="49" t="s">
        <v>23</v>
      </c>
      <c r="V180" s="49" t="s">
        <v>1532</v>
      </c>
      <c r="W180" s="49" t="s">
        <v>1533</v>
      </c>
      <c r="X180" s="49" t="s">
        <v>33</v>
      </c>
      <c r="Z180" s="49" t="s">
        <v>1535</v>
      </c>
      <c r="AB180" s="49">
        <v>81399822512</v>
      </c>
      <c r="AC180" s="49" t="s">
        <v>1536</v>
      </c>
      <c r="AE180" s="49">
        <v>81399822512</v>
      </c>
      <c r="AG180" s="49">
        <v>0</v>
      </c>
      <c r="AH180" s="49">
        <v>0</v>
      </c>
      <c r="AI180" s="49" t="s">
        <v>2</v>
      </c>
      <c r="AL180" s="49">
        <v>0</v>
      </c>
      <c r="AM180" s="49">
        <v>0</v>
      </c>
    </row>
    <row r="181" spans="1:39">
      <c r="B181" s="49">
        <v>2014000180</v>
      </c>
      <c r="C181" s="49">
        <v>1</v>
      </c>
      <c r="D181" s="49" t="s">
        <v>341</v>
      </c>
      <c r="E181" s="49" t="s">
        <v>229</v>
      </c>
      <c r="F181" s="49" t="s">
        <v>10038</v>
      </c>
      <c r="G181" s="49" t="s">
        <v>9978</v>
      </c>
      <c r="K181" s="50" t="s">
        <v>10020</v>
      </c>
      <c r="L181" s="49">
        <v>1</v>
      </c>
      <c r="M181" s="64">
        <v>390000</v>
      </c>
      <c r="O181" s="49" t="s">
        <v>1537</v>
      </c>
      <c r="P181" s="49" t="s">
        <v>624</v>
      </c>
      <c r="Q181" s="50" t="s">
        <v>9998</v>
      </c>
      <c r="R181" s="49">
        <v>8</v>
      </c>
      <c r="S181" s="49" t="s">
        <v>1002</v>
      </c>
      <c r="T181" s="49" t="s">
        <v>10</v>
      </c>
      <c r="U181" s="49" t="s">
        <v>38</v>
      </c>
      <c r="V181" s="49" t="s">
        <v>540</v>
      </c>
      <c r="W181" s="49" t="s">
        <v>1538</v>
      </c>
      <c r="X181" s="49" t="s">
        <v>253</v>
      </c>
      <c r="Z181" s="49" t="s">
        <v>1540</v>
      </c>
      <c r="AB181" s="49">
        <v>8787764777</v>
      </c>
      <c r="AC181" s="49" t="s">
        <v>1541</v>
      </c>
      <c r="AE181" s="49">
        <v>8787764777</v>
      </c>
      <c r="AG181" s="49">
        <v>0</v>
      </c>
      <c r="AH181" s="49">
        <v>0</v>
      </c>
      <c r="AI181" s="49" t="s">
        <v>2</v>
      </c>
      <c r="AL181" s="49">
        <v>0</v>
      </c>
      <c r="AM181" s="49">
        <v>0</v>
      </c>
    </row>
    <row r="182" spans="1:39">
      <c r="B182" s="49">
        <v>2014000181</v>
      </c>
      <c r="C182" s="49">
        <v>1</v>
      </c>
      <c r="D182" s="49" t="s">
        <v>341</v>
      </c>
      <c r="E182" s="49" t="s">
        <v>229</v>
      </c>
      <c r="F182" s="49" t="s">
        <v>10038</v>
      </c>
      <c r="G182" s="49" t="s">
        <v>9978</v>
      </c>
      <c r="K182" s="50" t="s">
        <v>10006</v>
      </c>
      <c r="L182" s="49">
        <v>6</v>
      </c>
      <c r="M182" s="64">
        <v>375000</v>
      </c>
      <c r="O182" s="49" t="s">
        <v>1542</v>
      </c>
      <c r="P182" s="49" t="s">
        <v>1543</v>
      </c>
      <c r="Q182" s="50" t="s">
        <v>9998</v>
      </c>
      <c r="R182" s="49">
        <v>8</v>
      </c>
      <c r="S182" s="49" t="s">
        <v>96</v>
      </c>
      <c r="T182" s="49" t="s">
        <v>10</v>
      </c>
      <c r="U182" s="49" t="s">
        <v>30</v>
      </c>
      <c r="V182" s="49" t="s">
        <v>1544</v>
      </c>
      <c r="W182" s="49" t="s">
        <v>1545</v>
      </c>
      <c r="X182" s="49" t="s">
        <v>1546</v>
      </c>
      <c r="Z182" s="49" t="s">
        <v>1548</v>
      </c>
      <c r="AB182" s="49">
        <v>81314440846</v>
      </c>
      <c r="AC182" s="49" t="s">
        <v>1549</v>
      </c>
      <c r="AE182" s="49">
        <v>81314440846</v>
      </c>
      <c r="AG182" s="49">
        <v>0</v>
      </c>
      <c r="AH182" s="49">
        <v>0</v>
      </c>
      <c r="AI182" s="49" t="s">
        <v>2</v>
      </c>
      <c r="AL182" s="49">
        <v>0</v>
      </c>
      <c r="AM182" s="49">
        <v>0</v>
      </c>
    </row>
    <row r="183" spans="1:39">
      <c r="B183" s="49">
        <v>2014000182</v>
      </c>
      <c r="C183" s="49">
        <v>1</v>
      </c>
      <c r="D183" s="49" t="s">
        <v>341</v>
      </c>
      <c r="E183" s="49" t="s">
        <v>229</v>
      </c>
      <c r="F183" s="49" t="s">
        <v>10038</v>
      </c>
      <c r="G183" s="49" t="s">
        <v>9978</v>
      </c>
      <c r="I183" s="50" t="s">
        <v>10026</v>
      </c>
      <c r="J183" s="50">
        <v>13500</v>
      </c>
      <c r="K183" s="50" t="s">
        <v>10006</v>
      </c>
      <c r="L183" s="49">
        <v>6</v>
      </c>
      <c r="M183" s="64">
        <v>375000</v>
      </c>
      <c r="O183" s="49" t="s">
        <v>1550</v>
      </c>
      <c r="P183" s="49" t="s">
        <v>1551</v>
      </c>
      <c r="Q183" s="50" t="s">
        <v>9998</v>
      </c>
      <c r="R183" s="49">
        <v>8</v>
      </c>
      <c r="S183" s="49" t="s">
        <v>96</v>
      </c>
      <c r="T183" s="49" t="s">
        <v>0</v>
      </c>
      <c r="U183" s="49" t="s">
        <v>1552</v>
      </c>
      <c r="V183" s="49" t="s">
        <v>1553</v>
      </c>
      <c r="W183" s="49" t="s">
        <v>1554</v>
      </c>
      <c r="X183" s="49" t="s">
        <v>1555</v>
      </c>
      <c r="Z183" s="49" t="s">
        <v>1557</v>
      </c>
      <c r="AB183" s="49">
        <v>81316005371</v>
      </c>
      <c r="AC183" s="49" t="s">
        <v>1558</v>
      </c>
      <c r="AE183" s="49">
        <v>81316005371</v>
      </c>
      <c r="AG183" s="49">
        <v>0</v>
      </c>
      <c r="AH183" s="49">
        <v>0</v>
      </c>
      <c r="AI183" s="49" t="s">
        <v>2</v>
      </c>
      <c r="AL183" s="49">
        <v>0</v>
      </c>
      <c r="AM183" s="49">
        <v>0</v>
      </c>
    </row>
    <row r="184" spans="1:39">
      <c r="B184" s="49">
        <v>2014000183</v>
      </c>
      <c r="C184" s="49">
        <v>1</v>
      </c>
      <c r="D184" s="49" t="s">
        <v>341</v>
      </c>
      <c r="E184" s="49" t="s">
        <v>229</v>
      </c>
      <c r="F184" s="49" t="s">
        <v>10046</v>
      </c>
      <c r="G184" s="49" t="s">
        <v>9978</v>
      </c>
      <c r="K184" s="50" t="s">
        <v>10005</v>
      </c>
      <c r="L184" s="49">
        <v>4</v>
      </c>
      <c r="M184" s="64">
        <v>365000</v>
      </c>
      <c r="O184" s="49" t="s">
        <v>1559</v>
      </c>
      <c r="P184" s="49" t="s">
        <v>1560</v>
      </c>
      <c r="Q184" s="50" t="s">
        <v>9998</v>
      </c>
      <c r="R184" s="49">
        <v>8</v>
      </c>
      <c r="S184" s="49" t="s">
        <v>96</v>
      </c>
      <c r="T184" s="49" t="s">
        <v>0</v>
      </c>
      <c r="U184" s="49" t="s">
        <v>23</v>
      </c>
      <c r="V184" s="49" t="s">
        <v>1561</v>
      </c>
      <c r="W184" s="49" t="s">
        <v>1562</v>
      </c>
      <c r="X184" s="49" t="s">
        <v>1521</v>
      </c>
      <c r="Z184" s="49" t="s">
        <v>1564</v>
      </c>
      <c r="AB184" s="49">
        <v>85693422619</v>
      </c>
      <c r="AC184" s="49" t="s">
        <v>1565</v>
      </c>
      <c r="AE184" s="49">
        <v>85693422619</v>
      </c>
      <c r="AG184" s="49">
        <v>0</v>
      </c>
      <c r="AH184" s="49">
        <v>0</v>
      </c>
      <c r="AI184" s="49" t="s">
        <v>2</v>
      </c>
      <c r="AL184" s="49">
        <v>0</v>
      </c>
      <c r="AM184" s="49">
        <v>0</v>
      </c>
    </row>
    <row r="185" spans="1:39">
      <c r="B185" s="49">
        <v>2014000184</v>
      </c>
      <c r="C185" s="49">
        <v>1</v>
      </c>
      <c r="D185" s="49" t="s">
        <v>341</v>
      </c>
      <c r="E185" s="49" t="s">
        <v>229</v>
      </c>
      <c r="F185" s="49" t="s">
        <v>10047</v>
      </c>
      <c r="G185" s="49" t="s">
        <v>9978</v>
      </c>
      <c r="K185" s="50" t="s">
        <v>10017</v>
      </c>
      <c r="L185" s="49">
        <v>3</v>
      </c>
      <c r="M185" s="64">
        <v>310000</v>
      </c>
      <c r="O185" s="49" t="s">
        <v>1566</v>
      </c>
      <c r="P185" s="49" t="s">
        <v>1567</v>
      </c>
      <c r="Q185" s="50" t="s">
        <v>9998</v>
      </c>
      <c r="R185" s="49">
        <v>8</v>
      </c>
      <c r="S185" s="49" t="s">
        <v>1002</v>
      </c>
      <c r="T185" s="49" t="s">
        <v>0</v>
      </c>
      <c r="U185" s="49" t="s">
        <v>30</v>
      </c>
      <c r="V185" s="49" t="s">
        <v>889</v>
      </c>
      <c r="W185" s="49" t="s">
        <v>1568</v>
      </c>
      <c r="X185" s="49" t="s">
        <v>69</v>
      </c>
      <c r="Z185" s="49" t="s">
        <v>1570</v>
      </c>
      <c r="AB185" s="49">
        <v>8121890567</v>
      </c>
      <c r="AC185" s="49" t="s">
        <v>1571</v>
      </c>
      <c r="AE185" s="49">
        <v>8121890567</v>
      </c>
      <c r="AG185" s="49">
        <v>0</v>
      </c>
      <c r="AH185" s="49">
        <v>0</v>
      </c>
      <c r="AI185" s="49" t="s">
        <v>2</v>
      </c>
      <c r="AL185" s="49">
        <v>0</v>
      </c>
      <c r="AM185" s="49">
        <v>0</v>
      </c>
    </row>
    <row r="186" spans="1:39">
      <c r="A186" s="53"/>
      <c r="B186" s="49">
        <v>2014000185</v>
      </c>
      <c r="C186" s="49">
        <v>1</v>
      </c>
      <c r="D186" s="49" t="s">
        <v>341</v>
      </c>
      <c r="E186" s="49" t="s">
        <v>229</v>
      </c>
      <c r="F186" s="49" t="s">
        <v>10038</v>
      </c>
      <c r="G186" s="49" t="s">
        <v>9978</v>
      </c>
      <c r="O186" s="49" t="s">
        <v>1572</v>
      </c>
      <c r="P186" s="49" t="s">
        <v>1573</v>
      </c>
      <c r="Q186" s="50" t="s">
        <v>9998</v>
      </c>
      <c r="R186" s="49">
        <v>8</v>
      </c>
      <c r="S186" s="49" t="s">
        <v>84</v>
      </c>
      <c r="T186" s="49" t="s">
        <v>10</v>
      </c>
      <c r="U186" s="49" t="s">
        <v>23</v>
      </c>
      <c r="V186" s="49" t="s">
        <v>760</v>
      </c>
      <c r="W186" s="49" t="s">
        <v>1574</v>
      </c>
      <c r="X186" s="49" t="s">
        <v>1575</v>
      </c>
      <c r="Z186" s="49" t="s">
        <v>1577</v>
      </c>
      <c r="AB186" s="49">
        <v>8568066635</v>
      </c>
      <c r="AC186" s="49" t="s">
        <v>1578</v>
      </c>
      <c r="AE186" s="49">
        <v>82111364575</v>
      </c>
      <c r="AG186" s="49">
        <v>0</v>
      </c>
      <c r="AH186" s="49">
        <v>0</v>
      </c>
      <c r="AI186" s="49" t="s">
        <v>2</v>
      </c>
      <c r="AL186" s="49">
        <v>0</v>
      </c>
      <c r="AM186" s="49">
        <v>0</v>
      </c>
    </row>
    <row r="187" spans="1:39">
      <c r="A187" s="53"/>
      <c r="B187" s="49">
        <v>2014000186</v>
      </c>
      <c r="C187" s="49">
        <v>1</v>
      </c>
      <c r="D187" s="49" t="s">
        <v>341</v>
      </c>
      <c r="E187" s="49" t="s">
        <v>229</v>
      </c>
      <c r="F187" s="49" t="s">
        <v>10039</v>
      </c>
      <c r="G187" s="49" t="s">
        <v>9978</v>
      </c>
      <c r="O187" s="49" t="s">
        <v>1580</v>
      </c>
      <c r="P187" s="49" t="s">
        <v>1581</v>
      </c>
      <c r="Q187" s="50" t="s">
        <v>9998</v>
      </c>
      <c r="R187" s="49">
        <v>8</v>
      </c>
      <c r="S187" s="49" t="s">
        <v>84</v>
      </c>
      <c r="T187" s="49" t="s">
        <v>0</v>
      </c>
      <c r="U187" s="49" t="s">
        <v>30</v>
      </c>
      <c r="V187" s="49" t="s">
        <v>1582</v>
      </c>
      <c r="W187" s="49" t="s">
        <v>1583</v>
      </c>
      <c r="X187" s="49" t="s">
        <v>33</v>
      </c>
      <c r="Z187" s="49" t="s">
        <v>1585</v>
      </c>
      <c r="AB187" s="49">
        <v>81388803046</v>
      </c>
      <c r="AC187" s="49" t="s">
        <v>1586</v>
      </c>
      <c r="AE187" s="49">
        <v>81388803046</v>
      </c>
      <c r="AG187" s="49">
        <v>0</v>
      </c>
      <c r="AH187" s="49">
        <v>0</v>
      </c>
      <c r="AI187" s="49" t="s">
        <v>2</v>
      </c>
      <c r="AL187" s="49">
        <v>0</v>
      </c>
      <c r="AM187" s="49">
        <v>0</v>
      </c>
    </row>
    <row r="188" spans="1:39">
      <c r="B188" s="49">
        <v>2014000187</v>
      </c>
      <c r="C188" s="49">
        <v>1</v>
      </c>
      <c r="D188" s="49" t="s">
        <v>341</v>
      </c>
      <c r="E188" s="49" t="s">
        <v>229</v>
      </c>
      <c r="F188" s="49" t="s">
        <v>10046</v>
      </c>
      <c r="G188" s="49" t="s">
        <v>9978</v>
      </c>
      <c r="O188" s="49" t="s">
        <v>1587</v>
      </c>
      <c r="P188" s="49" t="s">
        <v>42</v>
      </c>
      <c r="Q188" s="50" t="s">
        <v>9998</v>
      </c>
      <c r="R188" s="49">
        <v>8</v>
      </c>
      <c r="S188" s="49" t="s">
        <v>96</v>
      </c>
      <c r="T188" s="49" t="s">
        <v>0</v>
      </c>
      <c r="U188" s="49" t="s">
        <v>23</v>
      </c>
      <c r="V188" s="49" t="s">
        <v>335</v>
      </c>
      <c r="W188" s="49" t="s">
        <v>1588</v>
      </c>
      <c r="X188" s="49" t="s">
        <v>33</v>
      </c>
      <c r="Z188" s="49" t="s">
        <v>1590</v>
      </c>
      <c r="AB188" s="49">
        <v>8</v>
      </c>
      <c r="AC188" s="49" t="s">
        <v>1591</v>
      </c>
      <c r="AE188" s="49">
        <v>81</v>
      </c>
      <c r="AG188" s="49">
        <v>0</v>
      </c>
      <c r="AH188" s="49">
        <v>0</v>
      </c>
      <c r="AI188" s="49" t="s">
        <v>2</v>
      </c>
      <c r="AL188" s="49">
        <v>0</v>
      </c>
      <c r="AM188" s="49">
        <v>0</v>
      </c>
    </row>
    <row r="189" spans="1:39">
      <c r="B189" s="49">
        <v>2014000188</v>
      </c>
      <c r="C189" s="49">
        <v>1</v>
      </c>
      <c r="D189" s="49" t="s">
        <v>341</v>
      </c>
      <c r="E189" s="49" t="s">
        <v>229</v>
      </c>
      <c r="F189" s="49" t="s">
        <v>10047</v>
      </c>
      <c r="G189" s="49" t="s">
        <v>9978</v>
      </c>
      <c r="K189" s="50" t="s">
        <v>10018</v>
      </c>
      <c r="L189" s="49">
        <v>11</v>
      </c>
      <c r="M189" s="64">
        <v>395000</v>
      </c>
      <c r="O189" s="49" t="s">
        <v>1592</v>
      </c>
      <c r="P189" s="49" t="s">
        <v>87</v>
      </c>
      <c r="Q189" s="50" t="s">
        <v>9998</v>
      </c>
      <c r="R189" s="49">
        <v>8</v>
      </c>
      <c r="S189" s="49" t="s">
        <v>84</v>
      </c>
      <c r="T189" s="49" t="s">
        <v>10</v>
      </c>
      <c r="U189" s="49" t="s">
        <v>30</v>
      </c>
      <c r="V189" s="49" t="s">
        <v>1593</v>
      </c>
      <c r="W189" s="49" t="s">
        <v>1594</v>
      </c>
      <c r="X189" s="49" t="s">
        <v>33</v>
      </c>
      <c r="Z189" s="49" t="s">
        <v>1596</v>
      </c>
      <c r="AB189" s="49">
        <v>81310530950</v>
      </c>
      <c r="AC189" s="49" t="s">
        <v>1597</v>
      </c>
      <c r="AE189" s="49">
        <v>81310530950</v>
      </c>
      <c r="AG189" s="49">
        <v>0</v>
      </c>
      <c r="AH189" s="49">
        <v>0</v>
      </c>
      <c r="AI189" s="49" t="s">
        <v>2</v>
      </c>
      <c r="AL189" s="49">
        <v>0</v>
      </c>
      <c r="AM189" s="49">
        <v>0</v>
      </c>
    </row>
    <row r="190" spans="1:39">
      <c r="B190" s="49">
        <v>2014000189</v>
      </c>
      <c r="C190" s="49">
        <v>1</v>
      </c>
      <c r="D190" s="49" t="s">
        <v>341</v>
      </c>
      <c r="E190" s="49" t="s">
        <v>229</v>
      </c>
      <c r="F190" s="49" t="s">
        <v>10038</v>
      </c>
      <c r="G190" s="49" t="s">
        <v>9978</v>
      </c>
      <c r="K190" s="50" t="s">
        <v>10015</v>
      </c>
      <c r="L190" s="49">
        <v>7</v>
      </c>
      <c r="M190" s="64">
        <v>545000</v>
      </c>
      <c r="O190" s="49" t="s">
        <v>1598</v>
      </c>
      <c r="P190" s="49" t="s">
        <v>1599</v>
      </c>
      <c r="Q190" s="50" t="s">
        <v>9998</v>
      </c>
      <c r="R190" s="49">
        <v>8</v>
      </c>
      <c r="S190" s="49" t="s">
        <v>1002</v>
      </c>
      <c r="T190" s="49" t="s">
        <v>0</v>
      </c>
      <c r="U190" s="49" t="s">
        <v>23</v>
      </c>
      <c r="V190" s="49" t="s">
        <v>1582</v>
      </c>
      <c r="W190" s="49" t="s">
        <v>1600</v>
      </c>
      <c r="X190" s="49" t="s">
        <v>59</v>
      </c>
      <c r="Z190" s="49" t="s">
        <v>1602</v>
      </c>
      <c r="AB190" s="49">
        <v>81919837731</v>
      </c>
      <c r="AC190" s="49" t="s">
        <v>1603</v>
      </c>
      <c r="AE190" s="49">
        <v>81919837731</v>
      </c>
      <c r="AG190" s="49">
        <v>0</v>
      </c>
      <c r="AH190" s="49">
        <v>0</v>
      </c>
      <c r="AI190" s="49" t="s">
        <v>2</v>
      </c>
      <c r="AL190" s="49">
        <v>0</v>
      </c>
      <c r="AM190" s="49">
        <v>0</v>
      </c>
    </row>
    <row r="191" spans="1:39">
      <c r="B191" s="49">
        <v>2014000190</v>
      </c>
      <c r="C191" s="49">
        <v>1</v>
      </c>
      <c r="D191" s="49" t="s">
        <v>341</v>
      </c>
      <c r="E191" s="49" t="s">
        <v>229</v>
      </c>
      <c r="F191" s="49" t="s">
        <v>10038</v>
      </c>
      <c r="G191" s="49" t="s">
        <v>9978</v>
      </c>
      <c r="K191" s="50" t="s">
        <v>10015</v>
      </c>
      <c r="L191" s="49">
        <v>4</v>
      </c>
      <c r="M191" s="64">
        <v>365000</v>
      </c>
      <c r="O191" s="49" t="s">
        <v>1604</v>
      </c>
      <c r="P191" s="49" t="s">
        <v>1605</v>
      </c>
      <c r="Q191" s="50" t="s">
        <v>9998</v>
      </c>
      <c r="R191" s="49">
        <v>8</v>
      </c>
      <c r="S191" s="49" t="s">
        <v>176</v>
      </c>
      <c r="T191" s="49" t="s">
        <v>10</v>
      </c>
      <c r="U191" s="49" t="s">
        <v>318</v>
      </c>
      <c r="V191" s="49" t="s">
        <v>1606</v>
      </c>
      <c r="W191" s="49" t="s">
        <v>1607</v>
      </c>
      <c r="X191" s="49" t="s">
        <v>125</v>
      </c>
      <c r="Z191" s="49" t="s">
        <v>1609</v>
      </c>
      <c r="AB191" s="49" t="s">
        <v>1610</v>
      </c>
      <c r="AC191" s="49" t="s">
        <v>1611</v>
      </c>
      <c r="AE191" s="49" t="s">
        <v>1610</v>
      </c>
      <c r="AG191" s="49">
        <v>0</v>
      </c>
      <c r="AH191" s="49">
        <v>0</v>
      </c>
      <c r="AI191" s="49" t="s">
        <v>2</v>
      </c>
      <c r="AL191" s="49">
        <v>0</v>
      </c>
      <c r="AM191" s="49">
        <v>0</v>
      </c>
    </row>
    <row r="192" spans="1:39">
      <c r="B192" s="49">
        <v>2014000191</v>
      </c>
      <c r="C192" s="49">
        <v>1</v>
      </c>
      <c r="D192" s="49" t="s">
        <v>341</v>
      </c>
      <c r="E192" s="49" t="s">
        <v>229</v>
      </c>
      <c r="F192" s="49" t="s">
        <v>10038</v>
      </c>
      <c r="G192" s="49" t="s">
        <v>9978</v>
      </c>
      <c r="K192" s="50" t="s">
        <v>10014</v>
      </c>
      <c r="L192" s="49">
        <v>5</v>
      </c>
      <c r="M192" s="64">
        <v>310000</v>
      </c>
      <c r="O192" s="49" t="s">
        <v>1612</v>
      </c>
      <c r="P192" s="49" t="s">
        <v>1613</v>
      </c>
      <c r="Q192" s="50" t="s">
        <v>9998</v>
      </c>
      <c r="R192" s="49">
        <v>8</v>
      </c>
      <c r="S192" s="49" t="s">
        <v>1002</v>
      </c>
      <c r="T192" s="49" t="s">
        <v>10</v>
      </c>
      <c r="U192" s="49" t="s">
        <v>30</v>
      </c>
      <c r="V192" s="49" t="s">
        <v>1614</v>
      </c>
      <c r="W192" s="49" t="s">
        <v>1615</v>
      </c>
      <c r="X192" s="49" t="s">
        <v>69</v>
      </c>
      <c r="Z192" s="49" t="s">
        <v>1617</v>
      </c>
      <c r="AB192" s="49">
        <v>8161426110</v>
      </c>
      <c r="AC192" s="49" t="s">
        <v>1618</v>
      </c>
      <c r="AE192" s="49">
        <v>8161426110</v>
      </c>
      <c r="AG192" s="49">
        <v>0</v>
      </c>
      <c r="AH192" s="49">
        <v>0</v>
      </c>
      <c r="AI192" s="49" t="s">
        <v>2</v>
      </c>
      <c r="AL192" s="49">
        <v>0</v>
      </c>
      <c r="AM192" s="49">
        <v>0</v>
      </c>
    </row>
    <row r="193" spans="2:43">
      <c r="B193" s="49">
        <v>2014000192</v>
      </c>
      <c r="C193" s="49">
        <v>111</v>
      </c>
      <c r="D193" s="49" t="s">
        <v>341</v>
      </c>
      <c r="E193" s="49" t="s">
        <v>229</v>
      </c>
      <c r="F193" s="49" t="s">
        <v>10038</v>
      </c>
      <c r="G193" s="49" t="s">
        <v>9978</v>
      </c>
      <c r="I193" s="50" t="s">
        <v>1628</v>
      </c>
      <c r="J193" s="50">
        <v>13500</v>
      </c>
      <c r="O193" s="49" t="s">
        <v>1429</v>
      </c>
      <c r="Q193" s="50" t="s">
        <v>9998</v>
      </c>
      <c r="R193" s="49">
        <v>8</v>
      </c>
      <c r="S193" s="49" t="s">
        <v>176</v>
      </c>
      <c r="T193" s="49" t="s">
        <v>10</v>
      </c>
      <c r="U193" s="49" t="s">
        <v>23</v>
      </c>
      <c r="V193" s="49" t="s">
        <v>1431</v>
      </c>
      <c r="W193" s="49" t="s">
        <v>1619</v>
      </c>
      <c r="X193" s="49" t="s">
        <v>33</v>
      </c>
      <c r="Z193" s="49" t="s">
        <v>1621</v>
      </c>
      <c r="AB193" s="49">
        <v>8158024794</v>
      </c>
      <c r="AC193" s="49" t="s">
        <v>1622</v>
      </c>
      <c r="AE193" s="49">
        <v>11</v>
      </c>
      <c r="AG193" s="49">
        <v>0</v>
      </c>
      <c r="AH193" s="49">
        <v>0</v>
      </c>
      <c r="AI193" s="49" t="s">
        <v>2</v>
      </c>
      <c r="AL193" s="49">
        <v>0</v>
      </c>
      <c r="AM193" s="49">
        <v>0</v>
      </c>
    </row>
    <row r="194" spans="2:43">
      <c r="B194" s="49">
        <v>2014000193</v>
      </c>
      <c r="C194" s="49">
        <v>111</v>
      </c>
      <c r="D194" s="49" t="s">
        <v>341</v>
      </c>
      <c r="E194" s="49" t="s">
        <v>229</v>
      </c>
      <c r="F194" s="49" t="s">
        <v>10047</v>
      </c>
      <c r="G194" s="49" t="s">
        <v>9978</v>
      </c>
      <c r="O194" s="49" t="s">
        <v>1623</v>
      </c>
      <c r="Q194" s="50" t="s">
        <v>9998</v>
      </c>
      <c r="R194" s="49">
        <v>8</v>
      </c>
      <c r="S194" s="49" t="s">
        <v>1002</v>
      </c>
      <c r="T194" s="49" t="s">
        <v>0</v>
      </c>
      <c r="U194" s="49" t="s">
        <v>30</v>
      </c>
      <c r="V194" s="49" t="s">
        <v>1624</v>
      </c>
      <c r="W194" s="49" t="s">
        <v>1625</v>
      </c>
      <c r="X194" s="49" t="s">
        <v>33</v>
      </c>
      <c r="Z194" s="49" t="s">
        <v>1627</v>
      </c>
      <c r="AB194" s="49">
        <v>87788850509</v>
      </c>
      <c r="AC194" s="49" t="s">
        <v>1628</v>
      </c>
      <c r="AE194" s="49">
        <v>81286661908</v>
      </c>
      <c r="AG194" s="49">
        <v>0</v>
      </c>
      <c r="AH194" s="49">
        <v>0</v>
      </c>
      <c r="AI194" s="49" t="s">
        <v>2</v>
      </c>
      <c r="AL194" s="49">
        <v>0</v>
      </c>
      <c r="AM194" s="49">
        <v>0</v>
      </c>
    </row>
    <row r="195" spans="2:43">
      <c r="B195" s="49">
        <v>2014000194</v>
      </c>
      <c r="C195" s="49">
        <v>11</v>
      </c>
      <c r="D195" s="49" t="s">
        <v>341</v>
      </c>
      <c r="E195" s="49" t="s">
        <v>229</v>
      </c>
      <c r="F195" s="49" t="s">
        <v>10038</v>
      </c>
      <c r="G195" s="49" t="s">
        <v>9978</v>
      </c>
      <c r="O195" s="49" t="s">
        <v>1629</v>
      </c>
      <c r="P195" s="49" t="s">
        <v>213</v>
      </c>
      <c r="Q195" s="50" t="s">
        <v>9998</v>
      </c>
      <c r="R195" s="49">
        <v>8</v>
      </c>
      <c r="S195" s="49" t="s">
        <v>176</v>
      </c>
      <c r="T195" s="49" t="s">
        <v>10</v>
      </c>
      <c r="U195" s="49" t="s">
        <v>30</v>
      </c>
      <c r="V195" s="49" t="s">
        <v>1630</v>
      </c>
      <c r="W195" s="49" t="s">
        <v>1631</v>
      </c>
      <c r="X195" s="49" t="s">
        <v>1632</v>
      </c>
      <c r="Z195" s="49" t="s">
        <v>1634</v>
      </c>
      <c r="AB195" s="49">
        <v>89655744124</v>
      </c>
      <c r="AC195" s="49" t="s">
        <v>1635</v>
      </c>
      <c r="AE195" s="49">
        <v>8588356706</v>
      </c>
      <c r="AG195" s="49">
        <v>0</v>
      </c>
      <c r="AH195" s="49">
        <v>0</v>
      </c>
      <c r="AI195" s="49" t="s">
        <v>2</v>
      </c>
      <c r="AL195" s="49">
        <v>0</v>
      </c>
      <c r="AM195" s="49">
        <v>0</v>
      </c>
    </row>
    <row r="196" spans="2:43">
      <c r="B196" s="49">
        <v>2014000195</v>
      </c>
      <c r="C196" s="49">
        <v>11</v>
      </c>
      <c r="D196" s="49" t="s">
        <v>341</v>
      </c>
      <c r="E196" s="49" t="s">
        <v>229</v>
      </c>
      <c r="F196" s="49" t="s">
        <v>10038</v>
      </c>
      <c r="G196" s="49" t="s">
        <v>9978</v>
      </c>
      <c r="K196" s="50" t="s">
        <v>10020</v>
      </c>
      <c r="L196" s="49">
        <v>1</v>
      </c>
      <c r="M196" s="64">
        <v>390000</v>
      </c>
      <c r="O196" s="49" t="s">
        <v>1636</v>
      </c>
      <c r="Q196" s="50" t="s">
        <v>9998</v>
      </c>
      <c r="R196" s="49">
        <v>8</v>
      </c>
      <c r="S196" s="49" t="s">
        <v>96</v>
      </c>
      <c r="T196" s="49" t="s">
        <v>0</v>
      </c>
      <c r="U196" s="49" t="s">
        <v>137</v>
      </c>
      <c r="V196" s="49" t="s">
        <v>1637</v>
      </c>
      <c r="W196" s="49" t="s">
        <v>1638</v>
      </c>
      <c r="Z196" s="49" t="s">
        <v>1640</v>
      </c>
      <c r="AB196" s="49">
        <v>81808448744</v>
      </c>
      <c r="AC196" s="49" t="s">
        <v>1641</v>
      </c>
      <c r="AE196" s="49">
        <v>81808684084</v>
      </c>
      <c r="AG196" s="49">
        <v>0</v>
      </c>
      <c r="AH196" s="49">
        <v>0</v>
      </c>
      <c r="AI196" s="49" t="s">
        <v>2</v>
      </c>
      <c r="AL196" s="49">
        <v>0</v>
      </c>
      <c r="AM196" s="49">
        <v>0</v>
      </c>
    </row>
    <row r="197" spans="2:43">
      <c r="B197" s="49">
        <v>2014000196</v>
      </c>
      <c r="C197" s="49">
        <v>11</v>
      </c>
      <c r="D197" s="49" t="s">
        <v>341</v>
      </c>
      <c r="E197" s="49" t="s">
        <v>229</v>
      </c>
      <c r="F197" s="49" t="s">
        <v>10038</v>
      </c>
      <c r="G197" s="49" t="s">
        <v>9978</v>
      </c>
      <c r="O197" s="49" t="s">
        <v>1491</v>
      </c>
      <c r="P197" s="49" t="s">
        <v>88</v>
      </c>
      <c r="Q197" s="50" t="s">
        <v>9998</v>
      </c>
      <c r="R197" s="49">
        <v>8</v>
      </c>
      <c r="S197" s="49" t="s">
        <v>84</v>
      </c>
      <c r="T197" s="49" t="s">
        <v>10</v>
      </c>
      <c r="U197" s="49" t="s">
        <v>30</v>
      </c>
      <c r="V197" s="49" t="s">
        <v>1493</v>
      </c>
      <c r="W197" s="49" t="s">
        <v>1644</v>
      </c>
      <c r="Z197" s="49" t="s">
        <v>1646</v>
      </c>
      <c r="AB197" s="49">
        <v>8121040814</v>
      </c>
      <c r="AC197" s="49" t="s">
        <v>1647</v>
      </c>
      <c r="AE197" s="49">
        <v>87888005118</v>
      </c>
      <c r="AG197" s="49">
        <v>0</v>
      </c>
      <c r="AH197" s="49">
        <v>0</v>
      </c>
      <c r="AI197" s="49" t="s">
        <v>2</v>
      </c>
      <c r="AL197" s="49">
        <v>0</v>
      </c>
      <c r="AM197" s="49">
        <v>0</v>
      </c>
    </row>
    <row r="198" spans="2:43">
      <c r="B198" s="49">
        <v>2014000197</v>
      </c>
      <c r="C198" s="49">
        <v>11</v>
      </c>
      <c r="D198" s="49" t="s">
        <v>341</v>
      </c>
      <c r="E198" s="49" t="s">
        <v>229</v>
      </c>
      <c r="F198" s="49" t="s">
        <v>10038</v>
      </c>
      <c r="G198" s="49" t="s">
        <v>9978</v>
      </c>
      <c r="O198" s="49" t="s">
        <v>1648</v>
      </c>
      <c r="Q198" s="50" t="s">
        <v>9998</v>
      </c>
      <c r="R198" s="49">
        <v>8</v>
      </c>
      <c r="S198" s="49" t="s">
        <v>1002</v>
      </c>
      <c r="T198" s="49" t="s">
        <v>0</v>
      </c>
      <c r="U198" s="49" t="s">
        <v>30</v>
      </c>
      <c r="V198" s="49" t="s">
        <v>1649</v>
      </c>
      <c r="W198" s="49" t="s">
        <v>1650</v>
      </c>
      <c r="Z198" s="49" t="s">
        <v>1652</v>
      </c>
      <c r="AB198" s="49">
        <v>8176866992</v>
      </c>
      <c r="AC198" s="49" t="s">
        <v>1653</v>
      </c>
      <c r="AE198" s="49">
        <v>8176866992</v>
      </c>
      <c r="AG198" s="49">
        <v>0</v>
      </c>
      <c r="AH198" s="49">
        <v>0</v>
      </c>
      <c r="AI198" s="49" t="s">
        <v>2</v>
      </c>
      <c r="AL198" s="49">
        <v>0</v>
      </c>
      <c r="AM198" s="49">
        <v>0</v>
      </c>
    </row>
    <row r="199" spans="2:43">
      <c r="B199" s="49">
        <v>2014000198</v>
      </c>
      <c r="C199" s="49">
        <v>11</v>
      </c>
      <c r="D199" s="49" t="s">
        <v>341</v>
      </c>
      <c r="E199" s="49" t="s">
        <v>229</v>
      </c>
      <c r="F199" s="49" t="s">
        <v>10046</v>
      </c>
      <c r="G199" s="49" t="s">
        <v>9978</v>
      </c>
      <c r="I199" s="50" t="s">
        <v>1628</v>
      </c>
      <c r="J199" s="50">
        <v>13500</v>
      </c>
      <c r="O199" s="49" t="s">
        <v>1654</v>
      </c>
      <c r="Q199" s="50" t="s">
        <v>9998</v>
      </c>
      <c r="R199" s="49">
        <v>8</v>
      </c>
      <c r="S199" s="49" t="s">
        <v>1002</v>
      </c>
      <c r="T199" s="49" t="s">
        <v>0</v>
      </c>
      <c r="U199" s="49" t="s">
        <v>23</v>
      </c>
      <c r="V199" s="49" t="s">
        <v>1561</v>
      </c>
      <c r="W199" s="49">
        <v>87854095446</v>
      </c>
      <c r="X199" s="49" t="s">
        <v>1642</v>
      </c>
      <c r="Z199" s="49" t="s">
        <v>1656</v>
      </c>
      <c r="AB199" s="49">
        <v>81389202296</v>
      </c>
      <c r="AE199" s="49">
        <v>87854095446</v>
      </c>
      <c r="AG199" s="49">
        <v>0</v>
      </c>
      <c r="AH199" s="49">
        <v>0</v>
      </c>
      <c r="AI199" s="49" t="s">
        <v>2</v>
      </c>
      <c r="AL199" s="49">
        <v>0</v>
      </c>
      <c r="AM199" s="49">
        <v>0</v>
      </c>
    </row>
    <row r="200" spans="2:43">
      <c r="B200" s="49">
        <v>2014000199</v>
      </c>
      <c r="C200" s="49">
        <v>11</v>
      </c>
      <c r="D200" s="49" t="s">
        <v>341</v>
      </c>
      <c r="E200" s="49" t="s">
        <v>229</v>
      </c>
      <c r="F200" s="49" t="s">
        <v>10038</v>
      </c>
      <c r="G200" s="49" t="s">
        <v>9978</v>
      </c>
      <c r="I200" s="50" t="s">
        <v>10027</v>
      </c>
      <c r="J200" s="50">
        <v>13500</v>
      </c>
      <c r="O200" s="49" t="s">
        <v>1657</v>
      </c>
      <c r="Q200" s="50" t="s">
        <v>9998</v>
      </c>
      <c r="R200" s="49">
        <v>8</v>
      </c>
      <c r="S200" s="49" t="s">
        <v>176</v>
      </c>
      <c r="T200" s="49" t="s">
        <v>0</v>
      </c>
      <c r="U200" s="49" t="s">
        <v>1642</v>
      </c>
      <c r="V200" s="49" t="s">
        <v>1643</v>
      </c>
      <c r="W200" s="49" t="s">
        <v>1642</v>
      </c>
      <c r="X200" s="49" t="s">
        <v>1642</v>
      </c>
      <c r="Z200" s="49" t="s">
        <v>1642</v>
      </c>
      <c r="AB200" s="49">
        <v>8129917162</v>
      </c>
      <c r="AC200" s="49" t="s">
        <v>1659</v>
      </c>
      <c r="AE200" s="49">
        <v>81388262995</v>
      </c>
      <c r="AG200" s="49">
        <v>0</v>
      </c>
      <c r="AH200" s="49">
        <v>0</v>
      </c>
      <c r="AI200" s="49" t="s">
        <v>2</v>
      </c>
      <c r="AL200" s="49">
        <v>0</v>
      </c>
      <c r="AM200" s="49">
        <v>0</v>
      </c>
    </row>
    <row r="201" spans="2:43">
      <c r="B201" s="49">
        <v>2014000200</v>
      </c>
      <c r="C201" s="49">
        <v>11</v>
      </c>
      <c r="D201" s="49" t="s">
        <v>341</v>
      </c>
      <c r="E201" s="49" t="s">
        <v>153</v>
      </c>
      <c r="F201" s="49" t="s">
        <v>10046</v>
      </c>
      <c r="G201" s="49" t="s">
        <v>9978</v>
      </c>
      <c r="K201" s="50" t="s">
        <v>10004</v>
      </c>
      <c r="L201" s="49">
        <v>3</v>
      </c>
      <c r="M201" s="64">
        <v>234000</v>
      </c>
      <c r="O201" s="49" t="s">
        <v>1660</v>
      </c>
      <c r="Q201" s="50" t="s">
        <v>9998</v>
      </c>
      <c r="R201" s="49">
        <v>9</v>
      </c>
      <c r="S201" s="49" t="s">
        <v>230</v>
      </c>
      <c r="T201" s="49" t="s">
        <v>0</v>
      </c>
      <c r="U201" s="49" t="s">
        <v>1642</v>
      </c>
      <c r="V201" s="49" t="s">
        <v>1643</v>
      </c>
      <c r="W201" s="49" t="s">
        <v>1642</v>
      </c>
      <c r="X201" s="49" t="s">
        <v>1642</v>
      </c>
      <c r="Z201" s="49" t="s">
        <v>1642</v>
      </c>
      <c r="AB201" s="49">
        <v>2129097243</v>
      </c>
      <c r="AC201" s="49" t="s">
        <v>1642</v>
      </c>
      <c r="AE201" s="49">
        <v>11</v>
      </c>
      <c r="AG201" s="49">
        <v>0</v>
      </c>
      <c r="AH201" s="49">
        <v>0</v>
      </c>
      <c r="AI201" s="49" t="s">
        <v>2</v>
      </c>
      <c r="AL201" s="49">
        <v>0</v>
      </c>
      <c r="AM201" s="49">
        <v>0</v>
      </c>
    </row>
    <row r="202" spans="2:43">
      <c r="B202" s="49">
        <v>2014000201</v>
      </c>
      <c r="C202" s="49">
        <v>0</v>
      </c>
      <c r="D202" s="49" t="s">
        <v>341</v>
      </c>
      <c r="E202" s="49" t="s">
        <v>229</v>
      </c>
      <c r="F202" s="49" t="s">
        <v>10038</v>
      </c>
      <c r="G202" s="49" t="s">
        <v>9978</v>
      </c>
      <c r="K202" s="50" t="s">
        <v>10022</v>
      </c>
      <c r="L202" s="49">
        <v>4</v>
      </c>
      <c r="M202" s="64">
        <v>445000</v>
      </c>
      <c r="O202" s="49" t="s">
        <v>1488</v>
      </c>
      <c r="Q202" s="50" t="s">
        <v>9998</v>
      </c>
      <c r="R202" s="49">
        <v>8</v>
      </c>
      <c r="S202" s="49" t="s">
        <v>176</v>
      </c>
      <c r="T202" s="49" t="s">
        <v>10</v>
      </c>
      <c r="U202" s="49" t="s">
        <v>23</v>
      </c>
      <c r="V202" s="49" t="s">
        <v>1489</v>
      </c>
      <c r="W202" s="49" t="s">
        <v>1662</v>
      </c>
      <c r="Z202" s="49" t="s">
        <v>1664</v>
      </c>
      <c r="AB202" s="49">
        <v>0</v>
      </c>
      <c r="AC202" s="49" t="s">
        <v>1490</v>
      </c>
      <c r="AE202" s="49">
        <v>0</v>
      </c>
      <c r="AG202" s="49">
        <v>0</v>
      </c>
      <c r="AH202" s="49">
        <v>0</v>
      </c>
      <c r="AI202" s="49" t="s">
        <v>2</v>
      </c>
      <c r="AL202" s="49">
        <v>0</v>
      </c>
      <c r="AM202" s="49">
        <v>0</v>
      </c>
    </row>
    <row r="203" spans="2:43">
      <c r="B203" s="49">
        <v>2014000202</v>
      </c>
      <c r="C203" s="49">
        <v>1</v>
      </c>
      <c r="D203" s="49" t="s">
        <v>341</v>
      </c>
      <c r="E203" s="49" t="s">
        <v>229</v>
      </c>
      <c r="F203" s="49" t="s">
        <v>10038</v>
      </c>
      <c r="G203" s="49" t="s">
        <v>9978</v>
      </c>
      <c r="K203" s="50" t="s">
        <v>10022</v>
      </c>
      <c r="L203" s="49">
        <v>3</v>
      </c>
      <c r="M203" s="64">
        <v>375000</v>
      </c>
      <c r="O203" s="49" t="s">
        <v>1665</v>
      </c>
      <c r="P203" s="49" t="s">
        <v>1666</v>
      </c>
      <c r="Q203" s="50" t="s">
        <v>9998</v>
      </c>
      <c r="R203" s="49">
        <v>8</v>
      </c>
      <c r="S203" s="49" t="s">
        <v>84</v>
      </c>
      <c r="T203" s="49" t="s">
        <v>10</v>
      </c>
      <c r="U203" s="49" t="s">
        <v>23</v>
      </c>
      <c r="V203" s="49" t="s">
        <v>1667</v>
      </c>
      <c r="W203" s="49" t="s">
        <v>1668</v>
      </c>
      <c r="X203" s="49" t="s">
        <v>91</v>
      </c>
      <c r="Y203" s="49" t="s">
        <v>23</v>
      </c>
      <c r="Z203" s="49" t="s">
        <v>1670</v>
      </c>
      <c r="AB203" s="49">
        <v>81318626853</v>
      </c>
      <c r="AC203" s="49" t="s">
        <v>1671</v>
      </c>
      <c r="AE203" s="49">
        <v>81318626853</v>
      </c>
      <c r="AG203" s="49">
        <v>3</v>
      </c>
      <c r="AH203" s="49">
        <v>4</v>
      </c>
      <c r="AI203" s="49" t="s">
        <v>2</v>
      </c>
      <c r="AL203" s="49">
        <v>0</v>
      </c>
      <c r="AM203" s="49">
        <v>0</v>
      </c>
    </row>
    <row r="204" spans="2:43">
      <c r="B204" s="49">
        <v>2014000203</v>
      </c>
      <c r="C204" s="49">
        <v>111111111111111</v>
      </c>
      <c r="D204" s="49" t="s">
        <v>341</v>
      </c>
      <c r="E204" s="49" t="s">
        <v>229</v>
      </c>
      <c r="F204" s="49" t="s">
        <v>10038</v>
      </c>
      <c r="G204" s="49" t="s">
        <v>9978</v>
      </c>
      <c r="I204" s="50" t="s">
        <v>1628</v>
      </c>
      <c r="J204" s="50">
        <v>13500</v>
      </c>
      <c r="K204" s="50" t="s">
        <v>10018</v>
      </c>
      <c r="L204" s="49">
        <v>11</v>
      </c>
      <c r="M204" s="64">
        <v>395000</v>
      </c>
      <c r="O204" s="49" t="s">
        <v>1672</v>
      </c>
      <c r="P204" s="49" t="s">
        <v>1673</v>
      </c>
      <c r="Q204" s="50" t="s">
        <v>9998</v>
      </c>
      <c r="R204" s="49">
        <v>8</v>
      </c>
      <c r="S204" s="49" t="s">
        <v>1002</v>
      </c>
      <c r="T204" s="49" t="s">
        <v>0</v>
      </c>
      <c r="U204" s="49" t="s">
        <v>1028</v>
      </c>
      <c r="V204" s="49" t="s">
        <v>1674</v>
      </c>
      <c r="W204" s="49" t="s">
        <v>1675</v>
      </c>
      <c r="X204" s="49" t="s">
        <v>1676</v>
      </c>
      <c r="Y204" s="49" t="s">
        <v>23</v>
      </c>
      <c r="Z204" s="49" t="s">
        <v>1678</v>
      </c>
      <c r="AB204" s="49">
        <v>8127145301</v>
      </c>
      <c r="AC204" s="49" t="s">
        <v>1679</v>
      </c>
      <c r="AE204" s="49">
        <v>8567711230</v>
      </c>
      <c r="AG204" s="49">
        <v>0</v>
      </c>
      <c r="AH204" s="49">
        <v>0</v>
      </c>
      <c r="AI204" s="49" t="s">
        <v>2</v>
      </c>
      <c r="AL204" s="49">
        <v>0</v>
      </c>
      <c r="AM204" s="49">
        <v>0</v>
      </c>
    </row>
    <row r="205" spans="2:43">
      <c r="B205" s="49">
        <v>2014000204</v>
      </c>
      <c r="C205" s="49">
        <v>123456</v>
      </c>
      <c r="D205" s="49" t="s">
        <v>341</v>
      </c>
      <c r="E205" s="49" t="s">
        <v>341</v>
      </c>
      <c r="F205" s="49" t="s">
        <v>10038</v>
      </c>
      <c r="G205" s="49" t="s">
        <v>9978</v>
      </c>
      <c r="I205" s="50" t="s">
        <v>1628</v>
      </c>
      <c r="J205" s="50">
        <v>13500</v>
      </c>
      <c r="K205" s="49" t="s">
        <v>10019</v>
      </c>
      <c r="L205" s="49">
        <v>5</v>
      </c>
      <c r="M205" s="64">
        <v>390000</v>
      </c>
      <c r="O205" s="49" t="s">
        <v>1680</v>
      </c>
      <c r="P205" s="49" t="s">
        <v>1681</v>
      </c>
      <c r="Q205" s="50" t="s">
        <v>9998</v>
      </c>
      <c r="R205" s="49">
        <v>7</v>
      </c>
      <c r="S205" s="49" t="s">
        <v>149</v>
      </c>
      <c r="T205" s="49" t="s">
        <v>0</v>
      </c>
      <c r="U205" s="49" t="s">
        <v>30</v>
      </c>
      <c r="V205" s="49" t="s">
        <v>1682</v>
      </c>
      <c r="W205" s="49" t="s">
        <v>1683</v>
      </c>
      <c r="X205" s="49" t="s">
        <v>1684</v>
      </c>
      <c r="Y205" s="49" t="s">
        <v>1685</v>
      </c>
      <c r="Z205" s="49" t="s">
        <v>1687</v>
      </c>
      <c r="AB205" s="49">
        <v>82236592526</v>
      </c>
      <c r="AC205" s="49" t="s">
        <v>1688</v>
      </c>
      <c r="AE205" s="49">
        <v>82236592526</v>
      </c>
      <c r="AG205" s="49">
        <v>0</v>
      </c>
      <c r="AH205" s="49">
        <v>0</v>
      </c>
      <c r="AI205" s="49" t="s">
        <v>2</v>
      </c>
      <c r="AL205" s="49">
        <v>0</v>
      </c>
      <c r="AM205" s="49">
        <v>0</v>
      </c>
    </row>
    <row r="206" spans="2:43">
      <c r="B206" s="49">
        <v>2014000205</v>
      </c>
      <c r="C206" s="49">
        <v>123456</v>
      </c>
      <c r="D206" s="49" t="s">
        <v>341</v>
      </c>
      <c r="E206" s="49" t="s">
        <v>341</v>
      </c>
      <c r="F206" s="49" t="s">
        <v>10038</v>
      </c>
      <c r="G206" s="49" t="s">
        <v>9978</v>
      </c>
      <c r="K206" s="50" t="s">
        <v>10018</v>
      </c>
      <c r="L206" s="49">
        <v>5</v>
      </c>
      <c r="M206" s="64">
        <v>310000</v>
      </c>
      <c r="O206" s="49" t="s">
        <v>1689</v>
      </c>
      <c r="P206" s="49" t="s">
        <v>1690</v>
      </c>
      <c r="Q206" s="50" t="s">
        <v>9998</v>
      </c>
      <c r="R206" s="49">
        <v>7</v>
      </c>
      <c r="S206" s="49" t="s">
        <v>149</v>
      </c>
      <c r="T206" s="49" t="s">
        <v>10</v>
      </c>
      <c r="U206" s="49" t="s">
        <v>30</v>
      </c>
      <c r="V206" s="49" t="s">
        <v>1691</v>
      </c>
      <c r="W206" s="49" t="s">
        <v>1692</v>
      </c>
      <c r="X206" s="49" t="s">
        <v>174</v>
      </c>
      <c r="Y206" s="49" t="s">
        <v>23</v>
      </c>
      <c r="Z206" s="49" t="s">
        <v>1694</v>
      </c>
      <c r="AA206" s="49" t="s">
        <v>963</v>
      </c>
      <c r="AB206" s="49">
        <v>811919747</v>
      </c>
      <c r="AC206" s="49" t="s">
        <v>1695</v>
      </c>
      <c r="AD206" s="49" t="s">
        <v>853</v>
      </c>
      <c r="AE206" s="49">
        <v>8129405753</v>
      </c>
      <c r="AG206" s="49">
        <v>0</v>
      </c>
      <c r="AH206" s="49">
        <v>0</v>
      </c>
      <c r="AI206" s="49" t="s">
        <v>2</v>
      </c>
      <c r="AL206" s="49">
        <v>0</v>
      </c>
      <c r="AM206" s="49">
        <v>0</v>
      </c>
    </row>
    <row r="207" spans="2:43">
      <c r="B207" s="49">
        <v>2014000206</v>
      </c>
      <c r="C207" s="49">
        <v>123456</v>
      </c>
      <c r="D207" s="49" t="s">
        <v>341</v>
      </c>
      <c r="E207" s="49" t="s">
        <v>341</v>
      </c>
      <c r="F207" s="49" t="s">
        <v>10038</v>
      </c>
      <c r="G207" s="49" t="s">
        <v>9978</v>
      </c>
      <c r="I207" s="50" t="s">
        <v>1628</v>
      </c>
      <c r="J207" s="50">
        <v>13500</v>
      </c>
      <c r="K207" s="50" t="s">
        <v>10015</v>
      </c>
      <c r="L207" s="49">
        <v>2</v>
      </c>
      <c r="M207" s="64">
        <v>327000</v>
      </c>
      <c r="O207" s="49" t="s">
        <v>1696</v>
      </c>
      <c r="P207" s="49" t="s">
        <v>213</v>
      </c>
      <c r="Q207" s="50" t="s">
        <v>9998</v>
      </c>
      <c r="R207" s="49">
        <v>7</v>
      </c>
      <c r="S207" s="49" t="s">
        <v>149</v>
      </c>
      <c r="T207" s="49" t="s">
        <v>10</v>
      </c>
      <c r="U207" s="49" t="s">
        <v>30</v>
      </c>
      <c r="V207" s="49" t="s">
        <v>1697</v>
      </c>
      <c r="W207" s="49" t="s">
        <v>1698</v>
      </c>
      <c r="X207" s="49" t="s">
        <v>369</v>
      </c>
      <c r="Y207" s="49" t="s">
        <v>23</v>
      </c>
      <c r="Z207" s="49" t="s">
        <v>1700</v>
      </c>
      <c r="AA207" s="49" t="s">
        <v>1701</v>
      </c>
      <c r="AB207" s="49">
        <v>811293333</v>
      </c>
      <c r="AC207" s="49" t="s">
        <v>1702</v>
      </c>
      <c r="AD207" s="49" t="s">
        <v>972</v>
      </c>
      <c r="AE207" s="49">
        <v>811844771</v>
      </c>
      <c r="AG207" s="49">
        <v>0</v>
      </c>
      <c r="AH207" s="49">
        <v>0</v>
      </c>
      <c r="AI207" s="49" t="s">
        <v>2</v>
      </c>
      <c r="AL207" s="49">
        <v>0</v>
      </c>
      <c r="AM207" s="49">
        <v>0</v>
      </c>
    </row>
    <row r="208" spans="2:43">
      <c r="B208" s="49">
        <v>2014000207</v>
      </c>
      <c r="C208" s="49">
        <v>123456</v>
      </c>
      <c r="D208" s="49" t="s">
        <v>341</v>
      </c>
      <c r="E208" s="49" t="s">
        <v>341</v>
      </c>
      <c r="F208" s="49" t="s">
        <v>10038</v>
      </c>
      <c r="G208" s="49" t="s">
        <v>9978</v>
      </c>
      <c r="O208" s="49" t="s">
        <v>1703</v>
      </c>
      <c r="P208" s="49" t="s">
        <v>47</v>
      </c>
      <c r="Q208" s="50" t="s">
        <v>9998</v>
      </c>
      <c r="R208" s="49">
        <v>7</v>
      </c>
      <c r="S208" s="49" t="s">
        <v>149</v>
      </c>
      <c r="T208" s="49" t="s">
        <v>0</v>
      </c>
      <c r="U208" s="49" t="s">
        <v>23</v>
      </c>
      <c r="V208" s="49" t="s">
        <v>1704</v>
      </c>
      <c r="W208" s="49" t="s">
        <v>1705</v>
      </c>
      <c r="X208" s="49" t="s">
        <v>1706</v>
      </c>
      <c r="Y208" s="49" t="s">
        <v>23</v>
      </c>
      <c r="Z208" s="49" t="s">
        <v>1708</v>
      </c>
      <c r="AA208" s="49" t="s">
        <v>963</v>
      </c>
      <c r="AB208" s="49">
        <v>85216664206</v>
      </c>
      <c r="AC208" s="49" t="s">
        <v>1709</v>
      </c>
      <c r="AD208" s="49" t="s">
        <v>963</v>
      </c>
      <c r="AE208" s="49">
        <v>81213019139</v>
      </c>
      <c r="AG208" s="49">
        <v>0</v>
      </c>
      <c r="AH208" s="49">
        <v>0</v>
      </c>
      <c r="AI208" s="49" t="s">
        <v>2</v>
      </c>
      <c r="AL208" s="49">
        <v>0</v>
      </c>
      <c r="AM208" s="49">
        <v>0</v>
      </c>
      <c r="AP208" s="53"/>
      <c r="AQ208" s="53"/>
    </row>
    <row r="209" spans="2:40">
      <c r="B209" s="49">
        <v>2014000208</v>
      </c>
      <c r="C209" s="49">
        <v>123456</v>
      </c>
      <c r="D209" s="49" t="s">
        <v>341</v>
      </c>
      <c r="E209" s="49" t="s">
        <v>341</v>
      </c>
      <c r="F209" s="49" t="s">
        <v>10038</v>
      </c>
      <c r="G209" s="49" t="s">
        <v>9978</v>
      </c>
      <c r="I209" s="50" t="s">
        <v>10026</v>
      </c>
      <c r="J209" s="50">
        <v>13500</v>
      </c>
      <c r="O209" s="49" t="s">
        <v>1710</v>
      </c>
      <c r="P209" s="49" t="s">
        <v>287</v>
      </c>
      <c r="Q209" s="50" t="s">
        <v>9998</v>
      </c>
      <c r="R209" s="49">
        <v>7</v>
      </c>
      <c r="S209" s="49" t="s">
        <v>149</v>
      </c>
      <c r="T209" s="49" t="s">
        <v>0</v>
      </c>
      <c r="U209" s="49" t="s">
        <v>23</v>
      </c>
      <c r="V209" s="49" t="s">
        <v>1711</v>
      </c>
      <c r="W209" s="49" t="s">
        <v>1712</v>
      </c>
      <c r="X209" s="49" t="s">
        <v>174</v>
      </c>
      <c r="Y209" s="49" t="s">
        <v>23</v>
      </c>
      <c r="Z209" s="49" t="s">
        <v>1714</v>
      </c>
      <c r="AA209" s="49" t="s">
        <v>963</v>
      </c>
      <c r="AB209" s="49">
        <v>81295181883</v>
      </c>
      <c r="AC209" s="49" t="s">
        <v>1715</v>
      </c>
      <c r="AD209" s="49" t="s">
        <v>963</v>
      </c>
      <c r="AE209" s="49">
        <v>81310617808</v>
      </c>
      <c r="AG209" s="49">
        <v>0</v>
      </c>
      <c r="AH209" s="49">
        <v>0</v>
      </c>
      <c r="AI209" s="49" t="s">
        <v>2</v>
      </c>
      <c r="AL209" s="49">
        <v>0</v>
      </c>
      <c r="AM209" s="49">
        <v>0</v>
      </c>
    </row>
    <row r="210" spans="2:40">
      <c r="B210" s="49">
        <v>2014000209</v>
      </c>
      <c r="C210" s="49">
        <v>123456</v>
      </c>
      <c r="D210" s="49" t="s">
        <v>341</v>
      </c>
      <c r="E210" s="49" t="s">
        <v>341</v>
      </c>
      <c r="F210" s="49" t="s">
        <v>10038</v>
      </c>
      <c r="G210" s="49" t="s">
        <v>9978</v>
      </c>
      <c r="I210" s="50" t="s">
        <v>1628</v>
      </c>
      <c r="J210" s="50">
        <v>13500</v>
      </c>
      <c r="K210" s="50" t="s">
        <v>10022</v>
      </c>
      <c r="L210" s="49">
        <v>2</v>
      </c>
      <c r="M210" s="64">
        <v>355000</v>
      </c>
      <c r="O210" s="49" t="s">
        <v>1716</v>
      </c>
      <c r="P210" s="49" t="s">
        <v>143</v>
      </c>
      <c r="Q210" s="50" t="s">
        <v>9998</v>
      </c>
      <c r="R210" s="49">
        <v>7</v>
      </c>
      <c r="S210" s="49" t="s">
        <v>149</v>
      </c>
      <c r="T210" s="49" t="s">
        <v>10</v>
      </c>
      <c r="U210" s="49" t="s">
        <v>1717</v>
      </c>
      <c r="V210" s="49" t="s">
        <v>1718</v>
      </c>
      <c r="W210" s="49" t="s">
        <v>1719</v>
      </c>
      <c r="X210" s="49" t="s">
        <v>389</v>
      </c>
      <c r="Y210" s="49" t="s">
        <v>23</v>
      </c>
      <c r="Z210" s="49" t="s">
        <v>1721</v>
      </c>
      <c r="AA210" s="49" t="s">
        <v>1722</v>
      </c>
      <c r="AB210" s="49">
        <v>811711419</v>
      </c>
      <c r="AC210" s="49" t="s">
        <v>1723</v>
      </c>
      <c r="AD210" s="49" t="s">
        <v>972</v>
      </c>
      <c r="AE210" s="49">
        <v>81320207546</v>
      </c>
      <c r="AG210" s="49">
        <v>0</v>
      </c>
      <c r="AH210" s="49">
        <v>0</v>
      </c>
      <c r="AI210" s="49" t="s">
        <v>2</v>
      </c>
      <c r="AL210" s="49">
        <v>0</v>
      </c>
      <c r="AM210" s="49">
        <v>0</v>
      </c>
    </row>
    <row r="211" spans="2:40">
      <c r="B211" s="49">
        <v>2014000210</v>
      </c>
      <c r="C211" s="49">
        <v>123456</v>
      </c>
      <c r="D211" s="49" t="s">
        <v>341</v>
      </c>
      <c r="E211" s="49" t="s">
        <v>341</v>
      </c>
      <c r="F211" s="49" t="s">
        <v>10038</v>
      </c>
      <c r="G211" s="49" t="s">
        <v>9978</v>
      </c>
      <c r="I211" s="50" t="s">
        <v>10026</v>
      </c>
      <c r="J211" s="50">
        <v>13500</v>
      </c>
      <c r="O211" s="49" t="s">
        <v>1724</v>
      </c>
      <c r="P211" s="49" t="s">
        <v>143</v>
      </c>
      <c r="Q211" s="50" t="s">
        <v>9998</v>
      </c>
      <c r="R211" s="49">
        <v>7</v>
      </c>
      <c r="S211" s="49" t="s">
        <v>149</v>
      </c>
      <c r="T211" s="49" t="s">
        <v>0</v>
      </c>
      <c r="U211" s="49" t="s">
        <v>23</v>
      </c>
      <c r="V211" s="49" t="s">
        <v>1222</v>
      </c>
      <c r="W211" s="49" t="s">
        <v>1725</v>
      </c>
      <c r="X211" s="49" t="s">
        <v>174</v>
      </c>
      <c r="Y211" s="49" t="s">
        <v>23</v>
      </c>
      <c r="Z211" s="49" t="s">
        <v>1727</v>
      </c>
      <c r="AA211" s="49" t="s">
        <v>572</v>
      </c>
      <c r="AB211" s="49">
        <v>8129190114</v>
      </c>
      <c r="AC211" s="49" t="s">
        <v>1728</v>
      </c>
      <c r="AD211" s="49" t="s">
        <v>972</v>
      </c>
      <c r="AE211" s="49">
        <v>217211215</v>
      </c>
      <c r="AG211" s="49">
        <v>0</v>
      </c>
      <c r="AH211" s="49">
        <v>0</v>
      </c>
      <c r="AI211" s="49" t="s">
        <v>2</v>
      </c>
      <c r="AL211" s="49">
        <v>0</v>
      </c>
      <c r="AM211" s="49">
        <v>0</v>
      </c>
    </row>
    <row r="212" spans="2:40">
      <c r="B212" s="49">
        <v>2014000211</v>
      </c>
      <c r="C212" s="49">
        <v>123456</v>
      </c>
      <c r="D212" s="49" t="s">
        <v>341</v>
      </c>
      <c r="E212" s="49" t="s">
        <v>341</v>
      </c>
      <c r="F212" s="49" t="s">
        <v>10038</v>
      </c>
      <c r="G212" s="49" t="s">
        <v>9978</v>
      </c>
      <c r="I212" s="50" t="s">
        <v>10026</v>
      </c>
      <c r="J212" s="50">
        <v>13500</v>
      </c>
      <c r="O212" s="49" t="s">
        <v>1729</v>
      </c>
      <c r="P212" s="49" t="s">
        <v>1730</v>
      </c>
      <c r="Q212" s="50" t="s">
        <v>9998</v>
      </c>
      <c r="R212" s="49">
        <v>7</v>
      </c>
      <c r="S212" s="49" t="s">
        <v>149</v>
      </c>
      <c r="T212" s="49" t="s">
        <v>0</v>
      </c>
      <c r="U212" s="49" t="s">
        <v>23</v>
      </c>
      <c r="V212" s="49" t="s">
        <v>1731</v>
      </c>
      <c r="W212" s="49" t="s">
        <v>1732</v>
      </c>
      <c r="X212" s="49" t="s">
        <v>174</v>
      </c>
      <c r="Y212" s="49" t="s">
        <v>23</v>
      </c>
      <c r="Z212" s="49" t="s">
        <v>1734</v>
      </c>
      <c r="AA212" s="49" t="s">
        <v>963</v>
      </c>
      <c r="AB212" s="49">
        <v>818926214</v>
      </c>
      <c r="AC212" s="49" t="s">
        <v>1735</v>
      </c>
      <c r="AD212" s="49" t="s">
        <v>972</v>
      </c>
      <c r="AE212" s="49">
        <v>81510087914</v>
      </c>
      <c r="AG212" s="49">
        <v>0</v>
      </c>
      <c r="AH212" s="49">
        <v>0</v>
      </c>
      <c r="AI212" s="49" t="s">
        <v>2</v>
      </c>
      <c r="AL212" s="49">
        <v>0</v>
      </c>
      <c r="AM212" s="49">
        <v>0</v>
      </c>
    </row>
    <row r="213" spans="2:40">
      <c r="B213" s="49">
        <v>2014000212</v>
      </c>
      <c r="C213" s="49">
        <v>123456</v>
      </c>
      <c r="D213" s="49" t="s">
        <v>341</v>
      </c>
      <c r="E213" s="49" t="s">
        <v>341</v>
      </c>
      <c r="F213" s="49" t="s">
        <v>10038</v>
      </c>
      <c r="G213" s="49" t="s">
        <v>9978</v>
      </c>
      <c r="K213" s="50" t="s">
        <v>10021</v>
      </c>
      <c r="L213" s="49">
        <v>6</v>
      </c>
      <c r="M213" s="64">
        <v>430000</v>
      </c>
      <c r="O213" s="49" t="s">
        <v>1736</v>
      </c>
      <c r="P213" s="49" t="s">
        <v>1737</v>
      </c>
      <c r="Q213" s="50" t="s">
        <v>9998</v>
      </c>
      <c r="R213" s="49">
        <v>7</v>
      </c>
      <c r="S213" s="49" t="s">
        <v>149</v>
      </c>
      <c r="T213" s="49" t="s">
        <v>0</v>
      </c>
      <c r="U213" s="49" t="s">
        <v>23</v>
      </c>
      <c r="V213" s="49" t="s">
        <v>1738</v>
      </c>
      <c r="W213" s="49" t="s">
        <v>1739</v>
      </c>
      <c r="X213" s="49" t="s">
        <v>389</v>
      </c>
      <c r="Y213" s="49" t="s">
        <v>23</v>
      </c>
      <c r="Z213" s="49" t="s">
        <v>1741</v>
      </c>
      <c r="AA213" s="49" t="s">
        <v>1060</v>
      </c>
      <c r="AB213" s="49">
        <v>8170178078</v>
      </c>
      <c r="AC213" s="49" t="s">
        <v>1742</v>
      </c>
      <c r="AD213" s="49" t="s">
        <v>572</v>
      </c>
      <c r="AE213" s="49">
        <v>8170847760</v>
      </c>
      <c r="AG213" s="49">
        <v>0</v>
      </c>
      <c r="AH213" s="49">
        <v>0</v>
      </c>
      <c r="AI213" s="49" t="s">
        <v>2</v>
      </c>
      <c r="AL213" s="49">
        <v>0</v>
      </c>
      <c r="AM213" s="49">
        <v>0</v>
      </c>
    </row>
    <row r="214" spans="2:40">
      <c r="B214" s="49">
        <v>2014000213</v>
      </c>
      <c r="C214" s="49">
        <v>123456</v>
      </c>
      <c r="D214" s="49" t="s">
        <v>341</v>
      </c>
      <c r="E214" s="49" t="s">
        <v>341</v>
      </c>
      <c r="F214" s="49" t="s">
        <v>10038</v>
      </c>
      <c r="G214" s="49" t="s">
        <v>9978</v>
      </c>
      <c r="I214" s="50" t="s">
        <v>1628</v>
      </c>
      <c r="J214" s="50">
        <v>13500</v>
      </c>
      <c r="K214" s="50" t="s">
        <v>10006</v>
      </c>
      <c r="L214" s="49">
        <v>6</v>
      </c>
      <c r="M214" s="64">
        <v>375000</v>
      </c>
      <c r="O214" s="49" t="s">
        <v>1743</v>
      </c>
      <c r="P214" s="49" t="s">
        <v>1744</v>
      </c>
      <c r="Q214" s="50" t="s">
        <v>9998</v>
      </c>
      <c r="R214" s="49">
        <v>7</v>
      </c>
      <c r="S214" s="49" t="s">
        <v>149</v>
      </c>
      <c r="T214" s="49" t="s">
        <v>10</v>
      </c>
      <c r="U214" s="49" t="s">
        <v>30</v>
      </c>
      <c r="V214" s="49" t="s">
        <v>1745</v>
      </c>
      <c r="W214" s="49" t="s">
        <v>1746</v>
      </c>
      <c r="X214" s="49" t="s">
        <v>389</v>
      </c>
      <c r="Y214" s="49" t="s">
        <v>23</v>
      </c>
      <c r="Z214" s="49" t="s">
        <v>1748</v>
      </c>
      <c r="AA214" s="49" t="s">
        <v>1060</v>
      </c>
      <c r="AB214" s="49">
        <v>818829732</v>
      </c>
      <c r="AC214" s="49" t="s">
        <v>1749</v>
      </c>
      <c r="AD214" s="49" t="s">
        <v>1060</v>
      </c>
      <c r="AE214" s="49">
        <v>8179117233</v>
      </c>
      <c r="AG214" s="49">
        <v>0</v>
      </c>
      <c r="AH214" s="49">
        <v>0</v>
      </c>
      <c r="AI214" s="49" t="s">
        <v>2</v>
      </c>
      <c r="AL214" s="49">
        <v>0</v>
      </c>
      <c r="AM214" s="49">
        <v>0</v>
      </c>
    </row>
    <row r="215" spans="2:40">
      <c r="B215" s="49">
        <v>2014000214</v>
      </c>
      <c r="C215" s="49">
        <v>123456</v>
      </c>
      <c r="D215" s="49" t="s">
        <v>341</v>
      </c>
      <c r="E215" s="49" t="s">
        <v>341</v>
      </c>
      <c r="F215" s="49" t="s">
        <v>10038</v>
      </c>
      <c r="G215" s="49" t="s">
        <v>9978</v>
      </c>
      <c r="I215" s="50" t="s">
        <v>1628</v>
      </c>
      <c r="J215" s="50">
        <v>13500</v>
      </c>
      <c r="K215" s="50" t="s">
        <v>10017</v>
      </c>
      <c r="L215" s="49">
        <v>3</v>
      </c>
      <c r="M215" s="64">
        <v>310000</v>
      </c>
      <c r="N215" s="51">
        <v>11065000</v>
      </c>
      <c r="O215" s="49" t="s">
        <v>1750</v>
      </c>
      <c r="P215" s="49" t="s">
        <v>1751</v>
      </c>
      <c r="Q215" s="50" t="s">
        <v>9998</v>
      </c>
      <c r="R215" s="49">
        <v>7</v>
      </c>
      <c r="S215" s="49" t="s">
        <v>149</v>
      </c>
      <c r="T215" s="49" t="s">
        <v>0</v>
      </c>
      <c r="U215" s="49" t="s">
        <v>30</v>
      </c>
      <c r="V215" s="49" t="s">
        <v>1752</v>
      </c>
      <c r="W215" s="49" t="s">
        <v>23</v>
      </c>
      <c r="X215" s="49" t="s">
        <v>121</v>
      </c>
      <c r="Y215" s="49" t="s">
        <v>23</v>
      </c>
      <c r="Z215" s="49" t="s">
        <v>1754</v>
      </c>
      <c r="AA215" s="49" t="s">
        <v>1060</v>
      </c>
      <c r="AB215" s="49">
        <v>82114584398</v>
      </c>
      <c r="AC215" s="49" t="s">
        <v>1755</v>
      </c>
      <c r="AD215" s="49" t="s">
        <v>853</v>
      </c>
      <c r="AE215" s="49">
        <v>217520477</v>
      </c>
      <c r="AG215" s="49">
        <v>0</v>
      </c>
      <c r="AH215" s="49">
        <v>0</v>
      </c>
      <c r="AI215" s="49" t="s">
        <v>2</v>
      </c>
      <c r="AL215" s="49">
        <v>0</v>
      </c>
      <c r="AM215" s="49">
        <v>0</v>
      </c>
    </row>
    <row r="216" spans="2:40">
      <c r="B216" s="49">
        <v>2014000215</v>
      </c>
      <c r="C216" s="49">
        <v>123456</v>
      </c>
      <c r="D216" s="49" t="s">
        <v>341</v>
      </c>
      <c r="E216" s="49" t="s">
        <v>341</v>
      </c>
      <c r="F216" s="49" t="s">
        <v>10038</v>
      </c>
      <c r="G216" s="49" t="s">
        <v>9978</v>
      </c>
      <c r="I216" s="50" t="s">
        <v>10026</v>
      </c>
      <c r="J216" s="50">
        <v>13500</v>
      </c>
      <c r="N216" s="51">
        <v>10000000</v>
      </c>
      <c r="O216" s="49" t="s">
        <v>1756</v>
      </c>
      <c r="P216" s="49" t="s">
        <v>1757</v>
      </c>
      <c r="Q216" s="50" t="s">
        <v>9998</v>
      </c>
      <c r="R216" s="49">
        <v>7</v>
      </c>
      <c r="S216" s="49" t="s">
        <v>149</v>
      </c>
      <c r="T216" s="49" t="s">
        <v>10</v>
      </c>
      <c r="U216" s="49" t="s">
        <v>434</v>
      </c>
      <c r="V216" s="49" t="s">
        <v>1758</v>
      </c>
      <c r="W216" s="49" t="s">
        <v>1759</v>
      </c>
      <c r="X216" s="49" t="s">
        <v>174</v>
      </c>
      <c r="Z216" s="49" t="s">
        <v>1761</v>
      </c>
      <c r="AA216" s="49" t="s">
        <v>1762</v>
      </c>
      <c r="AB216" s="49">
        <v>8161421732</v>
      </c>
      <c r="AC216" s="49" t="s">
        <v>1763</v>
      </c>
      <c r="AD216" s="49" t="s">
        <v>1762</v>
      </c>
      <c r="AE216" s="49">
        <v>81519327866</v>
      </c>
      <c r="AG216" s="49">
        <v>0</v>
      </c>
      <c r="AH216" s="49">
        <v>0</v>
      </c>
      <c r="AI216" s="49" t="s">
        <v>2</v>
      </c>
      <c r="AL216" s="49">
        <v>0</v>
      </c>
      <c r="AM216" s="49">
        <v>0</v>
      </c>
    </row>
    <row r="217" spans="2:40">
      <c r="B217" s="49">
        <v>2014000216</v>
      </c>
      <c r="C217" s="49">
        <v>111</v>
      </c>
      <c r="D217" s="49" t="s">
        <v>341</v>
      </c>
      <c r="E217" s="49" t="s">
        <v>341</v>
      </c>
      <c r="F217" s="49" t="s">
        <v>10038</v>
      </c>
      <c r="G217" s="49" t="s">
        <v>9978</v>
      </c>
      <c r="I217" s="50" t="s">
        <v>1628</v>
      </c>
      <c r="J217" s="50">
        <v>13500</v>
      </c>
      <c r="K217" s="50" t="s">
        <v>10013</v>
      </c>
      <c r="L217" s="49">
        <v>13</v>
      </c>
      <c r="M217" s="64">
        <v>387000</v>
      </c>
      <c r="O217" s="49" t="s">
        <v>1764</v>
      </c>
      <c r="P217" s="49" t="s">
        <v>1765</v>
      </c>
      <c r="Q217" s="50" t="s">
        <v>9998</v>
      </c>
      <c r="R217" s="49">
        <v>7</v>
      </c>
      <c r="S217" s="49" t="s">
        <v>175</v>
      </c>
      <c r="T217" s="49" t="s">
        <v>0</v>
      </c>
      <c r="U217" s="49" t="s">
        <v>1766</v>
      </c>
      <c r="V217" s="49" t="s">
        <v>1767</v>
      </c>
      <c r="W217" s="49" t="s">
        <v>1768</v>
      </c>
      <c r="X217" s="49" t="s">
        <v>1769</v>
      </c>
      <c r="Y217" s="49" t="s">
        <v>1766</v>
      </c>
      <c r="Z217" s="49" t="s">
        <v>1771</v>
      </c>
      <c r="AA217" s="49" t="s">
        <v>1772</v>
      </c>
      <c r="AB217" s="49">
        <v>8126641834</v>
      </c>
      <c r="AC217" s="49" t="s">
        <v>1773</v>
      </c>
      <c r="AE217" s="49">
        <v>81249324414</v>
      </c>
      <c r="AG217" s="49">
        <v>0</v>
      </c>
      <c r="AH217" s="49">
        <v>0</v>
      </c>
      <c r="AI217" s="49" t="s">
        <v>2</v>
      </c>
      <c r="AL217" s="49">
        <v>0</v>
      </c>
      <c r="AM217" s="49">
        <v>0</v>
      </c>
    </row>
    <row r="218" spans="2:40">
      <c r="B218" s="49">
        <v>2014000217</v>
      </c>
      <c r="C218" s="49">
        <v>111</v>
      </c>
      <c r="D218" s="49" t="s">
        <v>341</v>
      </c>
      <c r="E218" s="49" t="s">
        <v>341</v>
      </c>
      <c r="F218" s="49" t="s">
        <v>10046</v>
      </c>
      <c r="G218" s="49" t="s">
        <v>9978</v>
      </c>
      <c r="O218" s="49" t="s">
        <v>1774</v>
      </c>
      <c r="P218" s="49" t="s">
        <v>1063</v>
      </c>
      <c r="Q218" s="50" t="s">
        <v>9998</v>
      </c>
      <c r="R218" s="49">
        <v>7</v>
      </c>
      <c r="S218" s="49" t="s">
        <v>178</v>
      </c>
      <c r="T218" s="49" t="s">
        <v>10</v>
      </c>
      <c r="U218" s="49" t="s">
        <v>23</v>
      </c>
      <c r="V218" s="49" t="s">
        <v>1775</v>
      </c>
      <c r="W218" s="49" t="s">
        <v>1776</v>
      </c>
      <c r="X218" s="49" t="s">
        <v>174</v>
      </c>
      <c r="Y218" s="49" t="s">
        <v>23</v>
      </c>
      <c r="Z218" s="49" t="s">
        <v>1778</v>
      </c>
      <c r="AA218" s="49" t="s">
        <v>730</v>
      </c>
      <c r="AB218" s="49">
        <v>81818162552</v>
      </c>
      <c r="AC218" s="49" t="s">
        <v>1779</v>
      </c>
      <c r="AD218" s="49" t="s">
        <v>972</v>
      </c>
      <c r="AE218" s="49">
        <v>81381381601</v>
      </c>
      <c r="AG218" s="49">
        <v>2</v>
      </c>
      <c r="AH218" s="49">
        <v>5</v>
      </c>
      <c r="AI218" s="49" t="s">
        <v>2</v>
      </c>
      <c r="AL218" s="49">
        <v>0</v>
      </c>
      <c r="AM218" s="49">
        <v>0</v>
      </c>
      <c r="AN218" s="49" t="s">
        <v>15</v>
      </c>
    </row>
    <row r="219" spans="2:40">
      <c r="B219" s="49">
        <v>2014000218</v>
      </c>
      <c r="C219" s="49">
        <v>123456</v>
      </c>
      <c r="D219" s="49" t="s">
        <v>341</v>
      </c>
      <c r="E219" s="49" t="s">
        <v>341</v>
      </c>
      <c r="F219" s="49" t="s">
        <v>10038</v>
      </c>
      <c r="G219" s="49" t="s">
        <v>9978</v>
      </c>
      <c r="O219" s="49" t="s">
        <v>1780</v>
      </c>
      <c r="P219" s="49" t="s">
        <v>1781</v>
      </c>
      <c r="Q219" s="50" t="s">
        <v>9998</v>
      </c>
      <c r="R219" s="49">
        <v>7</v>
      </c>
      <c r="S219" s="49" t="s">
        <v>149</v>
      </c>
      <c r="T219" s="49" t="s">
        <v>0</v>
      </c>
      <c r="U219" s="49" t="s">
        <v>30</v>
      </c>
      <c r="V219" s="49" t="s">
        <v>1782</v>
      </c>
      <c r="W219" s="49" t="s">
        <v>1783</v>
      </c>
      <c r="X219" s="49" t="s">
        <v>1784</v>
      </c>
      <c r="Z219" s="49" t="s">
        <v>1786</v>
      </c>
      <c r="AA219" s="49" t="s">
        <v>572</v>
      </c>
      <c r="AB219" s="49">
        <v>8561166997</v>
      </c>
      <c r="AC219" s="49" t="s">
        <v>1787</v>
      </c>
      <c r="AD219" s="49" t="s">
        <v>572</v>
      </c>
      <c r="AE219" s="49">
        <v>8159025850</v>
      </c>
      <c r="AG219" s="49">
        <v>3</v>
      </c>
      <c r="AH219" s="49">
        <v>3</v>
      </c>
      <c r="AI219" s="49" t="s">
        <v>2</v>
      </c>
      <c r="AL219" s="49">
        <v>0</v>
      </c>
      <c r="AM219" s="49">
        <v>0</v>
      </c>
      <c r="AN219" s="49" t="s">
        <v>3</v>
      </c>
    </row>
    <row r="220" spans="2:40">
      <c r="B220" s="49">
        <v>2014000219</v>
      </c>
      <c r="C220" s="49">
        <v>123456</v>
      </c>
      <c r="D220" s="49" t="s">
        <v>341</v>
      </c>
      <c r="E220" s="49" t="s">
        <v>341</v>
      </c>
      <c r="F220" s="49" t="s">
        <v>10038</v>
      </c>
      <c r="G220" s="49" t="s">
        <v>9978</v>
      </c>
      <c r="I220" s="50" t="s">
        <v>10026</v>
      </c>
      <c r="J220" s="50">
        <v>13500</v>
      </c>
      <c r="O220" s="49" t="s">
        <v>1788</v>
      </c>
      <c r="P220" s="49" t="s">
        <v>1789</v>
      </c>
      <c r="Q220" s="50" t="s">
        <v>9998</v>
      </c>
      <c r="R220" s="49">
        <v>7</v>
      </c>
      <c r="S220" s="49" t="s">
        <v>149</v>
      </c>
      <c r="T220" s="49" t="s">
        <v>0</v>
      </c>
      <c r="U220" s="49" t="s">
        <v>30</v>
      </c>
      <c r="V220" s="49" t="s">
        <v>1790</v>
      </c>
      <c r="W220" s="49" t="s">
        <v>1791</v>
      </c>
      <c r="X220" s="49" t="s">
        <v>59</v>
      </c>
      <c r="Y220" s="49" t="s">
        <v>23</v>
      </c>
      <c r="Z220" s="49" t="s">
        <v>1793</v>
      </c>
      <c r="AA220" s="49" t="s">
        <v>995</v>
      </c>
      <c r="AB220" s="49">
        <v>82113115527</v>
      </c>
      <c r="AC220" s="49" t="s">
        <v>1794</v>
      </c>
      <c r="AD220" s="49" t="s">
        <v>972</v>
      </c>
      <c r="AE220" s="49">
        <v>8119207597</v>
      </c>
      <c r="AG220" s="49">
        <v>1</v>
      </c>
      <c r="AH220" s="49">
        <v>2</v>
      </c>
      <c r="AI220" s="49" t="s">
        <v>2</v>
      </c>
      <c r="AL220" s="49">
        <v>0</v>
      </c>
      <c r="AM220" s="49">
        <v>0</v>
      </c>
      <c r="AN220" s="49" t="s">
        <v>3</v>
      </c>
    </row>
    <row r="221" spans="2:40">
      <c r="B221" s="49">
        <v>2014000220</v>
      </c>
      <c r="C221" s="49">
        <v>123456</v>
      </c>
      <c r="D221" s="49" t="s">
        <v>341</v>
      </c>
      <c r="E221" s="49" t="s">
        <v>341</v>
      </c>
      <c r="F221" s="49" t="s">
        <v>10038</v>
      </c>
      <c r="G221" s="49" t="s">
        <v>9978</v>
      </c>
      <c r="O221" s="49" t="s">
        <v>1795</v>
      </c>
      <c r="P221" s="49" t="s">
        <v>1796</v>
      </c>
      <c r="Q221" s="50" t="s">
        <v>9998</v>
      </c>
      <c r="R221" s="49">
        <v>7</v>
      </c>
      <c r="S221" s="49" t="s">
        <v>149</v>
      </c>
      <c r="T221" s="49" t="s">
        <v>10</v>
      </c>
      <c r="U221" s="49" t="s">
        <v>1797</v>
      </c>
      <c r="V221" s="49" t="s">
        <v>1798</v>
      </c>
      <c r="W221" s="49" t="s">
        <v>1799</v>
      </c>
      <c r="X221" s="49" t="s">
        <v>1800</v>
      </c>
      <c r="Y221" s="49" t="s">
        <v>23</v>
      </c>
      <c r="Z221" s="49" t="s">
        <v>1802</v>
      </c>
      <c r="AA221" s="49" t="s">
        <v>995</v>
      </c>
      <c r="AB221" s="49">
        <v>8151820212</v>
      </c>
      <c r="AC221" s="49" t="s">
        <v>1803</v>
      </c>
      <c r="AD221" s="49" t="s">
        <v>972</v>
      </c>
      <c r="AE221" s="49">
        <v>813852202212</v>
      </c>
      <c r="AG221" s="49">
        <v>1</v>
      </c>
      <c r="AH221" s="49">
        <v>4</v>
      </c>
      <c r="AI221" s="49" t="s">
        <v>2</v>
      </c>
      <c r="AL221" s="49">
        <v>0</v>
      </c>
      <c r="AM221" s="49">
        <v>0</v>
      </c>
      <c r="AN221" s="49" t="s">
        <v>3</v>
      </c>
    </row>
    <row r="222" spans="2:40">
      <c r="B222" s="49">
        <v>2014000221</v>
      </c>
      <c r="C222" s="49">
        <v>123456</v>
      </c>
      <c r="D222" s="49" t="s">
        <v>341</v>
      </c>
      <c r="E222" s="49" t="s">
        <v>341</v>
      </c>
      <c r="F222" s="49" t="s">
        <v>10038</v>
      </c>
      <c r="G222" s="49" t="s">
        <v>9978</v>
      </c>
      <c r="I222" s="50" t="s">
        <v>10026</v>
      </c>
      <c r="J222" s="50">
        <v>13500</v>
      </c>
      <c r="K222" s="50" t="s">
        <v>10013</v>
      </c>
      <c r="L222" s="49">
        <v>11</v>
      </c>
      <c r="M222" s="64">
        <v>327000</v>
      </c>
      <c r="O222" s="49" t="s">
        <v>1804</v>
      </c>
      <c r="P222" s="49" t="s">
        <v>276</v>
      </c>
      <c r="Q222" s="50" t="s">
        <v>9998</v>
      </c>
      <c r="R222" s="49">
        <v>7</v>
      </c>
      <c r="S222" s="49" t="s">
        <v>149</v>
      </c>
      <c r="T222" s="49" t="s">
        <v>0</v>
      </c>
      <c r="U222" s="49" t="s">
        <v>23</v>
      </c>
      <c r="V222" s="49" t="s">
        <v>1805</v>
      </c>
      <c r="W222" s="49" t="s">
        <v>1806</v>
      </c>
      <c r="X222" s="49" t="s">
        <v>33</v>
      </c>
      <c r="Y222" s="49" t="s">
        <v>23</v>
      </c>
      <c r="Z222" s="49" t="s">
        <v>1808</v>
      </c>
      <c r="AA222" s="49" t="s">
        <v>572</v>
      </c>
      <c r="AB222" s="49">
        <v>82122849656</v>
      </c>
      <c r="AC222" s="49" t="s">
        <v>1809</v>
      </c>
      <c r="AD222" s="49" t="s">
        <v>963</v>
      </c>
      <c r="AE222" s="49">
        <v>812102245852</v>
      </c>
      <c r="AG222" s="49">
        <v>1</v>
      </c>
      <c r="AH222" s="49">
        <v>2</v>
      </c>
      <c r="AI222" s="49" t="s">
        <v>2</v>
      </c>
      <c r="AL222" s="49">
        <v>0</v>
      </c>
      <c r="AM222" s="49">
        <v>0</v>
      </c>
      <c r="AN222" s="49" t="s">
        <v>3</v>
      </c>
    </row>
    <row r="223" spans="2:40">
      <c r="B223" s="49">
        <v>2014000222</v>
      </c>
      <c r="C223" s="49">
        <v>123456</v>
      </c>
      <c r="D223" s="49" t="s">
        <v>341</v>
      </c>
      <c r="E223" s="49" t="s">
        <v>341</v>
      </c>
      <c r="F223" s="49" t="s">
        <v>10038</v>
      </c>
      <c r="G223" s="49" t="s">
        <v>9978</v>
      </c>
      <c r="I223" s="50" t="s">
        <v>10026</v>
      </c>
      <c r="J223" s="50">
        <v>13500</v>
      </c>
      <c r="O223" s="49" t="s">
        <v>1810</v>
      </c>
      <c r="P223" s="49" t="s">
        <v>1811</v>
      </c>
      <c r="Q223" s="50" t="s">
        <v>9998</v>
      </c>
      <c r="R223" s="49">
        <v>7</v>
      </c>
      <c r="S223" s="49" t="s">
        <v>149</v>
      </c>
      <c r="T223" s="49" t="s">
        <v>10</v>
      </c>
      <c r="U223" s="49" t="s">
        <v>30</v>
      </c>
      <c r="V223" s="49" t="s">
        <v>1812</v>
      </c>
      <c r="W223" s="49" t="s">
        <v>1813</v>
      </c>
      <c r="X223" s="49" t="s">
        <v>33</v>
      </c>
      <c r="Y223" s="49" t="s">
        <v>23</v>
      </c>
      <c r="Z223" s="49" t="s">
        <v>1815</v>
      </c>
      <c r="AA223" s="49" t="s">
        <v>963</v>
      </c>
      <c r="AB223" s="49">
        <v>8551000809</v>
      </c>
      <c r="AC223" s="49" t="s">
        <v>1816</v>
      </c>
      <c r="AD223" s="49" t="s">
        <v>972</v>
      </c>
      <c r="AE223" s="49">
        <v>8551000807</v>
      </c>
      <c r="AG223" s="49">
        <v>2</v>
      </c>
      <c r="AH223" s="49">
        <v>3</v>
      </c>
      <c r="AI223" s="49" t="s">
        <v>2</v>
      </c>
      <c r="AL223" s="49">
        <v>0</v>
      </c>
      <c r="AM223" s="49">
        <v>0</v>
      </c>
      <c r="AN223" s="49" t="s">
        <v>3</v>
      </c>
    </row>
    <row r="224" spans="2:40">
      <c r="B224" s="49">
        <v>2014000223</v>
      </c>
      <c r="C224" s="49">
        <v>123456</v>
      </c>
      <c r="D224" s="49" t="s">
        <v>341</v>
      </c>
      <c r="E224" s="49" t="s">
        <v>341</v>
      </c>
      <c r="F224" s="49" t="s">
        <v>10038</v>
      </c>
      <c r="G224" s="49" t="s">
        <v>9978</v>
      </c>
      <c r="K224" s="50" t="s">
        <v>10022</v>
      </c>
      <c r="L224" s="49">
        <v>2</v>
      </c>
      <c r="M224" s="64">
        <v>355000</v>
      </c>
      <c r="N224" s="51">
        <v>4250000</v>
      </c>
      <c r="O224" s="49" t="s">
        <v>1817</v>
      </c>
      <c r="P224" s="49" t="s">
        <v>1818</v>
      </c>
      <c r="Q224" s="50" t="s">
        <v>9998</v>
      </c>
      <c r="R224" s="49">
        <v>7</v>
      </c>
      <c r="S224" s="49" t="s">
        <v>149</v>
      </c>
      <c r="T224" s="49" t="s">
        <v>0</v>
      </c>
      <c r="U224" s="49" t="s">
        <v>30</v>
      </c>
      <c r="V224" s="49" t="s">
        <v>1819</v>
      </c>
      <c r="W224" s="49" t="s">
        <v>1820</v>
      </c>
      <c r="X224" s="49" t="s">
        <v>1821</v>
      </c>
      <c r="Y224" s="49" t="s">
        <v>23</v>
      </c>
      <c r="Z224" s="49" t="s">
        <v>1823</v>
      </c>
      <c r="AA224" s="49" t="s">
        <v>572</v>
      </c>
      <c r="AB224" s="49">
        <v>82113116775</v>
      </c>
      <c r="AC224" s="49" t="s">
        <v>1824</v>
      </c>
      <c r="AD224" s="49" t="s">
        <v>972</v>
      </c>
      <c r="AE224" s="49">
        <v>82113117427</v>
      </c>
      <c r="AG224" s="49">
        <v>1</v>
      </c>
      <c r="AH224" s="49">
        <v>3</v>
      </c>
      <c r="AI224" s="49" t="s">
        <v>2</v>
      </c>
      <c r="AL224" s="49">
        <v>0</v>
      </c>
      <c r="AM224" s="49">
        <v>0</v>
      </c>
      <c r="AN224" s="49" t="s">
        <v>3</v>
      </c>
    </row>
    <row r="225" spans="2:40">
      <c r="B225" s="49">
        <v>2014000224</v>
      </c>
      <c r="C225" s="49">
        <v>123456</v>
      </c>
      <c r="D225" s="49" t="s">
        <v>341</v>
      </c>
      <c r="E225" s="49" t="s">
        <v>341</v>
      </c>
      <c r="F225" s="49" t="s">
        <v>10038</v>
      </c>
      <c r="G225" s="49" t="s">
        <v>9978</v>
      </c>
      <c r="K225" s="50" t="s">
        <v>10015</v>
      </c>
      <c r="L225" s="49">
        <v>6</v>
      </c>
      <c r="M225" s="64">
        <v>495000</v>
      </c>
      <c r="O225" s="49" t="s">
        <v>1825</v>
      </c>
      <c r="P225" s="49" t="s">
        <v>1826</v>
      </c>
      <c r="Q225" s="50" t="s">
        <v>9998</v>
      </c>
      <c r="R225" s="49">
        <v>7</v>
      </c>
      <c r="S225" s="49" t="s">
        <v>149</v>
      </c>
      <c r="T225" s="49" t="s">
        <v>0</v>
      </c>
      <c r="U225" s="49" t="s">
        <v>23</v>
      </c>
      <c r="V225" s="49" t="s">
        <v>1827</v>
      </c>
      <c r="W225" s="49" t="s">
        <v>1828</v>
      </c>
      <c r="X225" s="49" t="s">
        <v>91</v>
      </c>
      <c r="Y225" s="49" t="s">
        <v>23</v>
      </c>
      <c r="Z225" s="49" t="s">
        <v>1830</v>
      </c>
      <c r="AA225" s="49" t="s">
        <v>1831</v>
      </c>
      <c r="AB225" s="49">
        <v>8458188415</v>
      </c>
      <c r="AC225" s="49" t="s">
        <v>1832</v>
      </c>
      <c r="AD225" s="49" t="s">
        <v>972</v>
      </c>
      <c r="AE225" s="49">
        <v>81574051420</v>
      </c>
      <c r="AG225" s="49">
        <v>2</v>
      </c>
      <c r="AH225" s="49">
        <v>3</v>
      </c>
      <c r="AI225" s="49" t="s">
        <v>2</v>
      </c>
      <c r="AL225" s="49">
        <v>0</v>
      </c>
      <c r="AM225" s="49">
        <v>0</v>
      </c>
      <c r="AN225" s="49" t="s">
        <v>26</v>
      </c>
    </row>
    <row r="226" spans="2:40">
      <c r="B226" s="49">
        <v>2014000225</v>
      </c>
      <c r="C226" s="49">
        <v>123456</v>
      </c>
      <c r="D226" s="49" t="s">
        <v>341</v>
      </c>
      <c r="E226" s="49" t="s">
        <v>341</v>
      </c>
      <c r="F226" s="49" t="s">
        <v>10047</v>
      </c>
      <c r="G226" s="49" t="s">
        <v>9978</v>
      </c>
      <c r="I226" s="50" t="s">
        <v>1628</v>
      </c>
      <c r="J226" s="50">
        <v>13500</v>
      </c>
      <c r="O226" s="49" t="s">
        <v>1833</v>
      </c>
      <c r="P226" s="49" t="s">
        <v>1834</v>
      </c>
      <c r="Q226" s="50" t="s">
        <v>9998</v>
      </c>
      <c r="R226" s="49">
        <v>7</v>
      </c>
      <c r="S226" s="49" t="s">
        <v>149</v>
      </c>
      <c r="T226" s="49" t="s">
        <v>0</v>
      </c>
      <c r="U226" s="49" t="s">
        <v>1835</v>
      </c>
      <c r="V226" s="49" t="s">
        <v>1697</v>
      </c>
      <c r="W226" s="49" t="s">
        <v>1836</v>
      </c>
      <c r="X226" s="49" t="s">
        <v>182</v>
      </c>
      <c r="Y226" s="49" t="s">
        <v>23</v>
      </c>
      <c r="Z226" s="49" t="s">
        <v>1838</v>
      </c>
      <c r="AA226" s="49" t="s">
        <v>552</v>
      </c>
      <c r="AB226" s="49">
        <v>8125415052</v>
      </c>
      <c r="AC226" s="49" t="s">
        <v>1839</v>
      </c>
      <c r="AD226" s="49" t="s">
        <v>972</v>
      </c>
      <c r="AE226" s="49">
        <v>8125846068</v>
      </c>
      <c r="AG226" s="49">
        <v>0</v>
      </c>
      <c r="AH226" s="49">
        <v>0</v>
      </c>
      <c r="AI226" s="49" t="s">
        <v>2</v>
      </c>
      <c r="AL226" s="49">
        <v>0</v>
      </c>
      <c r="AM226" s="49">
        <v>0</v>
      </c>
    </row>
    <row r="227" spans="2:40">
      <c r="B227" s="49">
        <v>2014000226</v>
      </c>
      <c r="C227" s="49">
        <v>123456</v>
      </c>
      <c r="D227" s="49" t="s">
        <v>341</v>
      </c>
      <c r="E227" s="49" t="s">
        <v>341</v>
      </c>
      <c r="F227" s="49" t="s">
        <v>10046</v>
      </c>
      <c r="G227" s="49" t="s">
        <v>9978</v>
      </c>
      <c r="I227" s="50" t="s">
        <v>10026</v>
      </c>
      <c r="J227" s="50">
        <v>13500</v>
      </c>
      <c r="K227" s="50" t="s">
        <v>10019</v>
      </c>
      <c r="L227" s="49">
        <v>3</v>
      </c>
      <c r="M227" s="64">
        <v>310000</v>
      </c>
      <c r="O227" s="49" t="s">
        <v>1840</v>
      </c>
      <c r="P227" s="49" t="s">
        <v>72</v>
      </c>
      <c r="Q227" s="50" t="s">
        <v>9998</v>
      </c>
      <c r="R227" s="49">
        <v>7</v>
      </c>
      <c r="S227" s="49" t="s">
        <v>149</v>
      </c>
      <c r="T227" s="49" t="s">
        <v>0</v>
      </c>
      <c r="U227" s="49" t="s">
        <v>23</v>
      </c>
      <c r="V227" s="49" t="s">
        <v>1841</v>
      </c>
      <c r="W227" s="49" t="s">
        <v>1842</v>
      </c>
      <c r="X227" s="49" t="s">
        <v>33</v>
      </c>
      <c r="Y227" s="49" t="s">
        <v>23</v>
      </c>
      <c r="Z227" s="49" t="s">
        <v>1844</v>
      </c>
      <c r="AA227" s="49" t="s">
        <v>730</v>
      </c>
      <c r="AB227" s="49">
        <v>85285799527</v>
      </c>
      <c r="AC227" s="49" t="s">
        <v>1845</v>
      </c>
      <c r="AD227" s="49" t="s">
        <v>853</v>
      </c>
      <c r="AE227" s="49">
        <v>811845835</v>
      </c>
      <c r="AG227" s="49">
        <v>1</v>
      </c>
      <c r="AH227" s="49">
        <v>2</v>
      </c>
      <c r="AI227" s="49" t="s">
        <v>2</v>
      </c>
      <c r="AL227" s="49">
        <v>0</v>
      </c>
      <c r="AM227" s="49">
        <v>0</v>
      </c>
      <c r="AN227" s="49" t="s">
        <v>15</v>
      </c>
    </row>
    <row r="228" spans="2:40">
      <c r="B228" s="49">
        <v>2014000227</v>
      </c>
      <c r="C228" s="49">
        <v>123456</v>
      </c>
      <c r="D228" s="49" t="s">
        <v>341</v>
      </c>
      <c r="E228" s="49" t="s">
        <v>341</v>
      </c>
      <c r="F228" s="49" t="s">
        <v>10038</v>
      </c>
      <c r="G228" s="49" t="s">
        <v>9978</v>
      </c>
      <c r="I228" s="50" t="s">
        <v>1628</v>
      </c>
      <c r="J228" s="50">
        <v>13500</v>
      </c>
      <c r="K228" s="50" t="s">
        <v>10006</v>
      </c>
      <c r="L228" s="49">
        <v>6</v>
      </c>
      <c r="M228" s="64">
        <v>375000</v>
      </c>
      <c r="O228" s="49" t="s">
        <v>1846</v>
      </c>
      <c r="P228" s="49" t="s">
        <v>1847</v>
      </c>
      <c r="Q228" s="50" t="s">
        <v>9998</v>
      </c>
      <c r="R228" s="49">
        <v>7</v>
      </c>
      <c r="S228" s="49" t="s">
        <v>175</v>
      </c>
      <c r="T228" s="49" t="s">
        <v>10</v>
      </c>
      <c r="U228" s="49" t="s">
        <v>30</v>
      </c>
      <c r="V228" s="49" t="s">
        <v>1745</v>
      </c>
      <c r="W228" s="49" t="s">
        <v>1848</v>
      </c>
      <c r="X228" s="49" t="s">
        <v>91</v>
      </c>
      <c r="Y228" s="49" t="s">
        <v>23</v>
      </c>
      <c r="Z228" s="49" t="s">
        <v>1850</v>
      </c>
      <c r="AA228" s="49" t="s">
        <v>1060</v>
      </c>
      <c r="AB228" s="49">
        <v>818829732</v>
      </c>
      <c r="AC228" s="49" t="s">
        <v>1749</v>
      </c>
      <c r="AD228" s="49" t="s">
        <v>1060</v>
      </c>
      <c r="AE228" s="49">
        <v>8179117233</v>
      </c>
      <c r="AG228" s="49">
        <v>2</v>
      </c>
      <c r="AH228" s="49">
        <v>4</v>
      </c>
      <c r="AI228" s="49" t="s">
        <v>2</v>
      </c>
      <c r="AL228" s="49">
        <v>0</v>
      </c>
      <c r="AM228" s="49">
        <v>0</v>
      </c>
      <c r="AN228" s="49" t="s">
        <v>15</v>
      </c>
    </row>
    <row r="229" spans="2:40">
      <c r="B229" s="49">
        <v>2014000228</v>
      </c>
      <c r="C229" s="49">
        <v>123456</v>
      </c>
      <c r="D229" s="49" t="s">
        <v>341</v>
      </c>
      <c r="E229" s="49" t="s">
        <v>341</v>
      </c>
      <c r="F229" s="49" t="s">
        <v>10047</v>
      </c>
      <c r="G229" s="49" t="s">
        <v>9978</v>
      </c>
      <c r="I229" s="50" t="s">
        <v>1628</v>
      </c>
      <c r="J229" s="50">
        <v>13500</v>
      </c>
      <c r="O229" s="49" t="s">
        <v>1851</v>
      </c>
      <c r="P229" s="49" t="s">
        <v>1852</v>
      </c>
      <c r="Q229" s="50" t="s">
        <v>9998</v>
      </c>
      <c r="R229" s="49">
        <v>7</v>
      </c>
      <c r="S229" s="49" t="s">
        <v>175</v>
      </c>
      <c r="T229" s="49" t="s">
        <v>0</v>
      </c>
      <c r="U229" s="49" t="s">
        <v>30</v>
      </c>
      <c r="V229" s="49" t="s">
        <v>1853</v>
      </c>
      <c r="W229" s="49" t="s">
        <v>1854</v>
      </c>
      <c r="X229" s="49" t="s">
        <v>1855</v>
      </c>
      <c r="Y229" s="49" t="s">
        <v>23</v>
      </c>
      <c r="Z229" s="49" t="s">
        <v>1857</v>
      </c>
      <c r="AA229" s="49" t="s">
        <v>1858</v>
      </c>
      <c r="AB229" s="49">
        <v>8159705183</v>
      </c>
      <c r="AC229" s="49" t="s">
        <v>1859</v>
      </c>
      <c r="AD229" s="49" t="s">
        <v>972</v>
      </c>
      <c r="AE229" s="49">
        <v>88</v>
      </c>
      <c r="AG229" s="49">
        <v>2</v>
      </c>
      <c r="AH229" s="49">
        <v>2</v>
      </c>
      <c r="AI229" s="49" t="s">
        <v>2</v>
      </c>
      <c r="AL229" s="49">
        <v>0</v>
      </c>
      <c r="AM229" s="49">
        <v>0</v>
      </c>
    </row>
    <row r="230" spans="2:40">
      <c r="B230" s="49">
        <v>2014000229</v>
      </c>
      <c r="C230" s="49">
        <v>123456</v>
      </c>
      <c r="D230" s="49" t="s">
        <v>341</v>
      </c>
      <c r="E230" s="49" t="s">
        <v>341</v>
      </c>
      <c r="F230" s="49" t="s">
        <v>10038</v>
      </c>
      <c r="G230" s="49" t="s">
        <v>9978</v>
      </c>
      <c r="K230" s="50" t="s">
        <v>10015</v>
      </c>
      <c r="L230" s="49">
        <v>4</v>
      </c>
      <c r="M230" s="64">
        <v>365000</v>
      </c>
      <c r="O230" s="49" t="s">
        <v>1860</v>
      </c>
      <c r="P230" s="49" t="s">
        <v>1861</v>
      </c>
      <c r="Q230" s="50" t="s">
        <v>9998</v>
      </c>
      <c r="R230" s="49">
        <v>7</v>
      </c>
      <c r="S230" s="49" t="s">
        <v>175</v>
      </c>
      <c r="T230" s="49" t="s">
        <v>0</v>
      </c>
      <c r="U230" s="49" t="s">
        <v>23</v>
      </c>
      <c r="V230" s="49" t="s">
        <v>1862</v>
      </c>
      <c r="W230" s="49" t="s">
        <v>1863</v>
      </c>
      <c r="X230" s="49" t="s">
        <v>91</v>
      </c>
      <c r="Y230" s="49" t="s">
        <v>23</v>
      </c>
      <c r="Z230" s="49" t="s">
        <v>1865</v>
      </c>
      <c r="AA230" s="49" t="s">
        <v>552</v>
      </c>
      <c r="AB230" s="49">
        <v>8161636313</v>
      </c>
      <c r="AC230" s="49" t="s">
        <v>1866</v>
      </c>
      <c r="AD230" s="49" t="s">
        <v>963</v>
      </c>
      <c r="AE230" s="49">
        <v>8159353513</v>
      </c>
      <c r="AG230" s="49">
        <v>1</v>
      </c>
      <c r="AH230" s="49">
        <v>2</v>
      </c>
      <c r="AI230" s="49" t="s">
        <v>2</v>
      </c>
      <c r="AL230" s="49">
        <v>0</v>
      </c>
      <c r="AM230" s="49">
        <v>0</v>
      </c>
    </row>
    <row r="231" spans="2:40">
      <c r="B231" s="49">
        <v>2014000230</v>
      </c>
      <c r="C231" s="49">
        <v>123456</v>
      </c>
      <c r="D231" s="49" t="s">
        <v>341</v>
      </c>
      <c r="E231" s="49" t="s">
        <v>341</v>
      </c>
      <c r="F231" s="49" t="s">
        <v>10038</v>
      </c>
      <c r="G231" s="50" t="s">
        <v>9987</v>
      </c>
      <c r="O231" s="49" t="s">
        <v>1867</v>
      </c>
      <c r="P231" s="49" t="s">
        <v>1868</v>
      </c>
      <c r="Q231" s="50" t="s">
        <v>9998</v>
      </c>
      <c r="R231" s="49">
        <v>7</v>
      </c>
      <c r="S231" s="49" t="s">
        <v>175</v>
      </c>
      <c r="T231" s="49" t="s">
        <v>0</v>
      </c>
      <c r="U231" s="49" t="s">
        <v>23</v>
      </c>
      <c r="V231" s="49" t="s">
        <v>1819</v>
      </c>
      <c r="W231" s="49" t="s">
        <v>1869</v>
      </c>
      <c r="X231" s="49" t="s">
        <v>33</v>
      </c>
      <c r="Y231" s="49" t="s">
        <v>23</v>
      </c>
      <c r="Z231" s="49" t="s">
        <v>1871</v>
      </c>
      <c r="AA231" s="49" t="s">
        <v>1872</v>
      </c>
      <c r="AB231" s="49">
        <v>81388445706</v>
      </c>
      <c r="AC231" s="49" t="s">
        <v>1873</v>
      </c>
      <c r="AD231" s="49" t="s">
        <v>745</v>
      </c>
      <c r="AE231" s="49">
        <v>81310732735</v>
      </c>
      <c r="AG231" s="49">
        <v>1</v>
      </c>
      <c r="AH231" s="49">
        <v>4</v>
      </c>
      <c r="AI231" s="49" t="s">
        <v>2</v>
      </c>
      <c r="AL231" s="49">
        <v>0</v>
      </c>
      <c r="AM231" s="49">
        <v>0</v>
      </c>
      <c r="AN231" s="49" t="s">
        <v>3</v>
      </c>
    </row>
    <row r="232" spans="2:40">
      <c r="B232" s="49">
        <v>2014000231</v>
      </c>
      <c r="C232" s="49">
        <v>123456</v>
      </c>
      <c r="D232" s="49" t="s">
        <v>341</v>
      </c>
      <c r="E232" s="49" t="s">
        <v>341</v>
      </c>
      <c r="F232" s="49" t="s">
        <v>10038</v>
      </c>
      <c r="G232" s="49" t="s">
        <v>9978</v>
      </c>
      <c r="O232" s="49" t="s">
        <v>1874</v>
      </c>
      <c r="P232" s="49" t="s">
        <v>1875</v>
      </c>
      <c r="Q232" s="50" t="s">
        <v>9998</v>
      </c>
      <c r="R232" s="49">
        <v>7</v>
      </c>
      <c r="S232" s="49" t="s">
        <v>175</v>
      </c>
      <c r="T232" s="49" t="s">
        <v>0</v>
      </c>
      <c r="U232" s="49" t="s">
        <v>23</v>
      </c>
      <c r="V232" s="49" t="s">
        <v>1790</v>
      </c>
      <c r="W232" s="49" t="s">
        <v>1876</v>
      </c>
      <c r="X232" s="49" t="s">
        <v>33</v>
      </c>
      <c r="Y232" s="49" t="s">
        <v>23</v>
      </c>
      <c r="Z232" s="49" t="s">
        <v>1878</v>
      </c>
      <c r="AA232" s="49" t="s">
        <v>963</v>
      </c>
      <c r="AB232" s="49">
        <v>81584218856</v>
      </c>
      <c r="AC232" s="49" t="s">
        <v>1879</v>
      </c>
      <c r="AD232" s="49" t="s">
        <v>972</v>
      </c>
      <c r="AE232" s="49">
        <v>85811761460</v>
      </c>
      <c r="AG232" s="49">
        <v>2</v>
      </c>
      <c r="AH232" s="49">
        <v>3</v>
      </c>
      <c r="AI232" s="49" t="s">
        <v>2</v>
      </c>
      <c r="AL232" s="49">
        <v>0</v>
      </c>
      <c r="AM232" s="49">
        <v>0</v>
      </c>
      <c r="AN232" s="49" t="s">
        <v>15</v>
      </c>
    </row>
    <row r="233" spans="2:40">
      <c r="B233" s="49">
        <v>2014000232</v>
      </c>
      <c r="C233" s="49">
        <v>123456</v>
      </c>
      <c r="D233" s="49" t="s">
        <v>341</v>
      </c>
      <c r="E233" s="49" t="s">
        <v>341</v>
      </c>
      <c r="F233" s="49" t="s">
        <v>10038</v>
      </c>
      <c r="G233" s="49" t="s">
        <v>9978</v>
      </c>
      <c r="I233" s="50" t="s">
        <v>10026</v>
      </c>
      <c r="J233" s="50">
        <v>13500</v>
      </c>
      <c r="O233" s="49" t="s">
        <v>1880</v>
      </c>
      <c r="P233" s="49" t="s">
        <v>1881</v>
      </c>
      <c r="Q233" s="50" t="s">
        <v>9998</v>
      </c>
      <c r="R233" s="49">
        <v>7</v>
      </c>
      <c r="S233" s="49" t="s">
        <v>175</v>
      </c>
      <c r="T233" s="49" t="s">
        <v>0</v>
      </c>
      <c r="U233" s="49" t="s">
        <v>23</v>
      </c>
      <c r="V233" s="49" t="s">
        <v>1882</v>
      </c>
      <c r="W233" s="49" t="s">
        <v>1883</v>
      </c>
      <c r="X233" s="49" t="s">
        <v>33</v>
      </c>
      <c r="Y233" s="49" t="s">
        <v>23</v>
      </c>
      <c r="Z233" s="49" t="s">
        <v>1885</v>
      </c>
      <c r="AA233" s="49" t="s">
        <v>572</v>
      </c>
      <c r="AB233" s="49">
        <v>81294973400</v>
      </c>
      <c r="AC233" s="49" t="s">
        <v>1886</v>
      </c>
      <c r="AD233" s="49" t="s">
        <v>1887</v>
      </c>
      <c r="AE233" s="49">
        <v>81213406177</v>
      </c>
      <c r="AG233" s="49">
        <v>1</v>
      </c>
      <c r="AH233" s="49">
        <v>2</v>
      </c>
      <c r="AI233" s="49" t="s">
        <v>2</v>
      </c>
      <c r="AL233" s="49">
        <v>0</v>
      </c>
      <c r="AM233" s="49">
        <v>0</v>
      </c>
      <c r="AN233" s="49" t="s">
        <v>15</v>
      </c>
    </row>
    <row r="234" spans="2:40">
      <c r="B234" s="49">
        <v>2014000233</v>
      </c>
      <c r="C234" s="49">
        <v>123456</v>
      </c>
      <c r="D234" s="49" t="s">
        <v>341</v>
      </c>
      <c r="E234" s="49" t="s">
        <v>341</v>
      </c>
      <c r="F234" s="49" t="s">
        <v>10038</v>
      </c>
      <c r="G234" s="49" t="s">
        <v>9978</v>
      </c>
      <c r="K234" s="50" t="s">
        <v>10020</v>
      </c>
      <c r="L234" s="49">
        <v>1</v>
      </c>
      <c r="M234" s="64">
        <v>390000</v>
      </c>
      <c r="O234" s="49" t="s">
        <v>1888</v>
      </c>
      <c r="P234" s="49" t="s">
        <v>1889</v>
      </c>
      <c r="Q234" s="50" t="s">
        <v>9998</v>
      </c>
      <c r="R234" s="49">
        <v>7</v>
      </c>
      <c r="S234" s="49" t="s">
        <v>175</v>
      </c>
      <c r="T234" s="49" t="s">
        <v>10</v>
      </c>
      <c r="U234" s="49" t="s">
        <v>30</v>
      </c>
      <c r="V234" s="49" t="s">
        <v>1890</v>
      </c>
      <c r="W234" s="49" t="s">
        <v>1891</v>
      </c>
      <c r="X234" s="49" t="s">
        <v>1892</v>
      </c>
      <c r="Y234" s="49" t="s">
        <v>23</v>
      </c>
      <c r="Z234" s="49" t="s">
        <v>1894</v>
      </c>
      <c r="AA234" s="49" t="s">
        <v>995</v>
      </c>
      <c r="AB234" s="49">
        <v>8128101026</v>
      </c>
      <c r="AC234" s="49" t="s">
        <v>1895</v>
      </c>
      <c r="AD234" s="49" t="s">
        <v>972</v>
      </c>
      <c r="AE234" s="49">
        <v>81388267772</v>
      </c>
      <c r="AG234" s="49">
        <v>1</v>
      </c>
      <c r="AH234" s="49">
        <v>2</v>
      </c>
      <c r="AI234" s="49" t="s">
        <v>2</v>
      </c>
      <c r="AL234" s="49">
        <v>0</v>
      </c>
      <c r="AM234" s="49">
        <v>0</v>
      </c>
      <c r="AN234" s="49" t="s">
        <v>15</v>
      </c>
    </row>
    <row r="235" spans="2:40">
      <c r="B235" s="49">
        <v>2014000234</v>
      </c>
      <c r="C235" s="49">
        <v>123456</v>
      </c>
      <c r="D235" s="49" t="s">
        <v>341</v>
      </c>
      <c r="E235" s="49" t="s">
        <v>341</v>
      </c>
      <c r="F235" s="49" t="s">
        <v>10038</v>
      </c>
      <c r="G235" s="49" t="s">
        <v>9978</v>
      </c>
      <c r="K235" s="50" t="s">
        <v>10015</v>
      </c>
      <c r="L235" s="49">
        <v>1</v>
      </c>
      <c r="M235" s="64">
        <v>219000</v>
      </c>
      <c r="O235" s="49" t="s">
        <v>1896</v>
      </c>
      <c r="P235" s="49" t="s">
        <v>1897</v>
      </c>
      <c r="Q235" s="50" t="s">
        <v>9998</v>
      </c>
      <c r="R235" s="49">
        <v>7</v>
      </c>
      <c r="S235" s="49" t="s">
        <v>175</v>
      </c>
      <c r="T235" s="49" t="s">
        <v>0</v>
      </c>
      <c r="U235" s="49" t="s">
        <v>30</v>
      </c>
      <c r="V235" s="49" t="s">
        <v>1898</v>
      </c>
      <c r="W235" s="49" t="s">
        <v>1899</v>
      </c>
      <c r="X235" s="49" t="s">
        <v>125</v>
      </c>
      <c r="Y235" s="49" t="s">
        <v>23</v>
      </c>
      <c r="Z235" s="49" t="s">
        <v>1901</v>
      </c>
      <c r="AA235" s="49" t="s">
        <v>1902</v>
      </c>
      <c r="AB235" s="49">
        <v>87881114113</v>
      </c>
      <c r="AC235" s="49" t="s">
        <v>1903</v>
      </c>
      <c r="AD235" s="49" t="s">
        <v>572</v>
      </c>
      <c r="AE235" s="49">
        <v>818972046</v>
      </c>
      <c r="AG235" s="49">
        <v>2</v>
      </c>
      <c r="AH235" s="49">
        <v>2</v>
      </c>
      <c r="AI235" s="49" t="s">
        <v>2</v>
      </c>
      <c r="AL235" s="49">
        <v>0</v>
      </c>
      <c r="AM235" s="49">
        <v>0</v>
      </c>
      <c r="AN235" s="49" t="s">
        <v>15</v>
      </c>
    </row>
    <row r="236" spans="2:40">
      <c r="B236" s="49">
        <v>2014000235</v>
      </c>
      <c r="C236" s="49">
        <v>123456</v>
      </c>
      <c r="D236" s="49" t="s">
        <v>341</v>
      </c>
      <c r="E236" s="49" t="s">
        <v>341</v>
      </c>
      <c r="F236" s="49" t="s">
        <v>10038</v>
      </c>
      <c r="G236" s="49" t="s">
        <v>9978</v>
      </c>
      <c r="I236" s="50" t="s">
        <v>10026</v>
      </c>
      <c r="J236" s="50">
        <v>13500</v>
      </c>
      <c r="K236" s="50" t="s">
        <v>10010</v>
      </c>
      <c r="L236" s="49">
        <v>7</v>
      </c>
      <c r="M236" s="64">
        <v>310000</v>
      </c>
      <c r="O236" s="49" t="s">
        <v>1904</v>
      </c>
      <c r="P236" s="49" t="s">
        <v>1905</v>
      </c>
      <c r="Q236" s="50" t="s">
        <v>9998</v>
      </c>
      <c r="R236" s="49">
        <v>7</v>
      </c>
      <c r="S236" s="49" t="s">
        <v>175</v>
      </c>
      <c r="T236" s="49" t="s">
        <v>10</v>
      </c>
      <c r="U236" s="49" t="s">
        <v>23</v>
      </c>
      <c r="V236" s="49" t="s">
        <v>1906</v>
      </c>
      <c r="W236" s="49" t="s">
        <v>1907</v>
      </c>
      <c r="X236" s="49" t="s">
        <v>1908</v>
      </c>
      <c r="Y236" s="49" t="s">
        <v>23</v>
      </c>
      <c r="Z236" s="49" t="s">
        <v>1910</v>
      </c>
      <c r="AA236" s="49" t="s">
        <v>1075</v>
      </c>
      <c r="AB236" s="49">
        <v>8121074941</v>
      </c>
      <c r="AC236" s="49" t="s">
        <v>1911</v>
      </c>
      <c r="AD236" s="49" t="s">
        <v>1075</v>
      </c>
      <c r="AE236" s="49">
        <v>811890314</v>
      </c>
      <c r="AG236" s="49">
        <v>0</v>
      </c>
      <c r="AH236" s="49">
        <v>0</v>
      </c>
      <c r="AI236" s="49" t="s">
        <v>2</v>
      </c>
      <c r="AL236" s="49">
        <v>0</v>
      </c>
      <c r="AM236" s="49">
        <v>0</v>
      </c>
    </row>
    <row r="237" spans="2:40">
      <c r="B237" s="49">
        <v>2014000236</v>
      </c>
      <c r="C237" s="49">
        <v>123456</v>
      </c>
      <c r="D237" s="49" t="s">
        <v>341</v>
      </c>
      <c r="E237" s="49" t="s">
        <v>341</v>
      </c>
      <c r="F237" s="49" t="s">
        <v>10038</v>
      </c>
      <c r="G237" s="49" t="s">
        <v>9978</v>
      </c>
      <c r="O237" s="49" t="s">
        <v>1912</v>
      </c>
      <c r="P237" s="49" t="s">
        <v>1913</v>
      </c>
      <c r="Q237" s="50" t="s">
        <v>9998</v>
      </c>
      <c r="R237" s="49">
        <v>7</v>
      </c>
      <c r="S237" s="49" t="s">
        <v>175</v>
      </c>
      <c r="T237" s="49" t="s">
        <v>0</v>
      </c>
      <c r="U237" s="49" t="s">
        <v>434</v>
      </c>
      <c r="V237" s="49" t="s">
        <v>1914</v>
      </c>
      <c r="W237" s="49" t="s">
        <v>1915</v>
      </c>
      <c r="X237" s="49" t="s">
        <v>1916</v>
      </c>
      <c r="Y237" s="49" t="s">
        <v>23</v>
      </c>
      <c r="Z237" s="49" t="s">
        <v>1918</v>
      </c>
      <c r="AA237" s="49" t="s">
        <v>552</v>
      </c>
      <c r="AB237" s="49">
        <v>85311112473</v>
      </c>
      <c r="AC237" s="49" t="s">
        <v>1919</v>
      </c>
      <c r="AD237" s="49" t="s">
        <v>572</v>
      </c>
      <c r="AE237" s="49">
        <v>85311427393</v>
      </c>
      <c r="AG237" s="49">
        <v>0</v>
      </c>
      <c r="AH237" s="49">
        <v>0</v>
      </c>
      <c r="AI237" s="49" t="s">
        <v>2</v>
      </c>
      <c r="AL237" s="49">
        <v>0</v>
      </c>
      <c r="AM237" s="49">
        <v>0</v>
      </c>
      <c r="AN237" s="49" t="s">
        <v>3</v>
      </c>
    </row>
    <row r="238" spans="2:40">
      <c r="B238" s="49">
        <v>2014000237</v>
      </c>
      <c r="C238" s="49">
        <v>123456</v>
      </c>
      <c r="D238" s="49" t="s">
        <v>341</v>
      </c>
      <c r="E238" s="49" t="s">
        <v>341</v>
      </c>
      <c r="F238" s="49" t="s">
        <v>10038</v>
      </c>
      <c r="G238" s="49" t="s">
        <v>9978</v>
      </c>
      <c r="I238" s="50" t="s">
        <v>1628</v>
      </c>
      <c r="J238" s="50">
        <v>13500</v>
      </c>
      <c r="K238" s="50" t="s">
        <v>10015</v>
      </c>
      <c r="L238" s="49">
        <v>4</v>
      </c>
      <c r="M238" s="64">
        <v>365000</v>
      </c>
      <c r="O238" s="49" t="s">
        <v>1920</v>
      </c>
      <c r="P238" s="49" t="s">
        <v>1921</v>
      </c>
      <c r="Q238" s="50" t="s">
        <v>9998</v>
      </c>
      <c r="R238" s="49">
        <v>7</v>
      </c>
      <c r="S238" s="49" t="s">
        <v>175</v>
      </c>
      <c r="T238" s="49" t="s">
        <v>0</v>
      </c>
      <c r="U238" s="49" t="s">
        <v>102</v>
      </c>
      <c r="V238" s="49" t="s">
        <v>224</v>
      </c>
      <c r="W238" s="49" t="s">
        <v>1922</v>
      </c>
      <c r="X238" s="49" t="s">
        <v>1923</v>
      </c>
      <c r="Y238" s="49" t="s">
        <v>23</v>
      </c>
      <c r="Z238" s="49" t="s">
        <v>1925</v>
      </c>
      <c r="AA238" s="49" t="s">
        <v>1233</v>
      </c>
      <c r="AB238" s="49">
        <v>81229084006</v>
      </c>
      <c r="AC238" s="49" t="s">
        <v>1926</v>
      </c>
      <c r="AD238" s="49" t="s">
        <v>972</v>
      </c>
      <c r="AE238" s="49">
        <v>8567911550</v>
      </c>
      <c r="AG238" s="49">
        <v>2</v>
      </c>
      <c r="AH238" s="49">
        <v>3</v>
      </c>
      <c r="AI238" s="49" t="s">
        <v>2</v>
      </c>
      <c r="AL238" s="49">
        <v>0</v>
      </c>
      <c r="AM238" s="49">
        <v>0</v>
      </c>
      <c r="AN238" s="49" t="s">
        <v>15</v>
      </c>
    </row>
    <row r="239" spans="2:40">
      <c r="B239" s="49">
        <v>2014000238</v>
      </c>
      <c r="C239" s="49">
        <v>123456</v>
      </c>
      <c r="D239" s="49" t="s">
        <v>341</v>
      </c>
      <c r="E239" s="49" t="s">
        <v>341</v>
      </c>
      <c r="F239" s="49" t="s">
        <v>10038</v>
      </c>
      <c r="G239" s="49" t="s">
        <v>9978</v>
      </c>
      <c r="I239" s="50" t="s">
        <v>10026</v>
      </c>
      <c r="J239" s="50">
        <v>13500</v>
      </c>
      <c r="O239" s="49" t="s">
        <v>1927</v>
      </c>
      <c r="P239" s="49" t="s">
        <v>1928</v>
      </c>
      <c r="Q239" s="50" t="s">
        <v>9998</v>
      </c>
      <c r="R239" s="49">
        <v>7</v>
      </c>
      <c r="S239" s="49" t="s">
        <v>175</v>
      </c>
      <c r="T239" s="49" t="s">
        <v>10</v>
      </c>
      <c r="U239" s="49" t="s">
        <v>30</v>
      </c>
      <c r="V239" s="49" t="s">
        <v>1929</v>
      </c>
      <c r="W239" s="49" t="s">
        <v>1930</v>
      </c>
      <c r="X239" s="49" t="s">
        <v>59</v>
      </c>
      <c r="Y239" s="49" t="s">
        <v>23</v>
      </c>
      <c r="Z239" s="49" t="s">
        <v>1932</v>
      </c>
      <c r="AA239" s="49" t="s">
        <v>963</v>
      </c>
      <c r="AB239" s="49">
        <v>85290568117</v>
      </c>
      <c r="AC239" s="49" t="s">
        <v>1933</v>
      </c>
      <c r="AD239" s="49" t="s">
        <v>952</v>
      </c>
      <c r="AE239" s="49">
        <v>82113486431</v>
      </c>
      <c r="AG239" s="49">
        <v>0</v>
      </c>
      <c r="AH239" s="49">
        <v>0</v>
      </c>
      <c r="AI239" s="49" t="s">
        <v>2</v>
      </c>
      <c r="AL239" s="49">
        <v>0</v>
      </c>
      <c r="AM239" s="49">
        <v>0</v>
      </c>
    </row>
    <row r="240" spans="2:40">
      <c r="B240" s="49">
        <v>2014000239</v>
      </c>
      <c r="C240" s="49">
        <v>123456</v>
      </c>
      <c r="D240" s="49" t="s">
        <v>341</v>
      </c>
      <c r="E240" s="49" t="s">
        <v>341</v>
      </c>
      <c r="F240" s="49" t="s">
        <v>10038</v>
      </c>
      <c r="G240" s="49" t="s">
        <v>9978</v>
      </c>
      <c r="I240" s="50" t="s">
        <v>10026</v>
      </c>
      <c r="J240" s="50">
        <v>13500</v>
      </c>
      <c r="O240" s="49" t="s">
        <v>1934</v>
      </c>
      <c r="P240" s="49" t="s">
        <v>68</v>
      </c>
      <c r="Q240" s="50" t="s">
        <v>9998</v>
      </c>
      <c r="R240" s="49">
        <v>7</v>
      </c>
      <c r="S240" s="49" t="s">
        <v>175</v>
      </c>
      <c r="T240" s="49" t="s">
        <v>0</v>
      </c>
      <c r="U240" s="49" t="s">
        <v>23</v>
      </c>
      <c r="V240" s="49" t="s">
        <v>224</v>
      </c>
      <c r="W240" s="49" t="s">
        <v>1935</v>
      </c>
      <c r="X240" s="49" t="s">
        <v>33</v>
      </c>
      <c r="Y240" s="49" t="s">
        <v>23</v>
      </c>
      <c r="Z240" s="49" t="s">
        <v>1937</v>
      </c>
      <c r="AA240" s="49" t="s">
        <v>963</v>
      </c>
      <c r="AB240" s="49">
        <v>8159289633</v>
      </c>
      <c r="AC240" s="49" t="s">
        <v>1938</v>
      </c>
      <c r="AD240" s="49" t="s">
        <v>972</v>
      </c>
      <c r="AE240" s="49">
        <v>8159422449</v>
      </c>
      <c r="AG240" s="49">
        <v>4</v>
      </c>
      <c r="AH240" s="49">
        <v>4</v>
      </c>
      <c r="AI240" s="49" t="s">
        <v>2</v>
      </c>
      <c r="AL240" s="49">
        <v>0</v>
      </c>
      <c r="AM240" s="49">
        <v>0</v>
      </c>
      <c r="AN240" s="49" t="s">
        <v>15</v>
      </c>
    </row>
    <row r="241" spans="2:40">
      <c r="B241" s="49">
        <v>2014000240</v>
      </c>
      <c r="C241" s="49">
        <v>123456</v>
      </c>
      <c r="D241" s="49" t="s">
        <v>341</v>
      </c>
      <c r="E241" s="49" t="s">
        <v>341</v>
      </c>
      <c r="F241" s="49" t="s">
        <v>10038</v>
      </c>
      <c r="G241" s="49" t="s">
        <v>9978</v>
      </c>
      <c r="I241" s="50" t="s">
        <v>1628</v>
      </c>
      <c r="J241" s="50">
        <v>13500</v>
      </c>
      <c r="O241" s="49" t="s">
        <v>1939</v>
      </c>
      <c r="P241" s="49" t="s">
        <v>1940</v>
      </c>
      <c r="Q241" s="50" t="s">
        <v>9998</v>
      </c>
      <c r="R241" s="49">
        <v>7</v>
      </c>
      <c r="S241" s="49" t="s">
        <v>175</v>
      </c>
      <c r="T241" s="49" t="s">
        <v>0</v>
      </c>
      <c r="U241" s="49" t="s">
        <v>30</v>
      </c>
      <c r="V241" s="49" t="s">
        <v>1941</v>
      </c>
      <c r="W241" s="49" t="s">
        <v>1942</v>
      </c>
      <c r="X241" s="49" t="s">
        <v>121</v>
      </c>
      <c r="Y241" s="49" t="s">
        <v>23</v>
      </c>
      <c r="Z241" s="49" t="s">
        <v>1944</v>
      </c>
      <c r="AA241" s="49" t="s">
        <v>963</v>
      </c>
      <c r="AB241" s="49">
        <v>818</v>
      </c>
      <c r="AC241" s="49" t="s">
        <v>1945</v>
      </c>
      <c r="AD241" s="49" t="s">
        <v>1946</v>
      </c>
      <c r="AE241" s="49">
        <v>82189700071</v>
      </c>
      <c r="AG241" s="49">
        <v>2</v>
      </c>
      <c r="AH241" s="49">
        <v>2</v>
      </c>
      <c r="AI241" s="49" t="s">
        <v>2</v>
      </c>
      <c r="AL241" s="49">
        <v>0</v>
      </c>
      <c r="AM241" s="49">
        <v>0</v>
      </c>
      <c r="AN241" s="49" t="s">
        <v>26</v>
      </c>
    </row>
    <row r="242" spans="2:40">
      <c r="B242" s="49">
        <v>2014000241</v>
      </c>
      <c r="C242" s="49">
        <v>123456</v>
      </c>
      <c r="D242" s="49" t="s">
        <v>341</v>
      </c>
      <c r="E242" s="49" t="s">
        <v>341</v>
      </c>
      <c r="F242" s="49" t="s">
        <v>10050</v>
      </c>
      <c r="G242" s="49" t="s">
        <v>9978</v>
      </c>
      <c r="I242" s="50" t="s">
        <v>1628</v>
      </c>
      <c r="J242" s="50">
        <v>13500</v>
      </c>
      <c r="O242" s="49" t="s">
        <v>1947</v>
      </c>
      <c r="P242" s="49" t="s">
        <v>1948</v>
      </c>
      <c r="Q242" s="50" t="s">
        <v>9998</v>
      </c>
      <c r="R242" s="49">
        <v>7</v>
      </c>
      <c r="S242" s="49" t="s">
        <v>175</v>
      </c>
      <c r="T242" s="49" t="s">
        <v>0</v>
      </c>
      <c r="U242" s="49" t="s">
        <v>23</v>
      </c>
      <c r="V242" s="49" t="s">
        <v>1949</v>
      </c>
      <c r="W242" s="49" t="s">
        <v>1950</v>
      </c>
      <c r="X242" s="49" t="s">
        <v>54</v>
      </c>
      <c r="Y242" s="49" t="s">
        <v>23</v>
      </c>
      <c r="Z242" s="49" t="s">
        <v>1952</v>
      </c>
      <c r="AA242" s="49" t="s">
        <v>572</v>
      </c>
      <c r="AB242" s="49">
        <v>811</v>
      </c>
      <c r="AC242" s="49" t="s">
        <v>1953</v>
      </c>
      <c r="AD242" s="49" t="s">
        <v>1075</v>
      </c>
      <c r="AE242" s="49">
        <v>81387212232</v>
      </c>
      <c r="AG242" s="49">
        <v>1</v>
      </c>
      <c r="AH242" s="49">
        <v>4</v>
      </c>
      <c r="AI242" s="49" t="s">
        <v>2</v>
      </c>
      <c r="AL242" s="49">
        <v>0</v>
      </c>
      <c r="AM242" s="49">
        <v>0</v>
      </c>
      <c r="AN242" s="49" t="s">
        <v>15</v>
      </c>
    </row>
    <row r="243" spans="2:40">
      <c r="B243" s="49">
        <v>2014000242</v>
      </c>
      <c r="C243" s="49">
        <v>123456</v>
      </c>
      <c r="D243" s="49" t="s">
        <v>341</v>
      </c>
      <c r="E243" s="49" t="s">
        <v>341</v>
      </c>
      <c r="F243" s="49" t="s">
        <v>10038</v>
      </c>
      <c r="G243" s="49" t="s">
        <v>9978</v>
      </c>
      <c r="O243" s="49" t="s">
        <v>1954</v>
      </c>
      <c r="P243" s="49" t="s">
        <v>1955</v>
      </c>
      <c r="Q243" s="50" t="s">
        <v>9998</v>
      </c>
      <c r="R243" s="49">
        <v>7</v>
      </c>
      <c r="S243" s="49" t="s">
        <v>175</v>
      </c>
      <c r="T243" s="49" t="s">
        <v>10</v>
      </c>
      <c r="U243" s="49" t="s">
        <v>23</v>
      </c>
      <c r="V243" s="49" t="s">
        <v>1956</v>
      </c>
      <c r="W243" s="49" t="s">
        <v>1957</v>
      </c>
      <c r="X243" s="49" t="s">
        <v>1958</v>
      </c>
      <c r="Z243" s="49" t="s">
        <v>1960</v>
      </c>
      <c r="AA243" s="49" t="s">
        <v>730</v>
      </c>
      <c r="AB243" s="49">
        <v>8568066635</v>
      </c>
      <c r="AC243" s="49" t="s">
        <v>1961</v>
      </c>
      <c r="AD243" s="49" t="s">
        <v>572</v>
      </c>
      <c r="AE243" s="49">
        <v>82111364575</v>
      </c>
      <c r="AG243" s="49">
        <v>0</v>
      </c>
      <c r="AH243" s="49">
        <v>0</v>
      </c>
      <c r="AI243" s="49" t="s">
        <v>2</v>
      </c>
      <c r="AL243" s="49">
        <v>0</v>
      </c>
      <c r="AM243" s="49">
        <v>0</v>
      </c>
    </row>
    <row r="244" spans="2:40">
      <c r="B244" s="49">
        <v>2014000243</v>
      </c>
      <c r="C244" s="49">
        <v>123456</v>
      </c>
      <c r="D244" s="49" t="s">
        <v>341</v>
      </c>
      <c r="E244" s="49" t="s">
        <v>341</v>
      </c>
      <c r="F244" s="49" t="s">
        <v>10038</v>
      </c>
      <c r="G244" s="49" t="s">
        <v>9978</v>
      </c>
      <c r="I244" s="50" t="s">
        <v>10026</v>
      </c>
      <c r="J244" s="50">
        <v>13500</v>
      </c>
      <c r="K244" s="50" t="s">
        <v>10006</v>
      </c>
      <c r="L244" s="49">
        <v>4</v>
      </c>
      <c r="M244" s="64">
        <v>252000</v>
      </c>
      <c r="O244" s="49" t="s">
        <v>1962</v>
      </c>
      <c r="P244" s="49" t="s">
        <v>207</v>
      </c>
      <c r="Q244" s="50" t="s">
        <v>9998</v>
      </c>
      <c r="R244" s="49">
        <v>7</v>
      </c>
      <c r="S244" s="49" t="s">
        <v>175</v>
      </c>
      <c r="T244" s="49" t="s">
        <v>10</v>
      </c>
      <c r="U244" s="49" t="s">
        <v>30</v>
      </c>
      <c r="V244" s="49" t="s">
        <v>1963</v>
      </c>
      <c r="W244" s="49" t="s">
        <v>1964</v>
      </c>
      <c r="X244" s="49" t="s">
        <v>1965</v>
      </c>
      <c r="Y244" s="49" t="s">
        <v>23</v>
      </c>
      <c r="Z244" s="49" t="s">
        <v>1967</v>
      </c>
      <c r="AA244" s="49" t="s">
        <v>607</v>
      </c>
      <c r="AB244" s="49">
        <v>81315356961</v>
      </c>
      <c r="AC244" s="49" t="s">
        <v>1968</v>
      </c>
      <c r="AD244" s="49" t="s">
        <v>607</v>
      </c>
      <c r="AE244" s="49">
        <v>81310776327</v>
      </c>
      <c r="AG244" s="49">
        <v>0</v>
      </c>
      <c r="AH244" s="49">
        <v>0</v>
      </c>
      <c r="AI244" s="49" t="s">
        <v>2</v>
      </c>
      <c r="AL244" s="49">
        <v>0</v>
      </c>
      <c r="AM244" s="49">
        <v>0</v>
      </c>
    </row>
    <row r="245" spans="2:40">
      <c r="B245" s="49">
        <v>2014000244</v>
      </c>
      <c r="C245" s="49">
        <v>123456</v>
      </c>
      <c r="D245" s="49" t="s">
        <v>341</v>
      </c>
      <c r="E245" s="49" t="s">
        <v>341</v>
      </c>
      <c r="F245" s="49" t="s">
        <v>10038</v>
      </c>
      <c r="G245" s="49" t="s">
        <v>9978</v>
      </c>
      <c r="I245" s="50" t="s">
        <v>10026</v>
      </c>
      <c r="J245" s="50">
        <v>13500</v>
      </c>
      <c r="K245" s="50" t="s">
        <v>10012</v>
      </c>
      <c r="L245" s="49">
        <v>5</v>
      </c>
      <c r="M245" s="64">
        <v>213000</v>
      </c>
      <c r="O245" s="49" t="s">
        <v>1969</v>
      </c>
      <c r="P245" s="49" t="s">
        <v>45</v>
      </c>
      <c r="Q245" s="50" t="s">
        <v>9998</v>
      </c>
      <c r="R245" s="49">
        <v>7</v>
      </c>
      <c r="S245" s="49" t="s">
        <v>178</v>
      </c>
      <c r="T245" s="49" t="s">
        <v>10</v>
      </c>
      <c r="U245" s="49" t="s">
        <v>23</v>
      </c>
      <c r="V245" s="49" t="s">
        <v>1970</v>
      </c>
      <c r="W245" s="49" t="s">
        <v>1971</v>
      </c>
      <c r="X245" s="49" t="s">
        <v>91</v>
      </c>
      <c r="Y245" s="49" t="s">
        <v>23</v>
      </c>
      <c r="Z245" s="49" t="s">
        <v>1973</v>
      </c>
      <c r="AA245" s="49" t="s">
        <v>1060</v>
      </c>
      <c r="AB245" s="49">
        <v>8138399822</v>
      </c>
      <c r="AC245" s="49" t="s">
        <v>1974</v>
      </c>
      <c r="AD245" s="49" t="s">
        <v>972</v>
      </c>
      <c r="AE245" s="49">
        <v>81381868782</v>
      </c>
      <c r="AG245" s="49">
        <v>1</v>
      </c>
      <c r="AH245" s="49">
        <v>2</v>
      </c>
      <c r="AI245" s="49" t="s">
        <v>2</v>
      </c>
      <c r="AL245" s="49">
        <v>0</v>
      </c>
      <c r="AM245" s="49">
        <v>0</v>
      </c>
      <c r="AN245" s="49" t="s">
        <v>15</v>
      </c>
    </row>
    <row r="246" spans="2:40">
      <c r="B246" s="49">
        <v>2014000245</v>
      </c>
      <c r="C246" s="49">
        <v>123456</v>
      </c>
      <c r="D246" s="49" t="s">
        <v>341</v>
      </c>
      <c r="E246" s="49" t="s">
        <v>341</v>
      </c>
      <c r="F246" s="49" t="s">
        <v>10038</v>
      </c>
      <c r="G246" s="49" t="s">
        <v>9978</v>
      </c>
      <c r="O246" s="49" t="s">
        <v>1975</v>
      </c>
      <c r="P246" s="49" t="s">
        <v>1976</v>
      </c>
      <c r="Q246" s="50" t="s">
        <v>9998</v>
      </c>
      <c r="R246" s="49">
        <v>7</v>
      </c>
      <c r="S246" s="49" t="s">
        <v>178</v>
      </c>
      <c r="T246" s="49" t="s">
        <v>0</v>
      </c>
      <c r="U246" s="49" t="s">
        <v>30</v>
      </c>
      <c r="V246" s="49" t="s">
        <v>1977</v>
      </c>
      <c r="W246" s="49" t="s">
        <v>1978</v>
      </c>
      <c r="X246" s="49" t="s">
        <v>1979</v>
      </c>
      <c r="Z246" s="49" t="s">
        <v>1981</v>
      </c>
      <c r="AA246" s="49" t="s">
        <v>1982</v>
      </c>
      <c r="AB246" s="49">
        <v>818836919</v>
      </c>
      <c r="AC246" s="49" t="s">
        <v>1983</v>
      </c>
      <c r="AD246" s="49" t="s">
        <v>1984</v>
      </c>
      <c r="AE246" s="49">
        <v>811800379</v>
      </c>
      <c r="AG246" s="49">
        <v>1</v>
      </c>
      <c r="AH246" s="49">
        <v>2</v>
      </c>
      <c r="AI246" s="49" t="s">
        <v>2</v>
      </c>
      <c r="AL246" s="49">
        <v>0</v>
      </c>
      <c r="AM246" s="49">
        <v>0</v>
      </c>
      <c r="AN246" s="49" t="s">
        <v>14</v>
      </c>
    </row>
    <row r="247" spans="2:40">
      <c r="B247" s="49">
        <v>2014000246</v>
      </c>
      <c r="C247" s="49">
        <v>123456</v>
      </c>
      <c r="D247" s="49" t="s">
        <v>341</v>
      </c>
      <c r="E247" s="49" t="s">
        <v>341</v>
      </c>
      <c r="F247" s="49" t="s">
        <v>10038</v>
      </c>
      <c r="G247" s="49" t="s">
        <v>9978</v>
      </c>
      <c r="I247" s="50" t="s">
        <v>1628</v>
      </c>
      <c r="J247" s="50">
        <v>13500</v>
      </c>
      <c r="K247" s="50" t="s">
        <v>10014</v>
      </c>
      <c r="L247" s="49">
        <v>6</v>
      </c>
      <c r="M247" s="64">
        <v>325000</v>
      </c>
      <c r="O247" s="49" t="s">
        <v>1985</v>
      </c>
      <c r="P247" s="49" t="s">
        <v>1986</v>
      </c>
      <c r="Q247" s="50" t="s">
        <v>9998</v>
      </c>
      <c r="R247" s="49">
        <v>7</v>
      </c>
      <c r="S247" s="49" t="s">
        <v>178</v>
      </c>
      <c r="T247" s="49" t="s">
        <v>10</v>
      </c>
      <c r="U247" s="49" t="s">
        <v>23</v>
      </c>
      <c r="V247" s="49" t="s">
        <v>1987</v>
      </c>
      <c r="W247" s="49" t="s">
        <v>1988</v>
      </c>
      <c r="X247" s="49" t="s">
        <v>226</v>
      </c>
      <c r="Y247" s="49" t="s">
        <v>23</v>
      </c>
      <c r="Z247" s="49" t="s">
        <v>1990</v>
      </c>
      <c r="AA247" s="49" t="s">
        <v>1060</v>
      </c>
      <c r="AB247" s="49">
        <v>81319570889</v>
      </c>
      <c r="AC247" s="49" t="s">
        <v>1991</v>
      </c>
      <c r="AD247" s="49" t="s">
        <v>1060</v>
      </c>
      <c r="AE247" s="49">
        <v>87889484286</v>
      </c>
      <c r="AG247" s="49">
        <v>2</v>
      </c>
      <c r="AH247" s="49">
        <v>2</v>
      </c>
      <c r="AI247" s="49" t="s">
        <v>2</v>
      </c>
      <c r="AL247" s="49">
        <v>0</v>
      </c>
      <c r="AM247" s="49">
        <v>0</v>
      </c>
      <c r="AN247" s="49" t="s">
        <v>3</v>
      </c>
    </row>
    <row r="248" spans="2:40">
      <c r="B248" s="49">
        <v>2014000247</v>
      </c>
      <c r="C248" s="49">
        <v>123456</v>
      </c>
      <c r="D248" s="49" t="s">
        <v>341</v>
      </c>
      <c r="E248" s="49" t="s">
        <v>341</v>
      </c>
      <c r="F248" s="49" t="s">
        <v>10047</v>
      </c>
      <c r="G248" s="49" t="s">
        <v>9978</v>
      </c>
      <c r="O248" s="49" t="s">
        <v>1992</v>
      </c>
      <c r="P248" s="49" t="s">
        <v>1993</v>
      </c>
      <c r="Q248" s="50" t="s">
        <v>9998</v>
      </c>
      <c r="R248" s="49">
        <v>7</v>
      </c>
      <c r="S248" s="49" t="s">
        <v>178</v>
      </c>
      <c r="T248" s="49" t="s">
        <v>0</v>
      </c>
      <c r="U248" s="49" t="s">
        <v>102</v>
      </c>
      <c r="V248" s="49" t="s">
        <v>1994</v>
      </c>
      <c r="W248" s="49" t="s">
        <v>1995</v>
      </c>
      <c r="X248" s="49" t="s">
        <v>1996</v>
      </c>
      <c r="Y248" s="49" t="s">
        <v>23</v>
      </c>
      <c r="Z248" s="49" t="s">
        <v>1998</v>
      </c>
      <c r="AA248" s="49" t="s">
        <v>963</v>
      </c>
      <c r="AB248" s="49">
        <v>81513303962</v>
      </c>
      <c r="AC248" s="49" t="s">
        <v>1999</v>
      </c>
      <c r="AD248" s="49" t="s">
        <v>972</v>
      </c>
      <c r="AE248" s="49">
        <v>8159179576</v>
      </c>
      <c r="AG248" s="49">
        <v>1</v>
      </c>
      <c r="AH248" s="49">
        <v>2</v>
      </c>
      <c r="AI248" s="49" t="s">
        <v>2</v>
      </c>
      <c r="AL248" s="49">
        <v>0</v>
      </c>
      <c r="AM248" s="49">
        <v>0</v>
      </c>
      <c r="AN248" s="49" t="s">
        <v>15</v>
      </c>
    </row>
    <row r="249" spans="2:40">
      <c r="B249" s="49">
        <v>2014000248</v>
      </c>
      <c r="C249" s="49">
        <v>123456</v>
      </c>
      <c r="D249" s="49" t="s">
        <v>341</v>
      </c>
      <c r="E249" s="49" t="s">
        <v>341</v>
      </c>
      <c r="F249" s="49" t="s">
        <v>10047</v>
      </c>
      <c r="G249" s="49" t="s">
        <v>9978</v>
      </c>
      <c r="I249" s="50" t="s">
        <v>10026</v>
      </c>
      <c r="J249" s="50">
        <v>13500</v>
      </c>
      <c r="O249" s="49" t="s">
        <v>2000</v>
      </c>
      <c r="P249" s="49" t="s">
        <v>71</v>
      </c>
      <c r="Q249" s="50" t="s">
        <v>9998</v>
      </c>
      <c r="R249" s="49">
        <v>7</v>
      </c>
      <c r="S249" s="49" t="s">
        <v>178</v>
      </c>
      <c r="T249" s="49" t="s">
        <v>10</v>
      </c>
      <c r="U249" s="49" t="s">
        <v>23</v>
      </c>
      <c r="V249" s="49" t="s">
        <v>2001</v>
      </c>
      <c r="W249" s="49" t="s">
        <v>2002</v>
      </c>
      <c r="X249" s="49" t="s">
        <v>33</v>
      </c>
      <c r="Y249" s="49" t="s">
        <v>23</v>
      </c>
      <c r="Z249" s="49" t="s">
        <v>2004</v>
      </c>
      <c r="AA249" s="49" t="s">
        <v>963</v>
      </c>
      <c r="AB249" s="49">
        <v>8128472553</v>
      </c>
      <c r="AC249" s="49" t="s">
        <v>2005</v>
      </c>
      <c r="AD249" s="49" t="s">
        <v>972</v>
      </c>
      <c r="AE249" s="49">
        <v>81288457813</v>
      </c>
      <c r="AG249" s="49">
        <v>3</v>
      </c>
      <c r="AH249" s="49">
        <v>4</v>
      </c>
      <c r="AI249" s="49" t="s">
        <v>2</v>
      </c>
      <c r="AL249" s="49">
        <v>0</v>
      </c>
      <c r="AM249" s="49">
        <v>0</v>
      </c>
      <c r="AN249" s="49" t="s">
        <v>15</v>
      </c>
    </row>
    <row r="250" spans="2:40">
      <c r="B250" s="49">
        <v>2014000249</v>
      </c>
      <c r="C250" s="49">
        <v>123456</v>
      </c>
      <c r="D250" s="49" t="s">
        <v>341</v>
      </c>
      <c r="E250" s="49" t="s">
        <v>341</v>
      </c>
      <c r="F250" s="49" t="s">
        <v>10046</v>
      </c>
      <c r="G250" s="49" t="s">
        <v>9978</v>
      </c>
      <c r="I250" s="50" t="s">
        <v>10025</v>
      </c>
      <c r="J250" s="50">
        <v>13500</v>
      </c>
      <c r="K250" s="50" t="s">
        <v>10006</v>
      </c>
      <c r="L250" s="49">
        <v>6</v>
      </c>
      <c r="M250" s="64">
        <v>375000</v>
      </c>
      <c r="O250" s="49" t="s">
        <v>9979</v>
      </c>
      <c r="P250" s="49" t="s">
        <v>2007</v>
      </c>
      <c r="Q250" s="50" t="s">
        <v>9998</v>
      </c>
      <c r="R250" s="49">
        <v>7</v>
      </c>
      <c r="S250" s="49" t="s">
        <v>178</v>
      </c>
      <c r="T250" s="49" t="s">
        <v>0</v>
      </c>
      <c r="U250" s="49" t="s">
        <v>23</v>
      </c>
      <c r="V250" s="49" t="s">
        <v>2008</v>
      </c>
      <c r="W250" s="49" t="s">
        <v>2009</v>
      </c>
      <c r="X250" s="49" t="s">
        <v>91</v>
      </c>
      <c r="Y250" s="49" t="s">
        <v>23</v>
      </c>
      <c r="Z250" s="49" t="s">
        <v>2011</v>
      </c>
      <c r="AA250" s="49" t="s">
        <v>572</v>
      </c>
      <c r="AB250" s="49">
        <v>81210508103</v>
      </c>
      <c r="AC250" s="49" t="s">
        <v>2012</v>
      </c>
      <c r="AD250" s="49" t="s">
        <v>745</v>
      </c>
      <c r="AE250" s="49">
        <v>83808918444</v>
      </c>
      <c r="AG250" s="49">
        <v>1</v>
      </c>
      <c r="AH250" s="49">
        <v>3</v>
      </c>
      <c r="AI250" s="49" t="s">
        <v>2</v>
      </c>
      <c r="AL250" s="49">
        <v>0</v>
      </c>
      <c r="AM250" s="49">
        <v>0</v>
      </c>
      <c r="AN250" s="49" t="s">
        <v>26</v>
      </c>
    </row>
    <row r="251" spans="2:40">
      <c r="B251" s="49">
        <v>2014000250</v>
      </c>
      <c r="C251" s="49">
        <v>123456</v>
      </c>
      <c r="D251" s="49" t="s">
        <v>341</v>
      </c>
      <c r="E251" s="49" t="s">
        <v>341</v>
      </c>
      <c r="F251" s="49" t="s">
        <v>10038</v>
      </c>
      <c r="G251" s="49" t="s">
        <v>9978</v>
      </c>
      <c r="K251" s="50" t="s">
        <v>10011</v>
      </c>
      <c r="L251" s="49">
        <v>3</v>
      </c>
      <c r="M251" s="64">
        <v>171000</v>
      </c>
      <c r="N251" s="51">
        <v>12500000</v>
      </c>
      <c r="O251" s="49" t="s">
        <v>2013</v>
      </c>
      <c r="P251" s="49" t="s">
        <v>2014</v>
      </c>
      <c r="Q251" s="50" t="s">
        <v>9998</v>
      </c>
      <c r="R251" s="49">
        <v>7</v>
      </c>
      <c r="S251" s="49" t="s">
        <v>178</v>
      </c>
      <c r="T251" s="49" t="s">
        <v>10</v>
      </c>
      <c r="U251" s="49" t="s">
        <v>2015</v>
      </c>
      <c r="V251" s="49" t="s">
        <v>2016</v>
      </c>
      <c r="W251" s="49" t="s">
        <v>2017</v>
      </c>
      <c r="X251" s="49" t="s">
        <v>33</v>
      </c>
      <c r="Y251" s="49" t="s">
        <v>23</v>
      </c>
      <c r="Z251" s="49" t="s">
        <v>2019</v>
      </c>
      <c r="AA251" s="49" t="s">
        <v>572</v>
      </c>
      <c r="AB251" s="49">
        <v>8123251973</v>
      </c>
      <c r="AC251" s="49" t="s">
        <v>2020</v>
      </c>
      <c r="AD251" s="49" t="s">
        <v>2021</v>
      </c>
      <c r="AE251" s="49">
        <v>87878730559</v>
      </c>
      <c r="AG251" s="49">
        <v>2</v>
      </c>
      <c r="AH251" s="49">
        <v>2</v>
      </c>
      <c r="AI251" s="49" t="s">
        <v>2</v>
      </c>
      <c r="AL251" s="49">
        <v>0</v>
      </c>
      <c r="AM251" s="49">
        <v>0</v>
      </c>
    </row>
    <row r="252" spans="2:40">
      <c r="B252" s="49">
        <v>2014000251</v>
      </c>
      <c r="C252" s="49">
        <v>123456</v>
      </c>
      <c r="D252" s="49" t="s">
        <v>341</v>
      </c>
      <c r="E252" s="49" t="s">
        <v>341</v>
      </c>
      <c r="F252" s="49" t="s">
        <v>10047</v>
      </c>
      <c r="G252" s="49" t="s">
        <v>9978</v>
      </c>
      <c r="I252" s="50" t="s">
        <v>1628</v>
      </c>
      <c r="J252" s="50">
        <v>13500</v>
      </c>
      <c r="K252" s="50" t="s">
        <v>10015</v>
      </c>
      <c r="L252" s="49">
        <v>5</v>
      </c>
      <c r="M252" s="64">
        <v>377000</v>
      </c>
      <c r="O252" s="49" t="s">
        <v>2022</v>
      </c>
      <c r="P252" s="49" t="s">
        <v>40</v>
      </c>
      <c r="Q252" s="50" t="s">
        <v>9998</v>
      </c>
      <c r="R252" s="49">
        <v>7</v>
      </c>
      <c r="S252" s="49" t="s">
        <v>178</v>
      </c>
      <c r="T252" s="49" t="s">
        <v>10</v>
      </c>
      <c r="U252" s="49" t="s">
        <v>30</v>
      </c>
      <c r="V252" s="49" t="s">
        <v>2023</v>
      </c>
      <c r="W252" s="49" t="s">
        <v>2024</v>
      </c>
      <c r="X252" s="49" t="s">
        <v>59</v>
      </c>
      <c r="Y252" s="49" t="s">
        <v>23</v>
      </c>
      <c r="Z252" s="49" t="s">
        <v>2026</v>
      </c>
      <c r="AA252" s="49" t="s">
        <v>2027</v>
      </c>
      <c r="AB252" s="49">
        <v>217099775</v>
      </c>
      <c r="AC252" s="49" t="s">
        <v>2028</v>
      </c>
      <c r="AD252" s="49" t="s">
        <v>2027</v>
      </c>
      <c r="AE252" s="49">
        <v>8128042846</v>
      </c>
      <c r="AG252" s="49">
        <v>1</v>
      </c>
      <c r="AH252" s="49">
        <v>0</v>
      </c>
      <c r="AI252" s="49" t="s">
        <v>2</v>
      </c>
      <c r="AL252" s="49">
        <v>0</v>
      </c>
      <c r="AM252" s="49">
        <v>0</v>
      </c>
    </row>
    <row r="253" spans="2:40">
      <c r="B253" s="49">
        <v>2014000252</v>
      </c>
      <c r="C253" s="49">
        <v>123456</v>
      </c>
      <c r="D253" s="49" t="s">
        <v>341</v>
      </c>
      <c r="E253" s="49" t="s">
        <v>341</v>
      </c>
      <c r="F253" s="49" t="s">
        <v>10038</v>
      </c>
      <c r="G253" s="49" t="s">
        <v>9978</v>
      </c>
      <c r="I253" s="50" t="s">
        <v>10027</v>
      </c>
      <c r="J253" s="50">
        <v>13500</v>
      </c>
      <c r="O253" s="49" t="s">
        <v>2029</v>
      </c>
      <c r="P253" s="49" t="s">
        <v>2030</v>
      </c>
      <c r="Q253" s="50" t="s">
        <v>9998</v>
      </c>
      <c r="R253" s="49">
        <v>7</v>
      </c>
      <c r="S253" s="49" t="s">
        <v>178</v>
      </c>
      <c r="T253" s="49" t="s">
        <v>0</v>
      </c>
      <c r="U253" s="49" t="s">
        <v>23</v>
      </c>
      <c r="V253" s="49" t="s">
        <v>2031</v>
      </c>
      <c r="W253" s="49" t="s">
        <v>2032</v>
      </c>
      <c r="X253" s="49" t="s">
        <v>1996</v>
      </c>
      <c r="Y253" s="49" t="s">
        <v>23</v>
      </c>
      <c r="Z253" s="49" t="s">
        <v>2034</v>
      </c>
      <c r="AA253" s="49" t="s">
        <v>963</v>
      </c>
      <c r="AB253" s="49">
        <v>81382087141</v>
      </c>
      <c r="AC253" s="49" t="s">
        <v>2035</v>
      </c>
      <c r="AD253" s="49" t="s">
        <v>963</v>
      </c>
      <c r="AE253" s="49">
        <v>8128056118</v>
      </c>
      <c r="AG253" s="49">
        <v>2</v>
      </c>
      <c r="AH253" s="49">
        <v>2</v>
      </c>
      <c r="AI253" s="49" t="s">
        <v>2</v>
      </c>
      <c r="AL253" s="49">
        <v>0</v>
      </c>
      <c r="AM253" s="49">
        <v>0</v>
      </c>
      <c r="AN253" s="49" t="s">
        <v>14</v>
      </c>
    </row>
    <row r="254" spans="2:40">
      <c r="B254" s="49">
        <v>2014000253</v>
      </c>
      <c r="C254" s="49">
        <v>123456</v>
      </c>
      <c r="D254" s="49" t="s">
        <v>341</v>
      </c>
      <c r="E254" s="49" t="s">
        <v>341</v>
      </c>
      <c r="F254" s="49" t="s">
        <v>10038</v>
      </c>
      <c r="G254" s="49" t="s">
        <v>9978</v>
      </c>
      <c r="O254" s="49" t="s">
        <v>2036</v>
      </c>
      <c r="P254" s="49" t="s">
        <v>2037</v>
      </c>
      <c r="Q254" s="50" t="s">
        <v>9998</v>
      </c>
      <c r="R254" s="49">
        <v>7</v>
      </c>
      <c r="S254" s="49" t="s">
        <v>178</v>
      </c>
      <c r="T254" s="49" t="s">
        <v>0</v>
      </c>
      <c r="U254" s="49" t="s">
        <v>30</v>
      </c>
      <c r="V254" s="49" t="s">
        <v>2038</v>
      </c>
      <c r="W254" s="49" t="s">
        <v>2039</v>
      </c>
      <c r="X254" s="49" t="s">
        <v>1916</v>
      </c>
      <c r="Y254" s="49" t="s">
        <v>23</v>
      </c>
      <c r="Z254" s="49" t="s">
        <v>2041</v>
      </c>
      <c r="AA254" s="49" t="s">
        <v>607</v>
      </c>
      <c r="AB254" s="49">
        <v>8176644168</v>
      </c>
      <c r="AC254" s="49" t="s">
        <v>2042</v>
      </c>
      <c r="AD254" s="49" t="s">
        <v>972</v>
      </c>
      <c r="AE254" s="49">
        <v>8176896644</v>
      </c>
      <c r="AG254" s="49">
        <v>1</v>
      </c>
      <c r="AH254" s="49">
        <v>3</v>
      </c>
      <c r="AI254" s="49" t="s">
        <v>2</v>
      </c>
      <c r="AL254" s="49">
        <v>0</v>
      </c>
      <c r="AM254" s="49">
        <v>0</v>
      </c>
      <c r="AN254" s="49" t="s">
        <v>15</v>
      </c>
    </row>
    <row r="255" spans="2:40">
      <c r="B255" s="49">
        <v>2014000254</v>
      </c>
      <c r="C255" s="49">
        <v>123456</v>
      </c>
      <c r="D255" s="49" t="s">
        <v>341</v>
      </c>
      <c r="E255" s="49" t="s">
        <v>341</v>
      </c>
      <c r="F255" s="49" t="s">
        <v>10038</v>
      </c>
      <c r="G255" s="49" t="s">
        <v>9978</v>
      </c>
      <c r="O255" s="49" t="s">
        <v>2043</v>
      </c>
      <c r="P255" s="49" t="s">
        <v>2044</v>
      </c>
      <c r="Q255" s="50" t="s">
        <v>9998</v>
      </c>
      <c r="R255" s="49">
        <v>7</v>
      </c>
      <c r="S255" s="49" t="s">
        <v>178</v>
      </c>
      <c r="T255" s="49" t="s">
        <v>10</v>
      </c>
      <c r="U255" s="49" t="s">
        <v>30</v>
      </c>
      <c r="V255" s="49" t="s">
        <v>2045</v>
      </c>
      <c r="W255" s="49" t="s">
        <v>2046</v>
      </c>
      <c r="X255" s="49" t="s">
        <v>301</v>
      </c>
      <c r="Y255" s="49" t="s">
        <v>23</v>
      </c>
      <c r="Z255" s="49" t="s">
        <v>2049</v>
      </c>
      <c r="AA255" s="49" t="s">
        <v>730</v>
      </c>
      <c r="AB255" s="49">
        <v>21772118890</v>
      </c>
      <c r="AC255" s="49" t="s">
        <v>2050</v>
      </c>
      <c r="AD255" s="49" t="s">
        <v>853</v>
      </c>
      <c r="AE255" s="49">
        <v>8128638665</v>
      </c>
      <c r="AG255" s="49">
        <v>4</v>
      </c>
      <c r="AH255" s="49">
        <v>4</v>
      </c>
      <c r="AI255" s="49" t="s">
        <v>2</v>
      </c>
      <c r="AL255" s="49">
        <v>0</v>
      </c>
      <c r="AM255" s="49">
        <v>0</v>
      </c>
      <c r="AN255" s="49" t="s">
        <v>26</v>
      </c>
    </row>
    <row r="256" spans="2:40">
      <c r="B256" s="49">
        <v>2014000255</v>
      </c>
      <c r="C256" s="49">
        <v>123456</v>
      </c>
      <c r="D256" s="49" t="s">
        <v>341</v>
      </c>
      <c r="E256" s="49" t="s">
        <v>341</v>
      </c>
      <c r="F256" s="49" t="s">
        <v>10038</v>
      </c>
      <c r="G256" s="49" t="s">
        <v>9978</v>
      </c>
      <c r="O256" s="49" t="s">
        <v>2051</v>
      </c>
      <c r="P256" s="49" t="s">
        <v>56</v>
      </c>
      <c r="Q256" s="50" t="s">
        <v>9998</v>
      </c>
      <c r="R256" s="49">
        <v>7</v>
      </c>
      <c r="S256" s="49" t="s">
        <v>178</v>
      </c>
      <c r="T256" s="49" t="s">
        <v>10</v>
      </c>
      <c r="U256" s="49" t="s">
        <v>2052</v>
      </c>
      <c r="V256" s="49" t="s">
        <v>2053</v>
      </c>
      <c r="W256" s="49" t="s">
        <v>2054</v>
      </c>
      <c r="X256" s="49" t="s">
        <v>2055</v>
      </c>
      <c r="Y256" s="49" t="s">
        <v>23</v>
      </c>
      <c r="Z256" s="49" t="s">
        <v>2057</v>
      </c>
      <c r="AA256" s="49" t="s">
        <v>572</v>
      </c>
      <c r="AB256" s="49">
        <v>81331775235</v>
      </c>
      <c r="AC256" s="49" t="s">
        <v>2058</v>
      </c>
      <c r="AD256" s="49" t="s">
        <v>972</v>
      </c>
      <c r="AE256" s="49">
        <v>81283112263</v>
      </c>
      <c r="AG256" s="49">
        <v>1</v>
      </c>
      <c r="AH256" s="49">
        <v>2</v>
      </c>
      <c r="AI256" s="49" t="s">
        <v>2</v>
      </c>
      <c r="AL256" s="49">
        <v>0</v>
      </c>
      <c r="AM256" s="49">
        <v>0</v>
      </c>
      <c r="AN256" s="49" t="s">
        <v>26</v>
      </c>
    </row>
    <row r="257" spans="2:40">
      <c r="B257" s="49">
        <v>2014000256</v>
      </c>
      <c r="C257" s="49">
        <v>123456</v>
      </c>
      <c r="D257" s="49" t="s">
        <v>341</v>
      </c>
      <c r="E257" s="49" t="s">
        <v>341</v>
      </c>
      <c r="F257" s="49" t="s">
        <v>10038</v>
      </c>
      <c r="G257" s="49" t="s">
        <v>9978</v>
      </c>
      <c r="K257" s="50" t="s">
        <v>10010</v>
      </c>
      <c r="L257" s="49">
        <v>7</v>
      </c>
      <c r="M257" s="64">
        <v>310000</v>
      </c>
      <c r="O257" s="49" t="s">
        <v>2059</v>
      </c>
      <c r="P257" s="49" t="s">
        <v>28</v>
      </c>
      <c r="Q257" s="50" t="s">
        <v>9998</v>
      </c>
      <c r="R257" s="49">
        <v>7</v>
      </c>
      <c r="S257" s="49" t="s">
        <v>178</v>
      </c>
      <c r="T257" s="49" t="s">
        <v>0</v>
      </c>
      <c r="U257" s="49" t="s">
        <v>2060</v>
      </c>
      <c r="V257" s="49" t="s">
        <v>2061</v>
      </c>
      <c r="W257" s="49" t="s">
        <v>2062</v>
      </c>
      <c r="X257" s="49" t="s">
        <v>2063</v>
      </c>
      <c r="Y257" s="49" t="s">
        <v>23</v>
      </c>
      <c r="Z257" s="49" t="s">
        <v>2065</v>
      </c>
      <c r="AA257" s="49" t="s">
        <v>745</v>
      </c>
      <c r="AB257" s="49">
        <v>81519942701</v>
      </c>
      <c r="AC257" s="49" t="s">
        <v>2066</v>
      </c>
      <c r="AD257" s="49" t="s">
        <v>972</v>
      </c>
      <c r="AE257" s="49">
        <v>81511176105</v>
      </c>
      <c r="AG257" s="49">
        <v>2</v>
      </c>
      <c r="AH257" s="49">
        <v>3</v>
      </c>
      <c r="AI257" s="49" t="s">
        <v>2</v>
      </c>
      <c r="AL257" s="49">
        <v>0</v>
      </c>
      <c r="AM257" s="49">
        <v>0</v>
      </c>
      <c r="AN257" s="49" t="s">
        <v>3</v>
      </c>
    </row>
    <row r="258" spans="2:40">
      <c r="B258" s="49">
        <v>2014000257</v>
      </c>
      <c r="C258" s="49">
        <v>123456</v>
      </c>
      <c r="D258" s="49" t="s">
        <v>341</v>
      </c>
      <c r="E258" s="49" t="s">
        <v>341</v>
      </c>
      <c r="F258" s="49" t="s">
        <v>10038</v>
      </c>
      <c r="G258" s="49" t="s">
        <v>9978</v>
      </c>
      <c r="I258" s="50" t="s">
        <v>10026</v>
      </c>
      <c r="J258" s="50">
        <v>13500</v>
      </c>
      <c r="O258" s="49" t="s">
        <v>2067</v>
      </c>
      <c r="P258" s="49" t="s">
        <v>2068</v>
      </c>
      <c r="Q258" s="50" t="s">
        <v>9998</v>
      </c>
      <c r="R258" s="49">
        <v>7</v>
      </c>
      <c r="S258" s="49" t="s">
        <v>178</v>
      </c>
      <c r="T258" s="49" t="s">
        <v>10</v>
      </c>
      <c r="U258" s="49" t="s">
        <v>23</v>
      </c>
      <c r="V258" s="49" t="s">
        <v>1812</v>
      </c>
      <c r="W258" s="49" t="s">
        <v>2069</v>
      </c>
      <c r="X258" s="49" t="s">
        <v>2070</v>
      </c>
      <c r="Y258" s="49" t="s">
        <v>23</v>
      </c>
      <c r="Z258" s="49" t="s">
        <v>2072</v>
      </c>
      <c r="AA258" s="49" t="s">
        <v>1011</v>
      </c>
      <c r="AB258" s="49">
        <v>81228025717</v>
      </c>
      <c r="AC258" s="49" t="s">
        <v>2073</v>
      </c>
      <c r="AD258" s="49" t="s">
        <v>972</v>
      </c>
      <c r="AE258" s="49">
        <v>87887114879</v>
      </c>
      <c r="AG258" s="49">
        <v>2</v>
      </c>
      <c r="AH258" s="49">
        <v>4</v>
      </c>
      <c r="AI258" s="49" t="s">
        <v>2</v>
      </c>
      <c r="AL258" s="49">
        <v>0</v>
      </c>
      <c r="AM258" s="49">
        <v>0</v>
      </c>
      <c r="AN258" s="49" t="s">
        <v>15</v>
      </c>
    </row>
    <row r="259" spans="2:40">
      <c r="B259" s="49">
        <v>2014000258</v>
      </c>
      <c r="C259" s="49">
        <v>123456</v>
      </c>
      <c r="D259" s="49" t="s">
        <v>341</v>
      </c>
      <c r="E259" s="49" t="s">
        <v>341</v>
      </c>
      <c r="F259" s="49" t="s">
        <v>10038</v>
      </c>
      <c r="G259" s="49" t="s">
        <v>9978</v>
      </c>
      <c r="K259" s="50" t="s">
        <v>10021</v>
      </c>
      <c r="L259" s="49">
        <v>6</v>
      </c>
      <c r="M259" s="64">
        <v>430000</v>
      </c>
      <c r="O259" s="49" t="s">
        <v>2074</v>
      </c>
      <c r="P259" s="49" t="s">
        <v>2075</v>
      </c>
      <c r="Q259" s="50" t="s">
        <v>9998</v>
      </c>
      <c r="R259" s="49">
        <v>7</v>
      </c>
      <c r="S259" s="49" t="s">
        <v>178</v>
      </c>
      <c r="T259" s="49" t="s">
        <v>0</v>
      </c>
      <c r="U259" s="49" t="s">
        <v>30</v>
      </c>
      <c r="V259" s="49" t="s">
        <v>2076</v>
      </c>
      <c r="W259" s="49" t="s">
        <v>2077</v>
      </c>
      <c r="X259" s="49" t="s">
        <v>2078</v>
      </c>
      <c r="Y259" s="49" t="s">
        <v>23</v>
      </c>
      <c r="Z259" s="49" t="s">
        <v>2080</v>
      </c>
      <c r="AA259" s="49" t="s">
        <v>607</v>
      </c>
      <c r="AB259" s="49">
        <v>818144993</v>
      </c>
      <c r="AC259" s="49" t="s">
        <v>2081</v>
      </c>
      <c r="AD259" s="49" t="s">
        <v>972</v>
      </c>
      <c r="AE259" s="49">
        <v>2126163614</v>
      </c>
      <c r="AG259" s="49">
        <v>5</v>
      </c>
      <c r="AH259" s="49">
        <v>5</v>
      </c>
      <c r="AI259" s="49" t="s">
        <v>2</v>
      </c>
      <c r="AL259" s="49">
        <v>0</v>
      </c>
      <c r="AM259" s="49">
        <v>0</v>
      </c>
    </row>
    <row r="260" spans="2:40">
      <c r="B260" s="49">
        <v>2014000259</v>
      </c>
      <c r="C260" s="49">
        <v>123456</v>
      </c>
      <c r="D260" s="49" t="s">
        <v>341</v>
      </c>
      <c r="E260" s="49" t="s">
        <v>341</v>
      </c>
      <c r="F260" s="49" t="s">
        <v>10038</v>
      </c>
      <c r="G260" s="49" t="s">
        <v>9978</v>
      </c>
      <c r="I260" s="50" t="s">
        <v>1628</v>
      </c>
      <c r="J260" s="50">
        <v>13500</v>
      </c>
      <c r="K260" s="50" t="s">
        <v>10013</v>
      </c>
      <c r="L260" s="49">
        <v>14</v>
      </c>
      <c r="M260" s="64">
        <v>650000</v>
      </c>
      <c r="O260" s="49" t="s">
        <v>2082</v>
      </c>
      <c r="P260" s="49" t="s">
        <v>2083</v>
      </c>
      <c r="Q260" s="50" t="s">
        <v>9998</v>
      </c>
      <c r="R260" s="49">
        <v>7</v>
      </c>
      <c r="S260" s="49" t="s">
        <v>178</v>
      </c>
      <c r="T260" s="49" t="s">
        <v>10</v>
      </c>
      <c r="U260" s="49" t="s">
        <v>30</v>
      </c>
      <c r="V260" s="49" t="s">
        <v>2084</v>
      </c>
      <c r="W260" s="49" t="s">
        <v>2085</v>
      </c>
      <c r="X260" s="49" t="s">
        <v>1023</v>
      </c>
      <c r="Z260" s="49" t="s">
        <v>2087</v>
      </c>
      <c r="AA260" s="49" t="s">
        <v>607</v>
      </c>
      <c r="AB260" s="49">
        <v>816964934</v>
      </c>
      <c r="AC260" s="49" t="s">
        <v>2088</v>
      </c>
      <c r="AD260" s="49" t="s">
        <v>607</v>
      </c>
      <c r="AE260" s="49">
        <v>8159789260</v>
      </c>
      <c r="AG260" s="49">
        <v>1</v>
      </c>
      <c r="AH260" s="49">
        <v>3</v>
      </c>
      <c r="AI260" s="49" t="s">
        <v>2</v>
      </c>
      <c r="AL260" s="49">
        <v>0</v>
      </c>
      <c r="AM260" s="49">
        <v>0</v>
      </c>
      <c r="AN260" s="49" t="s">
        <v>3</v>
      </c>
    </row>
    <row r="261" spans="2:40">
      <c r="B261" s="49">
        <v>2014000260</v>
      </c>
      <c r="C261" s="49">
        <v>123456</v>
      </c>
      <c r="D261" s="49" t="s">
        <v>341</v>
      </c>
      <c r="E261" s="49" t="s">
        <v>341</v>
      </c>
      <c r="F261" s="49" t="s">
        <v>10038</v>
      </c>
      <c r="G261" s="49" t="s">
        <v>9978</v>
      </c>
      <c r="O261" s="49" t="s">
        <v>2089</v>
      </c>
      <c r="P261" s="49" t="s">
        <v>2090</v>
      </c>
      <c r="Q261" s="50" t="s">
        <v>9998</v>
      </c>
      <c r="R261" s="49">
        <v>7</v>
      </c>
      <c r="S261" s="49" t="s">
        <v>178</v>
      </c>
      <c r="T261" s="49" t="s">
        <v>0</v>
      </c>
      <c r="U261" s="49" t="s">
        <v>23</v>
      </c>
      <c r="V261" s="49" t="s">
        <v>2091</v>
      </c>
      <c r="W261" s="49" t="s">
        <v>2092</v>
      </c>
      <c r="X261" s="49" t="s">
        <v>69</v>
      </c>
      <c r="Y261" s="49" t="s">
        <v>23</v>
      </c>
      <c r="Z261" s="49" t="s">
        <v>2094</v>
      </c>
      <c r="AA261" s="49" t="s">
        <v>572</v>
      </c>
      <c r="AB261" s="49">
        <v>81314336711</v>
      </c>
      <c r="AC261" s="49" t="s">
        <v>2095</v>
      </c>
      <c r="AD261" s="49" t="s">
        <v>572</v>
      </c>
      <c r="AE261" s="49">
        <v>813151151165</v>
      </c>
      <c r="AG261" s="49">
        <v>3</v>
      </c>
      <c r="AH261" s="49">
        <v>4</v>
      </c>
      <c r="AI261" s="49" t="s">
        <v>2</v>
      </c>
      <c r="AL261" s="49">
        <v>0</v>
      </c>
      <c r="AM261" s="49">
        <v>0</v>
      </c>
      <c r="AN261" s="49" t="s">
        <v>26</v>
      </c>
    </row>
    <row r="262" spans="2:40">
      <c r="B262" s="49">
        <v>2014000261</v>
      </c>
      <c r="C262" s="49">
        <v>123456</v>
      </c>
      <c r="D262" s="49" t="s">
        <v>341</v>
      </c>
      <c r="E262" s="49" t="s">
        <v>341</v>
      </c>
      <c r="F262" s="49" t="s">
        <v>10038</v>
      </c>
      <c r="G262" s="49" t="s">
        <v>9978</v>
      </c>
      <c r="O262" s="49" t="s">
        <v>2096</v>
      </c>
      <c r="P262" s="49" t="s">
        <v>2097</v>
      </c>
      <c r="Q262" s="50" t="s">
        <v>9998</v>
      </c>
      <c r="R262" s="49">
        <v>7</v>
      </c>
      <c r="S262" s="49" t="s">
        <v>254</v>
      </c>
      <c r="T262" s="49" t="s">
        <v>0</v>
      </c>
      <c r="U262" s="49" t="s">
        <v>23</v>
      </c>
      <c r="V262" s="49" t="s">
        <v>2098</v>
      </c>
      <c r="W262" s="49" t="s">
        <v>2099</v>
      </c>
      <c r="X262" s="49" t="s">
        <v>91</v>
      </c>
      <c r="Y262" s="49" t="s">
        <v>23</v>
      </c>
      <c r="Z262" s="49" t="s">
        <v>2101</v>
      </c>
      <c r="AA262" s="49" t="s">
        <v>963</v>
      </c>
      <c r="AB262" s="49">
        <v>85883562695</v>
      </c>
      <c r="AC262" s="49" t="s">
        <v>10040</v>
      </c>
      <c r="AD262" s="49" t="s">
        <v>972</v>
      </c>
      <c r="AE262" s="49">
        <v>85880833803</v>
      </c>
      <c r="AG262" s="49">
        <v>1</v>
      </c>
      <c r="AH262" s="49">
        <v>3</v>
      </c>
      <c r="AI262" s="49" t="s">
        <v>2</v>
      </c>
      <c r="AL262" s="49">
        <v>0</v>
      </c>
      <c r="AM262" s="49">
        <v>0</v>
      </c>
      <c r="AN262" s="49" t="s">
        <v>3</v>
      </c>
    </row>
    <row r="263" spans="2:40">
      <c r="B263" s="49">
        <v>2014000262</v>
      </c>
      <c r="C263" s="49">
        <v>123456</v>
      </c>
      <c r="D263" s="49" t="s">
        <v>341</v>
      </c>
      <c r="E263" s="49" t="s">
        <v>341</v>
      </c>
      <c r="F263" s="49" t="s">
        <v>10038</v>
      </c>
      <c r="G263" s="49" t="s">
        <v>9978</v>
      </c>
      <c r="O263" s="49" t="s">
        <v>2103</v>
      </c>
      <c r="P263" s="49" t="s">
        <v>275</v>
      </c>
      <c r="Q263" s="50" t="s">
        <v>9998</v>
      </c>
      <c r="R263" s="49">
        <v>7</v>
      </c>
      <c r="S263" s="49" t="s">
        <v>254</v>
      </c>
      <c r="T263" s="49" t="s">
        <v>10</v>
      </c>
      <c r="U263" s="49" t="s">
        <v>23</v>
      </c>
      <c r="V263" s="49" t="s">
        <v>2104</v>
      </c>
      <c r="W263" s="49" t="s">
        <v>2105</v>
      </c>
      <c r="X263" s="49" t="s">
        <v>33</v>
      </c>
      <c r="Y263" s="49" t="s">
        <v>23</v>
      </c>
      <c r="Z263" s="49" t="s">
        <v>2107</v>
      </c>
      <c r="AA263" s="49" t="s">
        <v>1233</v>
      </c>
      <c r="AB263" s="49">
        <v>82112998850</v>
      </c>
      <c r="AC263" s="49" t="s">
        <v>2108</v>
      </c>
      <c r="AD263" s="49" t="s">
        <v>2109</v>
      </c>
      <c r="AE263" s="49">
        <v>81382390625</v>
      </c>
      <c r="AG263" s="49">
        <v>1</v>
      </c>
      <c r="AH263" s="49">
        <v>3</v>
      </c>
      <c r="AI263" s="49" t="s">
        <v>2</v>
      </c>
      <c r="AL263" s="49">
        <v>0</v>
      </c>
      <c r="AM263" s="49">
        <v>0</v>
      </c>
      <c r="AN263" s="49" t="s">
        <v>15</v>
      </c>
    </row>
    <row r="264" spans="2:40">
      <c r="B264" s="49">
        <v>2014000263</v>
      </c>
      <c r="C264" s="49">
        <v>123456</v>
      </c>
      <c r="D264" s="49" t="s">
        <v>341</v>
      </c>
      <c r="E264" s="49" t="s">
        <v>341</v>
      </c>
      <c r="F264" s="49" t="s">
        <v>10038</v>
      </c>
      <c r="G264" s="49" t="s">
        <v>9978</v>
      </c>
      <c r="O264" s="49" t="s">
        <v>2110</v>
      </c>
      <c r="P264" s="49" t="s">
        <v>158</v>
      </c>
      <c r="Q264" s="50" t="s">
        <v>9998</v>
      </c>
      <c r="R264" s="49">
        <v>7</v>
      </c>
      <c r="S264" s="49" t="s">
        <v>254</v>
      </c>
      <c r="T264" s="49" t="s">
        <v>0</v>
      </c>
      <c r="U264" s="49" t="s">
        <v>23</v>
      </c>
      <c r="V264" s="49" t="s">
        <v>2111</v>
      </c>
      <c r="W264" s="49" t="s">
        <v>2112</v>
      </c>
      <c r="X264" s="49" t="s">
        <v>33</v>
      </c>
      <c r="Y264" s="49" t="s">
        <v>23</v>
      </c>
      <c r="Z264" s="49" t="s">
        <v>2114</v>
      </c>
      <c r="AA264" s="49" t="s">
        <v>963</v>
      </c>
      <c r="AB264" s="49">
        <v>8881041401</v>
      </c>
      <c r="AC264" s="49" t="s">
        <v>2115</v>
      </c>
      <c r="AD264" s="49" t="s">
        <v>952</v>
      </c>
      <c r="AE264" s="49">
        <v>81546291335</v>
      </c>
      <c r="AG264" s="49">
        <v>0</v>
      </c>
      <c r="AH264" s="49">
        <v>0</v>
      </c>
      <c r="AI264" s="49" t="s">
        <v>2</v>
      </c>
      <c r="AL264" s="49">
        <v>0</v>
      </c>
      <c r="AM264" s="49">
        <v>0</v>
      </c>
    </row>
    <row r="265" spans="2:40">
      <c r="B265" s="49">
        <v>2014000264</v>
      </c>
      <c r="C265" s="49">
        <v>123456</v>
      </c>
      <c r="D265" s="49" t="s">
        <v>341</v>
      </c>
      <c r="E265" s="49" t="s">
        <v>341</v>
      </c>
      <c r="F265" s="49" t="s">
        <v>10038</v>
      </c>
      <c r="G265" s="49" t="s">
        <v>9978</v>
      </c>
      <c r="K265" s="50" t="s">
        <v>10010</v>
      </c>
      <c r="L265" s="49">
        <v>8</v>
      </c>
      <c r="M265" s="64">
        <v>330000</v>
      </c>
      <c r="O265" s="49" t="s">
        <v>2116</v>
      </c>
      <c r="P265" s="49" t="s">
        <v>2117</v>
      </c>
      <c r="Q265" s="50" t="s">
        <v>9998</v>
      </c>
      <c r="R265" s="49">
        <v>7</v>
      </c>
      <c r="S265" s="49" t="s">
        <v>254</v>
      </c>
      <c r="T265" s="49" t="s">
        <v>0</v>
      </c>
      <c r="U265" s="49" t="s">
        <v>102</v>
      </c>
      <c r="V265" s="49" t="s">
        <v>2118</v>
      </c>
      <c r="W265" s="49" t="s">
        <v>2119</v>
      </c>
      <c r="X265" s="49" t="s">
        <v>2120</v>
      </c>
      <c r="Y265" s="49" t="s">
        <v>23</v>
      </c>
      <c r="Z265" s="49" t="s">
        <v>2122</v>
      </c>
      <c r="AA265" s="49" t="s">
        <v>572</v>
      </c>
      <c r="AB265" s="49">
        <v>81932852000</v>
      </c>
      <c r="AC265" s="49" t="s">
        <v>2123</v>
      </c>
      <c r="AD265" s="49" t="s">
        <v>572</v>
      </c>
      <c r="AE265" s="49">
        <v>81808242000</v>
      </c>
      <c r="AG265" s="49">
        <v>2</v>
      </c>
      <c r="AH265" s="49">
        <v>4</v>
      </c>
      <c r="AI265" s="49" t="s">
        <v>2</v>
      </c>
      <c r="AL265" s="49">
        <v>0</v>
      </c>
      <c r="AM265" s="49">
        <v>0</v>
      </c>
    </row>
    <row r="266" spans="2:40">
      <c r="B266" s="49">
        <v>2014000265</v>
      </c>
      <c r="C266" s="49">
        <v>123456</v>
      </c>
      <c r="D266" s="49" t="s">
        <v>341</v>
      </c>
      <c r="E266" s="49" t="s">
        <v>341</v>
      </c>
      <c r="F266" s="49" t="s">
        <v>10038</v>
      </c>
      <c r="G266" s="49" t="s">
        <v>9978</v>
      </c>
      <c r="I266" s="50" t="s">
        <v>10026</v>
      </c>
      <c r="J266" s="50">
        <v>13500</v>
      </c>
      <c r="O266" s="49" t="s">
        <v>2124</v>
      </c>
      <c r="P266" s="49" t="s">
        <v>2125</v>
      </c>
      <c r="Q266" s="50" t="s">
        <v>9998</v>
      </c>
      <c r="R266" s="49">
        <v>7</v>
      </c>
      <c r="S266" s="49" t="s">
        <v>254</v>
      </c>
      <c r="T266" s="49" t="s">
        <v>0</v>
      </c>
      <c r="U266" s="49" t="s">
        <v>30</v>
      </c>
      <c r="V266" s="49" t="s">
        <v>1443</v>
      </c>
      <c r="W266" s="49" t="s">
        <v>2126</v>
      </c>
      <c r="X266" s="49" t="s">
        <v>2127</v>
      </c>
      <c r="Y266" s="49" t="s">
        <v>23</v>
      </c>
      <c r="Z266" s="49" t="s">
        <v>2129</v>
      </c>
      <c r="AA266" s="49" t="s">
        <v>963</v>
      </c>
      <c r="AB266" s="49">
        <v>85781119128</v>
      </c>
      <c r="AC266" s="49" t="s">
        <v>2130</v>
      </c>
      <c r="AD266" s="49" t="s">
        <v>972</v>
      </c>
      <c r="AE266" s="49">
        <v>85781119128</v>
      </c>
      <c r="AG266" s="49">
        <v>0</v>
      </c>
      <c r="AH266" s="49">
        <v>0</v>
      </c>
      <c r="AI266" s="49" t="s">
        <v>2</v>
      </c>
      <c r="AL266" s="49">
        <v>0</v>
      </c>
      <c r="AM266" s="49">
        <v>0</v>
      </c>
    </row>
    <row r="267" spans="2:40">
      <c r="B267" s="49">
        <v>2014000266</v>
      </c>
      <c r="C267" s="49">
        <v>123456</v>
      </c>
      <c r="D267" s="49" t="s">
        <v>341</v>
      </c>
      <c r="E267" s="49" t="s">
        <v>341</v>
      </c>
      <c r="F267" s="49" t="s">
        <v>10038</v>
      </c>
      <c r="G267" s="49" t="s">
        <v>9978</v>
      </c>
      <c r="K267" s="50" t="s">
        <v>10022</v>
      </c>
      <c r="L267" s="49">
        <v>4</v>
      </c>
      <c r="M267" s="64">
        <v>445000</v>
      </c>
      <c r="O267" s="49" t="s">
        <v>2131</v>
      </c>
      <c r="P267" s="49" t="s">
        <v>62</v>
      </c>
      <c r="Q267" s="50" t="s">
        <v>9998</v>
      </c>
      <c r="R267" s="49">
        <v>7</v>
      </c>
      <c r="S267" s="49" t="s">
        <v>254</v>
      </c>
      <c r="T267" s="49" t="s">
        <v>0</v>
      </c>
      <c r="U267" s="49" t="s">
        <v>23</v>
      </c>
      <c r="V267" s="49" t="s">
        <v>2132</v>
      </c>
      <c r="W267" s="49" t="s">
        <v>2133</v>
      </c>
      <c r="X267" s="49" t="s">
        <v>91</v>
      </c>
      <c r="Y267" s="49" t="s">
        <v>23</v>
      </c>
      <c r="Z267" s="49" t="s">
        <v>2135</v>
      </c>
      <c r="AA267" s="49" t="s">
        <v>963</v>
      </c>
      <c r="AB267" s="49">
        <v>811912515</v>
      </c>
      <c r="AC267" s="49" t="s">
        <v>2136</v>
      </c>
      <c r="AD267" s="49" t="s">
        <v>972</v>
      </c>
      <c r="AE267" s="49">
        <v>85890630534</v>
      </c>
      <c r="AG267" s="49">
        <v>2</v>
      </c>
      <c r="AH267" s="49">
        <v>2</v>
      </c>
      <c r="AI267" s="49" t="s">
        <v>2</v>
      </c>
      <c r="AL267" s="49">
        <v>0</v>
      </c>
      <c r="AM267" s="49">
        <v>0</v>
      </c>
      <c r="AN267" s="49" t="s">
        <v>15</v>
      </c>
    </row>
    <row r="268" spans="2:40">
      <c r="B268" s="49">
        <v>2014000267</v>
      </c>
      <c r="C268" s="49">
        <v>123456</v>
      </c>
      <c r="D268" s="49" t="s">
        <v>341</v>
      </c>
      <c r="E268" s="49" t="s">
        <v>341</v>
      </c>
      <c r="F268" s="49" t="s">
        <v>10038</v>
      </c>
      <c r="G268" s="49" t="s">
        <v>9978</v>
      </c>
      <c r="O268" s="49" t="s">
        <v>2137</v>
      </c>
      <c r="P268" s="49" t="s">
        <v>2138</v>
      </c>
      <c r="Q268" s="50" t="s">
        <v>9998</v>
      </c>
      <c r="R268" s="49">
        <v>7</v>
      </c>
      <c r="S268" s="49" t="s">
        <v>254</v>
      </c>
      <c r="T268" s="49" t="s">
        <v>10</v>
      </c>
      <c r="U268" s="49" t="s">
        <v>30</v>
      </c>
      <c r="V268" s="49" t="s">
        <v>1667</v>
      </c>
      <c r="W268" s="49" t="s">
        <v>2139</v>
      </c>
      <c r="X268" s="49" t="s">
        <v>182</v>
      </c>
      <c r="Y268" s="49" t="s">
        <v>23</v>
      </c>
      <c r="Z268" s="49" t="s">
        <v>771</v>
      </c>
      <c r="AA268" s="49" t="s">
        <v>2141</v>
      </c>
      <c r="AB268" s="49">
        <v>81559111971</v>
      </c>
      <c r="AC268" s="49" t="s">
        <v>2142</v>
      </c>
      <c r="AD268" s="49" t="s">
        <v>952</v>
      </c>
      <c r="AE268" s="49">
        <v>85810704450</v>
      </c>
      <c r="AG268" s="49">
        <v>3</v>
      </c>
      <c r="AH268" s="49">
        <v>4</v>
      </c>
      <c r="AI268" s="49" t="s">
        <v>2</v>
      </c>
      <c r="AL268" s="49">
        <v>0</v>
      </c>
      <c r="AM268" s="49">
        <v>0</v>
      </c>
    </row>
    <row r="269" spans="2:40">
      <c r="B269" s="49">
        <v>2014000268</v>
      </c>
      <c r="C269" s="49">
        <v>123456</v>
      </c>
      <c r="D269" s="49" t="s">
        <v>341</v>
      </c>
      <c r="E269" s="49" t="s">
        <v>341</v>
      </c>
      <c r="F269" s="49" t="s">
        <v>10046</v>
      </c>
      <c r="G269" s="49" t="s">
        <v>9978</v>
      </c>
      <c r="K269" s="50" t="s">
        <v>10018</v>
      </c>
      <c r="L269" s="49">
        <v>12</v>
      </c>
      <c r="M269" s="64">
        <v>405000</v>
      </c>
      <c r="O269" s="49" t="s">
        <v>2143</v>
      </c>
      <c r="P269" s="49" t="s">
        <v>2144</v>
      </c>
      <c r="Q269" s="50" t="s">
        <v>9998</v>
      </c>
      <c r="R269" s="49">
        <v>7</v>
      </c>
      <c r="S269" s="49" t="s">
        <v>254</v>
      </c>
      <c r="T269" s="49" t="s">
        <v>10</v>
      </c>
      <c r="U269" s="49" t="s">
        <v>30</v>
      </c>
      <c r="V269" s="49" t="s">
        <v>1147</v>
      </c>
      <c r="W269" s="49" t="s">
        <v>2145</v>
      </c>
      <c r="X269" s="49" t="s">
        <v>33</v>
      </c>
      <c r="Y269" s="49" t="s">
        <v>23</v>
      </c>
      <c r="Z269" s="49" t="s">
        <v>2147</v>
      </c>
      <c r="AA269" s="49" t="s">
        <v>572</v>
      </c>
      <c r="AB269" s="49">
        <v>8129188220</v>
      </c>
      <c r="AC269" s="49" t="s">
        <v>2148</v>
      </c>
      <c r="AD269" s="49" t="s">
        <v>1233</v>
      </c>
      <c r="AE269" s="49">
        <v>8129024923</v>
      </c>
      <c r="AG269" s="49">
        <v>2</v>
      </c>
      <c r="AH269" s="49">
        <v>2</v>
      </c>
      <c r="AI269" s="49" t="s">
        <v>2</v>
      </c>
      <c r="AL269" s="49">
        <v>0</v>
      </c>
      <c r="AM269" s="49">
        <v>0</v>
      </c>
    </row>
    <row r="270" spans="2:40">
      <c r="B270" s="49">
        <v>2014000269</v>
      </c>
      <c r="C270" s="49">
        <v>123456</v>
      </c>
      <c r="D270" s="49" t="s">
        <v>341</v>
      </c>
      <c r="E270" s="49" t="s">
        <v>341</v>
      </c>
      <c r="F270" s="49" t="s">
        <v>10038</v>
      </c>
      <c r="G270" s="49" t="s">
        <v>9978</v>
      </c>
      <c r="I270" s="50" t="s">
        <v>10026</v>
      </c>
      <c r="J270" s="50">
        <v>13500</v>
      </c>
      <c r="K270" s="50" t="s">
        <v>10021</v>
      </c>
      <c r="L270" s="49">
        <v>5</v>
      </c>
      <c r="M270" s="64">
        <v>390000</v>
      </c>
      <c r="O270" s="49" t="s">
        <v>2149</v>
      </c>
      <c r="P270" s="49" t="s">
        <v>2150</v>
      </c>
      <c r="Q270" s="50" t="s">
        <v>9998</v>
      </c>
      <c r="R270" s="49">
        <v>7</v>
      </c>
      <c r="S270" s="49" t="s">
        <v>254</v>
      </c>
      <c r="T270" s="49" t="s">
        <v>10</v>
      </c>
      <c r="U270" s="49" t="s">
        <v>23</v>
      </c>
      <c r="V270" s="49" t="s">
        <v>2151</v>
      </c>
      <c r="W270" s="49" t="s">
        <v>2152</v>
      </c>
      <c r="X270" s="49" t="s">
        <v>33</v>
      </c>
      <c r="Y270" s="49" t="s">
        <v>23</v>
      </c>
      <c r="Z270" s="49" t="s">
        <v>2154</v>
      </c>
      <c r="AA270" s="49" t="s">
        <v>607</v>
      </c>
      <c r="AB270" s="49">
        <v>81311130599</v>
      </c>
      <c r="AC270" s="49" t="s">
        <v>2155</v>
      </c>
      <c r="AD270" s="49" t="s">
        <v>572</v>
      </c>
      <c r="AE270" s="49">
        <v>8179900351</v>
      </c>
      <c r="AG270" s="49">
        <v>1</v>
      </c>
      <c r="AH270" s="49">
        <v>2</v>
      </c>
      <c r="AI270" s="49" t="s">
        <v>2</v>
      </c>
      <c r="AL270" s="49">
        <v>0</v>
      </c>
      <c r="AM270" s="49">
        <v>0</v>
      </c>
    </row>
    <row r="271" spans="2:40">
      <c r="B271" s="49">
        <v>2014000270</v>
      </c>
      <c r="C271" s="49">
        <v>123456</v>
      </c>
      <c r="D271" s="49" t="s">
        <v>341</v>
      </c>
      <c r="E271" s="49" t="s">
        <v>341</v>
      </c>
      <c r="F271" s="49" t="s">
        <v>10038</v>
      </c>
      <c r="G271" s="49" t="s">
        <v>9978</v>
      </c>
      <c r="I271" s="50" t="s">
        <v>10025</v>
      </c>
      <c r="J271" s="50">
        <v>13500</v>
      </c>
      <c r="K271" s="50" t="s">
        <v>10006</v>
      </c>
      <c r="L271" s="49">
        <v>7</v>
      </c>
      <c r="M271" s="64">
        <v>420000</v>
      </c>
      <c r="O271" s="49" t="s">
        <v>2156</v>
      </c>
      <c r="P271" s="49" t="s">
        <v>47</v>
      </c>
      <c r="Q271" s="50" t="s">
        <v>9998</v>
      </c>
      <c r="R271" s="49">
        <v>7</v>
      </c>
      <c r="S271" s="49" t="s">
        <v>254</v>
      </c>
      <c r="T271" s="49" t="s">
        <v>0</v>
      </c>
      <c r="U271" s="49" t="s">
        <v>44</v>
      </c>
      <c r="V271" s="49" t="s">
        <v>2157</v>
      </c>
      <c r="W271" s="49" t="s">
        <v>2158</v>
      </c>
      <c r="X271" s="49" t="s">
        <v>91</v>
      </c>
      <c r="Y271" s="49" t="s">
        <v>23</v>
      </c>
      <c r="Z271" s="49" t="s">
        <v>2160</v>
      </c>
      <c r="AA271" s="49" t="s">
        <v>607</v>
      </c>
      <c r="AB271" s="49">
        <v>81383537390</v>
      </c>
      <c r="AC271" s="49" t="s">
        <v>2161</v>
      </c>
      <c r="AD271" s="49" t="s">
        <v>1011</v>
      </c>
      <c r="AE271" s="49">
        <v>81383537380</v>
      </c>
      <c r="AG271" s="49">
        <v>1</v>
      </c>
      <c r="AH271" s="49">
        <v>3</v>
      </c>
      <c r="AI271" s="49" t="s">
        <v>2</v>
      </c>
      <c r="AL271" s="49">
        <v>0</v>
      </c>
      <c r="AM271" s="49">
        <v>0</v>
      </c>
    </row>
    <row r="272" spans="2:40">
      <c r="B272" s="49">
        <v>2014000271</v>
      </c>
      <c r="C272" s="49">
        <v>123456</v>
      </c>
      <c r="D272" s="49" t="s">
        <v>341</v>
      </c>
      <c r="E272" s="49" t="s">
        <v>341</v>
      </c>
      <c r="F272" s="49" t="s">
        <v>10038</v>
      </c>
      <c r="G272" s="49" t="s">
        <v>9978</v>
      </c>
      <c r="I272" s="50" t="s">
        <v>10025</v>
      </c>
      <c r="J272" s="50">
        <v>13500</v>
      </c>
      <c r="O272" s="49" t="s">
        <v>2162</v>
      </c>
      <c r="P272" s="49" t="s">
        <v>2163</v>
      </c>
      <c r="Q272" s="50" t="s">
        <v>9998</v>
      </c>
      <c r="R272" s="49">
        <v>7</v>
      </c>
      <c r="S272" s="49" t="s">
        <v>254</v>
      </c>
      <c r="T272" s="49" t="s">
        <v>10</v>
      </c>
      <c r="U272" s="49" t="s">
        <v>23</v>
      </c>
      <c r="V272" s="49" t="s">
        <v>2164</v>
      </c>
      <c r="W272" s="49" t="s">
        <v>2165</v>
      </c>
      <c r="X272" s="49" t="s">
        <v>2166</v>
      </c>
      <c r="Z272" s="49" t="s">
        <v>2168</v>
      </c>
      <c r="AA272" s="49" t="s">
        <v>1060</v>
      </c>
      <c r="AB272" s="49">
        <v>81298609192</v>
      </c>
      <c r="AC272" s="49" t="s">
        <v>2169</v>
      </c>
      <c r="AD272" s="49" t="s">
        <v>572</v>
      </c>
      <c r="AE272" s="49">
        <v>82116999671</v>
      </c>
      <c r="AG272" s="49">
        <v>0</v>
      </c>
      <c r="AH272" s="49">
        <v>0</v>
      </c>
      <c r="AI272" s="49" t="s">
        <v>2</v>
      </c>
      <c r="AL272" s="49">
        <v>0</v>
      </c>
      <c r="AM272" s="49">
        <v>0</v>
      </c>
      <c r="AN272" s="49" t="s">
        <v>15</v>
      </c>
    </row>
    <row r="273" spans="2:40">
      <c r="B273" s="49">
        <v>2014000272</v>
      </c>
      <c r="C273" s="49">
        <v>123456</v>
      </c>
      <c r="D273" s="49" t="s">
        <v>341</v>
      </c>
      <c r="E273" s="49" t="s">
        <v>341</v>
      </c>
      <c r="F273" s="49" t="s">
        <v>10038</v>
      </c>
      <c r="G273" s="49" t="s">
        <v>9978</v>
      </c>
      <c r="I273" s="50" t="s">
        <v>10026</v>
      </c>
      <c r="J273" s="50">
        <v>13500</v>
      </c>
      <c r="K273" s="50" t="s">
        <v>2660</v>
      </c>
      <c r="L273" s="49">
        <v>8</v>
      </c>
      <c r="M273" s="64">
        <v>330000</v>
      </c>
      <c r="O273" s="49" t="s">
        <v>2170</v>
      </c>
      <c r="P273" s="49" t="s">
        <v>72</v>
      </c>
      <c r="Q273" s="50" t="s">
        <v>9998</v>
      </c>
      <c r="R273" s="49">
        <v>7</v>
      </c>
      <c r="S273" s="49" t="s">
        <v>254</v>
      </c>
      <c r="T273" s="49" t="s">
        <v>0</v>
      </c>
      <c r="U273" s="49" t="s">
        <v>2171</v>
      </c>
      <c r="V273" s="49" t="s">
        <v>2172</v>
      </c>
      <c r="W273" s="49" t="s">
        <v>2173</v>
      </c>
      <c r="X273" s="49" t="s">
        <v>33</v>
      </c>
      <c r="Y273" s="49" t="s">
        <v>23</v>
      </c>
      <c r="Z273" s="49" t="s">
        <v>2175</v>
      </c>
      <c r="AA273" s="49" t="s">
        <v>572</v>
      </c>
      <c r="AB273" s="49">
        <v>816964600</v>
      </c>
      <c r="AC273" s="49" t="s">
        <v>2176</v>
      </c>
      <c r="AD273" s="49" t="s">
        <v>853</v>
      </c>
      <c r="AE273" s="49">
        <v>8159538731</v>
      </c>
      <c r="AG273" s="49">
        <v>1</v>
      </c>
      <c r="AH273" s="49">
        <v>3</v>
      </c>
      <c r="AI273" s="49" t="s">
        <v>2</v>
      </c>
      <c r="AL273" s="49">
        <v>0</v>
      </c>
      <c r="AM273" s="49">
        <v>0</v>
      </c>
    </row>
    <row r="274" spans="2:40">
      <c r="B274" s="49">
        <v>2014000273</v>
      </c>
      <c r="C274" s="49">
        <v>123456</v>
      </c>
      <c r="D274" s="49" t="s">
        <v>341</v>
      </c>
      <c r="E274" s="49" t="s">
        <v>341</v>
      </c>
      <c r="F274" s="49" t="s">
        <v>10038</v>
      </c>
      <c r="G274" s="49" t="s">
        <v>9978</v>
      </c>
      <c r="O274" s="49" t="s">
        <v>2177</v>
      </c>
      <c r="P274" s="49" t="s">
        <v>1818</v>
      </c>
      <c r="Q274" s="50" t="s">
        <v>9998</v>
      </c>
      <c r="R274" s="49">
        <v>7</v>
      </c>
      <c r="S274" s="49" t="s">
        <v>254</v>
      </c>
      <c r="T274" s="49" t="s">
        <v>0</v>
      </c>
      <c r="U274" s="49" t="s">
        <v>1028</v>
      </c>
      <c r="V274" s="49" t="s">
        <v>2178</v>
      </c>
      <c r="W274" s="49" t="s">
        <v>2179</v>
      </c>
      <c r="X274" s="49" t="s">
        <v>182</v>
      </c>
      <c r="Y274" s="49" t="s">
        <v>23</v>
      </c>
      <c r="Z274" s="49" t="s">
        <v>2181</v>
      </c>
      <c r="AA274" s="49" t="s">
        <v>995</v>
      </c>
      <c r="AB274" s="49">
        <v>81385002233</v>
      </c>
      <c r="AC274" s="49" t="s">
        <v>2182</v>
      </c>
      <c r="AD274" s="49" t="s">
        <v>2183</v>
      </c>
      <c r="AE274" s="49">
        <v>81281292277</v>
      </c>
      <c r="AG274" s="49">
        <v>4</v>
      </c>
      <c r="AH274" s="49">
        <v>4</v>
      </c>
      <c r="AI274" s="49" t="s">
        <v>2</v>
      </c>
      <c r="AL274" s="49">
        <v>0</v>
      </c>
      <c r="AM274" s="49">
        <v>0</v>
      </c>
      <c r="AN274" s="49" t="s">
        <v>15</v>
      </c>
    </row>
    <row r="275" spans="2:40">
      <c r="B275" s="49">
        <v>2014000274</v>
      </c>
      <c r="C275" s="49">
        <v>123456</v>
      </c>
      <c r="D275" s="49" t="s">
        <v>341</v>
      </c>
      <c r="E275" s="49" t="s">
        <v>341</v>
      </c>
      <c r="F275" s="49" t="s">
        <v>10038</v>
      </c>
      <c r="G275" s="49" t="s">
        <v>9978</v>
      </c>
      <c r="I275" s="50" t="s">
        <v>1628</v>
      </c>
      <c r="J275" s="50">
        <v>13500</v>
      </c>
      <c r="O275" s="49" t="s">
        <v>2184</v>
      </c>
      <c r="P275" s="49" t="s">
        <v>2185</v>
      </c>
      <c r="Q275" s="50" t="s">
        <v>9998</v>
      </c>
      <c r="R275" s="49">
        <v>7</v>
      </c>
      <c r="S275" s="49" t="s">
        <v>254</v>
      </c>
      <c r="T275" s="49" t="s">
        <v>10</v>
      </c>
      <c r="U275" s="49" t="s">
        <v>23</v>
      </c>
      <c r="V275" s="49" t="s">
        <v>2186</v>
      </c>
      <c r="W275" s="49" t="s">
        <v>2187</v>
      </c>
      <c r="X275" s="49" t="s">
        <v>2188</v>
      </c>
      <c r="Y275" s="49" t="s">
        <v>23</v>
      </c>
      <c r="Z275" s="49" t="s">
        <v>2190</v>
      </c>
      <c r="AA275" s="49" t="s">
        <v>963</v>
      </c>
      <c r="AB275" s="49">
        <v>811108917</v>
      </c>
      <c r="AC275" s="49" t="s">
        <v>2191</v>
      </c>
      <c r="AD275" s="49" t="s">
        <v>965</v>
      </c>
      <c r="AE275" s="49">
        <v>811894426</v>
      </c>
      <c r="AG275" s="49">
        <v>1</v>
      </c>
      <c r="AH275" s="49">
        <v>2</v>
      </c>
      <c r="AI275" s="49" t="s">
        <v>2</v>
      </c>
      <c r="AL275" s="49">
        <v>0</v>
      </c>
      <c r="AM275" s="49">
        <v>0</v>
      </c>
      <c r="AN275" s="49" t="s">
        <v>15</v>
      </c>
    </row>
    <row r="276" spans="2:40">
      <c r="B276" s="49">
        <v>2014000275</v>
      </c>
      <c r="C276" s="49">
        <v>123456</v>
      </c>
      <c r="D276" s="49" t="s">
        <v>341</v>
      </c>
      <c r="E276" s="49" t="s">
        <v>341</v>
      </c>
      <c r="F276" s="49" t="s">
        <v>10038</v>
      </c>
      <c r="G276" s="49" t="s">
        <v>9978</v>
      </c>
      <c r="I276" s="50" t="s">
        <v>1628</v>
      </c>
      <c r="J276" s="50">
        <v>13500</v>
      </c>
      <c r="O276" s="49" t="s">
        <v>2192</v>
      </c>
      <c r="P276" s="49" t="s">
        <v>2193</v>
      </c>
      <c r="Q276" s="50" t="s">
        <v>9998</v>
      </c>
      <c r="R276" s="49">
        <v>7</v>
      </c>
      <c r="S276" s="49" t="s">
        <v>254</v>
      </c>
      <c r="T276" s="49" t="s">
        <v>0</v>
      </c>
      <c r="U276" s="49" t="s">
        <v>30</v>
      </c>
      <c r="V276" s="49" t="s">
        <v>2194</v>
      </c>
      <c r="W276" s="49" t="s">
        <v>2195</v>
      </c>
      <c r="X276" s="49" t="s">
        <v>69</v>
      </c>
      <c r="Y276" s="49" t="s">
        <v>23</v>
      </c>
      <c r="Z276" s="49" t="s">
        <v>2197</v>
      </c>
      <c r="AA276" s="49" t="s">
        <v>2198</v>
      </c>
      <c r="AB276" s="49">
        <v>81219482273</v>
      </c>
      <c r="AC276" s="49" t="s">
        <v>2199</v>
      </c>
      <c r="AD276" s="49" t="s">
        <v>572</v>
      </c>
      <c r="AE276" s="49">
        <v>8128250816</v>
      </c>
      <c r="AG276" s="49">
        <v>0</v>
      </c>
      <c r="AH276" s="49">
        <v>0</v>
      </c>
      <c r="AI276" s="49" t="s">
        <v>2</v>
      </c>
      <c r="AL276" s="49">
        <v>0</v>
      </c>
      <c r="AM276" s="49">
        <v>0</v>
      </c>
      <c r="AN276" s="49" t="s">
        <v>3</v>
      </c>
    </row>
    <row r="277" spans="2:40">
      <c r="B277" s="49">
        <v>2014000276</v>
      </c>
      <c r="C277" s="49">
        <v>123456</v>
      </c>
      <c r="D277" s="49" t="s">
        <v>341</v>
      </c>
      <c r="E277" s="49" t="s">
        <v>341</v>
      </c>
      <c r="F277" s="49" t="s">
        <v>10038</v>
      </c>
      <c r="G277" s="49" t="s">
        <v>9978</v>
      </c>
      <c r="I277" s="50" t="s">
        <v>10026</v>
      </c>
      <c r="J277" s="50">
        <v>13500</v>
      </c>
      <c r="O277" s="49" t="s">
        <v>2200</v>
      </c>
      <c r="P277" s="49" t="s">
        <v>307</v>
      </c>
      <c r="Q277" s="50" t="s">
        <v>9998</v>
      </c>
      <c r="R277" s="49">
        <v>7</v>
      </c>
      <c r="S277" s="49" t="s">
        <v>254</v>
      </c>
      <c r="T277" s="49" t="s">
        <v>0</v>
      </c>
      <c r="U277" s="49" t="s">
        <v>30</v>
      </c>
      <c r="V277" s="49" t="s">
        <v>2201</v>
      </c>
      <c r="W277" s="49" t="s">
        <v>2202</v>
      </c>
      <c r="X277" s="49" t="s">
        <v>2203</v>
      </c>
      <c r="Y277" s="49" t="s">
        <v>23</v>
      </c>
      <c r="Z277" s="49" t="s">
        <v>2205</v>
      </c>
      <c r="AA277" s="49" t="s">
        <v>1060</v>
      </c>
      <c r="AB277" s="49">
        <v>8129199282</v>
      </c>
      <c r="AC277" s="49" t="s">
        <v>2206</v>
      </c>
      <c r="AD277" s="49" t="s">
        <v>2183</v>
      </c>
      <c r="AE277" s="49">
        <v>81389965071</v>
      </c>
      <c r="AG277" s="49">
        <v>1</v>
      </c>
      <c r="AH277" s="49">
        <v>4</v>
      </c>
      <c r="AI277" s="49" t="s">
        <v>2</v>
      </c>
      <c r="AL277" s="49">
        <v>0</v>
      </c>
      <c r="AM277" s="49">
        <v>0</v>
      </c>
      <c r="AN277" s="49" t="s">
        <v>14</v>
      </c>
    </row>
    <row r="278" spans="2:40">
      <c r="B278" s="49">
        <v>2014000277</v>
      </c>
      <c r="C278" s="49">
        <v>123456</v>
      </c>
      <c r="D278" s="49" t="s">
        <v>341</v>
      </c>
      <c r="E278" s="49" t="s">
        <v>341</v>
      </c>
      <c r="F278" s="49" t="s">
        <v>10038</v>
      </c>
      <c r="G278" s="49" t="s">
        <v>9978</v>
      </c>
      <c r="I278" s="50" t="s">
        <v>10025</v>
      </c>
      <c r="J278" s="50">
        <v>13500</v>
      </c>
      <c r="K278" s="50" t="s">
        <v>10015</v>
      </c>
      <c r="L278" s="49">
        <v>4</v>
      </c>
      <c r="M278" s="64">
        <v>365000</v>
      </c>
      <c r="O278" s="49" t="s">
        <v>2207</v>
      </c>
      <c r="P278" s="49" t="s">
        <v>72</v>
      </c>
      <c r="Q278" s="50" t="s">
        <v>9998</v>
      </c>
      <c r="R278" s="49">
        <v>7</v>
      </c>
      <c r="S278" s="49" t="s">
        <v>254</v>
      </c>
      <c r="T278" s="49" t="s">
        <v>0</v>
      </c>
      <c r="U278" s="49" t="s">
        <v>30</v>
      </c>
      <c r="V278" s="49" t="s">
        <v>2208</v>
      </c>
      <c r="W278" s="49" t="s">
        <v>2209</v>
      </c>
      <c r="X278" s="49" t="s">
        <v>2210</v>
      </c>
      <c r="Y278" s="49" t="s">
        <v>23</v>
      </c>
      <c r="Z278" s="49" t="s">
        <v>2212</v>
      </c>
      <c r="AA278" s="49" t="s">
        <v>1060</v>
      </c>
      <c r="AB278" s="49">
        <v>81296853606</v>
      </c>
      <c r="AC278" s="49" t="s">
        <v>2213</v>
      </c>
      <c r="AD278" s="49" t="s">
        <v>2214</v>
      </c>
      <c r="AE278" s="49">
        <v>8121324171</v>
      </c>
      <c r="AG278" s="49">
        <v>2</v>
      </c>
      <c r="AH278" s="49">
        <v>3</v>
      </c>
      <c r="AI278" s="49" t="s">
        <v>2</v>
      </c>
      <c r="AL278" s="49">
        <v>0</v>
      </c>
      <c r="AM278" s="49">
        <v>0</v>
      </c>
      <c r="AN278" s="49" t="s">
        <v>3</v>
      </c>
    </row>
    <row r="279" spans="2:40">
      <c r="B279" s="49">
        <v>2014000278</v>
      </c>
      <c r="C279" s="49">
        <v>123456</v>
      </c>
      <c r="D279" s="49" t="s">
        <v>341</v>
      </c>
      <c r="E279" s="49" t="s">
        <v>341</v>
      </c>
      <c r="F279" s="49" t="s">
        <v>10051</v>
      </c>
      <c r="G279" s="49" t="s">
        <v>9978</v>
      </c>
      <c r="O279" s="49" t="s">
        <v>2215</v>
      </c>
      <c r="P279" s="49" t="s">
        <v>48</v>
      </c>
      <c r="Q279" s="50" t="s">
        <v>9998</v>
      </c>
      <c r="R279" s="49">
        <v>7</v>
      </c>
      <c r="S279" s="49" t="s">
        <v>254</v>
      </c>
      <c r="T279" s="49" t="s">
        <v>0</v>
      </c>
      <c r="U279" s="49" t="s">
        <v>23</v>
      </c>
      <c r="V279" s="49" t="s">
        <v>2216</v>
      </c>
      <c r="W279" s="49" t="s">
        <v>2217</v>
      </c>
      <c r="X279" s="49" t="s">
        <v>69</v>
      </c>
      <c r="Y279" s="49" t="s">
        <v>23</v>
      </c>
      <c r="Z279" s="49" t="s">
        <v>2219</v>
      </c>
      <c r="AA279" s="49" t="s">
        <v>963</v>
      </c>
      <c r="AB279" s="49">
        <v>81585124824</v>
      </c>
      <c r="AC279" s="49" t="s">
        <v>2220</v>
      </c>
      <c r="AD279" s="49" t="s">
        <v>2183</v>
      </c>
      <c r="AE279" s="49">
        <v>8159898344</v>
      </c>
      <c r="AG279" s="49">
        <v>3</v>
      </c>
      <c r="AH279" s="49">
        <v>3</v>
      </c>
      <c r="AI279" s="49" t="s">
        <v>2</v>
      </c>
      <c r="AL279" s="49">
        <v>0</v>
      </c>
      <c r="AM279" s="49">
        <v>0</v>
      </c>
      <c r="AN279" s="49" t="s">
        <v>26</v>
      </c>
    </row>
    <row r="280" spans="2:40">
      <c r="B280" s="49">
        <v>2014000279</v>
      </c>
      <c r="C280" s="49">
        <v>123456</v>
      </c>
      <c r="D280" s="49" t="s">
        <v>341</v>
      </c>
      <c r="E280" s="49" t="s">
        <v>341</v>
      </c>
      <c r="F280" s="49" t="s">
        <v>10038</v>
      </c>
      <c r="G280" s="49" t="s">
        <v>9978</v>
      </c>
      <c r="O280" s="49" t="s">
        <v>2221</v>
      </c>
      <c r="P280" s="49" t="s">
        <v>2222</v>
      </c>
      <c r="Q280" s="50" t="s">
        <v>9998</v>
      </c>
      <c r="R280" s="49">
        <v>7</v>
      </c>
      <c r="S280" s="49" t="s">
        <v>254</v>
      </c>
      <c r="T280" s="49" t="s">
        <v>10</v>
      </c>
      <c r="U280" s="49" t="s">
        <v>30</v>
      </c>
      <c r="V280" s="49" t="s">
        <v>2223</v>
      </c>
      <c r="W280" s="49" t="s">
        <v>2224</v>
      </c>
      <c r="X280" s="49" t="s">
        <v>1023</v>
      </c>
      <c r="Z280" s="49" t="s">
        <v>2226</v>
      </c>
      <c r="AA280" s="49" t="s">
        <v>963</v>
      </c>
      <c r="AB280" s="49">
        <v>811161454</v>
      </c>
      <c r="AC280" s="49" t="s">
        <v>2227</v>
      </c>
      <c r="AD280" s="49" t="s">
        <v>2183</v>
      </c>
      <c r="AE280" s="49">
        <v>81383085313</v>
      </c>
      <c r="AG280" s="49">
        <v>2</v>
      </c>
      <c r="AH280" s="49">
        <v>2</v>
      </c>
      <c r="AI280" s="49" t="s">
        <v>2</v>
      </c>
      <c r="AL280" s="49">
        <v>0</v>
      </c>
      <c r="AM280" s="49">
        <v>0</v>
      </c>
      <c r="AN280" s="49" t="s">
        <v>15</v>
      </c>
    </row>
    <row r="281" spans="2:40">
      <c r="B281" s="49">
        <v>2014000280</v>
      </c>
      <c r="C281" s="49">
        <v>123456</v>
      </c>
      <c r="D281" s="49" t="s">
        <v>341</v>
      </c>
      <c r="E281" s="49" t="s">
        <v>341</v>
      </c>
      <c r="F281" s="49" t="s">
        <v>10038</v>
      </c>
      <c r="G281" s="49" t="s">
        <v>9978</v>
      </c>
      <c r="K281" s="50" t="s">
        <v>10015</v>
      </c>
      <c r="L281" s="49">
        <v>3</v>
      </c>
      <c r="M281" s="64">
        <v>355000</v>
      </c>
      <c r="O281" s="49" t="s">
        <v>2228</v>
      </c>
      <c r="P281" s="49" t="s">
        <v>2229</v>
      </c>
      <c r="Q281" s="50" t="s">
        <v>9998</v>
      </c>
      <c r="R281" s="49">
        <v>7</v>
      </c>
      <c r="S281" s="49" t="s">
        <v>254</v>
      </c>
      <c r="T281" s="49" t="s">
        <v>10</v>
      </c>
      <c r="U281" s="49" t="s">
        <v>23</v>
      </c>
      <c r="V281" s="49" t="s">
        <v>2230</v>
      </c>
      <c r="W281" s="49" t="s">
        <v>2231</v>
      </c>
      <c r="X281" s="49" t="s">
        <v>125</v>
      </c>
      <c r="Z281" s="49" t="s">
        <v>2233</v>
      </c>
      <c r="AA281" s="49" t="s">
        <v>963</v>
      </c>
      <c r="AB281" s="49">
        <v>8129501030</v>
      </c>
      <c r="AC281" s="49" t="s">
        <v>2234</v>
      </c>
      <c r="AD281" s="49" t="s">
        <v>2183</v>
      </c>
      <c r="AE281" s="49">
        <v>8129513275</v>
      </c>
      <c r="AG281" s="49">
        <v>2</v>
      </c>
      <c r="AH281" s="49">
        <v>2</v>
      </c>
      <c r="AI281" s="49" t="s">
        <v>2</v>
      </c>
      <c r="AL281" s="49">
        <v>0</v>
      </c>
      <c r="AM281" s="49">
        <v>0</v>
      </c>
      <c r="AN281" s="49" t="s">
        <v>3</v>
      </c>
    </row>
    <row r="282" spans="2:40">
      <c r="B282" s="49">
        <v>2014000281</v>
      </c>
      <c r="C282" s="49">
        <v>123456</v>
      </c>
      <c r="D282" s="49" t="s">
        <v>341</v>
      </c>
      <c r="E282" s="49" t="s">
        <v>341</v>
      </c>
      <c r="F282" s="49" t="s">
        <v>10038</v>
      </c>
      <c r="G282" s="49" t="s">
        <v>9978</v>
      </c>
      <c r="K282" s="50" t="s">
        <v>10009</v>
      </c>
      <c r="L282" s="49">
        <v>7</v>
      </c>
      <c r="M282" s="64">
        <v>369000</v>
      </c>
      <c r="O282" s="49" t="s">
        <v>10041</v>
      </c>
      <c r="P282" s="49" t="s">
        <v>2097</v>
      </c>
      <c r="Q282" s="50" t="s">
        <v>9998</v>
      </c>
      <c r="R282" s="49">
        <v>7</v>
      </c>
      <c r="S282" s="49" t="s">
        <v>254</v>
      </c>
      <c r="T282" s="49" t="s">
        <v>0</v>
      </c>
      <c r="U282" s="49" t="s">
        <v>38</v>
      </c>
      <c r="V282" s="49" t="s">
        <v>2236</v>
      </c>
      <c r="W282" s="49" t="s">
        <v>2237</v>
      </c>
      <c r="X282" s="49" t="s">
        <v>2238</v>
      </c>
      <c r="Z282" s="49" t="s">
        <v>2240</v>
      </c>
      <c r="AA282" s="49" t="s">
        <v>1233</v>
      </c>
      <c r="AB282" s="49">
        <v>8568526274</v>
      </c>
      <c r="AC282" s="49" t="s">
        <v>2241</v>
      </c>
      <c r="AD282" s="49" t="s">
        <v>745</v>
      </c>
      <c r="AE282" s="49">
        <v>85694524005</v>
      </c>
      <c r="AG282" s="49">
        <v>2</v>
      </c>
      <c r="AH282" s="49">
        <v>2</v>
      </c>
      <c r="AI282" s="49" t="s">
        <v>2</v>
      </c>
      <c r="AL282" s="49">
        <v>0</v>
      </c>
      <c r="AM282" s="49">
        <v>0</v>
      </c>
      <c r="AN282" s="49" t="s">
        <v>15</v>
      </c>
    </row>
    <row r="283" spans="2:40">
      <c r="B283" s="49">
        <v>2014000282</v>
      </c>
      <c r="C283" s="49">
        <v>123456</v>
      </c>
      <c r="D283" s="49" t="s">
        <v>341</v>
      </c>
      <c r="E283" s="49" t="s">
        <v>341</v>
      </c>
      <c r="F283" s="49" t="s">
        <v>10038</v>
      </c>
      <c r="G283" s="49" t="s">
        <v>9978</v>
      </c>
      <c r="I283" s="50" t="s">
        <v>1628</v>
      </c>
      <c r="J283" s="50">
        <v>13500</v>
      </c>
      <c r="K283" s="50" t="s">
        <v>10022</v>
      </c>
      <c r="L283" s="49">
        <v>4</v>
      </c>
      <c r="M283" s="64">
        <v>445000</v>
      </c>
      <c r="O283" s="49" t="s">
        <v>2242</v>
      </c>
      <c r="P283" s="49" t="s">
        <v>72</v>
      </c>
      <c r="Q283" s="50" t="s">
        <v>9998</v>
      </c>
      <c r="R283" s="49">
        <v>7</v>
      </c>
      <c r="S283" s="49" t="s">
        <v>254</v>
      </c>
      <c r="T283" s="49" t="s">
        <v>0</v>
      </c>
      <c r="U283" s="49" t="s">
        <v>23</v>
      </c>
      <c r="V283" s="49" t="s">
        <v>2243</v>
      </c>
      <c r="W283" s="49" t="s">
        <v>2244</v>
      </c>
      <c r="X283" s="49" t="s">
        <v>91</v>
      </c>
      <c r="Y283" s="49" t="s">
        <v>23</v>
      </c>
      <c r="Z283" s="49" t="s">
        <v>2246</v>
      </c>
      <c r="AA283" s="49" t="s">
        <v>730</v>
      </c>
      <c r="AB283" s="49">
        <v>81271325250</v>
      </c>
      <c r="AC283" s="49" t="s">
        <v>2247</v>
      </c>
      <c r="AD283" s="49" t="s">
        <v>572</v>
      </c>
      <c r="AE283" s="49">
        <v>81219531015</v>
      </c>
      <c r="AG283" s="49">
        <v>1</v>
      </c>
      <c r="AH283" s="49">
        <v>3</v>
      </c>
      <c r="AI283" s="49" t="s">
        <v>2</v>
      </c>
      <c r="AL283" s="49">
        <v>0</v>
      </c>
      <c r="AM283" s="49">
        <v>0</v>
      </c>
      <c r="AN283" s="49" t="s">
        <v>15</v>
      </c>
    </row>
    <row r="284" spans="2:40">
      <c r="B284" s="49">
        <v>2014000283</v>
      </c>
      <c r="C284" s="49">
        <v>123456</v>
      </c>
      <c r="D284" s="49" t="s">
        <v>341</v>
      </c>
      <c r="E284" s="49" t="s">
        <v>341</v>
      </c>
      <c r="F284" s="49" t="s">
        <v>10038</v>
      </c>
      <c r="G284" s="49" t="s">
        <v>9978</v>
      </c>
      <c r="K284" s="50" t="s">
        <v>10010</v>
      </c>
      <c r="L284" s="49">
        <v>3</v>
      </c>
      <c r="M284" s="64">
        <v>198000</v>
      </c>
      <c r="O284" s="49" t="s">
        <v>2248</v>
      </c>
      <c r="P284" s="49" t="s">
        <v>2248</v>
      </c>
      <c r="Q284" s="50" t="s">
        <v>9998</v>
      </c>
      <c r="R284" s="49">
        <v>7</v>
      </c>
      <c r="S284" s="49" t="s">
        <v>254</v>
      </c>
      <c r="T284" s="49" t="s">
        <v>0</v>
      </c>
      <c r="U284" s="49" t="s">
        <v>30</v>
      </c>
      <c r="V284" s="49" t="s">
        <v>2061</v>
      </c>
      <c r="W284" s="49" t="s">
        <v>2249</v>
      </c>
      <c r="X284" s="49" t="s">
        <v>91</v>
      </c>
      <c r="Y284" s="49" t="s">
        <v>23</v>
      </c>
      <c r="Z284" s="49" t="s">
        <v>2251</v>
      </c>
      <c r="AA284" s="49" t="s">
        <v>730</v>
      </c>
      <c r="AB284" s="49">
        <v>811877028</v>
      </c>
      <c r="AC284" s="49" t="s">
        <v>2252</v>
      </c>
      <c r="AD284" s="49" t="s">
        <v>745</v>
      </c>
      <c r="AE284" s="49">
        <v>81210156211</v>
      </c>
      <c r="AG284" s="49">
        <v>1</v>
      </c>
      <c r="AH284" s="49">
        <v>2</v>
      </c>
      <c r="AI284" s="49" t="s">
        <v>2</v>
      </c>
      <c r="AL284" s="49">
        <v>0</v>
      </c>
      <c r="AM284" s="49">
        <v>0</v>
      </c>
      <c r="AN284" s="49" t="s">
        <v>3</v>
      </c>
    </row>
    <row r="285" spans="2:40">
      <c r="B285" s="49">
        <v>2014000284</v>
      </c>
      <c r="C285" s="49">
        <v>123456</v>
      </c>
      <c r="D285" s="49" t="s">
        <v>341</v>
      </c>
      <c r="E285" s="49" t="s">
        <v>341</v>
      </c>
      <c r="F285" s="49" t="s">
        <v>10038</v>
      </c>
      <c r="G285" s="49" t="s">
        <v>9978</v>
      </c>
      <c r="I285" s="50" t="s">
        <v>10026</v>
      </c>
      <c r="J285" s="50">
        <v>13500</v>
      </c>
      <c r="O285" s="49" t="s">
        <v>2253</v>
      </c>
      <c r="P285" s="49" t="s">
        <v>624</v>
      </c>
      <c r="Q285" s="50" t="s">
        <v>9998</v>
      </c>
      <c r="R285" s="49">
        <v>7</v>
      </c>
      <c r="S285" s="49" t="s">
        <v>149</v>
      </c>
      <c r="T285" s="49" t="s">
        <v>0</v>
      </c>
      <c r="U285" s="49" t="s">
        <v>83</v>
      </c>
      <c r="V285" s="49" t="s">
        <v>2254</v>
      </c>
      <c r="W285" s="49" t="s">
        <v>2255</v>
      </c>
      <c r="X285" s="49" t="s">
        <v>144</v>
      </c>
      <c r="Z285" s="49" t="s">
        <v>2257</v>
      </c>
      <c r="AB285" s="49">
        <v>818964320</v>
      </c>
      <c r="AC285" s="49" t="s">
        <v>2258</v>
      </c>
      <c r="AE285" s="49">
        <v>818964320</v>
      </c>
      <c r="AG285" s="49">
        <v>0</v>
      </c>
      <c r="AH285" s="49">
        <v>0</v>
      </c>
      <c r="AI285" s="49" t="s">
        <v>2</v>
      </c>
      <c r="AL285" s="49">
        <v>0</v>
      </c>
      <c r="AM285" s="49">
        <v>0</v>
      </c>
    </row>
    <row r="286" spans="2:40">
      <c r="B286" s="49">
        <v>2014000285</v>
      </c>
      <c r="C286" s="49">
        <v>123456</v>
      </c>
      <c r="D286" s="49" t="s">
        <v>341</v>
      </c>
      <c r="E286" s="49" t="s">
        <v>341</v>
      </c>
      <c r="F286" s="49" t="s">
        <v>10038</v>
      </c>
      <c r="G286" s="49" t="s">
        <v>9978</v>
      </c>
      <c r="I286" s="50" t="s">
        <v>10026</v>
      </c>
      <c r="J286" s="50">
        <v>13500</v>
      </c>
      <c r="O286" s="49" t="s">
        <v>2259</v>
      </c>
      <c r="P286" s="49" t="s">
        <v>739</v>
      </c>
      <c r="Q286" s="50" t="s">
        <v>9998</v>
      </c>
      <c r="R286" s="49">
        <v>7</v>
      </c>
      <c r="S286" s="49" t="s">
        <v>149</v>
      </c>
      <c r="T286" s="49" t="s">
        <v>10</v>
      </c>
      <c r="U286" s="49" t="s">
        <v>83</v>
      </c>
      <c r="V286" s="49" t="s">
        <v>2260</v>
      </c>
      <c r="W286" s="49" t="s">
        <v>2255</v>
      </c>
      <c r="X286" s="49" t="s">
        <v>2261</v>
      </c>
      <c r="Z286" s="49" t="s">
        <v>2263</v>
      </c>
      <c r="AB286" s="49">
        <v>85814058570</v>
      </c>
      <c r="AC286" s="49" t="s">
        <v>2264</v>
      </c>
      <c r="AE286" s="49">
        <v>218770705</v>
      </c>
      <c r="AG286" s="49">
        <v>0</v>
      </c>
      <c r="AH286" s="49">
        <v>0</v>
      </c>
      <c r="AI286" s="49" t="s">
        <v>2</v>
      </c>
      <c r="AL286" s="49">
        <v>0</v>
      </c>
      <c r="AM286" s="49">
        <v>0</v>
      </c>
    </row>
    <row r="287" spans="2:40">
      <c r="B287" s="49">
        <v>2014000286</v>
      </c>
      <c r="C287" s="49">
        <v>123456</v>
      </c>
      <c r="D287" s="49" t="s">
        <v>341</v>
      </c>
      <c r="E287" s="49" t="s">
        <v>341</v>
      </c>
      <c r="F287" s="49" t="s">
        <v>10038</v>
      </c>
      <c r="G287" s="49" t="s">
        <v>9978</v>
      </c>
      <c r="O287" s="49" t="s">
        <v>2265</v>
      </c>
      <c r="P287" s="49" t="s">
        <v>128</v>
      </c>
      <c r="Q287" s="50" t="s">
        <v>9998</v>
      </c>
      <c r="R287" s="49">
        <v>7</v>
      </c>
      <c r="S287" s="49" t="s">
        <v>149</v>
      </c>
      <c r="T287" s="49" t="s">
        <v>0</v>
      </c>
      <c r="U287" s="49" t="s">
        <v>26</v>
      </c>
      <c r="V287" s="49" t="s">
        <v>2266</v>
      </c>
      <c r="W287" s="49" t="s">
        <v>1401</v>
      </c>
      <c r="X287" s="49" t="s">
        <v>33</v>
      </c>
      <c r="Z287" s="49" t="s">
        <v>2268</v>
      </c>
      <c r="AB287" s="49">
        <v>8121069160</v>
      </c>
      <c r="AC287" s="49" t="s">
        <v>2269</v>
      </c>
      <c r="AE287" s="49">
        <v>8151838024</v>
      </c>
      <c r="AG287" s="49">
        <v>0</v>
      </c>
      <c r="AH287" s="49">
        <v>0</v>
      </c>
      <c r="AI287" s="49" t="s">
        <v>2</v>
      </c>
      <c r="AL287" s="49">
        <v>0</v>
      </c>
      <c r="AM287" s="49">
        <v>0</v>
      </c>
    </row>
    <row r="288" spans="2:40">
      <c r="B288" s="49">
        <v>2014000287</v>
      </c>
      <c r="C288" s="49">
        <v>123456</v>
      </c>
      <c r="D288" s="49" t="s">
        <v>341</v>
      </c>
      <c r="E288" s="49" t="s">
        <v>341</v>
      </c>
      <c r="F288" s="49" t="s">
        <v>10038</v>
      </c>
      <c r="G288" s="49" t="s">
        <v>9978</v>
      </c>
      <c r="O288" s="49" t="s">
        <v>2270</v>
      </c>
      <c r="P288" s="49" t="s">
        <v>276</v>
      </c>
      <c r="Q288" s="50" t="s">
        <v>9998</v>
      </c>
      <c r="R288" s="49">
        <v>7</v>
      </c>
      <c r="S288" s="49" t="s">
        <v>149</v>
      </c>
      <c r="T288" s="49" t="s">
        <v>0</v>
      </c>
      <c r="U288" s="49" t="s">
        <v>26</v>
      </c>
      <c r="V288" s="49" t="s">
        <v>1316</v>
      </c>
      <c r="W288" s="49" t="s">
        <v>2255</v>
      </c>
      <c r="X288" s="49" t="s">
        <v>2271</v>
      </c>
      <c r="Z288" s="49" t="s">
        <v>2273</v>
      </c>
      <c r="AB288" s="49">
        <v>81380201505</v>
      </c>
      <c r="AC288" s="49" t="s">
        <v>2274</v>
      </c>
      <c r="AE288" s="49">
        <v>2177211503</v>
      </c>
      <c r="AG288" s="49">
        <v>0</v>
      </c>
      <c r="AH288" s="49">
        <v>0</v>
      </c>
      <c r="AI288" s="49" t="s">
        <v>2</v>
      </c>
      <c r="AL288" s="49">
        <v>0</v>
      </c>
      <c r="AM288" s="49">
        <v>0</v>
      </c>
    </row>
    <row r="289" spans="1:43">
      <c r="B289" s="49">
        <v>2014000288</v>
      </c>
      <c r="C289" s="49">
        <v>123456</v>
      </c>
      <c r="D289" s="49" t="s">
        <v>341</v>
      </c>
      <c r="E289" s="49" t="s">
        <v>341</v>
      </c>
      <c r="F289" s="49" t="s">
        <v>10039</v>
      </c>
      <c r="G289" s="49" t="s">
        <v>9978</v>
      </c>
      <c r="N289" s="51">
        <v>65000</v>
      </c>
      <c r="O289" s="49" t="s">
        <v>2275</v>
      </c>
      <c r="P289" s="49" t="s">
        <v>2276</v>
      </c>
      <c r="Q289" s="50" t="s">
        <v>9998</v>
      </c>
      <c r="R289" s="49">
        <v>7</v>
      </c>
      <c r="S289" s="49" t="s">
        <v>175</v>
      </c>
      <c r="T289" s="49" t="s">
        <v>0</v>
      </c>
      <c r="U289" s="49" t="s">
        <v>26</v>
      </c>
      <c r="V289" s="49" t="s">
        <v>2277</v>
      </c>
      <c r="W289" s="49" t="s">
        <v>2255</v>
      </c>
      <c r="X289" s="49" t="s">
        <v>2278</v>
      </c>
      <c r="Z289" s="49" t="s">
        <v>2280</v>
      </c>
      <c r="AB289" s="49">
        <v>8128899646</v>
      </c>
      <c r="AC289" s="49" t="s">
        <v>26</v>
      </c>
      <c r="AE289" s="49">
        <v>8999491933</v>
      </c>
      <c r="AG289" s="49">
        <v>0</v>
      </c>
      <c r="AH289" s="49">
        <v>0</v>
      </c>
      <c r="AI289" s="49" t="s">
        <v>2</v>
      </c>
      <c r="AL289" s="49">
        <v>0</v>
      </c>
      <c r="AM289" s="49">
        <v>0</v>
      </c>
    </row>
    <row r="290" spans="1:43">
      <c r="B290" s="49">
        <v>2014000289</v>
      </c>
      <c r="C290" s="49">
        <v>123456</v>
      </c>
      <c r="D290" s="49" t="s">
        <v>229</v>
      </c>
      <c r="E290" s="49" t="s">
        <v>229</v>
      </c>
      <c r="F290" s="49" t="s">
        <v>10038</v>
      </c>
      <c r="G290" s="49" t="s">
        <v>9978</v>
      </c>
      <c r="O290" s="49" t="s">
        <v>2281</v>
      </c>
      <c r="P290" s="49" t="s">
        <v>2282</v>
      </c>
      <c r="Q290" s="50" t="s">
        <v>9998</v>
      </c>
      <c r="R290" s="49">
        <v>7</v>
      </c>
      <c r="S290" s="49" t="s">
        <v>175</v>
      </c>
      <c r="T290" s="49" t="s">
        <v>10</v>
      </c>
      <c r="U290" s="49" t="s">
        <v>26</v>
      </c>
      <c r="V290" s="49" t="s">
        <v>2283</v>
      </c>
      <c r="W290" s="49" t="s">
        <v>1401</v>
      </c>
      <c r="X290" s="49" t="s">
        <v>33</v>
      </c>
      <c r="Z290" s="49" t="s">
        <v>2285</v>
      </c>
      <c r="AB290" s="49">
        <v>818194373</v>
      </c>
      <c r="AC290" s="49" t="s">
        <v>26</v>
      </c>
      <c r="AE290" s="49">
        <v>2177214814</v>
      </c>
      <c r="AG290" s="49">
        <v>0</v>
      </c>
      <c r="AH290" s="49">
        <v>0</v>
      </c>
      <c r="AI290" s="49" t="s">
        <v>2</v>
      </c>
      <c r="AL290" s="49">
        <v>0</v>
      </c>
      <c r="AM290" s="49">
        <v>0</v>
      </c>
    </row>
    <row r="291" spans="1:43">
      <c r="B291" s="49">
        <v>2014000290</v>
      </c>
      <c r="C291" s="49">
        <v>123456</v>
      </c>
      <c r="D291" s="49" t="s">
        <v>341</v>
      </c>
      <c r="E291" s="49" t="s">
        <v>341</v>
      </c>
      <c r="F291" s="49" t="s">
        <v>10047</v>
      </c>
      <c r="G291" s="49" t="s">
        <v>9978</v>
      </c>
      <c r="O291" s="49" t="s">
        <v>2286</v>
      </c>
      <c r="P291" s="49" t="s">
        <v>276</v>
      </c>
      <c r="Q291" s="50" t="s">
        <v>9998</v>
      </c>
      <c r="R291" s="49">
        <v>7</v>
      </c>
      <c r="S291" s="49" t="s">
        <v>175</v>
      </c>
      <c r="T291" s="49" t="s">
        <v>0</v>
      </c>
      <c r="U291" s="49" t="s">
        <v>26</v>
      </c>
      <c r="V291" s="49" t="s">
        <v>1731</v>
      </c>
      <c r="W291" s="49" t="s">
        <v>2255</v>
      </c>
      <c r="X291" s="49" t="s">
        <v>91</v>
      </c>
      <c r="Z291" s="49" t="s">
        <v>2288</v>
      </c>
      <c r="AB291" s="49">
        <v>2177824636</v>
      </c>
      <c r="AC291" s="49" t="s">
        <v>26</v>
      </c>
      <c r="AE291" s="49">
        <v>8111496239</v>
      </c>
      <c r="AG291" s="49">
        <v>0</v>
      </c>
      <c r="AH291" s="49">
        <v>0</v>
      </c>
      <c r="AI291" s="49" t="s">
        <v>2</v>
      </c>
      <c r="AL291" s="49">
        <v>0</v>
      </c>
      <c r="AM291" s="49">
        <v>0</v>
      </c>
    </row>
    <row r="292" spans="1:43" s="53" customFormat="1">
      <c r="A292" s="49"/>
      <c r="B292" s="49">
        <v>2014000291</v>
      </c>
      <c r="C292" s="49">
        <v>123456</v>
      </c>
      <c r="D292" s="49" t="s">
        <v>341</v>
      </c>
      <c r="E292" s="49" t="s">
        <v>341</v>
      </c>
      <c r="F292" s="49" t="s">
        <v>10047</v>
      </c>
      <c r="G292" s="49" t="s">
        <v>9978</v>
      </c>
      <c r="H292" s="64"/>
      <c r="I292" s="49"/>
      <c r="J292" s="49"/>
      <c r="K292" s="50" t="s">
        <v>10012</v>
      </c>
      <c r="L292" s="49">
        <v>14</v>
      </c>
      <c r="M292" s="64">
        <v>545000</v>
      </c>
      <c r="N292" s="51"/>
      <c r="O292" s="49" t="s">
        <v>2289</v>
      </c>
      <c r="P292" s="49" t="s">
        <v>2290</v>
      </c>
      <c r="Q292" s="50" t="s">
        <v>9998</v>
      </c>
      <c r="R292" s="49">
        <v>7</v>
      </c>
      <c r="S292" s="49" t="s">
        <v>175</v>
      </c>
      <c r="T292" s="49" t="s">
        <v>0</v>
      </c>
      <c r="U292" s="49" t="s">
        <v>26</v>
      </c>
      <c r="V292" s="49" t="s">
        <v>2291</v>
      </c>
      <c r="W292" s="49" t="s">
        <v>1401</v>
      </c>
      <c r="X292" s="49" t="s">
        <v>91</v>
      </c>
      <c r="Y292" s="49"/>
      <c r="Z292" s="49" t="s">
        <v>2293</v>
      </c>
      <c r="AA292" s="49"/>
      <c r="AB292" s="49">
        <v>8129886805</v>
      </c>
      <c r="AC292" s="49" t="s">
        <v>2294</v>
      </c>
      <c r="AD292" s="49"/>
      <c r="AE292" s="49">
        <v>81314219907</v>
      </c>
      <c r="AF292" s="49"/>
      <c r="AG292" s="49">
        <v>0</v>
      </c>
      <c r="AH292" s="49">
        <v>0</v>
      </c>
      <c r="AI292" s="49" t="s">
        <v>2</v>
      </c>
      <c r="AJ292" s="49"/>
      <c r="AK292" s="49"/>
      <c r="AL292" s="49">
        <v>0</v>
      </c>
      <c r="AM292" s="49">
        <v>0</v>
      </c>
      <c r="AN292" s="49"/>
      <c r="AO292" s="49"/>
      <c r="AP292" s="49"/>
      <c r="AQ292" s="49"/>
    </row>
    <row r="293" spans="1:43">
      <c r="B293" s="49">
        <v>2014000292</v>
      </c>
      <c r="C293" s="49">
        <v>123456</v>
      </c>
      <c r="D293" s="49" t="s">
        <v>341</v>
      </c>
      <c r="E293" s="49" t="s">
        <v>341</v>
      </c>
      <c r="F293" s="49" t="s">
        <v>10046</v>
      </c>
      <c r="G293" s="49" t="s">
        <v>9978</v>
      </c>
      <c r="O293" s="49" t="s">
        <v>2295</v>
      </c>
      <c r="P293" s="49" t="s">
        <v>2296</v>
      </c>
      <c r="Q293" s="50" t="s">
        <v>9998</v>
      </c>
      <c r="R293" s="49">
        <v>7</v>
      </c>
      <c r="S293" s="49" t="s">
        <v>175</v>
      </c>
      <c r="T293" s="49" t="s">
        <v>0</v>
      </c>
      <c r="U293" s="49" t="s">
        <v>26</v>
      </c>
      <c r="V293" s="49" t="s">
        <v>2297</v>
      </c>
      <c r="W293" s="49" t="s">
        <v>1401</v>
      </c>
      <c r="X293" s="49" t="s">
        <v>2298</v>
      </c>
      <c r="Z293" s="49" t="s">
        <v>2300</v>
      </c>
      <c r="AB293" s="49">
        <v>85220451950</v>
      </c>
      <c r="AC293" s="49" t="s">
        <v>26</v>
      </c>
      <c r="AE293" s="49">
        <v>8</v>
      </c>
      <c r="AG293" s="49">
        <v>0</v>
      </c>
      <c r="AH293" s="49">
        <v>0</v>
      </c>
      <c r="AI293" s="49" t="s">
        <v>2</v>
      </c>
      <c r="AL293" s="49">
        <v>0</v>
      </c>
      <c r="AM293" s="49">
        <v>0</v>
      </c>
      <c r="AP293" s="53"/>
    </row>
    <row r="294" spans="1:43">
      <c r="B294" s="49">
        <v>2014000293</v>
      </c>
      <c r="C294" s="49">
        <v>123456</v>
      </c>
      <c r="D294" s="49" t="s">
        <v>341</v>
      </c>
      <c r="E294" s="49" t="s">
        <v>341</v>
      </c>
      <c r="F294" s="49" t="s">
        <v>10038</v>
      </c>
      <c r="G294" s="49" t="s">
        <v>9978</v>
      </c>
      <c r="I294" s="50" t="s">
        <v>10026</v>
      </c>
      <c r="J294" s="50">
        <v>13500</v>
      </c>
      <c r="O294" s="49" t="s">
        <v>2301</v>
      </c>
      <c r="P294" s="49" t="s">
        <v>2302</v>
      </c>
      <c r="Q294" s="50" t="s">
        <v>9998</v>
      </c>
      <c r="R294" s="49">
        <v>7</v>
      </c>
      <c r="S294" s="49" t="s">
        <v>175</v>
      </c>
      <c r="T294" s="49" t="s">
        <v>10</v>
      </c>
      <c r="U294" s="49" t="s">
        <v>2303</v>
      </c>
      <c r="V294" s="49" t="s">
        <v>2304</v>
      </c>
      <c r="W294" s="49" t="s">
        <v>2255</v>
      </c>
      <c r="X294" s="49" t="s">
        <v>33</v>
      </c>
      <c r="Z294" s="49" t="s">
        <v>2306</v>
      </c>
      <c r="AB294" s="49">
        <v>81511417350</v>
      </c>
      <c r="AC294" s="49" t="s">
        <v>2307</v>
      </c>
      <c r="AE294" s="49">
        <v>81511417350</v>
      </c>
      <c r="AG294" s="49">
        <v>0</v>
      </c>
      <c r="AH294" s="49">
        <v>0</v>
      </c>
      <c r="AI294" s="49" t="s">
        <v>2</v>
      </c>
      <c r="AL294" s="49">
        <v>0</v>
      </c>
      <c r="AM294" s="49">
        <v>0</v>
      </c>
    </row>
    <row r="295" spans="1:43">
      <c r="B295" s="49">
        <v>2014000294</v>
      </c>
      <c r="C295" s="49">
        <v>123456</v>
      </c>
      <c r="D295" s="49" t="s">
        <v>341</v>
      </c>
      <c r="E295" s="49" t="s">
        <v>341</v>
      </c>
      <c r="F295" s="49" t="s">
        <v>10038</v>
      </c>
      <c r="G295" s="49" t="s">
        <v>9978</v>
      </c>
      <c r="I295" s="50" t="s">
        <v>10026</v>
      </c>
      <c r="J295" s="50">
        <v>13500</v>
      </c>
      <c r="O295" s="49" t="s">
        <v>2308</v>
      </c>
      <c r="P295" s="49" t="s">
        <v>2309</v>
      </c>
      <c r="Q295" s="50" t="s">
        <v>9998</v>
      </c>
      <c r="R295" s="49">
        <v>7</v>
      </c>
      <c r="S295" s="49" t="s">
        <v>175</v>
      </c>
      <c r="T295" s="49" t="s">
        <v>0</v>
      </c>
      <c r="U295" s="49" t="s">
        <v>26</v>
      </c>
      <c r="V295" s="49" t="s">
        <v>2310</v>
      </c>
      <c r="W295" s="49" t="s">
        <v>2311</v>
      </c>
      <c r="X295" s="49" t="s">
        <v>33</v>
      </c>
      <c r="Z295" s="49" t="s">
        <v>2313</v>
      </c>
      <c r="AB295" s="49">
        <v>2178893839</v>
      </c>
      <c r="AC295" s="49" t="s">
        <v>26</v>
      </c>
      <c r="AE295" s="49">
        <v>2178893839</v>
      </c>
      <c r="AG295" s="49">
        <v>0</v>
      </c>
      <c r="AH295" s="49">
        <v>0</v>
      </c>
      <c r="AI295" s="49" t="s">
        <v>2</v>
      </c>
      <c r="AL295" s="49">
        <v>0</v>
      </c>
      <c r="AM295" s="49">
        <v>0</v>
      </c>
    </row>
    <row r="296" spans="1:43">
      <c r="B296" s="49">
        <v>2014000295</v>
      </c>
      <c r="C296" s="49">
        <v>123456</v>
      </c>
      <c r="D296" s="49" t="s">
        <v>341</v>
      </c>
      <c r="E296" s="49" t="s">
        <v>341</v>
      </c>
      <c r="F296" s="49" t="s">
        <v>10046</v>
      </c>
      <c r="G296" s="49" t="s">
        <v>9978</v>
      </c>
      <c r="I296" s="50" t="s">
        <v>10026</v>
      </c>
      <c r="J296" s="50">
        <v>13500</v>
      </c>
      <c r="N296" s="51">
        <v>5000000</v>
      </c>
      <c r="O296" s="49" t="s">
        <v>2314</v>
      </c>
      <c r="P296" s="49" t="s">
        <v>213</v>
      </c>
      <c r="Q296" s="50" t="s">
        <v>9998</v>
      </c>
      <c r="R296" s="49">
        <v>7</v>
      </c>
      <c r="S296" s="49" t="s">
        <v>175</v>
      </c>
      <c r="T296" s="49" t="s">
        <v>10</v>
      </c>
      <c r="U296" s="49" t="s">
        <v>26</v>
      </c>
      <c r="V296" s="49" t="s">
        <v>2315</v>
      </c>
      <c r="W296" s="49" t="s">
        <v>2255</v>
      </c>
      <c r="X296" s="49" t="s">
        <v>33</v>
      </c>
      <c r="Z296" s="49" t="s">
        <v>2317</v>
      </c>
      <c r="AB296" s="49">
        <v>811101037</v>
      </c>
      <c r="AC296" s="49" t="s">
        <v>2318</v>
      </c>
      <c r="AE296" s="49">
        <v>81315630698</v>
      </c>
      <c r="AG296" s="49">
        <v>0</v>
      </c>
      <c r="AH296" s="49">
        <v>0</v>
      </c>
      <c r="AI296" s="49" t="s">
        <v>2</v>
      </c>
      <c r="AL296" s="49">
        <v>0</v>
      </c>
      <c r="AM296" s="49">
        <v>0</v>
      </c>
    </row>
    <row r="297" spans="1:43">
      <c r="B297" s="49">
        <v>2014000296</v>
      </c>
      <c r="C297" s="49">
        <v>123456</v>
      </c>
      <c r="D297" s="49" t="s">
        <v>341</v>
      </c>
      <c r="E297" s="49" t="s">
        <v>341</v>
      </c>
      <c r="F297" s="49" t="s">
        <v>10047</v>
      </c>
      <c r="G297" s="49" t="s">
        <v>9978</v>
      </c>
      <c r="I297" s="50" t="s">
        <v>10026</v>
      </c>
      <c r="J297" s="50">
        <v>13500</v>
      </c>
      <c r="K297" s="50" t="s">
        <v>10014</v>
      </c>
      <c r="L297" s="49">
        <v>9</v>
      </c>
      <c r="M297" s="64">
        <v>540000</v>
      </c>
      <c r="O297" s="49" t="s">
        <v>2319</v>
      </c>
      <c r="P297" s="49" t="s">
        <v>207</v>
      </c>
      <c r="Q297" s="50" t="s">
        <v>9998</v>
      </c>
      <c r="R297" s="49">
        <v>7</v>
      </c>
      <c r="S297" s="49" t="s">
        <v>254</v>
      </c>
      <c r="T297" s="49" t="s">
        <v>10</v>
      </c>
      <c r="U297" s="49" t="s">
        <v>26</v>
      </c>
      <c r="V297" s="49" t="s">
        <v>2320</v>
      </c>
      <c r="W297" s="49" t="s">
        <v>2255</v>
      </c>
      <c r="X297" s="49" t="s">
        <v>2321</v>
      </c>
      <c r="Z297" s="49" t="s">
        <v>2323</v>
      </c>
      <c r="AB297" s="49">
        <v>218783275</v>
      </c>
      <c r="AC297" s="49" t="s">
        <v>26</v>
      </c>
      <c r="AE297" s="49">
        <v>81383043199</v>
      </c>
      <c r="AG297" s="49">
        <v>0</v>
      </c>
      <c r="AH297" s="49">
        <v>0</v>
      </c>
      <c r="AI297" s="49" t="s">
        <v>2</v>
      </c>
      <c r="AL297" s="49">
        <v>0</v>
      </c>
      <c r="AM297" s="49">
        <v>0</v>
      </c>
    </row>
    <row r="298" spans="1:43">
      <c r="B298" s="49">
        <v>2014000297</v>
      </c>
      <c r="C298" s="49">
        <v>123456</v>
      </c>
      <c r="D298" s="49" t="s">
        <v>341</v>
      </c>
      <c r="E298" s="49" t="s">
        <v>341</v>
      </c>
      <c r="F298" s="49" t="s">
        <v>10038</v>
      </c>
      <c r="G298" s="49" t="s">
        <v>9978</v>
      </c>
      <c r="K298" s="50" t="s">
        <v>10021</v>
      </c>
      <c r="L298" s="49">
        <v>2</v>
      </c>
      <c r="M298" s="64">
        <v>255000</v>
      </c>
      <c r="O298" s="49" t="s">
        <v>2326</v>
      </c>
      <c r="P298" s="49" t="s">
        <v>990</v>
      </c>
      <c r="Q298" s="50" t="s">
        <v>9998</v>
      </c>
      <c r="R298" s="49">
        <v>7</v>
      </c>
      <c r="S298" s="49" t="s">
        <v>254</v>
      </c>
      <c r="T298" s="49" t="s">
        <v>10</v>
      </c>
      <c r="U298" s="49" t="s">
        <v>2327</v>
      </c>
      <c r="V298" s="49" t="s">
        <v>2328</v>
      </c>
      <c r="W298" s="49" t="s">
        <v>1401</v>
      </c>
      <c r="X298" s="49" t="s">
        <v>1546</v>
      </c>
      <c r="Z298" s="49" t="s">
        <v>2330</v>
      </c>
      <c r="AB298" s="49" t="s">
        <v>2331</v>
      </c>
      <c r="AC298" s="49" t="s">
        <v>2332</v>
      </c>
      <c r="AE298" s="49">
        <v>81932852000</v>
      </c>
      <c r="AG298" s="49">
        <v>0</v>
      </c>
      <c r="AH298" s="49">
        <v>0</v>
      </c>
      <c r="AI298" s="49" t="s">
        <v>2</v>
      </c>
      <c r="AL298" s="49">
        <v>0</v>
      </c>
      <c r="AM298" s="49">
        <v>0</v>
      </c>
    </row>
    <row r="299" spans="1:43">
      <c r="B299" s="49">
        <v>2014000298</v>
      </c>
      <c r="C299" s="49">
        <v>123456</v>
      </c>
      <c r="D299" s="49" t="s">
        <v>341</v>
      </c>
      <c r="E299" s="49" t="s">
        <v>341</v>
      </c>
      <c r="F299" s="49" t="s">
        <v>10038</v>
      </c>
      <c r="G299" s="50" t="s">
        <v>9987</v>
      </c>
      <c r="I299" s="50" t="s">
        <v>10026</v>
      </c>
      <c r="J299" s="50">
        <v>13500</v>
      </c>
      <c r="N299" s="51">
        <v>2407500</v>
      </c>
      <c r="O299" s="49" t="s">
        <v>2333</v>
      </c>
      <c r="P299" s="49" t="s">
        <v>287</v>
      </c>
      <c r="Q299" s="50" t="s">
        <v>9998</v>
      </c>
      <c r="R299" s="49">
        <v>7</v>
      </c>
      <c r="S299" s="49" t="s">
        <v>254</v>
      </c>
      <c r="T299" s="49" t="s">
        <v>0</v>
      </c>
      <c r="U299" s="49" t="s">
        <v>26</v>
      </c>
      <c r="V299" s="49" t="s">
        <v>2334</v>
      </c>
      <c r="W299" s="49" t="s">
        <v>1401</v>
      </c>
      <c r="X299" s="49" t="s">
        <v>33</v>
      </c>
      <c r="Y299" s="49" t="s">
        <v>23</v>
      </c>
      <c r="Z299" s="49" t="s">
        <v>26</v>
      </c>
      <c r="AB299" s="49">
        <v>818757673</v>
      </c>
      <c r="AC299" s="49" t="s">
        <v>2336</v>
      </c>
      <c r="AE299" s="49">
        <v>818757673</v>
      </c>
      <c r="AG299" s="49">
        <v>0</v>
      </c>
      <c r="AH299" s="49">
        <v>0</v>
      </c>
      <c r="AI299" s="49" t="s">
        <v>2</v>
      </c>
      <c r="AL299" s="49">
        <v>0</v>
      </c>
      <c r="AM299" s="49">
        <v>0</v>
      </c>
    </row>
    <row r="300" spans="1:43">
      <c r="B300" s="49">
        <v>2014000299</v>
      </c>
      <c r="C300" s="49">
        <v>123456</v>
      </c>
      <c r="D300" s="49" t="s">
        <v>341</v>
      </c>
      <c r="E300" s="49" t="s">
        <v>341</v>
      </c>
      <c r="F300" s="49" t="s">
        <v>10038</v>
      </c>
      <c r="G300" s="49" t="s">
        <v>9978</v>
      </c>
      <c r="I300" s="50" t="s">
        <v>10025</v>
      </c>
      <c r="J300" s="50">
        <v>13500</v>
      </c>
      <c r="O300" s="49" t="s">
        <v>2337</v>
      </c>
      <c r="P300" s="49" t="s">
        <v>2338</v>
      </c>
      <c r="Q300" s="50" t="s">
        <v>9998</v>
      </c>
      <c r="R300" s="49">
        <v>7</v>
      </c>
      <c r="S300" s="49" t="s">
        <v>178</v>
      </c>
      <c r="T300" s="49" t="s">
        <v>0</v>
      </c>
      <c r="U300" s="49" t="s">
        <v>26</v>
      </c>
      <c r="V300" s="49" t="s">
        <v>2111</v>
      </c>
      <c r="W300" s="49" t="s">
        <v>2255</v>
      </c>
      <c r="X300" s="49" t="s">
        <v>2120</v>
      </c>
      <c r="Z300" s="49" t="s">
        <v>2340</v>
      </c>
      <c r="AB300" s="49" t="s">
        <v>2341</v>
      </c>
      <c r="AC300" s="49" t="s">
        <v>26</v>
      </c>
      <c r="AE300" s="49">
        <v>8121003416</v>
      </c>
      <c r="AG300" s="49">
        <v>0</v>
      </c>
      <c r="AH300" s="49">
        <v>0</v>
      </c>
      <c r="AI300" s="49" t="s">
        <v>2</v>
      </c>
      <c r="AL300" s="49">
        <v>0</v>
      </c>
      <c r="AM300" s="49">
        <v>0</v>
      </c>
    </row>
    <row r="301" spans="1:43">
      <c r="B301" s="49">
        <v>2014000300</v>
      </c>
      <c r="C301" s="49">
        <v>123456</v>
      </c>
      <c r="D301" s="49" t="s">
        <v>341</v>
      </c>
      <c r="E301" s="49" t="s">
        <v>341</v>
      </c>
      <c r="F301" s="49" t="s">
        <v>10038</v>
      </c>
      <c r="G301" s="49" t="s">
        <v>9978</v>
      </c>
      <c r="I301" s="50" t="s">
        <v>10026</v>
      </c>
      <c r="J301" s="50">
        <v>13500</v>
      </c>
      <c r="O301" s="49" t="s">
        <v>2342</v>
      </c>
      <c r="P301" s="49" t="s">
        <v>1070</v>
      </c>
      <c r="Q301" s="50" t="s">
        <v>9998</v>
      </c>
      <c r="R301" s="49">
        <v>7</v>
      </c>
      <c r="S301" s="49" t="s">
        <v>178</v>
      </c>
      <c r="T301" s="49" t="s">
        <v>0</v>
      </c>
      <c r="U301" s="49" t="s">
        <v>26</v>
      </c>
      <c r="V301" s="49" t="s">
        <v>2343</v>
      </c>
      <c r="W301" s="49" t="s">
        <v>2255</v>
      </c>
      <c r="X301" s="49" t="s">
        <v>2271</v>
      </c>
      <c r="Z301" s="49" t="s">
        <v>2345</v>
      </c>
      <c r="AB301" s="49">
        <v>85216523095</v>
      </c>
      <c r="AC301" s="49" t="s">
        <v>26</v>
      </c>
      <c r="AE301" s="49">
        <v>85216523095</v>
      </c>
      <c r="AG301" s="49">
        <v>0</v>
      </c>
      <c r="AH301" s="49">
        <v>0</v>
      </c>
      <c r="AI301" s="49" t="s">
        <v>2</v>
      </c>
      <c r="AL301" s="49">
        <v>0</v>
      </c>
      <c r="AM301" s="49">
        <v>0</v>
      </c>
    </row>
    <row r="302" spans="1:43">
      <c r="B302" s="49">
        <v>2014000301</v>
      </c>
      <c r="C302" s="49">
        <v>123456</v>
      </c>
      <c r="D302" s="49" t="s">
        <v>341</v>
      </c>
      <c r="E302" s="49" t="s">
        <v>341</v>
      </c>
      <c r="F302" s="49" t="s">
        <v>10038</v>
      </c>
      <c r="G302" s="49" t="s">
        <v>9978</v>
      </c>
      <c r="I302" s="50" t="s">
        <v>10026</v>
      </c>
      <c r="J302" s="50">
        <v>13500</v>
      </c>
      <c r="O302" s="49" t="s">
        <v>2346</v>
      </c>
      <c r="P302" s="49" t="s">
        <v>2347</v>
      </c>
      <c r="Q302" s="50" t="s">
        <v>9998</v>
      </c>
      <c r="R302" s="49">
        <v>7</v>
      </c>
      <c r="S302" s="49" t="s">
        <v>178</v>
      </c>
      <c r="T302" s="49" t="s">
        <v>0</v>
      </c>
      <c r="U302" s="49" t="s">
        <v>26</v>
      </c>
      <c r="V302" s="49" t="s">
        <v>2348</v>
      </c>
      <c r="W302" s="49" t="s">
        <v>2255</v>
      </c>
      <c r="X302" s="49" t="s">
        <v>33</v>
      </c>
      <c r="Z302" s="49" t="s">
        <v>2350</v>
      </c>
      <c r="AB302" s="49">
        <v>81212953370</v>
      </c>
      <c r="AC302" s="49" t="s">
        <v>2351</v>
      </c>
      <c r="AE302" s="49">
        <v>81212953370</v>
      </c>
      <c r="AG302" s="49">
        <v>0</v>
      </c>
      <c r="AH302" s="49">
        <v>0</v>
      </c>
      <c r="AI302" s="49" t="s">
        <v>2</v>
      </c>
      <c r="AL302" s="49">
        <v>0</v>
      </c>
      <c r="AM302" s="49">
        <v>0</v>
      </c>
    </row>
    <row r="303" spans="1:43">
      <c r="B303" s="49">
        <v>2014000302</v>
      </c>
      <c r="C303" s="49">
        <v>123456</v>
      </c>
      <c r="D303" s="49" t="s">
        <v>341</v>
      </c>
      <c r="E303" s="49" t="s">
        <v>341</v>
      </c>
      <c r="F303" s="49" t="s">
        <v>10038</v>
      </c>
      <c r="G303" s="49" t="s">
        <v>9978</v>
      </c>
      <c r="K303" s="50" t="s">
        <v>10006</v>
      </c>
      <c r="L303" s="49">
        <v>6</v>
      </c>
      <c r="M303" s="64">
        <v>375000</v>
      </c>
      <c r="O303" s="49" t="s">
        <v>2352</v>
      </c>
      <c r="P303" s="49" t="s">
        <v>2353</v>
      </c>
      <c r="Q303" s="50" t="s">
        <v>9998</v>
      </c>
      <c r="R303" s="49">
        <v>7</v>
      </c>
      <c r="S303" s="49" t="s">
        <v>178</v>
      </c>
      <c r="T303" s="49" t="s">
        <v>0</v>
      </c>
      <c r="U303" s="49" t="s">
        <v>2354</v>
      </c>
      <c r="V303" s="49" t="s">
        <v>2355</v>
      </c>
      <c r="W303" s="49" t="s">
        <v>83</v>
      </c>
      <c r="X303" s="49" t="s">
        <v>83</v>
      </c>
      <c r="Z303" s="49" t="s">
        <v>83</v>
      </c>
      <c r="AB303" s="49">
        <v>1</v>
      </c>
      <c r="AC303" s="49" t="s">
        <v>83</v>
      </c>
      <c r="AE303" s="49">
        <v>1</v>
      </c>
      <c r="AG303" s="49">
        <v>0</v>
      </c>
      <c r="AH303" s="49">
        <v>0</v>
      </c>
      <c r="AI303" s="49" t="s">
        <v>2</v>
      </c>
      <c r="AL303" s="49">
        <v>0</v>
      </c>
      <c r="AM303" s="49">
        <v>0</v>
      </c>
    </row>
    <row r="304" spans="1:43">
      <c r="B304" s="49">
        <v>2014000303</v>
      </c>
      <c r="C304" s="49">
        <v>123456</v>
      </c>
      <c r="D304" s="49" t="s">
        <v>341</v>
      </c>
      <c r="E304" s="49" t="s">
        <v>341</v>
      </c>
      <c r="F304" s="49" t="s">
        <v>10038</v>
      </c>
      <c r="G304" s="49" t="s">
        <v>9978</v>
      </c>
      <c r="K304" s="50" t="s">
        <v>10010</v>
      </c>
      <c r="L304" s="49">
        <v>8</v>
      </c>
      <c r="M304" s="64">
        <v>330000</v>
      </c>
      <c r="N304" s="51">
        <v>5250000</v>
      </c>
      <c r="O304" s="49" t="s">
        <v>2357</v>
      </c>
      <c r="P304" s="49" t="s">
        <v>2358</v>
      </c>
      <c r="Q304" s="50" t="s">
        <v>9998</v>
      </c>
      <c r="R304" s="49">
        <v>7</v>
      </c>
      <c r="S304" s="49" t="s">
        <v>178</v>
      </c>
      <c r="T304" s="49" t="s">
        <v>0</v>
      </c>
      <c r="U304" s="49" t="s">
        <v>2359</v>
      </c>
      <c r="V304" s="49" t="s">
        <v>2360</v>
      </c>
      <c r="W304" s="49" t="s">
        <v>2255</v>
      </c>
      <c r="X304" s="49" t="s">
        <v>1521</v>
      </c>
      <c r="Z304" s="49" t="s">
        <v>2362</v>
      </c>
      <c r="AB304" s="49">
        <v>811947891</v>
      </c>
      <c r="AC304" s="49" t="s">
        <v>2363</v>
      </c>
      <c r="AE304" s="49" t="s">
        <v>2364</v>
      </c>
      <c r="AG304" s="49">
        <v>0</v>
      </c>
      <c r="AH304" s="49">
        <v>0</v>
      </c>
      <c r="AI304" s="49" t="s">
        <v>2</v>
      </c>
      <c r="AL304" s="49">
        <v>0</v>
      </c>
      <c r="AM304" s="49">
        <v>0</v>
      </c>
    </row>
    <row r="305" spans="2:41" s="56" customFormat="1">
      <c r="B305" s="49">
        <v>2014000304</v>
      </c>
      <c r="C305" s="56">
        <v>123456</v>
      </c>
      <c r="D305" s="56" t="s">
        <v>341</v>
      </c>
      <c r="E305" s="56" t="s">
        <v>341</v>
      </c>
      <c r="F305" s="49" t="s">
        <v>10047</v>
      </c>
      <c r="G305" s="56" t="s">
        <v>9978</v>
      </c>
      <c r="H305" s="67"/>
      <c r="J305" s="49"/>
      <c r="K305" s="58" t="s">
        <v>10018</v>
      </c>
      <c r="L305" s="56">
        <v>13</v>
      </c>
      <c r="M305" s="67">
        <v>505000</v>
      </c>
      <c r="N305" s="57"/>
      <c r="O305" s="56" t="s">
        <v>2365</v>
      </c>
      <c r="P305" s="56" t="s">
        <v>2366</v>
      </c>
      <c r="Q305" s="58" t="s">
        <v>9998</v>
      </c>
      <c r="R305" s="49">
        <v>7</v>
      </c>
      <c r="S305" s="56" t="s">
        <v>178</v>
      </c>
      <c r="T305" s="56" t="s">
        <v>0</v>
      </c>
      <c r="U305" s="56" t="s">
        <v>2367</v>
      </c>
      <c r="V305" s="56" t="s">
        <v>2368</v>
      </c>
      <c r="W305" s="56" t="s">
        <v>2255</v>
      </c>
      <c r="X305" s="56" t="s">
        <v>2369</v>
      </c>
      <c r="Z305" s="56" t="s">
        <v>2371</v>
      </c>
      <c r="AB305" s="56" t="s">
        <v>2372</v>
      </c>
      <c r="AC305" s="56" t="s">
        <v>26</v>
      </c>
      <c r="AE305" s="56">
        <v>85885877105</v>
      </c>
      <c r="AG305" s="56">
        <v>0</v>
      </c>
      <c r="AH305" s="56">
        <v>0</v>
      </c>
      <c r="AI305" s="56" t="s">
        <v>2</v>
      </c>
      <c r="AL305" s="56">
        <v>0</v>
      </c>
      <c r="AM305" s="56">
        <v>0</v>
      </c>
    </row>
    <row r="306" spans="2:41" s="56" customFormat="1">
      <c r="B306" s="49">
        <v>2014000305</v>
      </c>
      <c r="C306" s="56">
        <v>123456</v>
      </c>
      <c r="D306" s="56" t="s">
        <v>341</v>
      </c>
      <c r="E306" s="56" t="s">
        <v>341</v>
      </c>
      <c r="F306" s="49" t="s">
        <v>10038</v>
      </c>
      <c r="G306" s="56" t="s">
        <v>9978</v>
      </c>
      <c r="H306" s="67"/>
      <c r="I306" s="58" t="s">
        <v>10026</v>
      </c>
      <c r="J306" s="50">
        <v>13500</v>
      </c>
      <c r="M306" s="67"/>
      <c r="N306" s="57"/>
      <c r="O306" s="56" t="s">
        <v>2373</v>
      </c>
      <c r="P306" s="56" t="s">
        <v>1834</v>
      </c>
      <c r="Q306" s="58" t="s">
        <v>9998</v>
      </c>
      <c r="R306" s="49">
        <v>7</v>
      </c>
      <c r="S306" s="56" t="s">
        <v>178</v>
      </c>
      <c r="T306" s="56" t="s">
        <v>0</v>
      </c>
      <c r="U306" s="56" t="s">
        <v>2374</v>
      </c>
      <c r="V306" s="56" t="s">
        <v>2111</v>
      </c>
      <c r="W306" s="56" t="s">
        <v>2255</v>
      </c>
      <c r="X306" s="56" t="s">
        <v>33</v>
      </c>
      <c r="Z306" s="56" t="s">
        <v>2376</v>
      </c>
      <c r="AB306" s="56" t="s">
        <v>2377</v>
      </c>
      <c r="AC306" s="56" t="s">
        <v>785</v>
      </c>
      <c r="AE306" s="56">
        <v>81293481397</v>
      </c>
      <c r="AG306" s="56">
        <v>0</v>
      </c>
      <c r="AH306" s="56">
        <v>0</v>
      </c>
      <c r="AI306" s="56" t="s">
        <v>2</v>
      </c>
      <c r="AL306" s="56">
        <v>0</v>
      </c>
      <c r="AM306" s="56">
        <v>0</v>
      </c>
    </row>
    <row r="307" spans="2:41" s="56" customFormat="1">
      <c r="B307" s="49">
        <v>2014000306</v>
      </c>
      <c r="C307" s="56">
        <v>123456</v>
      </c>
      <c r="D307" s="56" t="s">
        <v>341</v>
      </c>
      <c r="E307" s="56" t="s">
        <v>341</v>
      </c>
      <c r="F307" s="49" t="s">
        <v>10038</v>
      </c>
      <c r="G307" s="56" t="s">
        <v>9978</v>
      </c>
      <c r="H307" s="67"/>
      <c r="J307" s="49"/>
      <c r="K307" s="58" t="s">
        <v>10004</v>
      </c>
      <c r="L307" s="56">
        <v>7</v>
      </c>
      <c r="M307" s="67">
        <v>390000</v>
      </c>
      <c r="N307" s="57"/>
      <c r="O307" s="56" t="s">
        <v>2378</v>
      </c>
      <c r="P307" s="56" t="s">
        <v>95</v>
      </c>
      <c r="Q307" s="58" t="s">
        <v>9998</v>
      </c>
      <c r="R307" s="49">
        <v>7</v>
      </c>
      <c r="S307" s="56" t="s">
        <v>178</v>
      </c>
      <c r="T307" s="56" t="s">
        <v>0</v>
      </c>
      <c r="U307" s="56" t="s">
        <v>2379</v>
      </c>
      <c r="V307" s="56" t="s">
        <v>2380</v>
      </c>
      <c r="W307" s="56" t="s">
        <v>2311</v>
      </c>
      <c r="X307" s="56" t="s">
        <v>558</v>
      </c>
      <c r="Z307" s="56" t="s">
        <v>2382</v>
      </c>
      <c r="AB307" s="56">
        <v>8159339396</v>
      </c>
      <c r="AC307" s="56" t="s">
        <v>2383</v>
      </c>
      <c r="AE307" s="56">
        <v>8159339396</v>
      </c>
      <c r="AG307" s="56">
        <v>0</v>
      </c>
      <c r="AH307" s="56">
        <v>0</v>
      </c>
      <c r="AI307" s="56" t="s">
        <v>2</v>
      </c>
      <c r="AL307" s="56">
        <v>0</v>
      </c>
      <c r="AM307" s="56">
        <v>0</v>
      </c>
    </row>
    <row r="308" spans="2:41" s="56" customFormat="1">
      <c r="B308" s="49">
        <v>2014000307</v>
      </c>
      <c r="C308" s="56">
        <v>123456</v>
      </c>
      <c r="D308" s="56" t="s">
        <v>341</v>
      </c>
      <c r="E308" s="56" t="s">
        <v>341</v>
      </c>
      <c r="F308" s="49" t="s">
        <v>10050</v>
      </c>
      <c r="G308" s="56" t="s">
        <v>9978</v>
      </c>
      <c r="H308" s="67"/>
      <c r="J308" s="49"/>
      <c r="K308" s="58" t="s">
        <v>10018</v>
      </c>
      <c r="L308" s="56">
        <v>11</v>
      </c>
      <c r="M308" s="67">
        <v>395000</v>
      </c>
      <c r="N308" s="57"/>
      <c r="O308" s="56" t="s">
        <v>2385</v>
      </c>
      <c r="P308" s="56" t="s">
        <v>86</v>
      </c>
      <c r="Q308" s="58" t="s">
        <v>9998</v>
      </c>
      <c r="R308" s="49">
        <v>7</v>
      </c>
      <c r="S308" s="56" t="s">
        <v>149</v>
      </c>
      <c r="T308" s="56" t="s">
        <v>10</v>
      </c>
      <c r="U308" s="56" t="s">
        <v>30</v>
      </c>
      <c r="V308" s="56" t="s">
        <v>2386</v>
      </c>
      <c r="W308" s="56" t="s">
        <v>23</v>
      </c>
      <c r="X308" s="56" t="s">
        <v>73</v>
      </c>
      <c r="Y308" s="56" t="s">
        <v>23</v>
      </c>
      <c r="Z308" s="56" t="s">
        <v>2388</v>
      </c>
      <c r="AB308" s="56">
        <v>2177887962</v>
      </c>
      <c r="AC308" s="56" t="s">
        <v>2389</v>
      </c>
      <c r="AE308" s="56">
        <v>2177887962</v>
      </c>
      <c r="AG308" s="56">
        <v>0</v>
      </c>
      <c r="AH308" s="56">
        <v>0</v>
      </c>
      <c r="AI308" s="56" t="s">
        <v>2</v>
      </c>
      <c r="AL308" s="56">
        <v>0</v>
      </c>
      <c r="AM308" s="56">
        <v>0</v>
      </c>
    </row>
    <row r="309" spans="2:41" s="56" customFormat="1">
      <c r="B309" s="49">
        <v>2014000308</v>
      </c>
      <c r="C309" s="59"/>
      <c r="D309" s="59" t="s">
        <v>229</v>
      </c>
      <c r="E309" s="56" t="s">
        <v>150</v>
      </c>
      <c r="F309" s="49" t="s">
        <v>10046</v>
      </c>
      <c r="G309" s="56" t="s">
        <v>9978</v>
      </c>
      <c r="H309" s="67"/>
      <c r="I309" s="58" t="s">
        <v>10026</v>
      </c>
      <c r="J309" s="50">
        <v>13500</v>
      </c>
      <c r="K309" s="56" t="s">
        <v>10011</v>
      </c>
      <c r="L309" s="56">
        <v>11</v>
      </c>
      <c r="M309" s="67">
        <v>285000</v>
      </c>
      <c r="N309" s="57"/>
      <c r="O309" s="56" t="s">
        <v>6269</v>
      </c>
      <c r="P309" s="56" t="s">
        <v>6274</v>
      </c>
      <c r="Q309" s="58" t="s">
        <v>9997</v>
      </c>
      <c r="R309" s="49">
        <v>5</v>
      </c>
      <c r="S309" s="56" t="s">
        <v>3476</v>
      </c>
      <c r="T309" s="56" t="s">
        <v>10</v>
      </c>
      <c r="U309" s="56" t="s">
        <v>23</v>
      </c>
      <c r="V309" s="56" t="s">
        <v>6272</v>
      </c>
      <c r="W309" s="56" t="s">
        <v>6275</v>
      </c>
      <c r="Z309" s="56" t="s">
        <v>6270</v>
      </c>
      <c r="AB309" s="56">
        <v>2133709585</v>
      </c>
      <c r="AC309" s="56" t="s">
        <v>6271</v>
      </c>
      <c r="AE309" s="56">
        <v>81574054860</v>
      </c>
      <c r="AF309" s="56" t="s">
        <v>8</v>
      </c>
      <c r="AG309" s="56">
        <v>0</v>
      </c>
      <c r="AH309" s="56">
        <v>0</v>
      </c>
      <c r="AI309" s="56" t="s">
        <v>2</v>
      </c>
      <c r="AJ309" s="56" t="s">
        <v>2436</v>
      </c>
      <c r="AK309" s="56" t="s">
        <v>2408</v>
      </c>
      <c r="AL309" s="56">
        <v>0</v>
      </c>
      <c r="AM309" s="56">
        <v>0</v>
      </c>
      <c r="AN309" s="56" t="s">
        <v>8</v>
      </c>
      <c r="AO309" s="56">
        <v>0</v>
      </c>
    </row>
    <row r="310" spans="2:41" s="56" customFormat="1">
      <c r="B310" s="49">
        <v>2014000309</v>
      </c>
      <c r="C310" s="56">
        <v>13026333</v>
      </c>
      <c r="D310" s="56" t="s">
        <v>341</v>
      </c>
      <c r="E310" s="56" t="s">
        <v>341</v>
      </c>
      <c r="F310" s="49" t="s">
        <v>10038</v>
      </c>
      <c r="G310" s="58" t="s">
        <v>9987</v>
      </c>
      <c r="H310" s="67"/>
      <c r="I310" s="58" t="s">
        <v>1628</v>
      </c>
      <c r="J310" s="50">
        <v>13500</v>
      </c>
      <c r="M310" s="67"/>
      <c r="N310" s="57"/>
      <c r="O310" s="56" t="s">
        <v>2390</v>
      </c>
      <c r="P310" s="56" t="s">
        <v>2391</v>
      </c>
      <c r="Q310" s="58" t="s">
        <v>9998</v>
      </c>
      <c r="R310" s="49">
        <v>8</v>
      </c>
      <c r="S310" s="56" t="s">
        <v>176</v>
      </c>
      <c r="T310" s="56" t="s">
        <v>10</v>
      </c>
      <c r="U310" s="56" t="s">
        <v>575</v>
      </c>
      <c r="V310" s="56" t="s">
        <v>2392</v>
      </c>
      <c r="W310" s="56" t="s">
        <v>2393</v>
      </c>
      <c r="X310" s="56" t="s">
        <v>2394</v>
      </c>
      <c r="Y310" s="56" t="s">
        <v>2395</v>
      </c>
      <c r="Z310" s="56" t="s">
        <v>2397</v>
      </c>
      <c r="AA310" s="56" t="s">
        <v>2398</v>
      </c>
      <c r="AB310" s="56">
        <v>81278800084</v>
      </c>
      <c r="AC310" s="56" t="s">
        <v>2399</v>
      </c>
      <c r="AD310" s="56" t="s">
        <v>2398</v>
      </c>
      <c r="AE310" s="56">
        <v>81278800084</v>
      </c>
      <c r="AG310" s="56">
        <v>1</v>
      </c>
      <c r="AH310" s="56">
        <v>2</v>
      </c>
      <c r="AI310" s="56" t="s">
        <v>2</v>
      </c>
      <c r="AL310" s="56">
        <v>0</v>
      </c>
      <c r="AM310" s="56">
        <v>0</v>
      </c>
    </row>
    <row r="311" spans="2:41" s="56" customFormat="1">
      <c r="B311" s="49">
        <v>2014000310</v>
      </c>
      <c r="C311" s="59"/>
      <c r="D311" s="59" t="s">
        <v>229</v>
      </c>
      <c r="E311" s="56" t="s">
        <v>150</v>
      </c>
      <c r="F311" s="49" t="s">
        <v>10038</v>
      </c>
      <c r="G311" s="56" t="s">
        <v>9978</v>
      </c>
      <c r="H311" s="67"/>
      <c r="J311" s="49"/>
      <c r="M311" s="67"/>
      <c r="N311" s="57"/>
      <c r="O311" s="56" t="s">
        <v>6321</v>
      </c>
      <c r="P311" s="56" t="s">
        <v>231</v>
      </c>
      <c r="Q311" s="58" t="s">
        <v>9997</v>
      </c>
      <c r="R311" s="49">
        <v>5</v>
      </c>
      <c r="S311" s="56" t="s">
        <v>2587</v>
      </c>
      <c r="T311" s="56" t="s">
        <v>10</v>
      </c>
      <c r="U311" s="56" t="s">
        <v>23</v>
      </c>
      <c r="V311" s="56" t="s">
        <v>6323</v>
      </c>
      <c r="W311" s="56" t="s">
        <v>6325</v>
      </c>
      <c r="Z311" s="56" t="s">
        <v>3072</v>
      </c>
      <c r="AB311" s="56">
        <v>8129545525</v>
      </c>
      <c r="AC311" s="56" t="s">
        <v>6322</v>
      </c>
      <c r="AE311" s="56">
        <v>8129462328</v>
      </c>
      <c r="AF311" s="56" t="s">
        <v>8</v>
      </c>
      <c r="AG311" s="56">
        <v>0</v>
      </c>
      <c r="AH311" s="56">
        <v>0</v>
      </c>
      <c r="AI311" s="56" t="s">
        <v>2</v>
      </c>
      <c r="AJ311" s="56" t="s">
        <v>2436</v>
      </c>
      <c r="AK311" s="56" t="s">
        <v>2408</v>
      </c>
      <c r="AL311" s="56">
        <v>0</v>
      </c>
      <c r="AM311" s="56">
        <v>0</v>
      </c>
      <c r="AN311" s="56" t="s">
        <v>8</v>
      </c>
      <c r="AO311" s="56">
        <v>0</v>
      </c>
    </row>
    <row r="312" spans="2:41" s="56" customFormat="1">
      <c r="B312" s="49">
        <v>2014000311</v>
      </c>
      <c r="C312" s="59"/>
      <c r="D312" s="59" t="s">
        <v>229</v>
      </c>
      <c r="E312" s="56" t="s">
        <v>25</v>
      </c>
      <c r="F312" s="49" t="s">
        <v>10038</v>
      </c>
      <c r="G312" s="56" t="s">
        <v>9978</v>
      </c>
      <c r="H312" s="67"/>
      <c r="J312" s="49"/>
      <c r="M312" s="67"/>
      <c r="N312" s="57"/>
      <c r="O312" s="56" t="s">
        <v>6622</v>
      </c>
      <c r="Q312" s="58" t="s">
        <v>9997</v>
      </c>
      <c r="R312" s="56">
        <v>4</v>
      </c>
      <c r="S312" s="56" t="s">
        <v>3322</v>
      </c>
      <c r="T312" s="56" t="s">
        <v>0</v>
      </c>
      <c r="U312" s="56" t="s">
        <v>7</v>
      </c>
      <c r="V312" s="56" t="s">
        <v>6625</v>
      </c>
      <c r="W312" s="56" t="s">
        <v>6628</v>
      </c>
      <c r="Z312" s="56" t="s">
        <v>6623</v>
      </c>
      <c r="AB312" s="56">
        <v>81311020255</v>
      </c>
      <c r="AC312" s="56" t="s">
        <v>6624</v>
      </c>
      <c r="AE312" s="56">
        <v>81510100585</v>
      </c>
      <c r="AF312" s="56" t="s">
        <v>6629</v>
      </c>
      <c r="AG312" s="56">
        <v>1</v>
      </c>
      <c r="AH312" s="56">
        <v>3</v>
      </c>
      <c r="AI312" s="56" t="s">
        <v>2</v>
      </c>
      <c r="AJ312" s="56" t="s">
        <v>6627</v>
      </c>
      <c r="AK312" s="56" t="s">
        <v>6441</v>
      </c>
      <c r="AL312" s="56">
        <v>0</v>
      </c>
      <c r="AM312" s="56">
        <v>0</v>
      </c>
      <c r="AO312" s="56">
        <v>0</v>
      </c>
    </row>
    <row r="313" spans="2:41" s="56" customFormat="1">
      <c r="B313" s="49">
        <v>2014000312</v>
      </c>
      <c r="C313" s="59"/>
      <c r="D313" s="59" t="s">
        <v>229</v>
      </c>
      <c r="E313" s="56" t="s">
        <v>150</v>
      </c>
      <c r="F313" s="49" t="s">
        <v>10038</v>
      </c>
      <c r="G313" s="56" t="s">
        <v>9978</v>
      </c>
      <c r="H313" s="67"/>
      <c r="I313" s="58" t="s">
        <v>10026</v>
      </c>
      <c r="J313" s="50">
        <v>13500</v>
      </c>
      <c r="M313" s="67"/>
      <c r="N313" s="57"/>
      <c r="O313" s="56" t="s">
        <v>6287</v>
      </c>
      <c r="P313" s="56" t="s">
        <v>6291</v>
      </c>
      <c r="Q313" s="58" t="s">
        <v>9997</v>
      </c>
      <c r="R313" s="56">
        <v>5</v>
      </c>
      <c r="S313" s="56" t="s">
        <v>2587</v>
      </c>
      <c r="T313" s="56" t="s">
        <v>0</v>
      </c>
      <c r="U313" s="56" t="s">
        <v>30</v>
      </c>
      <c r="V313" s="56" t="s">
        <v>6289</v>
      </c>
      <c r="W313" s="56" t="s">
        <v>6292</v>
      </c>
      <c r="Z313" s="56" t="s">
        <v>6288</v>
      </c>
      <c r="AB313" s="56">
        <v>818124387</v>
      </c>
      <c r="AC313" s="56" t="s">
        <v>3824</v>
      </c>
      <c r="AE313" s="56">
        <v>8170109038</v>
      </c>
      <c r="AF313" s="56" t="s">
        <v>8</v>
      </c>
      <c r="AG313" s="56">
        <v>0</v>
      </c>
      <c r="AH313" s="56">
        <v>0</v>
      </c>
      <c r="AI313" s="56" t="s">
        <v>2</v>
      </c>
      <c r="AJ313" s="56" t="s">
        <v>2436</v>
      </c>
      <c r="AK313" s="56" t="s">
        <v>2408</v>
      </c>
      <c r="AL313" s="56">
        <v>0</v>
      </c>
      <c r="AM313" s="56">
        <v>0</v>
      </c>
      <c r="AN313" s="56" t="s">
        <v>8</v>
      </c>
      <c r="AO313" s="56">
        <v>0</v>
      </c>
    </row>
    <row r="314" spans="2:41" s="56" customFormat="1">
      <c r="B314" s="49">
        <v>2014000313</v>
      </c>
      <c r="C314" s="59"/>
      <c r="D314" s="59" t="s">
        <v>229</v>
      </c>
      <c r="E314" s="56" t="s">
        <v>25</v>
      </c>
      <c r="F314" s="49" t="s">
        <v>10047</v>
      </c>
      <c r="G314" s="56" t="s">
        <v>9978</v>
      </c>
      <c r="H314" s="67"/>
      <c r="I314" s="58" t="s">
        <v>10026</v>
      </c>
      <c r="J314" s="50">
        <v>13500</v>
      </c>
      <c r="K314" s="56" t="s">
        <v>10012</v>
      </c>
      <c r="L314" s="56">
        <v>2</v>
      </c>
      <c r="M314" s="67">
        <v>186000</v>
      </c>
      <c r="N314" s="57"/>
      <c r="O314" s="56" t="s">
        <v>6974</v>
      </c>
      <c r="Q314" s="58" t="s">
        <v>9997</v>
      </c>
      <c r="R314" s="56">
        <v>4</v>
      </c>
      <c r="S314" s="56" t="s">
        <v>2548</v>
      </c>
      <c r="T314" s="56" t="s">
        <v>0</v>
      </c>
      <c r="U314" s="56" t="s">
        <v>7</v>
      </c>
      <c r="V314" s="56" t="s">
        <v>6977</v>
      </c>
      <c r="W314" s="56" t="s">
        <v>6979</v>
      </c>
      <c r="Z314" s="56" t="s">
        <v>6975</v>
      </c>
      <c r="AB314" s="56">
        <v>8551033311</v>
      </c>
      <c r="AC314" s="56" t="s">
        <v>6976</v>
      </c>
      <c r="AE314" s="56">
        <v>8551022211</v>
      </c>
      <c r="AF314" s="56" t="s">
        <v>6980</v>
      </c>
      <c r="AG314" s="56">
        <v>3</v>
      </c>
      <c r="AH314" s="56">
        <v>3</v>
      </c>
      <c r="AI314" s="56" t="s">
        <v>2</v>
      </c>
      <c r="AK314" s="56" t="s">
        <v>6441</v>
      </c>
      <c r="AL314" s="56">
        <v>0</v>
      </c>
      <c r="AM314" s="56">
        <v>0</v>
      </c>
      <c r="AO314" s="56">
        <v>0</v>
      </c>
    </row>
    <row r="315" spans="2:41" s="56" customFormat="1">
      <c r="B315" s="49">
        <v>2014000314</v>
      </c>
      <c r="C315" s="59"/>
      <c r="D315" s="59" t="s">
        <v>229</v>
      </c>
      <c r="E315" s="56" t="s">
        <v>341</v>
      </c>
      <c r="F315" s="49" t="s">
        <v>10038</v>
      </c>
      <c r="G315" s="56" t="s">
        <v>9978</v>
      </c>
      <c r="H315" s="67"/>
      <c r="J315" s="49"/>
      <c r="M315" s="67"/>
      <c r="N315" s="57"/>
      <c r="O315" s="56" t="s">
        <v>8456</v>
      </c>
      <c r="P315" s="56" t="s">
        <v>167</v>
      </c>
      <c r="Q315" s="58" t="s">
        <v>9997</v>
      </c>
      <c r="R315" s="56">
        <v>1</v>
      </c>
      <c r="S315" s="56" t="s">
        <v>6063</v>
      </c>
      <c r="T315" s="56" t="s">
        <v>10</v>
      </c>
      <c r="U315" s="56" t="s">
        <v>23</v>
      </c>
      <c r="V315" s="56" t="s">
        <v>8458</v>
      </c>
      <c r="W315" s="56" t="s">
        <v>8460</v>
      </c>
      <c r="Z315" s="56" t="s">
        <v>8457</v>
      </c>
      <c r="AB315" s="56">
        <v>81284101309</v>
      </c>
      <c r="AC315" s="56" t="s">
        <v>3135</v>
      </c>
      <c r="AE315" s="56">
        <v>82125954265</v>
      </c>
      <c r="AG315" s="56">
        <v>0</v>
      </c>
      <c r="AH315" s="56">
        <v>0</v>
      </c>
      <c r="AI315" s="56" t="s">
        <v>2</v>
      </c>
      <c r="AK315" s="56" t="s">
        <v>2408</v>
      </c>
      <c r="AL315" s="56">
        <v>0</v>
      </c>
      <c r="AM315" s="56">
        <v>0</v>
      </c>
      <c r="AO315" s="56">
        <v>0</v>
      </c>
    </row>
    <row r="316" spans="2:41" s="56" customFormat="1">
      <c r="B316" s="49">
        <v>2014000315</v>
      </c>
      <c r="D316" s="56" t="s">
        <v>341</v>
      </c>
      <c r="E316" s="56" t="s">
        <v>153</v>
      </c>
      <c r="F316" s="49" t="s">
        <v>10038</v>
      </c>
      <c r="G316" s="56" t="s">
        <v>9978</v>
      </c>
      <c r="H316" s="67"/>
      <c r="J316" s="49"/>
      <c r="M316" s="67"/>
      <c r="N316" s="57"/>
      <c r="O316" s="56" t="s">
        <v>7158</v>
      </c>
      <c r="P316" s="56" t="s">
        <v>7163</v>
      </c>
      <c r="Q316" s="58" t="s">
        <v>9997</v>
      </c>
      <c r="R316" s="56">
        <v>3</v>
      </c>
      <c r="S316" s="56" t="s">
        <v>2931</v>
      </c>
      <c r="T316" s="56" t="s">
        <v>10</v>
      </c>
      <c r="U316" s="56" t="s">
        <v>30</v>
      </c>
      <c r="V316" s="56" t="s">
        <v>7161</v>
      </c>
      <c r="W316" s="56" t="s">
        <v>7164</v>
      </c>
      <c r="Z316" s="56" t="s">
        <v>7159</v>
      </c>
      <c r="AB316" s="56">
        <v>818602298</v>
      </c>
      <c r="AC316" s="56" t="s">
        <v>7160</v>
      </c>
      <c r="AE316" s="56">
        <v>817118494</v>
      </c>
      <c r="AF316" s="56" t="s">
        <v>7165</v>
      </c>
      <c r="AG316" s="56">
        <v>1</v>
      </c>
      <c r="AH316" s="56">
        <v>2</v>
      </c>
      <c r="AI316" s="56" t="s">
        <v>2</v>
      </c>
      <c r="AJ316" s="56" t="s">
        <v>2543</v>
      </c>
      <c r="AK316" s="56" t="s">
        <v>2408</v>
      </c>
      <c r="AL316" s="56">
        <v>0</v>
      </c>
      <c r="AM316" s="56">
        <v>0</v>
      </c>
      <c r="AN316" s="56" t="s">
        <v>15</v>
      </c>
      <c r="AO316" s="56">
        <v>0</v>
      </c>
    </row>
    <row r="317" spans="2:41" s="56" customFormat="1">
      <c r="B317" s="49">
        <v>2014000316</v>
      </c>
      <c r="D317" s="56" t="s">
        <v>341</v>
      </c>
      <c r="E317" s="56" t="s">
        <v>341</v>
      </c>
      <c r="F317" s="49" t="s">
        <v>10038</v>
      </c>
      <c r="G317" s="56" t="s">
        <v>9978</v>
      </c>
      <c r="H317" s="67"/>
      <c r="J317" s="49"/>
      <c r="K317" s="56" t="s">
        <v>10021</v>
      </c>
      <c r="L317" s="56">
        <v>2</v>
      </c>
      <c r="M317" s="67">
        <v>255000</v>
      </c>
      <c r="N317" s="57"/>
      <c r="O317" s="56" t="s">
        <v>8690</v>
      </c>
      <c r="P317" s="56" t="s">
        <v>8344</v>
      </c>
      <c r="Q317" s="58" t="s">
        <v>9997</v>
      </c>
      <c r="R317" s="56">
        <v>3</v>
      </c>
      <c r="S317" s="56" t="s">
        <v>2931</v>
      </c>
      <c r="T317" s="56" t="s">
        <v>10</v>
      </c>
      <c r="U317" s="56" t="s">
        <v>8692</v>
      </c>
      <c r="V317" s="56" t="s">
        <v>7521</v>
      </c>
      <c r="W317" s="56" t="s">
        <v>8694</v>
      </c>
      <c r="Z317" s="56" t="s">
        <v>8691</v>
      </c>
      <c r="AB317" s="56">
        <v>21</v>
      </c>
      <c r="AC317" s="56" t="s">
        <v>2332</v>
      </c>
      <c r="AE317" s="56">
        <v>21</v>
      </c>
      <c r="AG317" s="56">
        <v>0</v>
      </c>
      <c r="AH317" s="56">
        <v>0</v>
      </c>
      <c r="AI317" s="56" t="s">
        <v>2</v>
      </c>
      <c r="AL317" s="56">
        <v>0</v>
      </c>
      <c r="AM317" s="56">
        <v>0</v>
      </c>
      <c r="AO317" s="56">
        <v>0</v>
      </c>
    </row>
    <row r="318" spans="2:41" s="56" customFormat="1">
      <c r="B318" s="49">
        <v>2014000317</v>
      </c>
      <c r="D318" s="56" t="s">
        <v>341</v>
      </c>
      <c r="E318" s="56" t="s">
        <v>25</v>
      </c>
      <c r="F318" s="49" t="s">
        <v>10047</v>
      </c>
      <c r="G318" s="56" t="s">
        <v>9978</v>
      </c>
      <c r="H318" s="67"/>
      <c r="J318" s="49"/>
      <c r="M318" s="67"/>
      <c r="N318" s="57"/>
      <c r="O318" s="56" t="s">
        <v>6885</v>
      </c>
      <c r="Q318" s="58" t="s">
        <v>9997</v>
      </c>
      <c r="R318" s="56">
        <v>4</v>
      </c>
      <c r="S318" s="56" t="s">
        <v>2548</v>
      </c>
      <c r="T318" s="56" t="s">
        <v>0</v>
      </c>
      <c r="U318" s="56" t="s">
        <v>7</v>
      </c>
      <c r="V318" s="56" t="s">
        <v>6669</v>
      </c>
      <c r="W318" s="56" t="s">
        <v>6889</v>
      </c>
      <c r="Z318" s="56" t="s">
        <v>6886</v>
      </c>
      <c r="AB318" s="56">
        <v>811140622</v>
      </c>
      <c r="AC318" s="56" t="s">
        <v>6887</v>
      </c>
      <c r="AE318" s="56">
        <v>81388768007</v>
      </c>
      <c r="AF318" s="56" t="s">
        <v>6890</v>
      </c>
      <c r="AG318" s="56">
        <v>1</v>
      </c>
      <c r="AH318" s="56">
        <v>2</v>
      </c>
      <c r="AI318" s="56" t="s">
        <v>2</v>
      </c>
      <c r="AK318" s="56" t="s">
        <v>6441</v>
      </c>
      <c r="AL318" s="56">
        <v>0</v>
      </c>
      <c r="AM318" s="56">
        <v>0</v>
      </c>
      <c r="AO318" s="56">
        <v>0</v>
      </c>
    </row>
    <row r="319" spans="2:41" s="56" customFormat="1">
      <c r="B319" s="49">
        <v>2014000318</v>
      </c>
      <c r="D319" s="56" t="s">
        <v>341</v>
      </c>
      <c r="E319" s="56" t="s">
        <v>153</v>
      </c>
      <c r="F319" s="49" t="s">
        <v>10038</v>
      </c>
      <c r="G319" s="56" t="s">
        <v>9978</v>
      </c>
      <c r="H319" s="67"/>
      <c r="J319" s="49"/>
      <c r="M319" s="67"/>
      <c r="N319" s="57"/>
      <c r="O319" s="56" t="s">
        <v>7480</v>
      </c>
      <c r="P319" s="56" t="s">
        <v>7485</v>
      </c>
      <c r="Q319" s="58" t="s">
        <v>9997</v>
      </c>
      <c r="R319" s="56">
        <v>3</v>
      </c>
      <c r="S319" s="56" t="s">
        <v>2748</v>
      </c>
      <c r="T319" s="56" t="s">
        <v>0</v>
      </c>
      <c r="U319" s="56" t="s">
        <v>7</v>
      </c>
      <c r="V319" s="56" t="s">
        <v>7483</v>
      </c>
      <c r="W319" s="56" t="s">
        <v>7486</v>
      </c>
      <c r="Z319" s="56" t="s">
        <v>7481</v>
      </c>
      <c r="AB319" s="56">
        <v>8118000462</v>
      </c>
      <c r="AC319" s="56" t="s">
        <v>7482</v>
      </c>
      <c r="AE319" s="56">
        <v>81380027234</v>
      </c>
      <c r="AF319" s="56" t="s">
        <v>7487</v>
      </c>
      <c r="AG319" s="56">
        <v>2</v>
      </c>
      <c r="AH319" s="56">
        <v>2</v>
      </c>
      <c r="AI319" s="56" t="s">
        <v>2</v>
      </c>
      <c r="AK319" s="56" t="s">
        <v>6441</v>
      </c>
      <c r="AL319" s="56">
        <v>0</v>
      </c>
      <c r="AM319" s="56">
        <v>0</v>
      </c>
      <c r="AN319" s="56" t="s">
        <v>3</v>
      </c>
      <c r="AO319" s="56">
        <v>0</v>
      </c>
    </row>
    <row r="320" spans="2:41" s="56" customFormat="1">
      <c r="B320" s="49">
        <v>2014000319</v>
      </c>
      <c r="D320" s="56" t="s">
        <v>341</v>
      </c>
      <c r="E320" s="56" t="s">
        <v>229</v>
      </c>
      <c r="F320" s="49" t="s">
        <v>10038</v>
      </c>
      <c r="G320" s="56" t="s">
        <v>9978</v>
      </c>
      <c r="H320" s="67"/>
      <c r="I320" s="58" t="s">
        <v>10026</v>
      </c>
      <c r="J320" s="50">
        <v>13500</v>
      </c>
      <c r="K320" s="56" t="s">
        <v>10014</v>
      </c>
      <c r="L320" s="56">
        <v>6</v>
      </c>
      <c r="M320" s="67">
        <v>325000</v>
      </c>
      <c r="N320" s="57"/>
      <c r="O320" s="56" t="s">
        <v>7786</v>
      </c>
      <c r="P320" s="56" t="s">
        <v>7790</v>
      </c>
      <c r="Q320" s="58" t="s">
        <v>9997</v>
      </c>
      <c r="R320" s="56">
        <v>2</v>
      </c>
      <c r="S320" s="56" t="s">
        <v>2526</v>
      </c>
      <c r="T320" s="56" t="s">
        <v>10</v>
      </c>
      <c r="U320" s="56" t="s">
        <v>137</v>
      </c>
      <c r="V320" s="56" t="s">
        <v>7788</v>
      </c>
      <c r="W320" s="56" t="s">
        <v>7791</v>
      </c>
      <c r="Z320" s="56" t="s">
        <v>6299</v>
      </c>
      <c r="AB320" s="56">
        <v>8122816194</v>
      </c>
      <c r="AC320" s="56" t="s">
        <v>7787</v>
      </c>
      <c r="AE320" s="56">
        <v>8164256443</v>
      </c>
      <c r="AF320" s="56" t="s">
        <v>7792</v>
      </c>
      <c r="AG320" s="56">
        <v>2</v>
      </c>
      <c r="AH320" s="56">
        <v>2</v>
      </c>
      <c r="AI320" s="56" t="s">
        <v>2</v>
      </c>
      <c r="AK320" s="56" t="s">
        <v>2543</v>
      </c>
      <c r="AL320" s="56">
        <v>27</v>
      </c>
      <c r="AM320" s="56">
        <v>0</v>
      </c>
      <c r="AO320" s="56">
        <v>3</v>
      </c>
    </row>
    <row r="321" spans="2:43" s="56" customFormat="1">
      <c r="B321" s="49">
        <v>2014000320</v>
      </c>
      <c r="D321" s="56" t="s">
        <v>341</v>
      </c>
      <c r="E321" s="56" t="s">
        <v>150</v>
      </c>
      <c r="F321" s="49" t="s">
        <v>10052</v>
      </c>
      <c r="G321" s="56" t="s">
        <v>9978</v>
      </c>
      <c r="H321" s="67"/>
      <c r="J321" s="49"/>
      <c r="M321" s="67"/>
      <c r="N321" s="57"/>
      <c r="O321" s="56" t="s">
        <v>6358</v>
      </c>
      <c r="P321" s="56" t="s">
        <v>6360</v>
      </c>
      <c r="Q321" s="58" t="s">
        <v>9997</v>
      </c>
      <c r="R321" s="56">
        <v>5</v>
      </c>
      <c r="S321" s="56" t="s">
        <v>3476</v>
      </c>
      <c r="T321" s="56" t="s">
        <v>0</v>
      </c>
      <c r="U321" s="56" t="s">
        <v>23</v>
      </c>
      <c r="V321" s="56" t="s">
        <v>6257</v>
      </c>
      <c r="W321" s="56" t="s">
        <v>6361</v>
      </c>
      <c r="Z321" s="56" t="s">
        <v>3601</v>
      </c>
      <c r="AB321" s="56">
        <v>8121178872</v>
      </c>
      <c r="AC321" s="56" t="s">
        <v>3161</v>
      </c>
      <c r="AE321" s="56">
        <v>8111891588</v>
      </c>
      <c r="AF321" s="56" t="s">
        <v>8</v>
      </c>
      <c r="AG321" s="56">
        <v>0</v>
      </c>
      <c r="AH321" s="56">
        <v>0</v>
      </c>
      <c r="AI321" s="56" t="s">
        <v>2</v>
      </c>
      <c r="AJ321" s="56" t="s">
        <v>2436</v>
      </c>
      <c r="AK321" s="56" t="s">
        <v>2408</v>
      </c>
      <c r="AL321" s="56">
        <v>0</v>
      </c>
      <c r="AM321" s="56">
        <v>0</v>
      </c>
      <c r="AN321" s="56" t="s">
        <v>8</v>
      </c>
      <c r="AO321" s="56">
        <v>0</v>
      </c>
    </row>
    <row r="322" spans="2:43" s="56" customFormat="1">
      <c r="B322" s="49">
        <v>2014000321</v>
      </c>
      <c r="D322" s="56" t="s">
        <v>341</v>
      </c>
      <c r="E322" s="56" t="s">
        <v>341</v>
      </c>
      <c r="F322" s="49" t="s">
        <v>10038</v>
      </c>
      <c r="G322" s="56" t="s">
        <v>9978</v>
      </c>
      <c r="H322" s="67"/>
      <c r="I322" s="58" t="s">
        <v>1628</v>
      </c>
      <c r="J322" s="50">
        <v>13500</v>
      </c>
      <c r="M322" s="67"/>
      <c r="N322" s="57">
        <v>7750000</v>
      </c>
      <c r="O322" s="56" t="s">
        <v>8718</v>
      </c>
      <c r="P322" s="56" t="s">
        <v>8723</v>
      </c>
      <c r="Q322" s="58" t="s">
        <v>9997</v>
      </c>
      <c r="R322" s="56">
        <v>1</v>
      </c>
      <c r="S322" s="56" t="s">
        <v>6063</v>
      </c>
      <c r="T322" s="56" t="s">
        <v>10</v>
      </c>
      <c r="U322" s="56" t="s">
        <v>23</v>
      </c>
      <c r="V322" s="56" t="s">
        <v>8721</v>
      </c>
      <c r="W322" s="56" t="s">
        <v>8724</v>
      </c>
      <c r="Z322" s="56" t="s">
        <v>8719</v>
      </c>
      <c r="AB322" s="56">
        <v>8161396736</v>
      </c>
      <c r="AC322" s="56" t="s">
        <v>8720</v>
      </c>
      <c r="AE322" s="56">
        <v>2150527917</v>
      </c>
      <c r="AG322" s="56">
        <v>0</v>
      </c>
      <c r="AH322" s="56">
        <v>0</v>
      </c>
      <c r="AI322" s="56" t="s">
        <v>2</v>
      </c>
      <c r="AL322" s="56">
        <v>0</v>
      </c>
      <c r="AM322" s="56">
        <v>0</v>
      </c>
      <c r="AO322" s="56">
        <v>0</v>
      </c>
    </row>
    <row r="323" spans="2:43" s="56" customFormat="1">
      <c r="B323" s="49">
        <v>2014000322</v>
      </c>
      <c r="D323" s="56" t="s">
        <v>341</v>
      </c>
      <c r="E323" s="56" t="s">
        <v>341</v>
      </c>
      <c r="F323" s="49" t="s">
        <v>10038</v>
      </c>
      <c r="G323" s="56" t="s">
        <v>9978</v>
      </c>
      <c r="H323" s="67"/>
      <c r="I323" s="58" t="s">
        <v>1628</v>
      </c>
      <c r="J323" s="50">
        <v>13500</v>
      </c>
      <c r="K323" s="58" t="s">
        <v>10009</v>
      </c>
      <c r="L323" s="56">
        <v>4</v>
      </c>
      <c r="M323" s="67">
        <v>297000</v>
      </c>
      <c r="N323" s="57"/>
      <c r="O323" s="56" t="s">
        <v>8545</v>
      </c>
      <c r="P323" s="56" t="s">
        <v>79</v>
      </c>
      <c r="Q323" s="58" t="s">
        <v>9997</v>
      </c>
      <c r="R323" s="56">
        <v>1</v>
      </c>
      <c r="S323" s="56" t="s">
        <v>5840</v>
      </c>
      <c r="T323" s="56" t="s">
        <v>0</v>
      </c>
      <c r="U323" s="56" t="s">
        <v>8548</v>
      </c>
      <c r="V323" s="56" t="s">
        <v>8549</v>
      </c>
      <c r="W323" s="56" t="s">
        <v>8551</v>
      </c>
      <c r="Z323" s="56" t="s">
        <v>8546</v>
      </c>
      <c r="AB323" s="56">
        <v>8159160212</v>
      </c>
      <c r="AC323" s="56" t="s">
        <v>8547</v>
      </c>
      <c r="AE323" s="56">
        <v>8159160212</v>
      </c>
      <c r="AG323" s="56">
        <v>0</v>
      </c>
      <c r="AH323" s="56">
        <v>0</v>
      </c>
      <c r="AI323" s="56" t="s">
        <v>2</v>
      </c>
      <c r="AL323" s="56">
        <v>0</v>
      </c>
      <c r="AM323" s="56">
        <v>0</v>
      </c>
      <c r="AO323" s="56">
        <v>0</v>
      </c>
    </row>
    <row r="324" spans="2:43" s="56" customFormat="1">
      <c r="B324" s="49">
        <v>2014000323</v>
      </c>
      <c r="D324" s="56" t="s">
        <v>341</v>
      </c>
      <c r="E324" s="56" t="s">
        <v>150</v>
      </c>
      <c r="F324" s="49" t="s">
        <v>10052</v>
      </c>
      <c r="G324" s="56" t="s">
        <v>9978</v>
      </c>
      <c r="H324" s="67"/>
      <c r="J324" s="49"/>
      <c r="M324" s="67"/>
      <c r="N324" s="57"/>
      <c r="O324" s="56" t="s">
        <v>6367</v>
      </c>
      <c r="P324" s="56" t="s">
        <v>285</v>
      </c>
      <c r="Q324" s="58" t="s">
        <v>9997</v>
      </c>
      <c r="R324" s="56">
        <v>5</v>
      </c>
      <c r="S324" s="56" t="s">
        <v>2587</v>
      </c>
      <c r="T324" s="56" t="s">
        <v>10</v>
      </c>
      <c r="U324" s="56" t="s">
        <v>30</v>
      </c>
      <c r="V324" s="56" t="s">
        <v>6369</v>
      </c>
      <c r="W324" s="56" t="s">
        <v>6371</v>
      </c>
      <c r="Z324" s="56" t="s">
        <v>6368</v>
      </c>
      <c r="AB324" s="56">
        <v>8161415531</v>
      </c>
      <c r="AC324" s="56" t="s">
        <v>5189</v>
      </c>
      <c r="AE324" s="56">
        <v>2194219255</v>
      </c>
      <c r="AF324" s="56" t="s">
        <v>8</v>
      </c>
      <c r="AG324" s="56">
        <v>0</v>
      </c>
      <c r="AH324" s="56">
        <v>0</v>
      </c>
      <c r="AI324" s="56" t="s">
        <v>2</v>
      </c>
      <c r="AJ324" s="56" t="s">
        <v>2436</v>
      </c>
      <c r="AK324" s="56" t="s">
        <v>2408</v>
      </c>
      <c r="AL324" s="56">
        <v>0</v>
      </c>
      <c r="AM324" s="56">
        <v>0</v>
      </c>
      <c r="AN324" s="56" t="s">
        <v>8</v>
      </c>
      <c r="AO324" s="56">
        <v>0</v>
      </c>
      <c r="AP324" s="59"/>
      <c r="AQ324" s="59"/>
    </row>
    <row r="325" spans="2:43" s="56" customFormat="1">
      <c r="B325" s="49">
        <v>2014000324</v>
      </c>
      <c r="D325" s="56" t="s">
        <v>341</v>
      </c>
      <c r="E325" s="56" t="s">
        <v>25</v>
      </c>
      <c r="F325" s="49" t="s">
        <v>10038</v>
      </c>
      <c r="G325" s="56" t="s">
        <v>9978</v>
      </c>
      <c r="H325" s="67"/>
      <c r="I325" s="58" t="s">
        <v>10026</v>
      </c>
      <c r="J325" s="50">
        <v>13500</v>
      </c>
      <c r="K325" s="56" t="s">
        <v>10010</v>
      </c>
      <c r="L325" s="56">
        <v>7</v>
      </c>
      <c r="M325" s="67">
        <v>310000</v>
      </c>
      <c r="N325" s="57"/>
      <c r="O325" s="56" t="s">
        <v>6590</v>
      </c>
      <c r="Q325" s="58" t="s">
        <v>9997</v>
      </c>
      <c r="R325" s="56">
        <v>4</v>
      </c>
      <c r="S325" s="56" t="s">
        <v>3322</v>
      </c>
      <c r="T325" s="56" t="s">
        <v>0</v>
      </c>
      <c r="U325" s="56" t="s">
        <v>1</v>
      </c>
      <c r="V325" s="56" t="s">
        <v>6593</v>
      </c>
      <c r="W325" s="56" t="s">
        <v>6595</v>
      </c>
      <c r="Z325" s="56" t="s">
        <v>6591</v>
      </c>
      <c r="AB325" s="56">
        <v>81519942701</v>
      </c>
      <c r="AC325" s="56" t="s">
        <v>6592</v>
      </c>
      <c r="AE325" s="56">
        <v>81511176105</v>
      </c>
      <c r="AF325" s="56" t="s">
        <v>6596</v>
      </c>
      <c r="AG325" s="56">
        <v>3</v>
      </c>
      <c r="AH325" s="56">
        <v>3</v>
      </c>
      <c r="AI325" s="56" t="s">
        <v>2</v>
      </c>
      <c r="AK325" s="56" t="s">
        <v>6441</v>
      </c>
      <c r="AL325" s="56">
        <v>0</v>
      </c>
      <c r="AM325" s="56">
        <v>0</v>
      </c>
      <c r="AO325" s="56">
        <v>0</v>
      </c>
    </row>
    <row r="326" spans="2:43" s="56" customFormat="1">
      <c r="B326" s="49">
        <v>2014000325</v>
      </c>
      <c r="D326" s="56" t="s">
        <v>341</v>
      </c>
      <c r="E326" s="56" t="s">
        <v>6424</v>
      </c>
      <c r="F326" s="49" t="s">
        <v>10038</v>
      </c>
      <c r="G326" s="56" t="s">
        <v>9978</v>
      </c>
      <c r="H326" s="67"/>
      <c r="I326" s="58" t="s">
        <v>10026</v>
      </c>
      <c r="J326" s="50">
        <v>13500</v>
      </c>
      <c r="M326" s="67"/>
      <c r="N326" s="57"/>
      <c r="O326" s="56" t="s">
        <v>5806</v>
      </c>
      <c r="P326" s="56" t="s">
        <v>496</v>
      </c>
      <c r="Q326" s="58" t="s">
        <v>9997</v>
      </c>
      <c r="R326" s="56">
        <v>6</v>
      </c>
      <c r="S326" s="56" t="s">
        <v>2718</v>
      </c>
      <c r="T326" s="56" t="s">
        <v>10</v>
      </c>
      <c r="U326" s="56" t="s">
        <v>163</v>
      </c>
      <c r="V326" s="56" t="s">
        <v>5253</v>
      </c>
      <c r="W326" s="56" t="s">
        <v>5809</v>
      </c>
      <c r="AB326" s="56">
        <v>0</v>
      </c>
      <c r="AC326" s="56" t="s">
        <v>5807</v>
      </c>
      <c r="AE326" s="56">
        <v>87877455358</v>
      </c>
      <c r="AF326" s="56" t="s">
        <v>8</v>
      </c>
      <c r="AG326" s="56">
        <v>0</v>
      </c>
      <c r="AH326" s="56">
        <v>0</v>
      </c>
      <c r="AI326" s="56" t="s">
        <v>2</v>
      </c>
      <c r="AJ326" s="56" t="s">
        <v>2408</v>
      </c>
      <c r="AK326" s="56" t="s">
        <v>2408</v>
      </c>
      <c r="AL326" s="56">
        <v>0</v>
      </c>
      <c r="AM326" s="56">
        <v>0</v>
      </c>
      <c r="AN326" s="56" t="s">
        <v>8</v>
      </c>
      <c r="AO326" s="56">
        <v>0</v>
      </c>
    </row>
    <row r="327" spans="2:43" s="56" customFormat="1">
      <c r="B327" s="49">
        <v>2014000326</v>
      </c>
      <c r="D327" s="56" t="s">
        <v>341</v>
      </c>
      <c r="E327" s="56" t="s">
        <v>6424</v>
      </c>
      <c r="F327" s="49" t="s">
        <v>10038</v>
      </c>
      <c r="G327" s="56" t="s">
        <v>9978</v>
      </c>
      <c r="H327" s="67"/>
      <c r="I327" s="58" t="s">
        <v>10026</v>
      </c>
      <c r="J327" s="50">
        <v>13500</v>
      </c>
      <c r="K327" s="56" t="s">
        <v>10010</v>
      </c>
      <c r="L327" s="56">
        <v>7</v>
      </c>
      <c r="M327" s="67">
        <v>310000</v>
      </c>
      <c r="N327" s="57"/>
      <c r="O327" s="56" t="s">
        <v>5749</v>
      </c>
      <c r="P327" s="56" t="s">
        <v>5753</v>
      </c>
      <c r="Q327" s="58" t="s">
        <v>9997</v>
      </c>
      <c r="R327" s="56">
        <v>6</v>
      </c>
      <c r="S327" s="56" t="s">
        <v>2718</v>
      </c>
      <c r="T327" s="56" t="s">
        <v>10</v>
      </c>
      <c r="U327" s="56" t="s">
        <v>5750</v>
      </c>
      <c r="V327" s="56" t="s">
        <v>5751</v>
      </c>
      <c r="W327" s="56" t="s">
        <v>5754</v>
      </c>
      <c r="Z327" s="56" t="s">
        <v>2432</v>
      </c>
      <c r="AB327" s="56">
        <v>81314680308</v>
      </c>
      <c r="AC327" s="56" t="s">
        <v>3235</v>
      </c>
      <c r="AE327" s="56">
        <v>0</v>
      </c>
      <c r="AF327" s="56" t="s">
        <v>8</v>
      </c>
      <c r="AG327" s="56">
        <v>0</v>
      </c>
      <c r="AH327" s="56">
        <v>0</v>
      </c>
      <c r="AI327" s="56" t="s">
        <v>2</v>
      </c>
      <c r="AJ327" s="56" t="s">
        <v>2408</v>
      </c>
      <c r="AK327" s="56" t="s">
        <v>2408</v>
      </c>
      <c r="AL327" s="56">
        <v>0</v>
      </c>
      <c r="AM327" s="56">
        <v>0</v>
      </c>
      <c r="AN327" s="56" t="s">
        <v>8</v>
      </c>
      <c r="AO327" s="56">
        <v>0</v>
      </c>
    </row>
    <row r="328" spans="2:43" s="56" customFormat="1">
      <c r="B328" s="49">
        <v>2014000327</v>
      </c>
      <c r="D328" s="56" t="s">
        <v>341</v>
      </c>
      <c r="E328" s="56" t="s">
        <v>6424</v>
      </c>
      <c r="F328" s="49" t="s">
        <v>10038</v>
      </c>
      <c r="G328" s="56" t="s">
        <v>9978</v>
      </c>
      <c r="H328" s="67"/>
      <c r="J328" s="49"/>
      <c r="M328" s="67"/>
      <c r="N328" s="57"/>
      <c r="O328" s="56" t="s">
        <v>5467</v>
      </c>
      <c r="P328" s="56" t="s">
        <v>279</v>
      </c>
      <c r="Q328" s="58" t="s">
        <v>9997</v>
      </c>
      <c r="R328" s="56">
        <v>6</v>
      </c>
      <c r="S328" s="56" t="s">
        <v>2412</v>
      </c>
      <c r="T328" s="56" t="s">
        <v>0</v>
      </c>
      <c r="U328" s="56" t="s">
        <v>23</v>
      </c>
      <c r="V328" s="56" t="s">
        <v>5470</v>
      </c>
      <c r="W328" s="56" t="s">
        <v>5472</v>
      </c>
      <c r="Z328" s="56" t="s">
        <v>5468</v>
      </c>
      <c r="AB328" s="56">
        <v>8129968923</v>
      </c>
      <c r="AC328" s="56" t="s">
        <v>5469</v>
      </c>
      <c r="AE328" s="56">
        <v>8151611906</v>
      </c>
      <c r="AF328" s="56" t="s">
        <v>8</v>
      </c>
      <c r="AG328" s="56">
        <v>0</v>
      </c>
      <c r="AH328" s="56">
        <v>0</v>
      </c>
      <c r="AI328" s="56" t="s">
        <v>2</v>
      </c>
      <c r="AJ328" s="56" t="s">
        <v>2408</v>
      </c>
      <c r="AK328" s="56" t="s">
        <v>2408</v>
      </c>
      <c r="AL328" s="56">
        <v>0</v>
      </c>
      <c r="AM328" s="56">
        <v>0</v>
      </c>
      <c r="AN328" s="56" t="s">
        <v>8</v>
      </c>
      <c r="AO328" s="56">
        <v>0</v>
      </c>
    </row>
    <row r="329" spans="2:43" s="56" customFormat="1">
      <c r="B329" s="49">
        <v>2014000328</v>
      </c>
      <c r="D329" s="56" t="s">
        <v>341</v>
      </c>
      <c r="E329" s="56" t="s">
        <v>25</v>
      </c>
      <c r="F329" s="49" t="s">
        <v>10038</v>
      </c>
      <c r="G329" s="56" t="s">
        <v>9978</v>
      </c>
      <c r="H329" s="67"/>
      <c r="J329" s="49"/>
      <c r="M329" s="67"/>
      <c r="N329" s="57"/>
      <c r="O329" s="56" t="s">
        <v>6755</v>
      </c>
      <c r="Q329" s="58" t="s">
        <v>9997</v>
      </c>
      <c r="R329" s="56">
        <v>4</v>
      </c>
      <c r="S329" s="56" t="s">
        <v>3246</v>
      </c>
      <c r="T329" s="56" t="s">
        <v>10</v>
      </c>
      <c r="U329" s="56" t="s">
        <v>1</v>
      </c>
      <c r="V329" s="56" t="s">
        <v>6758</v>
      </c>
      <c r="W329" s="56" t="s">
        <v>6760</v>
      </c>
      <c r="Z329" s="56" t="s">
        <v>6756</v>
      </c>
      <c r="AB329" s="56">
        <v>816100270</v>
      </c>
      <c r="AC329" s="56" t="s">
        <v>6757</v>
      </c>
      <c r="AE329" s="56">
        <v>85813300837</v>
      </c>
      <c r="AG329" s="56">
        <v>1</v>
      </c>
      <c r="AH329" s="56">
        <v>2</v>
      </c>
      <c r="AI329" s="56" t="s">
        <v>2</v>
      </c>
      <c r="AJ329" s="56" t="s">
        <v>6627</v>
      </c>
      <c r="AK329" s="56" t="s">
        <v>6441</v>
      </c>
      <c r="AL329" s="56">
        <v>0</v>
      </c>
      <c r="AM329" s="56">
        <v>0</v>
      </c>
      <c r="AO329" s="56">
        <v>0</v>
      </c>
    </row>
    <row r="330" spans="2:43" s="56" customFormat="1">
      <c r="B330" s="49">
        <v>2014000329</v>
      </c>
      <c r="D330" s="56" t="s">
        <v>341</v>
      </c>
      <c r="E330" s="56" t="s">
        <v>153</v>
      </c>
      <c r="F330" s="49" t="s">
        <v>10046</v>
      </c>
      <c r="G330" s="58" t="s">
        <v>9987</v>
      </c>
      <c r="H330" s="67"/>
      <c r="I330" s="58" t="s">
        <v>1628</v>
      </c>
      <c r="J330" s="50">
        <v>13500</v>
      </c>
      <c r="M330" s="67"/>
      <c r="N330" s="57"/>
      <c r="O330" s="56" t="s">
        <v>7358</v>
      </c>
      <c r="P330" s="56" t="s">
        <v>7363</v>
      </c>
      <c r="Q330" s="58" t="s">
        <v>9997</v>
      </c>
      <c r="R330" s="56">
        <v>3</v>
      </c>
      <c r="S330" s="56" t="s">
        <v>2471</v>
      </c>
      <c r="T330" s="56" t="s">
        <v>10</v>
      </c>
      <c r="U330" s="56" t="s">
        <v>1</v>
      </c>
      <c r="V330" s="56" t="s">
        <v>7361</v>
      </c>
      <c r="W330" s="56" t="s">
        <v>7364</v>
      </c>
      <c r="Z330" s="56" t="s">
        <v>7359</v>
      </c>
      <c r="AB330" s="56">
        <v>85781376195</v>
      </c>
      <c r="AC330" s="56" t="s">
        <v>7360</v>
      </c>
      <c r="AE330" s="56">
        <v>85881524324</v>
      </c>
      <c r="AF330" s="56" t="s">
        <v>7365</v>
      </c>
      <c r="AG330" s="56">
        <v>1</v>
      </c>
      <c r="AH330" s="56">
        <v>1</v>
      </c>
      <c r="AI330" s="56" t="s">
        <v>2</v>
      </c>
      <c r="AK330" s="56" t="s">
        <v>6441</v>
      </c>
      <c r="AL330" s="56">
        <v>0</v>
      </c>
      <c r="AM330" s="56">
        <v>0</v>
      </c>
      <c r="AO330" s="56">
        <v>0</v>
      </c>
    </row>
    <row r="331" spans="2:43" s="56" customFormat="1">
      <c r="B331" s="49">
        <v>2014000330</v>
      </c>
      <c r="D331" s="56" t="s">
        <v>341</v>
      </c>
      <c r="E331" s="56" t="s">
        <v>153</v>
      </c>
      <c r="F331" s="49" t="s">
        <v>10047</v>
      </c>
      <c r="G331" s="56" t="s">
        <v>9978</v>
      </c>
      <c r="H331" s="67"/>
      <c r="I331" s="58" t="s">
        <v>1628</v>
      </c>
      <c r="J331" s="50">
        <v>13500</v>
      </c>
      <c r="K331" s="56" t="s">
        <v>10012</v>
      </c>
      <c r="L331" s="56">
        <v>6</v>
      </c>
      <c r="M331" s="67">
        <v>222000</v>
      </c>
      <c r="N331" s="57"/>
      <c r="O331" s="56" t="s">
        <v>7613</v>
      </c>
      <c r="P331" s="56" t="s">
        <v>7618</v>
      </c>
      <c r="Q331" s="58" t="s">
        <v>9997</v>
      </c>
      <c r="R331" s="56">
        <v>3</v>
      </c>
      <c r="S331" s="56" t="s">
        <v>2931</v>
      </c>
      <c r="T331" s="56" t="s">
        <v>10</v>
      </c>
      <c r="U331" s="56" t="s">
        <v>1</v>
      </c>
      <c r="V331" s="56" t="s">
        <v>7616</v>
      </c>
      <c r="W331" s="56" t="s">
        <v>7619</v>
      </c>
      <c r="Z331" s="56" t="s">
        <v>7614</v>
      </c>
      <c r="AB331" s="56">
        <v>817198353</v>
      </c>
      <c r="AC331" s="56" t="s">
        <v>7615</v>
      </c>
      <c r="AE331" s="56">
        <v>81386613085</v>
      </c>
      <c r="AF331" s="56" t="s">
        <v>7620</v>
      </c>
      <c r="AG331" s="56">
        <v>2</v>
      </c>
      <c r="AH331" s="56">
        <v>2</v>
      </c>
      <c r="AI331" s="56" t="s">
        <v>2</v>
      </c>
      <c r="AK331" s="56" t="s">
        <v>6441</v>
      </c>
      <c r="AL331" s="56">
        <v>0</v>
      </c>
      <c r="AM331" s="56">
        <v>0</v>
      </c>
      <c r="AN331" s="56" t="s">
        <v>26</v>
      </c>
      <c r="AO331" s="56">
        <v>0</v>
      </c>
    </row>
    <row r="332" spans="2:43" s="56" customFormat="1">
      <c r="B332" s="49">
        <v>2014000331</v>
      </c>
      <c r="D332" s="56" t="s">
        <v>341</v>
      </c>
      <c r="E332" s="56" t="s">
        <v>6424</v>
      </c>
      <c r="F332" s="49" t="s">
        <v>10038</v>
      </c>
      <c r="G332" s="56" t="s">
        <v>9978</v>
      </c>
      <c r="H332" s="67"/>
      <c r="J332" s="49"/>
      <c r="M332" s="67"/>
      <c r="N332" s="57"/>
      <c r="O332" s="56" t="s">
        <v>5613</v>
      </c>
      <c r="P332" s="56" t="s">
        <v>5618</v>
      </c>
      <c r="Q332" s="58" t="s">
        <v>9997</v>
      </c>
      <c r="R332" s="56">
        <v>6</v>
      </c>
      <c r="S332" s="56" t="s">
        <v>2401</v>
      </c>
      <c r="T332" s="56" t="s">
        <v>10</v>
      </c>
      <c r="U332" s="56" t="s">
        <v>38</v>
      </c>
      <c r="V332" s="56" t="s">
        <v>5616</v>
      </c>
      <c r="W332" s="56" t="s">
        <v>5619</v>
      </c>
      <c r="Z332" s="56" t="s">
        <v>5614</v>
      </c>
      <c r="AB332" s="56">
        <v>8159913220</v>
      </c>
      <c r="AC332" s="56" t="s">
        <v>5615</v>
      </c>
      <c r="AE332" s="56">
        <v>2191243853</v>
      </c>
      <c r="AF332" s="56" t="s">
        <v>5620</v>
      </c>
      <c r="AG332" s="56">
        <v>0</v>
      </c>
      <c r="AH332" s="56">
        <v>0</v>
      </c>
      <c r="AI332" s="56" t="s">
        <v>2</v>
      </c>
      <c r="AJ332" s="56" t="s">
        <v>2408</v>
      </c>
      <c r="AK332" s="56" t="s">
        <v>2408</v>
      </c>
      <c r="AL332" s="56">
        <v>0</v>
      </c>
      <c r="AM332" s="56">
        <v>0</v>
      </c>
      <c r="AN332" s="56" t="s">
        <v>8</v>
      </c>
      <c r="AO332" s="56">
        <v>0</v>
      </c>
    </row>
    <row r="333" spans="2:43" s="56" customFormat="1">
      <c r="B333" s="49">
        <v>2014000332</v>
      </c>
      <c r="D333" s="56" t="s">
        <v>341</v>
      </c>
      <c r="E333" s="56" t="s">
        <v>229</v>
      </c>
      <c r="F333" s="49" t="s">
        <v>10038</v>
      </c>
      <c r="G333" s="56" t="s">
        <v>9978</v>
      </c>
      <c r="H333" s="67"/>
      <c r="I333" s="58" t="s">
        <v>10026</v>
      </c>
      <c r="J333" s="50">
        <v>13500</v>
      </c>
      <c r="M333" s="67"/>
      <c r="N333" s="57"/>
      <c r="O333" s="56" t="s">
        <v>8161</v>
      </c>
      <c r="P333" s="56" t="s">
        <v>8166</v>
      </c>
      <c r="Q333" s="58" t="s">
        <v>9997</v>
      </c>
      <c r="R333" s="56">
        <v>2</v>
      </c>
      <c r="S333" s="56" t="s">
        <v>3103</v>
      </c>
      <c r="T333" s="56" t="s">
        <v>10</v>
      </c>
      <c r="U333" s="56" t="s">
        <v>23</v>
      </c>
      <c r="V333" s="56" t="s">
        <v>8164</v>
      </c>
      <c r="W333" s="56" t="s">
        <v>8167</v>
      </c>
      <c r="Z333" s="56" t="s">
        <v>8162</v>
      </c>
      <c r="AB333" s="56">
        <v>8131441237</v>
      </c>
      <c r="AC333" s="56" t="s">
        <v>8163</v>
      </c>
      <c r="AE333" s="56">
        <v>8111114011</v>
      </c>
      <c r="AG333" s="56">
        <v>1</v>
      </c>
      <c r="AH333" s="56">
        <v>3</v>
      </c>
      <c r="AI333" s="56" t="s">
        <v>2</v>
      </c>
      <c r="AK333" s="56" t="s">
        <v>2408</v>
      </c>
      <c r="AL333" s="56">
        <v>19</v>
      </c>
      <c r="AM333" s="56">
        <v>0</v>
      </c>
      <c r="AN333" s="56" t="s">
        <v>15</v>
      </c>
      <c r="AO333" s="56">
        <v>5</v>
      </c>
    </row>
    <row r="334" spans="2:43" s="56" customFormat="1">
      <c r="B334" s="49">
        <v>2014000333</v>
      </c>
      <c r="D334" s="56" t="s">
        <v>341</v>
      </c>
      <c r="E334" s="56" t="s">
        <v>229</v>
      </c>
      <c r="F334" s="49" t="s">
        <v>10038</v>
      </c>
      <c r="G334" s="56" t="s">
        <v>9978</v>
      </c>
      <c r="H334" s="67"/>
      <c r="J334" s="49"/>
      <c r="K334" s="56" t="s">
        <v>10020</v>
      </c>
      <c r="L334" s="56">
        <v>1</v>
      </c>
      <c r="M334" s="67">
        <v>390000</v>
      </c>
      <c r="N334" s="57"/>
      <c r="O334" s="56" t="s">
        <v>7764</v>
      </c>
      <c r="P334" s="56" t="s">
        <v>7768</v>
      </c>
      <c r="Q334" s="58" t="s">
        <v>9997</v>
      </c>
      <c r="R334" s="56">
        <v>2</v>
      </c>
      <c r="S334" s="56" t="s">
        <v>3103</v>
      </c>
      <c r="T334" s="56" t="s">
        <v>0</v>
      </c>
      <c r="U334" s="56" t="s">
        <v>30</v>
      </c>
      <c r="V334" s="56" t="s">
        <v>7766</v>
      </c>
      <c r="W334" s="56" t="s">
        <v>7769</v>
      </c>
      <c r="Z334" s="56" t="s">
        <v>2462</v>
      </c>
      <c r="AB334" s="56">
        <v>81584234363</v>
      </c>
      <c r="AC334" s="56" t="s">
        <v>7765</v>
      </c>
      <c r="AE334" s="56">
        <v>8158080295</v>
      </c>
      <c r="AF334" s="56" t="s">
        <v>7770</v>
      </c>
      <c r="AG334" s="56">
        <v>2</v>
      </c>
      <c r="AH334" s="56">
        <v>3</v>
      </c>
      <c r="AI334" s="56" t="s">
        <v>2</v>
      </c>
      <c r="AJ334" s="56" t="s">
        <v>2665</v>
      </c>
      <c r="AK334" s="56" t="s">
        <v>2408</v>
      </c>
      <c r="AL334" s="56">
        <v>19</v>
      </c>
      <c r="AM334" s="56">
        <v>118</v>
      </c>
      <c r="AN334" s="56" t="s">
        <v>3</v>
      </c>
      <c r="AO334" s="56">
        <v>5</v>
      </c>
    </row>
    <row r="335" spans="2:43" s="56" customFormat="1">
      <c r="B335" s="49">
        <v>2014000334</v>
      </c>
      <c r="D335" s="56" t="s">
        <v>341</v>
      </c>
      <c r="E335" s="56" t="s">
        <v>153</v>
      </c>
      <c r="F335" s="49" t="s">
        <v>10038</v>
      </c>
      <c r="G335" s="56" t="s">
        <v>9978</v>
      </c>
      <c r="H335" s="67"/>
      <c r="J335" s="49"/>
      <c r="M335" s="67"/>
      <c r="N335" s="57"/>
      <c r="O335" s="56" t="s">
        <v>7656</v>
      </c>
      <c r="P335" s="56" t="s">
        <v>7661</v>
      </c>
      <c r="Q335" s="58" t="s">
        <v>9997</v>
      </c>
      <c r="R335" s="56">
        <v>5</v>
      </c>
      <c r="S335" s="56" t="s">
        <v>2587</v>
      </c>
      <c r="T335" s="56" t="s">
        <v>10</v>
      </c>
      <c r="U335" s="56" t="s">
        <v>1</v>
      </c>
      <c r="V335" s="56" t="s">
        <v>7659</v>
      </c>
      <c r="W335" s="56" t="s">
        <v>7662</v>
      </c>
      <c r="Z335" s="56" t="s">
        <v>7657</v>
      </c>
      <c r="AB335" s="56">
        <v>8129194272</v>
      </c>
      <c r="AC335" s="56" t="s">
        <v>7658</v>
      </c>
      <c r="AE335" s="56">
        <v>81382838472</v>
      </c>
      <c r="AF335" s="56" t="s">
        <v>7663</v>
      </c>
      <c r="AG335" s="56">
        <v>0</v>
      </c>
      <c r="AH335" s="56">
        <v>0</v>
      </c>
      <c r="AI335" s="56" t="s">
        <v>2</v>
      </c>
      <c r="AK335" s="56" t="s">
        <v>6441</v>
      </c>
      <c r="AL335" s="56">
        <v>0</v>
      </c>
      <c r="AM335" s="56">
        <v>0</v>
      </c>
      <c r="AN335" s="56" t="s">
        <v>26</v>
      </c>
      <c r="AO335" s="56">
        <v>0</v>
      </c>
    </row>
    <row r="336" spans="2:43" s="56" customFormat="1">
      <c r="B336" s="49">
        <v>2014000335</v>
      </c>
      <c r="D336" s="56" t="s">
        <v>341</v>
      </c>
      <c r="E336" s="56" t="s">
        <v>6424</v>
      </c>
      <c r="F336" s="49" t="s">
        <v>10038</v>
      </c>
      <c r="G336" s="56" t="s">
        <v>9978</v>
      </c>
      <c r="H336" s="67"/>
      <c r="J336" s="49"/>
      <c r="M336" s="67"/>
      <c r="N336" s="57"/>
      <c r="O336" s="56" t="s">
        <v>5521</v>
      </c>
      <c r="P336" s="56" t="s">
        <v>5526</v>
      </c>
      <c r="Q336" s="58" t="s">
        <v>9997</v>
      </c>
      <c r="R336" s="56">
        <v>6</v>
      </c>
      <c r="S336" s="56" t="s">
        <v>2412</v>
      </c>
      <c r="T336" s="56" t="s">
        <v>10</v>
      </c>
      <c r="U336" s="56" t="s">
        <v>23</v>
      </c>
      <c r="V336" s="56" t="s">
        <v>5524</v>
      </c>
      <c r="W336" s="56" t="s">
        <v>5527</v>
      </c>
      <c r="Z336" s="56" t="s">
        <v>5522</v>
      </c>
      <c r="AB336" s="56">
        <v>81385531951</v>
      </c>
      <c r="AC336" s="56" t="s">
        <v>5523</v>
      </c>
      <c r="AE336" s="56">
        <v>85282097964</v>
      </c>
      <c r="AF336" s="56" t="s">
        <v>5528</v>
      </c>
      <c r="AG336" s="56">
        <v>0</v>
      </c>
      <c r="AH336" s="56">
        <v>0</v>
      </c>
      <c r="AI336" s="56" t="s">
        <v>2</v>
      </c>
      <c r="AJ336" s="56" t="s">
        <v>2408</v>
      </c>
      <c r="AK336" s="56" t="s">
        <v>2408</v>
      </c>
      <c r="AL336" s="56">
        <v>0</v>
      </c>
      <c r="AM336" s="56">
        <v>0</v>
      </c>
      <c r="AN336" s="56" t="s">
        <v>8</v>
      </c>
      <c r="AO336" s="56">
        <v>0</v>
      </c>
    </row>
    <row r="337" spans="2:41" s="56" customFormat="1">
      <c r="B337" s="49">
        <v>2014000336</v>
      </c>
      <c r="D337" s="56" t="s">
        <v>341</v>
      </c>
      <c r="E337" s="56" t="s">
        <v>341</v>
      </c>
      <c r="F337" s="49" t="s">
        <v>10038</v>
      </c>
      <c r="G337" s="56" t="s">
        <v>9978</v>
      </c>
      <c r="H337" s="67"/>
      <c r="I337" s="58" t="s">
        <v>10027</v>
      </c>
      <c r="J337" s="50">
        <v>13500</v>
      </c>
      <c r="K337" s="58" t="s">
        <v>10007</v>
      </c>
      <c r="L337" s="56">
        <v>6</v>
      </c>
      <c r="M337" s="67">
        <v>223000</v>
      </c>
      <c r="N337" s="57"/>
      <c r="O337" s="56" t="s">
        <v>8316</v>
      </c>
      <c r="P337" s="56" t="s">
        <v>8321</v>
      </c>
      <c r="Q337" s="58" t="s">
        <v>9997</v>
      </c>
      <c r="R337" s="56">
        <v>1</v>
      </c>
      <c r="S337" s="56" t="s">
        <v>4771</v>
      </c>
      <c r="T337" s="56" t="s">
        <v>0</v>
      </c>
      <c r="U337" s="56" t="s">
        <v>30</v>
      </c>
      <c r="V337" s="56" t="s">
        <v>8319</v>
      </c>
      <c r="W337" s="56" t="s">
        <v>8322</v>
      </c>
      <c r="Z337" s="56" t="s">
        <v>8317</v>
      </c>
      <c r="AB337" s="56">
        <v>8128224612</v>
      </c>
      <c r="AC337" s="56" t="s">
        <v>8318</v>
      </c>
      <c r="AE337" s="56">
        <v>8128528647</v>
      </c>
      <c r="AG337" s="56">
        <v>0</v>
      </c>
      <c r="AH337" s="56">
        <v>0</v>
      </c>
      <c r="AI337" s="56" t="s">
        <v>2</v>
      </c>
      <c r="AK337" s="56" t="s">
        <v>2408</v>
      </c>
      <c r="AL337" s="56">
        <v>0</v>
      </c>
      <c r="AM337" s="56">
        <v>0</v>
      </c>
      <c r="AO337" s="56">
        <v>0</v>
      </c>
    </row>
    <row r="338" spans="2:41" s="56" customFormat="1">
      <c r="B338" s="49">
        <v>2014000337</v>
      </c>
      <c r="D338" s="56" t="s">
        <v>341</v>
      </c>
      <c r="E338" s="56" t="s">
        <v>150</v>
      </c>
      <c r="F338" s="49" t="s">
        <v>10038</v>
      </c>
      <c r="G338" s="56" t="s">
        <v>9978</v>
      </c>
      <c r="H338" s="67"/>
      <c r="J338" s="49"/>
      <c r="M338" s="67"/>
      <c r="N338" s="57"/>
      <c r="O338" s="56" t="s">
        <v>6362</v>
      </c>
      <c r="P338" s="56" t="s">
        <v>193</v>
      </c>
      <c r="Q338" s="58" t="s">
        <v>9997</v>
      </c>
      <c r="R338" s="56">
        <v>5</v>
      </c>
      <c r="S338" s="56" t="s">
        <v>3476</v>
      </c>
      <c r="T338" s="56" t="s">
        <v>0</v>
      </c>
      <c r="U338" s="56" t="s">
        <v>23</v>
      </c>
      <c r="V338" s="56" t="s">
        <v>6364</v>
      </c>
      <c r="W338" s="56" t="s">
        <v>6366</v>
      </c>
      <c r="Z338" s="56" t="s">
        <v>6363</v>
      </c>
      <c r="AB338" s="56">
        <v>81314090837</v>
      </c>
      <c r="AC338" s="56" t="s">
        <v>5032</v>
      </c>
      <c r="AE338" s="56">
        <v>81385124073</v>
      </c>
      <c r="AF338" s="56" t="s">
        <v>8</v>
      </c>
      <c r="AG338" s="56">
        <v>0</v>
      </c>
      <c r="AH338" s="56">
        <v>0</v>
      </c>
      <c r="AI338" s="56" t="s">
        <v>2</v>
      </c>
      <c r="AJ338" s="56" t="s">
        <v>2436</v>
      </c>
      <c r="AK338" s="56" t="s">
        <v>2408</v>
      </c>
      <c r="AL338" s="56">
        <v>0</v>
      </c>
      <c r="AM338" s="56">
        <v>0</v>
      </c>
      <c r="AN338" s="56" t="s">
        <v>8</v>
      </c>
      <c r="AO338" s="56">
        <v>0</v>
      </c>
    </row>
    <row r="339" spans="2:41" s="56" customFormat="1">
      <c r="B339" s="49">
        <v>2014000338</v>
      </c>
      <c r="D339" s="56" t="s">
        <v>341</v>
      </c>
      <c r="E339" s="56" t="s">
        <v>25</v>
      </c>
      <c r="F339" s="49" t="s">
        <v>10046</v>
      </c>
      <c r="G339" s="56" t="s">
        <v>9978</v>
      </c>
      <c r="H339" s="67"/>
      <c r="J339" s="49"/>
      <c r="M339" s="67"/>
      <c r="N339" s="57"/>
      <c r="O339" s="56" t="s">
        <v>6539</v>
      </c>
      <c r="Q339" s="58" t="s">
        <v>9997</v>
      </c>
      <c r="R339" s="56">
        <v>4</v>
      </c>
      <c r="S339" s="56" t="s">
        <v>3322</v>
      </c>
      <c r="T339" s="56" t="s">
        <v>0</v>
      </c>
      <c r="U339" s="56" t="s">
        <v>7</v>
      </c>
      <c r="V339" s="56" t="s">
        <v>6542</v>
      </c>
      <c r="W339" s="56" t="s">
        <v>6544</v>
      </c>
      <c r="Z339" s="56" t="s">
        <v>6540</v>
      </c>
      <c r="AB339" s="56">
        <v>811979057</v>
      </c>
      <c r="AC339" s="56" t="s">
        <v>6541</v>
      </c>
      <c r="AE339" s="56">
        <v>85285144468</v>
      </c>
      <c r="AG339" s="56">
        <v>0</v>
      </c>
      <c r="AH339" s="56">
        <v>0</v>
      </c>
      <c r="AI339" s="56" t="s">
        <v>2</v>
      </c>
      <c r="AK339" s="56" t="s">
        <v>6441</v>
      </c>
      <c r="AL339" s="56">
        <v>0</v>
      </c>
      <c r="AM339" s="56">
        <v>0</v>
      </c>
      <c r="AO339" s="56">
        <v>0</v>
      </c>
    </row>
    <row r="340" spans="2:41" s="56" customFormat="1">
      <c r="B340" s="49">
        <v>2014000339</v>
      </c>
      <c r="D340" s="56" t="s">
        <v>341</v>
      </c>
      <c r="E340" s="56" t="s">
        <v>150</v>
      </c>
      <c r="F340" s="49" t="s">
        <v>10038</v>
      </c>
      <c r="G340" s="56" t="s">
        <v>9978</v>
      </c>
      <c r="H340" s="67"/>
      <c r="J340" s="49"/>
      <c r="M340" s="67"/>
      <c r="N340" s="57"/>
      <c r="O340" s="56" t="s">
        <v>6305</v>
      </c>
      <c r="P340" s="56" t="s">
        <v>6308</v>
      </c>
      <c r="Q340" s="58" t="s">
        <v>9997</v>
      </c>
      <c r="R340" s="56">
        <v>5</v>
      </c>
      <c r="S340" s="56" t="s">
        <v>2587</v>
      </c>
      <c r="T340" s="56" t="s">
        <v>10</v>
      </c>
      <c r="U340" s="56" t="s">
        <v>23</v>
      </c>
      <c r="V340" s="56" t="s">
        <v>6306</v>
      </c>
      <c r="W340" s="56" t="s">
        <v>6309</v>
      </c>
      <c r="Z340" s="56" t="s">
        <v>3119</v>
      </c>
      <c r="AB340" s="56">
        <v>8128107305</v>
      </c>
      <c r="AC340" s="56" t="s">
        <v>3120</v>
      </c>
      <c r="AE340" s="56">
        <v>811836443</v>
      </c>
      <c r="AF340" s="56" t="s">
        <v>8</v>
      </c>
      <c r="AG340" s="56">
        <v>0</v>
      </c>
      <c r="AH340" s="56">
        <v>0</v>
      </c>
      <c r="AI340" s="56" t="s">
        <v>2</v>
      </c>
      <c r="AJ340" s="56" t="s">
        <v>2436</v>
      </c>
      <c r="AK340" s="56" t="s">
        <v>2408</v>
      </c>
      <c r="AL340" s="56">
        <v>0</v>
      </c>
      <c r="AM340" s="56">
        <v>0</v>
      </c>
      <c r="AN340" s="56" t="s">
        <v>8</v>
      </c>
      <c r="AO340" s="56">
        <v>0</v>
      </c>
    </row>
    <row r="341" spans="2:41" s="56" customFormat="1">
      <c r="B341" s="49">
        <v>2014000340</v>
      </c>
      <c r="D341" s="56" t="s">
        <v>341</v>
      </c>
      <c r="E341" s="56" t="s">
        <v>25</v>
      </c>
      <c r="F341" s="49" t="s">
        <v>10038</v>
      </c>
      <c r="G341" s="56" t="s">
        <v>9978</v>
      </c>
      <c r="H341" s="67"/>
      <c r="J341" s="49"/>
      <c r="M341" s="67"/>
      <c r="N341" s="57"/>
      <c r="O341" s="56" t="s">
        <v>6452</v>
      </c>
      <c r="Q341" s="58" t="s">
        <v>9997</v>
      </c>
      <c r="R341" s="56">
        <v>4</v>
      </c>
      <c r="S341" s="56" t="s">
        <v>3246</v>
      </c>
      <c r="T341" s="56" t="s">
        <v>10</v>
      </c>
      <c r="U341" s="56" t="s">
        <v>6455</v>
      </c>
      <c r="V341" s="56" t="s">
        <v>6456</v>
      </c>
      <c r="W341" s="56" t="s">
        <v>6458</v>
      </c>
      <c r="Z341" s="56" t="s">
        <v>6453</v>
      </c>
      <c r="AB341" s="56">
        <v>8558855100</v>
      </c>
      <c r="AC341" s="56" t="s">
        <v>6454</v>
      </c>
      <c r="AE341" s="56">
        <v>8557897788</v>
      </c>
      <c r="AG341" s="56">
        <v>0</v>
      </c>
      <c r="AH341" s="56">
        <v>0</v>
      </c>
      <c r="AI341" s="56" t="s">
        <v>2</v>
      </c>
      <c r="AK341" s="56" t="s">
        <v>6441</v>
      </c>
      <c r="AL341" s="56">
        <v>0</v>
      </c>
      <c r="AM341" s="56">
        <v>0</v>
      </c>
      <c r="AO341" s="56">
        <v>0</v>
      </c>
    </row>
    <row r="342" spans="2:41" s="56" customFormat="1">
      <c r="B342" s="49">
        <v>2014000341</v>
      </c>
      <c r="D342" s="56" t="s">
        <v>341</v>
      </c>
      <c r="E342" s="56" t="s">
        <v>25</v>
      </c>
      <c r="F342" s="49" t="s">
        <v>10038</v>
      </c>
      <c r="G342" s="56" t="s">
        <v>9978</v>
      </c>
      <c r="H342" s="67"/>
      <c r="I342" s="58" t="s">
        <v>10026</v>
      </c>
      <c r="J342" s="50">
        <v>13500</v>
      </c>
      <c r="M342" s="67"/>
      <c r="N342" s="57"/>
      <c r="O342" s="56" t="s">
        <v>6801</v>
      </c>
      <c r="Q342" s="58" t="s">
        <v>9997</v>
      </c>
      <c r="R342" s="56">
        <v>4</v>
      </c>
      <c r="S342" s="56" t="s">
        <v>2548</v>
      </c>
      <c r="T342" s="56" t="s">
        <v>10</v>
      </c>
      <c r="U342" s="56" t="s">
        <v>7</v>
      </c>
      <c r="V342" s="56" t="s">
        <v>6456</v>
      </c>
      <c r="W342" s="56" t="s">
        <v>6805</v>
      </c>
      <c r="Z342" s="56" t="s">
        <v>6802</v>
      </c>
      <c r="AB342" s="56">
        <v>8111996876</v>
      </c>
      <c r="AC342" s="56" t="s">
        <v>6803</v>
      </c>
      <c r="AE342" s="56">
        <v>8551009988</v>
      </c>
      <c r="AF342" s="56" t="s">
        <v>6806</v>
      </c>
      <c r="AG342" s="56">
        <v>2</v>
      </c>
      <c r="AH342" s="56">
        <v>3</v>
      </c>
      <c r="AI342" s="56" t="s">
        <v>2</v>
      </c>
      <c r="AK342" s="56" t="s">
        <v>6441</v>
      </c>
      <c r="AL342" s="56">
        <v>0</v>
      </c>
      <c r="AM342" s="56">
        <v>0</v>
      </c>
      <c r="AO342" s="56">
        <v>0</v>
      </c>
    </row>
    <row r="343" spans="2:41" s="56" customFormat="1">
      <c r="B343" s="49">
        <v>2014000342</v>
      </c>
      <c r="D343" s="56" t="s">
        <v>341</v>
      </c>
      <c r="E343" s="56" t="s">
        <v>341</v>
      </c>
      <c r="F343" s="49" t="s">
        <v>10047</v>
      </c>
      <c r="G343" s="56" t="s">
        <v>9978</v>
      </c>
      <c r="H343" s="67"/>
      <c r="J343" s="49"/>
      <c r="M343" s="67"/>
      <c r="N343" s="57"/>
      <c r="O343" s="56" t="s">
        <v>8583</v>
      </c>
      <c r="P343" s="56" t="s">
        <v>330</v>
      </c>
      <c r="Q343" s="58" t="s">
        <v>9997</v>
      </c>
      <c r="R343" s="56">
        <v>1</v>
      </c>
      <c r="S343" s="56" t="s">
        <v>5840</v>
      </c>
      <c r="T343" s="56" t="s">
        <v>10</v>
      </c>
      <c r="U343" s="56" t="s">
        <v>30</v>
      </c>
      <c r="V343" s="56" t="s">
        <v>8584</v>
      </c>
      <c r="W343" s="56" t="s">
        <v>8586</v>
      </c>
      <c r="Z343" s="56" t="s">
        <v>5461</v>
      </c>
      <c r="AB343" s="56">
        <v>8164833694</v>
      </c>
      <c r="AC343" s="56" t="s">
        <v>5462</v>
      </c>
      <c r="AE343" s="56">
        <v>81387737444</v>
      </c>
      <c r="AG343" s="56">
        <v>0</v>
      </c>
      <c r="AH343" s="56">
        <v>0</v>
      </c>
      <c r="AI343" s="56" t="s">
        <v>2</v>
      </c>
      <c r="AL343" s="56">
        <v>0</v>
      </c>
      <c r="AM343" s="56">
        <v>0</v>
      </c>
      <c r="AN343" s="56" t="s">
        <v>26</v>
      </c>
      <c r="AO343" s="56">
        <v>0</v>
      </c>
    </row>
    <row r="344" spans="2:41" s="56" customFormat="1">
      <c r="B344" s="49">
        <v>2014000343</v>
      </c>
      <c r="D344" s="56" t="s">
        <v>341</v>
      </c>
      <c r="E344" s="56" t="s">
        <v>150</v>
      </c>
      <c r="F344" s="49" t="s">
        <v>10038</v>
      </c>
      <c r="G344" s="56" t="s">
        <v>9978</v>
      </c>
      <c r="H344" s="67"/>
      <c r="I344" s="58" t="s">
        <v>10026</v>
      </c>
      <c r="J344" s="50">
        <v>13500</v>
      </c>
      <c r="K344" s="56" t="s">
        <v>2660</v>
      </c>
      <c r="L344" s="56">
        <v>8</v>
      </c>
      <c r="M344" s="67">
        <v>330000</v>
      </c>
      <c r="N344" s="57"/>
      <c r="O344" s="56" t="s">
        <v>6333</v>
      </c>
      <c r="P344" s="56" t="s">
        <v>6338</v>
      </c>
      <c r="Q344" s="58" t="s">
        <v>9997</v>
      </c>
      <c r="R344" s="56">
        <v>5</v>
      </c>
      <c r="S344" s="56" t="s">
        <v>3178</v>
      </c>
      <c r="T344" s="56" t="s">
        <v>10</v>
      </c>
      <c r="U344" s="56" t="s">
        <v>30</v>
      </c>
      <c r="V344" s="56" t="s">
        <v>6336</v>
      </c>
      <c r="W344" s="56" t="s">
        <v>6339</v>
      </c>
      <c r="Z344" s="56" t="s">
        <v>6334</v>
      </c>
      <c r="AB344" s="56">
        <v>8131128111</v>
      </c>
      <c r="AC344" s="56" t="s">
        <v>6335</v>
      </c>
      <c r="AE344" s="56">
        <v>82111835576</v>
      </c>
      <c r="AF344" s="56" t="s">
        <v>8</v>
      </c>
      <c r="AG344" s="56">
        <v>0</v>
      </c>
      <c r="AH344" s="56">
        <v>0</v>
      </c>
      <c r="AI344" s="56" t="s">
        <v>2</v>
      </c>
      <c r="AJ344" s="56" t="s">
        <v>2436</v>
      </c>
      <c r="AK344" s="56" t="s">
        <v>2408</v>
      </c>
      <c r="AL344" s="56">
        <v>0</v>
      </c>
      <c r="AM344" s="56">
        <v>0</v>
      </c>
      <c r="AN344" s="56" t="s">
        <v>8</v>
      </c>
      <c r="AO344" s="56">
        <v>0</v>
      </c>
    </row>
    <row r="345" spans="2:41" s="56" customFormat="1">
      <c r="B345" s="49">
        <v>2014000344</v>
      </c>
      <c r="D345" s="56" t="s">
        <v>341</v>
      </c>
      <c r="E345" s="56" t="s">
        <v>341</v>
      </c>
      <c r="F345" s="49" t="s">
        <v>10047</v>
      </c>
      <c r="G345" s="56" t="s">
        <v>9978</v>
      </c>
      <c r="H345" s="67"/>
      <c r="J345" s="49"/>
      <c r="M345" s="67"/>
      <c r="N345" s="57"/>
      <c r="O345" s="56" t="s">
        <v>8450</v>
      </c>
      <c r="P345" s="56" t="s">
        <v>8454</v>
      </c>
      <c r="Q345" s="58" t="s">
        <v>9997</v>
      </c>
      <c r="R345" s="56">
        <v>1</v>
      </c>
      <c r="S345" s="56" t="s">
        <v>6063</v>
      </c>
      <c r="T345" s="56" t="s">
        <v>0</v>
      </c>
      <c r="U345" s="56" t="s">
        <v>30</v>
      </c>
      <c r="V345" s="56" t="s">
        <v>8452</v>
      </c>
      <c r="W345" s="56" t="s">
        <v>8455</v>
      </c>
      <c r="Z345" s="56" t="s">
        <v>6156</v>
      </c>
      <c r="AB345" s="56">
        <v>81905055253</v>
      </c>
      <c r="AC345" s="56" t="s">
        <v>8451</v>
      </c>
      <c r="AE345" s="56">
        <v>811852294</v>
      </c>
      <c r="AG345" s="56">
        <v>0</v>
      </c>
      <c r="AH345" s="56">
        <v>0</v>
      </c>
      <c r="AI345" s="56" t="s">
        <v>2</v>
      </c>
      <c r="AK345" s="56" t="s">
        <v>2408</v>
      </c>
      <c r="AL345" s="56">
        <v>0</v>
      </c>
      <c r="AM345" s="56">
        <v>0</v>
      </c>
      <c r="AN345" s="56" t="s">
        <v>14</v>
      </c>
      <c r="AO345" s="56">
        <v>0</v>
      </c>
    </row>
    <row r="346" spans="2:41" s="56" customFormat="1">
      <c r="B346" s="49">
        <v>2014000345</v>
      </c>
      <c r="D346" s="56" t="s">
        <v>341</v>
      </c>
      <c r="E346" s="56" t="s">
        <v>150</v>
      </c>
      <c r="F346" s="49" t="s">
        <v>10038</v>
      </c>
      <c r="G346" s="56" t="s">
        <v>9978</v>
      </c>
      <c r="H346" s="67"/>
      <c r="I346" s="58" t="s">
        <v>1628</v>
      </c>
      <c r="J346" s="50">
        <v>13500</v>
      </c>
      <c r="K346" s="56" t="s">
        <v>10020</v>
      </c>
      <c r="L346" s="56">
        <v>1</v>
      </c>
      <c r="M346" s="67">
        <v>390000</v>
      </c>
      <c r="N346" s="57"/>
      <c r="O346" s="56" t="s">
        <v>6281</v>
      </c>
      <c r="P346" s="56" t="s">
        <v>6285</v>
      </c>
      <c r="Q346" s="58" t="s">
        <v>9997</v>
      </c>
      <c r="R346" s="56">
        <v>5</v>
      </c>
      <c r="S346" s="56" t="s">
        <v>2587</v>
      </c>
      <c r="T346" s="56" t="s">
        <v>0</v>
      </c>
      <c r="U346" s="56" t="s">
        <v>30</v>
      </c>
      <c r="V346" s="56" t="s">
        <v>5995</v>
      </c>
      <c r="W346" s="56" t="s">
        <v>6286</v>
      </c>
      <c r="Z346" s="56" t="s">
        <v>6282</v>
      </c>
      <c r="AB346" s="56">
        <v>81310577057</v>
      </c>
      <c r="AC346" s="56" t="s">
        <v>6283</v>
      </c>
      <c r="AE346" s="56">
        <v>81311102307</v>
      </c>
      <c r="AF346" s="56" t="s">
        <v>8</v>
      </c>
      <c r="AG346" s="56">
        <v>0</v>
      </c>
      <c r="AH346" s="56">
        <v>0</v>
      </c>
      <c r="AI346" s="56" t="s">
        <v>2</v>
      </c>
      <c r="AJ346" s="56" t="s">
        <v>2436</v>
      </c>
      <c r="AK346" s="56" t="s">
        <v>2408</v>
      </c>
      <c r="AL346" s="56">
        <v>0</v>
      </c>
      <c r="AM346" s="56">
        <v>0</v>
      </c>
      <c r="AN346" s="56" t="s">
        <v>8</v>
      </c>
      <c r="AO346" s="56">
        <v>0</v>
      </c>
    </row>
    <row r="347" spans="2:41" s="56" customFormat="1">
      <c r="B347" s="49">
        <v>2014000346</v>
      </c>
      <c r="D347" s="56" t="s">
        <v>341</v>
      </c>
      <c r="E347" s="56" t="s">
        <v>341</v>
      </c>
      <c r="F347" s="49" t="s">
        <v>10038</v>
      </c>
      <c r="G347" s="56" t="s">
        <v>9978</v>
      </c>
      <c r="H347" s="67"/>
      <c r="I347" s="58" t="s">
        <v>1628</v>
      </c>
      <c r="J347" s="50">
        <v>13500</v>
      </c>
      <c r="K347" s="58" t="s">
        <v>10009</v>
      </c>
      <c r="L347" s="56">
        <v>5</v>
      </c>
      <c r="M347" s="67">
        <v>355000</v>
      </c>
      <c r="N347" s="57"/>
      <c r="O347" s="56" t="s">
        <v>8676</v>
      </c>
      <c r="P347" s="56" t="s">
        <v>8681</v>
      </c>
      <c r="Q347" s="58" t="s">
        <v>9997</v>
      </c>
      <c r="R347" s="56">
        <v>1</v>
      </c>
      <c r="S347" s="56" t="s">
        <v>4771</v>
      </c>
      <c r="T347" s="56" t="s">
        <v>10</v>
      </c>
      <c r="U347" s="56" t="s">
        <v>30</v>
      </c>
      <c r="V347" s="56" t="s">
        <v>8679</v>
      </c>
      <c r="W347" s="56" t="s">
        <v>8682</v>
      </c>
      <c r="Z347" s="56" t="s">
        <v>8677</v>
      </c>
      <c r="AB347" s="56">
        <v>812111010713</v>
      </c>
      <c r="AC347" s="56" t="s">
        <v>8678</v>
      </c>
      <c r="AE347" s="56">
        <v>8121850451</v>
      </c>
      <c r="AG347" s="56">
        <v>0</v>
      </c>
      <c r="AH347" s="56">
        <v>0</v>
      </c>
      <c r="AI347" s="56" t="s">
        <v>2</v>
      </c>
      <c r="AL347" s="56">
        <v>0</v>
      </c>
      <c r="AM347" s="56">
        <v>0</v>
      </c>
      <c r="AN347" s="56" t="s">
        <v>3</v>
      </c>
      <c r="AO347" s="56">
        <v>0</v>
      </c>
    </row>
    <row r="348" spans="2:41" s="56" customFormat="1">
      <c r="B348" s="49">
        <v>2014000347</v>
      </c>
      <c r="D348" s="56" t="s">
        <v>341</v>
      </c>
      <c r="E348" s="56" t="s">
        <v>150</v>
      </c>
      <c r="F348" s="49" t="s">
        <v>10038</v>
      </c>
      <c r="G348" s="56" t="s">
        <v>9978</v>
      </c>
      <c r="H348" s="67"/>
      <c r="J348" s="49"/>
      <c r="M348" s="67"/>
      <c r="N348" s="57"/>
      <c r="O348" s="56" t="s">
        <v>6293</v>
      </c>
      <c r="P348" s="56" t="s">
        <v>18</v>
      </c>
      <c r="Q348" s="58" t="s">
        <v>9997</v>
      </c>
      <c r="R348" s="56">
        <v>5</v>
      </c>
      <c r="S348" s="56" t="s">
        <v>3476</v>
      </c>
      <c r="T348" s="56" t="s">
        <v>10</v>
      </c>
      <c r="U348" s="56" t="s">
        <v>23</v>
      </c>
      <c r="V348" s="56" t="s">
        <v>6295</v>
      </c>
      <c r="W348" s="56" t="s">
        <v>6297</v>
      </c>
      <c r="Z348" s="56" t="s">
        <v>6294</v>
      </c>
      <c r="AB348" s="56">
        <v>8129422237</v>
      </c>
      <c r="AC348" s="56" t="s">
        <v>2993</v>
      </c>
      <c r="AE348" s="56">
        <v>81380523813</v>
      </c>
      <c r="AF348" s="56" t="s">
        <v>8</v>
      </c>
      <c r="AG348" s="56">
        <v>0</v>
      </c>
      <c r="AH348" s="56">
        <v>0</v>
      </c>
      <c r="AI348" s="56" t="s">
        <v>2</v>
      </c>
      <c r="AJ348" s="56" t="s">
        <v>2436</v>
      </c>
      <c r="AK348" s="56" t="s">
        <v>2408</v>
      </c>
      <c r="AL348" s="56">
        <v>0</v>
      </c>
      <c r="AM348" s="56">
        <v>0</v>
      </c>
      <c r="AN348" s="56" t="s">
        <v>8</v>
      </c>
      <c r="AO348" s="56">
        <v>0</v>
      </c>
    </row>
    <row r="349" spans="2:41" s="56" customFormat="1">
      <c r="B349" s="49">
        <v>2014000348</v>
      </c>
      <c r="D349" s="56" t="s">
        <v>341</v>
      </c>
      <c r="E349" s="56" t="s">
        <v>150</v>
      </c>
      <c r="F349" s="49" t="s">
        <v>10047</v>
      </c>
      <c r="G349" s="56" t="s">
        <v>9978</v>
      </c>
      <c r="H349" s="67"/>
      <c r="I349" s="58" t="s">
        <v>10026</v>
      </c>
      <c r="J349" s="50">
        <v>13500</v>
      </c>
      <c r="M349" s="67"/>
      <c r="N349" s="57"/>
      <c r="O349" s="56" t="s">
        <v>6340</v>
      </c>
      <c r="P349" s="56" t="s">
        <v>6344</v>
      </c>
      <c r="Q349" s="58" t="s">
        <v>9997</v>
      </c>
      <c r="R349" s="56">
        <v>5</v>
      </c>
      <c r="S349" s="56" t="s">
        <v>3178</v>
      </c>
      <c r="T349" s="56" t="s">
        <v>10</v>
      </c>
      <c r="U349" s="56" t="s">
        <v>23</v>
      </c>
      <c r="V349" s="56" t="s">
        <v>6342</v>
      </c>
      <c r="W349" s="56" t="s">
        <v>6345</v>
      </c>
      <c r="Z349" s="56" t="s">
        <v>2004</v>
      </c>
      <c r="AB349" s="56">
        <v>8128472553</v>
      </c>
      <c r="AC349" s="56" t="s">
        <v>6341</v>
      </c>
      <c r="AE349" s="56">
        <v>81288457813</v>
      </c>
      <c r="AF349" s="56" t="s">
        <v>8</v>
      </c>
      <c r="AG349" s="56">
        <v>0</v>
      </c>
      <c r="AH349" s="56">
        <v>0</v>
      </c>
      <c r="AI349" s="56" t="s">
        <v>2</v>
      </c>
      <c r="AL349" s="56">
        <v>0</v>
      </c>
      <c r="AM349" s="56">
        <v>0</v>
      </c>
      <c r="AN349" s="56" t="s">
        <v>8</v>
      </c>
      <c r="AO349" s="56">
        <v>0</v>
      </c>
    </row>
    <row r="350" spans="2:41" s="56" customFormat="1">
      <c r="B350" s="49">
        <v>2014000349</v>
      </c>
      <c r="D350" s="56" t="s">
        <v>341</v>
      </c>
      <c r="E350" s="56" t="s">
        <v>6424</v>
      </c>
      <c r="F350" s="49" t="s">
        <v>10038</v>
      </c>
      <c r="G350" s="56" t="s">
        <v>9978</v>
      </c>
      <c r="H350" s="67"/>
      <c r="I350" s="58" t="s">
        <v>10026</v>
      </c>
      <c r="J350" s="50">
        <v>13500</v>
      </c>
      <c r="M350" s="67"/>
      <c r="N350" s="57"/>
      <c r="O350" s="56" t="s">
        <v>5728</v>
      </c>
      <c r="P350" s="56" t="s">
        <v>5733</v>
      </c>
      <c r="Q350" s="58" t="s">
        <v>9997</v>
      </c>
      <c r="R350" s="56">
        <v>6</v>
      </c>
      <c r="S350" s="56" t="s">
        <v>2718</v>
      </c>
      <c r="T350" s="56" t="s">
        <v>10</v>
      </c>
      <c r="U350" s="56" t="s">
        <v>30</v>
      </c>
      <c r="V350" s="56" t="s">
        <v>5731</v>
      </c>
      <c r="W350" s="56" t="s">
        <v>5734</v>
      </c>
      <c r="Z350" s="56" t="s">
        <v>5729</v>
      </c>
      <c r="AB350" s="56">
        <v>81314680308</v>
      </c>
      <c r="AC350" s="56" t="s">
        <v>5730</v>
      </c>
      <c r="AE350" s="56">
        <v>8129676898</v>
      </c>
      <c r="AF350" s="56" t="s">
        <v>5735</v>
      </c>
      <c r="AG350" s="56">
        <v>0</v>
      </c>
      <c r="AH350" s="56">
        <v>0</v>
      </c>
      <c r="AI350" s="56" t="s">
        <v>2</v>
      </c>
      <c r="AJ350" s="56" t="s">
        <v>2408</v>
      </c>
      <c r="AK350" s="56" t="s">
        <v>2408</v>
      </c>
      <c r="AL350" s="56">
        <v>0</v>
      </c>
      <c r="AM350" s="56">
        <v>0</v>
      </c>
      <c r="AN350" s="56" t="s">
        <v>8</v>
      </c>
      <c r="AO350" s="56">
        <v>0</v>
      </c>
    </row>
    <row r="351" spans="2:41" s="56" customFormat="1">
      <c r="B351" s="49">
        <v>2014000350</v>
      </c>
      <c r="D351" s="56" t="s">
        <v>341</v>
      </c>
      <c r="E351" s="56" t="s">
        <v>229</v>
      </c>
      <c r="F351" s="49" t="s">
        <v>10038</v>
      </c>
      <c r="G351" s="56" t="s">
        <v>9978</v>
      </c>
      <c r="H351" s="67"/>
      <c r="J351" s="49"/>
      <c r="K351" s="56" t="s">
        <v>10012</v>
      </c>
      <c r="L351" s="56">
        <v>10</v>
      </c>
      <c r="M351" s="67">
        <v>310000</v>
      </c>
      <c r="N351" s="57"/>
      <c r="O351" s="56" t="s">
        <v>8016</v>
      </c>
      <c r="P351" s="56" t="s">
        <v>8021</v>
      </c>
      <c r="Q351" s="58" t="s">
        <v>9997</v>
      </c>
      <c r="R351" s="56">
        <v>2</v>
      </c>
      <c r="S351" s="56" t="s">
        <v>2526</v>
      </c>
      <c r="T351" s="56" t="s">
        <v>0</v>
      </c>
      <c r="U351" s="56" t="s">
        <v>23</v>
      </c>
      <c r="V351" s="56" t="s">
        <v>8019</v>
      </c>
      <c r="W351" s="56" t="s">
        <v>8022</v>
      </c>
      <c r="Z351" s="56" t="s">
        <v>8017</v>
      </c>
      <c r="AB351" s="56">
        <v>8129228723</v>
      </c>
      <c r="AC351" s="56" t="s">
        <v>8018</v>
      </c>
      <c r="AE351" s="56">
        <v>81318657918</v>
      </c>
      <c r="AF351" s="56" t="s">
        <v>8023</v>
      </c>
      <c r="AG351" s="56">
        <v>1</v>
      </c>
      <c r="AH351" s="56">
        <v>1</v>
      </c>
      <c r="AI351" s="56" t="s">
        <v>2</v>
      </c>
      <c r="AK351" s="56" t="s">
        <v>2408</v>
      </c>
      <c r="AL351" s="56">
        <v>20</v>
      </c>
      <c r="AM351" s="56">
        <v>107</v>
      </c>
      <c r="AN351" s="56" t="s">
        <v>15</v>
      </c>
      <c r="AO351" s="56">
        <v>2</v>
      </c>
    </row>
    <row r="352" spans="2:41" s="56" customFormat="1">
      <c r="B352" s="49">
        <v>2014000351</v>
      </c>
      <c r="D352" s="56" t="s">
        <v>341</v>
      </c>
      <c r="E352" s="56" t="s">
        <v>341</v>
      </c>
      <c r="F352" s="49" t="s">
        <v>10038</v>
      </c>
      <c r="G352" s="56" t="s">
        <v>9978</v>
      </c>
      <c r="H352" s="67"/>
      <c r="I352" s="58" t="s">
        <v>10027</v>
      </c>
      <c r="J352" s="50">
        <v>13500</v>
      </c>
      <c r="K352" s="58" t="s">
        <v>10004</v>
      </c>
      <c r="L352" s="56">
        <v>6</v>
      </c>
      <c r="M352" s="67">
        <v>369000</v>
      </c>
      <c r="N352" s="57"/>
      <c r="O352" s="56" t="s">
        <v>8239</v>
      </c>
      <c r="P352" s="56" t="s">
        <v>202</v>
      </c>
      <c r="Q352" s="58" t="s">
        <v>9997</v>
      </c>
      <c r="R352" s="56">
        <v>1</v>
      </c>
      <c r="S352" s="56" t="s">
        <v>5840</v>
      </c>
      <c r="T352" s="56" t="s">
        <v>0</v>
      </c>
      <c r="U352" s="56" t="s">
        <v>30</v>
      </c>
      <c r="V352" s="56" t="s">
        <v>8242</v>
      </c>
      <c r="W352" s="56" t="s">
        <v>8244</v>
      </c>
      <c r="Z352" s="56" t="s">
        <v>8240</v>
      </c>
      <c r="AB352" s="56">
        <v>816957569</v>
      </c>
      <c r="AC352" s="56" t="s">
        <v>8241</v>
      </c>
      <c r="AE352" s="56">
        <v>8159156977</v>
      </c>
      <c r="AF352" s="56" t="s">
        <v>8245</v>
      </c>
      <c r="AG352" s="56">
        <v>1</v>
      </c>
      <c r="AH352" s="56">
        <v>2</v>
      </c>
      <c r="AI352" s="56" t="s">
        <v>2</v>
      </c>
      <c r="AK352" s="56" t="s">
        <v>2408</v>
      </c>
      <c r="AL352" s="56">
        <v>0</v>
      </c>
      <c r="AM352" s="56">
        <v>0</v>
      </c>
      <c r="AN352" s="56" t="s">
        <v>3</v>
      </c>
      <c r="AO352" s="56">
        <v>1</v>
      </c>
    </row>
    <row r="353" spans="2:43" s="56" customFormat="1">
      <c r="B353" s="49">
        <v>2014000352</v>
      </c>
      <c r="D353" s="56" t="s">
        <v>341</v>
      </c>
      <c r="E353" s="56" t="s">
        <v>150</v>
      </c>
      <c r="F353" s="49" t="s">
        <v>10038</v>
      </c>
      <c r="G353" s="56" t="s">
        <v>9978</v>
      </c>
      <c r="H353" s="67"/>
      <c r="J353" s="49"/>
      <c r="M353" s="67"/>
      <c r="N353" s="57"/>
      <c r="O353" s="56" t="s">
        <v>6316</v>
      </c>
      <c r="P353" s="56" t="s">
        <v>231</v>
      </c>
      <c r="Q353" s="58" t="s">
        <v>9997</v>
      </c>
      <c r="R353" s="56">
        <v>5</v>
      </c>
      <c r="S353" s="56" t="s">
        <v>3178</v>
      </c>
      <c r="T353" s="56" t="s">
        <v>10</v>
      </c>
      <c r="U353" s="56" t="s">
        <v>6318</v>
      </c>
      <c r="V353" s="56" t="s">
        <v>5966</v>
      </c>
      <c r="W353" s="56" t="s">
        <v>6320</v>
      </c>
      <c r="Z353" s="56" t="s">
        <v>6317</v>
      </c>
      <c r="AB353" s="56">
        <v>85695820251</v>
      </c>
      <c r="AC353" s="56" t="s">
        <v>5054</v>
      </c>
      <c r="AE353" s="56">
        <v>2193137013</v>
      </c>
      <c r="AF353" s="56" t="s">
        <v>8</v>
      </c>
      <c r="AG353" s="56">
        <v>0</v>
      </c>
      <c r="AH353" s="56">
        <v>0</v>
      </c>
      <c r="AI353" s="56" t="s">
        <v>2</v>
      </c>
      <c r="AJ353" s="56" t="s">
        <v>2436</v>
      </c>
      <c r="AK353" s="56" t="s">
        <v>2408</v>
      </c>
      <c r="AL353" s="56">
        <v>0</v>
      </c>
      <c r="AM353" s="56">
        <v>0</v>
      </c>
      <c r="AN353" s="56" t="s">
        <v>8</v>
      </c>
      <c r="AO353" s="56">
        <v>0</v>
      </c>
    </row>
    <row r="354" spans="2:43" s="56" customFormat="1">
      <c r="B354" s="49">
        <v>2014000353</v>
      </c>
      <c r="D354" s="56" t="s">
        <v>341</v>
      </c>
      <c r="E354" s="56" t="s">
        <v>150</v>
      </c>
      <c r="F354" s="49" t="s">
        <v>10038</v>
      </c>
      <c r="G354" s="58" t="s">
        <v>9987</v>
      </c>
      <c r="H354" s="67"/>
      <c r="I354" s="58" t="s">
        <v>10026</v>
      </c>
      <c r="J354" s="50">
        <v>13500</v>
      </c>
      <c r="M354" s="67"/>
      <c r="N354" s="57"/>
      <c r="O354" s="56" t="s">
        <v>7029</v>
      </c>
      <c r="P354" s="56" t="s">
        <v>13</v>
      </c>
      <c r="Q354" s="58" t="s">
        <v>9997</v>
      </c>
      <c r="R354" s="56">
        <v>5</v>
      </c>
      <c r="S354" s="56" t="s">
        <v>2587</v>
      </c>
      <c r="T354" s="56" t="s">
        <v>0</v>
      </c>
      <c r="U354" s="56" t="s">
        <v>1</v>
      </c>
      <c r="V354" s="56" t="s">
        <v>5952</v>
      </c>
      <c r="W354" s="56" t="s">
        <v>7033</v>
      </c>
      <c r="Z354" s="56" t="s">
        <v>7030</v>
      </c>
      <c r="AB354" s="56">
        <v>81905055898</v>
      </c>
      <c r="AC354" s="56" t="s">
        <v>7031</v>
      </c>
      <c r="AE354" s="56">
        <v>818757673</v>
      </c>
      <c r="AF354" s="56" t="s">
        <v>7034</v>
      </c>
      <c r="AG354" s="56">
        <v>2</v>
      </c>
      <c r="AH354" s="56">
        <v>3</v>
      </c>
      <c r="AI354" s="56" t="s">
        <v>2</v>
      </c>
      <c r="AJ354" s="56" t="s">
        <v>6494</v>
      </c>
      <c r="AK354" s="56" t="s">
        <v>6441</v>
      </c>
      <c r="AL354" s="56">
        <v>0</v>
      </c>
      <c r="AM354" s="56">
        <v>0</v>
      </c>
      <c r="AO354" s="56">
        <v>0</v>
      </c>
      <c r="AP354" s="59"/>
      <c r="AQ354" s="59"/>
    </row>
    <row r="355" spans="2:43" s="56" customFormat="1">
      <c r="B355" s="49">
        <v>2014000354</v>
      </c>
      <c r="D355" s="56" t="s">
        <v>341</v>
      </c>
      <c r="E355" s="56" t="s">
        <v>153</v>
      </c>
      <c r="F355" s="49" t="s">
        <v>10038</v>
      </c>
      <c r="G355" s="58" t="s">
        <v>9987</v>
      </c>
      <c r="H355" s="67"/>
      <c r="I355" s="58" t="s">
        <v>10026</v>
      </c>
      <c r="J355" s="50">
        <v>13500</v>
      </c>
      <c r="M355" s="67"/>
      <c r="N355" s="57"/>
      <c r="O355" s="56" t="s">
        <v>7306</v>
      </c>
      <c r="P355" s="56" t="s">
        <v>7310</v>
      </c>
      <c r="Q355" s="58" t="s">
        <v>9997</v>
      </c>
      <c r="R355" s="56">
        <v>3</v>
      </c>
      <c r="S355" s="56" t="s">
        <v>2748</v>
      </c>
      <c r="T355" s="56" t="s">
        <v>10</v>
      </c>
      <c r="U355" s="56" t="s">
        <v>7</v>
      </c>
      <c r="V355" s="56" t="s">
        <v>7308</v>
      </c>
      <c r="W355" s="56" t="s">
        <v>7311</v>
      </c>
      <c r="Z355" s="56" t="s">
        <v>7307</v>
      </c>
      <c r="AB355" s="56">
        <v>81584337207</v>
      </c>
      <c r="AC355" s="56" t="s">
        <v>7233</v>
      </c>
      <c r="AE355" s="56">
        <v>70182916</v>
      </c>
      <c r="AF355" s="56" t="s">
        <v>5479</v>
      </c>
      <c r="AG355" s="56">
        <v>2</v>
      </c>
      <c r="AH355" s="56">
        <v>3</v>
      </c>
      <c r="AI355" s="56" t="s">
        <v>2</v>
      </c>
      <c r="AK355" s="56" t="s">
        <v>6441</v>
      </c>
      <c r="AL355" s="56">
        <v>0</v>
      </c>
      <c r="AM355" s="56">
        <v>0</v>
      </c>
      <c r="AO355" s="56">
        <v>0</v>
      </c>
      <c r="AP355" s="59"/>
      <c r="AQ355" s="59"/>
    </row>
    <row r="356" spans="2:43" s="56" customFormat="1">
      <c r="B356" s="49">
        <v>2014000355</v>
      </c>
      <c r="D356" s="56" t="s">
        <v>341</v>
      </c>
      <c r="E356" s="56" t="s">
        <v>229</v>
      </c>
      <c r="F356" s="49" t="s">
        <v>10038</v>
      </c>
      <c r="G356" s="56" t="s">
        <v>9978</v>
      </c>
      <c r="H356" s="67"/>
      <c r="J356" s="49"/>
      <c r="M356" s="67"/>
      <c r="N356" s="57"/>
      <c r="O356" s="56" t="s">
        <v>7920</v>
      </c>
      <c r="P356" s="56" t="s">
        <v>7923</v>
      </c>
      <c r="Q356" s="58" t="s">
        <v>9997</v>
      </c>
      <c r="R356" s="56">
        <v>2</v>
      </c>
      <c r="S356" s="56" t="s">
        <v>2631</v>
      </c>
      <c r="T356" s="56" t="s">
        <v>10</v>
      </c>
      <c r="U356" s="56" t="s">
        <v>1028</v>
      </c>
      <c r="V356" s="56" t="s">
        <v>7921</v>
      </c>
      <c r="W356" s="56" t="s">
        <v>7924</v>
      </c>
      <c r="Z356" s="56" t="s">
        <v>1032</v>
      </c>
      <c r="AB356" s="56">
        <v>8886100941</v>
      </c>
      <c r="AC356" s="56" t="s">
        <v>1033</v>
      </c>
      <c r="AE356" s="56">
        <v>8164247583</v>
      </c>
      <c r="AF356" s="56" t="s">
        <v>7925</v>
      </c>
      <c r="AG356" s="56">
        <v>3</v>
      </c>
      <c r="AH356" s="56">
        <v>3</v>
      </c>
      <c r="AI356" s="56" t="s">
        <v>2</v>
      </c>
      <c r="AK356" s="56" t="s">
        <v>2408</v>
      </c>
      <c r="AL356" s="56">
        <v>16</v>
      </c>
      <c r="AM356" s="56">
        <v>110</v>
      </c>
      <c r="AN356" s="56" t="s">
        <v>3</v>
      </c>
      <c r="AO356" s="56">
        <v>1</v>
      </c>
    </row>
    <row r="357" spans="2:43" s="56" customFormat="1">
      <c r="B357" s="49">
        <v>2014000356</v>
      </c>
      <c r="D357" s="56" t="s">
        <v>341</v>
      </c>
      <c r="E357" s="56" t="s">
        <v>25</v>
      </c>
      <c r="F357" s="49" t="s">
        <v>10038</v>
      </c>
      <c r="G357" s="56" t="s">
        <v>9978</v>
      </c>
      <c r="H357" s="67"/>
      <c r="J357" s="49"/>
      <c r="K357" s="56" t="s">
        <v>10011</v>
      </c>
      <c r="L357" s="56">
        <v>3</v>
      </c>
      <c r="M357" s="67">
        <v>171000</v>
      </c>
      <c r="N357" s="57"/>
      <c r="O357" s="56" t="s">
        <v>6532</v>
      </c>
      <c r="Q357" s="58" t="s">
        <v>9997</v>
      </c>
      <c r="R357" s="56">
        <v>4</v>
      </c>
      <c r="S357" s="56" t="s">
        <v>2548</v>
      </c>
      <c r="T357" s="56" t="s">
        <v>10</v>
      </c>
      <c r="U357" s="56" t="s">
        <v>7</v>
      </c>
      <c r="V357" s="56" t="s">
        <v>6535</v>
      </c>
      <c r="W357" s="56" t="s">
        <v>6537</v>
      </c>
      <c r="Z357" s="56" t="s">
        <v>6533</v>
      </c>
      <c r="AB357" s="56">
        <v>85216664206</v>
      </c>
      <c r="AC357" s="56" t="s">
        <v>6534</v>
      </c>
      <c r="AE357" s="56">
        <v>81213019139</v>
      </c>
      <c r="AF357" s="56" t="s">
        <v>6538</v>
      </c>
      <c r="AG357" s="56">
        <v>0</v>
      </c>
      <c r="AH357" s="56">
        <v>0</v>
      </c>
      <c r="AI357" s="56" t="s">
        <v>2</v>
      </c>
      <c r="AK357" s="56" t="s">
        <v>6441</v>
      </c>
      <c r="AL357" s="56">
        <v>0</v>
      </c>
      <c r="AM357" s="56">
        <v>0</v>
      </c>
      <c r="AO357" s="56">
        <v>0</v>
      </c>
    </row>
    <row r="358" spans="2:43" s="56" customFormat="1">
      <c r="B358" s="49">
        <v>2014000357</v>
      </c>
      <c r="D358" s="56" t="s">
        <v>341</v>
      </c>
      <c r="E358" s="56" t="s">
        <v>229</v>
      </c>
      <c r="F358" s="49" t="s">
        <v>10047</v>
      </c>
      <c r="G358" s="56" t="s">
        <v>9978</v>
      </c>
      <c r="H358" s="67"/>
      <c r="J358" s="49"/>
      <c r="K358" s="56" t="s">
        <v>10004</v>
      </c>
      <c r="L358" s="56">
        <v>1</v>
      </c>
      <c r="M358" s="67">
        <v>204000</v>
      </c>
      <c r="N358" s="57"/>
      <c r="O358" s="56" t="s">
        <v>8192</v>
      </c>
      <c r="P358" s="56" t="s">
        <v>37</v>
      </c>
      <c r="Q358" s="58" t="s">
        <v>9997</v>
      </c>
      <c r="R358" s="56">
        <v>2</v>
      </c>
      <c r="S358" s="56" t="s">
        <v>3103</v>
      </c>
      <c r="T358" s="56" t="s">
        <v>10</v>
      </c>
      <c r="U358" s="56" t="s">
        <v>23</v>
      </c>
      <c r="V358" s="56" t="s">
        <v>8195</v>
      </c>
      <c r="W358" s="56" t="s">
        <v>8197</v>
      </c>
      <c r="Z358" s="56" t="s">
        <v>8193</v>
      </c>
      <c r="AB358" s="56">
        <v>8161686524</v>
      </c>
      <c r="AC358" s="56" t="s">
        <v>8194</v>
      </c>
      <c r="AE358" s="56">
        <v>8174888225</v>
      </c>
      <c r="AF358" s="56" t="s">
        <v>8198</v>
      </c>
      <c r="AG358" s="56">
        <v>1</v>
      </c>
      <c r="AH358" s="56">
        <v>2</v>
      </c>
      <c r="AI358" s="56" t="s">
        <v>2</v>
      </c>
      <c r="AK358" s="56" t="s">
        <v>2408</v>
      </c>
      <c r="AL358" s="56">
        <v>22</v>
      </c>
      <c r="AM358" s="56">
        <v>120</v>
      </c>
      <c r="AN358" s="56" t="s">
        <v>15</v>
      </c>
      <c r="AO358" s="56">
        <v>5</v>
      </c>
    </row>
    <row r="359" spans="2:43" s="56" customFormat="1">
      <c r="B359" s="49">
        <v>2014000358</v>
      </c>
      <c r="D359" s="56" t="s">
        <v>341</v>
      </c>
      <c r="E359" s="56" t="s">
        <v>25</v>
      </c>
      <c r="F359" s="49" t="s">
        <v>10038</v>
      </c>
      <c r="G359" s="56" t="s">
        <v>9978</v>
      </c>
      <c r="H359" s="67"/>
      <c r="I359" s="58" t="s">
        <v>10026</v>
      </c>
      <c r="J359" s="50">
        <v>13500</v>
      </c>
      <c r="K359" s="56" t="s">
        <v>10009</v>
      </c>
      <c r="L359" s="56">
        <v>2</v>
      </c>
      <c r="M359" s="67">
        <v>213000</v>
      </c>
      <c r="N359" s="57"/>
      <c r="O359" s="56" t="s">
        <v>6768</v>
      </c>
      <c r="Q359" s="58" t="s">
        <v>9997</v>
      </c>
      <c r="R359" s="56">
        <v>4</v>
      </c>
      <c r="S359" s="56" t="s">
        <v>2548</v>
      </c>
      <c r="T359" s="56" t="s">
        <v>0</v>
      </c>
      <c r="U359" s="56" t="s">
        <v>7</v>
      </c>
      <c r="V359" s="56" t="s">
        <v>6088</v>
      </c>
      <c r="W359" s="56" t="s">
        <v>6772</v>
      </c>
      <c r="Z359" s="56" t="s">
        <v>6769</v>
      </c>
      <c r="AB359" s="56">
        <v>85717350157</v>
      </c>
      <c r="AC359" s="56" t="s">
        <v>6770</v>
      </c>
      <c r="AE359" s="56">
        <v>8567901565</v>
      </c>
      <c r="AF359" s="56" t="s">
        <v>6773</v>
      </c>
      <c r="AG359" s="56">
        <v>2</v>
      </c>
      <c r="AH359" s="56">
        <v>3</v>
      </c>
      <c r="AI359" s="56" t="s">
        <v>2</v>
      </c>
      <c r="AJ359" s="56" t="s">
        <v>6627</v>
      </c>
      <c r="AK359" s="56" t="s">
        <v>6441</v>
      </c>
      <c r="AL359" s="56">
        <v>0</v>
      </c>
      <c r="AM359" s="56">
        <v>0</v>
      </c>
      <c r="AO359" s="56">
        <v>0</v>
      </c>
    </row>
    <row r="360" spans="2:43" s="56" customFormat="1">
      <c r="B360" s="49">
        <v>2014000359</v>
      </c>
      <c r="D360" s="56" t="s">
        <v>341</v>
      </c>
      <c r="E360" s="56" t="s">
        <v>341</v>
      </c>
      <c r="F360" s="49" t="s">
        <v>10038</v>
      </c>
      <c r="G360" s="56" t="s">
        <v>9987</v>
      </c>
      <c r="H360" s="67"/>
      <c r="I360" s="58" t="s">
        <v>10027</v>
      </c>
      <c r="J360" s="50">
        <v>13500</v>
      </c>
      <c r="M360" s="67"/>
      <c r="N360" s="57">
        <v>987500</v>
      </c>
      <c r="O360" s="56" t="s">
        <v>8623</v>
      </c>
      <c r="P360" s="56" t="s">
        <v>1818</v>
      </c>
      <c r="Q360" s="58" t="s">
        <v>9997</v>
      </c>
      <c r="R360" s="56">
        <v>1</v>
      </c>
      <c r="S360" s="56" t="s">
        <v>4771</v>
      </c>
      <c r="T360" s="56" t="s">
        <v>0</v>
      </c>
      <c r="U360" s="56" t="s">
        <v>30</v>
      </c>
      <c r="V360" s="56" t="s">
        <v>8626</v>
      </c>
      <c r="W360" s="56" t="s">
        <v>8628</v>
      </c>
      <c r="Z360" s="56" t="s">
        <v>8624</v>
      </c>
      <c r="AB360" s="56">
        <v>85781647733</v>
      </c>
      <c r="AC360" s="56" t="s">
        <v>8625</v>
      </c>
      <c r="AE360" s="56">
        <v>858987387</v>
      </c>
      <c r="AG360" s="56">
        <v>0</v>
      </c>
      <c r="AH360" s="56">
        <v>0</v>
      </c>
      <c r="AI360" s="56" t="s">
        <v>2</v>
      </c>
      <c r="AL360" s="56">
        <v>0</v>
      </c>
      <c r="AM360" s="56">
        <v>0</v>
      </c>
      <c r="AO360" s="56">
        <v>0</v>
      </c>
    </row>
    <row r="361" spans="2:43" s="56" customFormat="1">
      <c r="B361" s="49">
        <v>2014000360</v>
      </c>
      <c r="D361" s="56" t="s">
        <v>341</v>
      </c>
      <c r="E361" s="56" t="s">
        <v>341</v>
      </c>
      <c r="F361" s="49" t="s">
        <v>10047</v>
      </c>
      <c r="G361" s="56" t="s">
        <v>9978</v>
      </c>
      <c r="H361" s="67"/>
      <c r="J361" s="49"/>
      <c r="K361" s="58" t="s">
        <v>10012</v>
      </c>
      <c r="L361" s="56">
        <v>4</v>
      </c>
      <c r="M361" s="67">
        <v>210000</v>
      </c>
      <c r="N361" s="57"/>
      <c r="O361" s="56" t="s">
        <v>8552</v>
      </c>
      <c r="P361" s="56" t="s">
        <v>124</v>
      </c>
      <c r="Q361" s="58" t="s">
        <v>9997</v>
      </c>
      <c r="R361" s="56">
        <v>1</v>
      </c>
      <c r="S361" s="56" t="s">
        <v>5840</v>
      </c>
      <c r="T361" s="56" t="s">
        <v>10</v>
      </c>
      <c r="U361" s="56" t="s">
        <v>23</v>
      </c>
      <c r="V361" s="56" t="s">
        <v>8555</v>
      </c>
      <c r="W361" s="56" t="s">
        <v>8557</v>
      </c>
      <c r="Z361" s="56" t="s">
        <v>8553</v>
      </c>
      <c r="AB361" s="56">
        <v>81511255359</v>
      </c>
      <c r="AC361" s="56" t="s">
        <v>8554</v>
      </c>
      <c r="AE361" s="56">
        <v>83891911159</v>
      </c>
      <c r="AG361" s="56">
        <v>0</v>
      </c>
      <c r="AH361" s="56">
        <v>0</v>
      </c>
      <c r="AI361" s="56" t="s">
        <v>2</v>
      </c>
      <c r="AK361" s="56" t="s">
        <v>2408</v>
      </c>
      <c r="AL361" s="56">
        <v>0</v>
      </c>
      <c r="AM361" s="56">
        <v>0</v>
      </c>
      <c r="AN361" s="56" t="s">
        <v>26</v>
      </c>
      <c r="AO361" s="56">
        <v>0</v>
      </c>
    </row>
    <row r="362" spans="2:43" s="56" customFormat="1">
      <c r="B362" s="49">
        <v>2014000361</v>
      </c>
      <c r="D362" s="56" t="s">
        <v>341</v>
      </c>
      <c r="E362" s="56" t="s">
        <v>153</v>
      </c>
      <c r="F362" s="49" t="s">
        <v>10038</v>
      </c>
      <c r="G362" s="56" t="s">
        <v>9978</v>
      </c>
      <c r="H362" s="67"/>
      <c r="I362" s="58" t="s">
        <v>1628</v>
      </c>
      <c r="J362" s="50">
        <v>13500</v>
      </c>
      <c r="K362" s="56" t="s">
        <v>10019</v>
      </c>
      <c r="L362" s="56">
        <v>6</v>
      </c>
      <c r="M362" s="67">
        <v>395000</v>
      </c>
      <c r="N362" s="57"/>
      <c r="O362" s="56" t="s">
        <v>7472</v>
      </c>
      <c r="P362" s="56" t="s">
        <v>7477</v>
      </c>
      <c r="Q362" s="58" t="s">
        <v>9997</v>
      </c>
      <c r="R362" s="56">
        <v>3</v>
      </c>
      <c r="S362" s="56" t="s">
        <v>2471</v>
      </c>
      <c r="T362" s="56" t="s">
        <v>10</v>
      </c>
      <c r="U362" s="56" t="s">
        <v>7</v>
      </c>
      <c r="V362" s="56" t="s">
        <v>7475</v>
      </c>
      <c r="W362" s="56" t="s">
        <v>7478</v>
      </c>
      <c r="Z362" s="56" t="s">
        <v>7473</v>
      </c>
      <c r="AB362" s="56">
        <v>8129970402</v>
      </c>
      <c r="AC362" s="56" t="s">
        <v>7474</v>
      </c>
      <c r="AE362" s="56">
        <v>81311284680</v>
      </c>
      <c r="AF362" s="56" t="s">
        <v>7479</v>
      </c>
      <c r="AG362" s="56">
        <v>4</v>
      </c>
      <c r="AH362" s="56">
        <v>4</v>
      </c>
      <c r="AI362" s="56" t="s">
        <v>2</v>
      </c>
      <c r="AK362" s="56" t="s">
        <v>6441</v>
      </c>
      <c r="AL362" s="56">
        <v>0</v>
      </c>
      <c r="AM362" s="56">
        <v>0</v>
      </c>
      <c r="AN362" s="56" t="s">
        <v>3</v>
      </c>
      <c r="AO362" s="56">
        <v>0</v>
      </c>
    </row>
    <row r="363" spans="2:43" s="56" customFormat="1">
      <c r="B363" s="49">
        <v>2014000362</v>
      </c>
      <c r="D363" s="56" t="s">
        <v>341</v>
      </c>
      <c r="E363" s="56" t="s">
        <v>6424</v>
      </c>
      <c r="F363" s="49" t="s">
        <v>10038</v>
      </c>
      <c r="G363" s="56" t="s">
        <v>9978</v>
      </c>
      <c r="H363" s="67"/>
      <c r="I363" s="58" t="s">
        <v>10026</v>
      </c>
      <c r="J363" s="50">
        <v>13500</v>
      </c>
      <c r="M363" s="67"/>
      <c r="N363" s="57"/>
      <c r="O363" s="56" t="s">
        <v>5247</v>
      </c>
      <c r="P363" s="56" t="s">
        <v>185</v>
      </c>
      <c r="Q363" s="58" t="s">
        <v>9997</v>
      </c>
      <c r="R363" s="56">
        <v>6</v>
      </c>
      <c r="S363" s="56" t="s">
        <v>2401</v>
      </c>
      <c r="T363" s="56" t="s">
        <v>0</v>
      </c>
      <c r="U363" s="56" t="s">
        <v>2395</v>
      </c>
      <c r="V363" s="56" t="s">
        <v>5249</v>
      </c>
      <c r="W363" s="56" t="s">
        <v>5251</v>
      </c>
      <c r="Z363" s="56" t="s">
        <v>5248</v>
      </c>
      <c r="AB363" s="56">
        <v>81315236195</v>
      </c>
      <c r="AC363" s="56" t="s">
        <v>3676</v>
      </c>
      <c r="AE363" s="56">
        <v>85217083683</v>
      </c>
      <c r="AF363" s="56" t="s">
        <v>8</v>
      </c>
      <c r="AG363" s="56">
        <v>0</v>
      </c>
      <c r="AH363" s="56">
        <v>0</v>
      </c>
      <c r="AI363" s="56" t="s">
        <v>2</v>
      </c>
      <c r="AJ363" s="56" t="s">
        <v>5239</v>
      </c>
      <c r="AK363" s="56" t="s">
        <v>2408</v>
      </c>
      <c r="AL363" s="56">
        <v>0</v>
      </c>
      <c r="AM363" s="56">
        <v>0</v>
      </c>
      <c r="AN363" s="56" t="s">
        <v>8</v>
      </c>
      <c r="AO363" s="56">
        <v>0</v>
      </c>
    </row>
    <row r="364" spans="2:43" s="56" customFormat="1">
      <c r="B364" s="49">
        <v>2014000363</v>
      </c>
      <c r="D364" s="56" t="s">
        <v>341</v>
      </c>
      <c r="E364" s="56" t="s">
        <v>229</v>
      </c>
      <c r="F364" s="49" t="s">
        <v>10038</v>
      </c>
      <c r="G364" s="56" t="s">
        <v>9978</v>
      </c>
      <c r="H364" s="67"/>
      <c r="I364" s="58" t="s">
        <v>10026</v>
      </c>
      <c r="J364" s="50">
        <v>13500</v>
      </c>
      <c r="M364" s="67"/>
      <c r="N364" s="57"/>
      <c r="O364" s="56" t="s">
        <v>7677</v>
      </c>
      <c r="P364" s="56" t="s">
        <v>7680</v>
      </c>
      <c r="Q364" s="58" t="s">
        <v>9997</v>
      </c>
      <c r="R364" s="56">
        <v>2</v>
      </c>
      <c r="S364" s="56" t="s">
        <v>2526</v>
      </c>
      <c r="T364" s="56" t="s">
        <v>10</v>
      </c>
      <c r="U364" s="56" t="s">
        <v>7</v>
      </c>
      <c r="V364" s="56" t="s">
        <v>7678</v>
      </c>
      <c r="W364" s="56" t="s">
        <v>7681</v>
      </c>
      <c r="Z364" s="56" t="s">
        <v>7232</v>
      </c>
      <c r="AB364" s="56">
        <v>811184358</v>
      </c>
      <c r="AC364" s="56" t="s">
        <v>7233</v>
      </c>
      <c r="AE364" s="56">
        <v>811184352</v>
      </c>
      <c r="AG364" s="56">
        <v>4</v>
      </c>
      <c r="AH364" s="56">
        <v>0</v>
      </c>
      <c r="AI364" s="56" t="s">
        <v>2</v>
      </c>
      <c r="AJ364" s="56" t="s">
        <v>6441</v>
      </c>
      <c r="AK364" s="56" t="s">
        <v>6441</v>
      </c>
      <c r="AL364" s="56">
        <v>0</v>
      </c>
      <c r="AM364" s="56">
        <v>0</v>
      </c>
      <c r="AN364" s="56" t="s">
        <v>3</v>
      </c>
      <c r="AO364" s="56">
        <v>0</v>
      </c>
    </row>
    <row r="365" spans="2:43" s="56" customFormat="1">
      <c r="B365" s="49">
        <v>2014000364</v>
      </c>
      <c r="D365" s="56" t="s">
        <v>341</v>
      </c>
      <c r="E365" s="56" t="s">
        <v>6424</v>
      </c>
      <c r="F365" s="49" t="s">
        <v>10038</v>
      </c>
      <c r="G365" s="56" t="s">
        <v>9978</v>
      </c>
      <c r="H365" s="67"/>
      <c r="I365" s="58" t="s">
        <v>10026</v>
      </c>
      <c r="J365" s="50">
        <v>13500</v>
      </c>
      <c r="M365" s="67"/>
      <c r="N365" s="57"/>
      <c r="O365" s="56" t="s">
        <v>5633</v>
      </c>
      <c r="P365" s="56" t="s">
        <v>5636</v>
      </c>
      <c r="Q365" s="58" t="s">
        <v>9997</v>
      </c>
      <c r="R365" s="56">
        <v>6</v>
      </c>
      <c r="S365" s="56" t="s">
        <v>2401</v>
      </c>
      <c r="T365" s="56" t="s">
        <v>10</v>
      </c>
      <c r="U365" s="56" t="s">
        <v>30</v>
      </c>
      <c r="V365" s="56" t="s">
        <v>5634</v>
      </c>
      <c r="W365" s="56" t="s">
        <v>5637</v>
      </c>
      <c r="Z365" s="56" t="s">
        <v>4863</v>
      </c>
      <c r="AB365" s="56">
        <v>8111002972</v>
      </c>
      <c r="AC365" s="56" t="s">
        <v>4864</v>
      </c>
      <c r="AE365" s="56">
        <v>81310826860</v>
      </c>
      <c r="AF365" s="56" t="s">
        <v>8</v>
      </c>
      <c r="AG365" s="56">
        <v>0</v>
      </c>
      <c r="AH365" s="56">
        <v>0</v>
      </c>
      <c r="AI365" s="56" t="s">
        <v>2</v>
      </c>
      <c r="AJ365" s="56" t="s">
        <v>2408</v>
      </c>
      <c r="AK365" s="56" t="s">
        <v>2408</v>
      </c>
      <c r="AL365" s="56">
        <v>0</v>
      </c>
      <c r="AM365" s="56">
        <v>0</v>
      </c>
      <c r="AN365" s="56" t="s">
        <v>8</v>
      </c>
      <c r="AO365" s="56">
        <v>0</v>
      </c>
    </row>
    <row r="366" spans="2:43" s="56" customFormat="1">
      <c r="B366" s="49">
        <v>2014000365</v>
      </c>
      <c r="D366" s="56" t="s">
        <v>341</v>
      </c>
      <c r="E366" s="56" t="s">
        <v>229</v>
      </c>
      <c r="F366" s="49" t="s">
        <v>10038</v>
      </c>
      <c r="G366" s="56" t="s">
        <v>9978</v>
      </c>
      <c r="H366" s="67"/>
      <c r="I366" s="58" t="s">
        <v>1628</v>
      </c>
      <c r="J366" s="50">
        <v>13500</v>
      </c>
      <c r="M366" s="67"/>
      <c r="N366" s="57"/>
      <c r="O366" s="56" t="s">
        <v>8036</v>
      </c>
      <c r="P366" s="56" t="s">
        <v>8041</v>
      </c>
      <c r="Q366" s="58" t="s">
        <v>9997</v>
      </c>
      <c r="R366" s="56">
        <v>2</v>
      </c>
      <c r="S366" s="56" t="s">
        <v>3103</v>
      </c>
      <c r="T366" s="56" t="s">
        <v>10</v>
      </c>
      <c r="U366" s="56" t="s">
        <v>30</v>
      </c>
      <c r="V366" s="56" t="s">
        <v>8039</v>
      </c>
      <c r="W366" s="56" t="s">
        <v>8042</v>
      </c>
      <c r="Z366" s="56" t="s">
        <v>8037</v>
      </c>
      <c r="AB366" s="56">
        <v>8122683837</v>
      </c>
      <c r="AC366" s="56" t="s">
        <v>8038</v>
      </c>
      <c r="AE366" s="56">
        <v>811186772</v>
      </c>
      <c r="AG366" s="56">
        <v>1</v>
      </c>
      <c r="AH366" s="56">
        <v>1</v>
      </c>
      <c r="AI366" s="56" t="s">
        <v>2</v>
      </c>
      <c r="AK366" s="56" t="s">
        <v>2408</v>
      </c>
      <c r="AL366" s="56">
        <v>21</v>
      </c>
      <c r="AM366" s="56">
        <v>120</v>
      </c>
      <c r="AN366" s="56" t="s">
        <v>3</v>
      </c>
      <c r="AO366" s="56">
        <v>0</v>
      </c>
    </row>
    <row r="367" spans="2:43" s="56" customFormat="1">
      <c r="B367" s="49">
        <v>2014000366</v>
      </c>
      <c r="D367" s="56" t="s">
        <v>341</v>
      </c>
      <c r="E367" s="56" t="s">
        <v>229</v>
      </c>
      <c r="F367" s="49" t="s">
        <v>10038</v>
      </c>
      <c r="G367" s="56" t="s">
        <v>9978</v>
      </c>
      <c r="H367" s="67"/>
      <c r="J367" s="49"/>
      <c r="M367" s="67"/>
      <c r="N367" s="57"/>
      <c r="O367" s="56" t="s">
        <v>7885</v>
      </c>
      <c r="P367" s="56" t="s">
        <v>7890</v>
      </c>
      <c r="Q367" s="58" t="s">
        <v>9997</v>
      </c>
      <c r="R367" s="56">
        <v>2</v>
      </c>
      <c r="S367" s="56" t="s">
        <v>2631</v>
      </c>
      <c r="T367" s="56" t="s">
        <v>0</v>
      </c>
      <c r="U367" s="56" t="s">
        <v>204</v>
      </c>
      <c r="V367" s="56" t="s">
        <v>7888</v>
      </c>
      <c r="W367" s="56" t="s">
        <v>7891</v>
      </c>
      <c r="Z367" s="56" t="s">
        <v>7886</v>
      </c>
      <c r="AB367" s="56">
        <v>8111922819</v>
      </c>
      <c r="AC367" s="56" t="s">
        <v>7887</v>
      </c>
      <c r="AE367" s="56">
        <v>81280941580</v>
      </c>
      <c r="AF367" s="56" t="s">
        <v>7892</v>
      </c>
      <c r="AG367" s="56">
        <v>1</v>
      </c>
      <c r="AH367" s="56">
        <v>2</v>
      </c>
      <c r="AI367" s="56" t="s">
        <v>2</v>
      </c>
      <c r="AK367" s="56" t="s">
        <v>2408</v>
      </c>
      <c r="AL367" s="56">
        <v>0</v>
      </c>
      <c r="AM367" s="56">
        <v>0</v>
      </c>
      <c r="AN367" s="56" t="s">
        <v>3</v>
      </c>
      <c r="AO367" s="56">
        <v>0</v>
      </c>
      <c r="AP367" s="59"/>
      <c r="AQ367" s="59"/>
    </row>
    <row r="368" spans="2:43" s="56" customFormat="1">
      <c r="B368" s="49">
        <v>2014000367</v>
      </c>
      <c r="D368" s="56" t="s">
        <v>341</v>
      </c>
      <c r="E368" s="56" t="s">
        <v>229</v>
      </c>
      <c r="F368" s="49" t="s">
        <v>10038</v>
      </c>
      <c r="G368" s="56" t="s">
        <v>9978</v>
      </c>
      <c r="H368" s="67"/>
      <c r="I368" s="58" t="s">
        <v>10026</v>
      </c>
      <c r="J368" s="50">
        <v>13500</v>
      </c>
      <c r="M368" s="67"/>
      <c r="N368" s="57"/>
      <c r="O368" s="56" t="s">
        <v>8135</v>
      </c>
      <c r="P368" s="56" t="s">
        <v>8138</v>
      </c>
      <c r="Q368" s="58" t="s">
        <v>9997</v>
      </c>
      <c r="R368" s="56">
        <v>2</v>
      </c>
      <c r="S368" s="56" t="s">
        <v>2631</v>
      </c>
      <c r="T368" s="56" t="s">
        <v>10</v>
      </c>
      <c r="U368" s="56" t="s">
        <v>120</v>
      </c>
      <c r="V368" s="56" t="s">
        <v>8136</v>
      </c>
      <c r="W368" s="56" t="s">
        <v>8139</v>
      </c>
      <c r="Z368" s="56" t="s">
        <v>6092</v>
      </c>
      <c r="AB368" s="56">
        <v>811444068</v>
      </c>
      <c r="AC368" s="56" t="s">
        <v>6093</v>
      </c>
      <c r="AE368" s="56">
        <v>811444069</v>
      </c>
      <c r="AF368" s="56" t="s">
        <v>8140</v>
      </c>
      <c r="AG368" s="56">
        <v>2</v>
      </c>
      <c r="AH368" s="56">
        <v>1</v>
      </c>
      <c r="AI368" s="56" t="s">
        <v>2</v>
      </c>
      <c r="AK368" s="56" t="s">
        <v>2408</v>
      </c>
      <c r="AL368" s="56">
        <v>20</v>
      </c>
      <c r="AM368" s="56">
        <v>0</v>
      </c>
      <c r="AN368" s="56" t="s">
        <v>15</v>
      </c>
      <c r="AO368" s="56">
        <v>0</v>
      </c>
    </row>
    <row r="369" spans="2:41" s="56" customFormat="1">
      <c r="B369" s="49">
        <v>2014000368</v>
      </c>
      <c r="D369" s="56" t="s">
        <v>341</v>
      </c>
      <c r="E369" s="56" t="s">
        <v>25</v>
      </c>
      <c r="F369" s="49" t="s">
        <v>10038</v>
      </c>
      <c r="G369" s="56" t="s">
        <v>9978</v>
      </c>
      <c r="H369" s="67"/>
      <c r="I369" s="58" t="s">
        <v>10026</v>
      </c>
      <c r="J369" s="50">
        <v>13500</v>
      </c>
      <c r="M369" s="67"/>
      <c r="N369" s="57"/>
      <c r="O369" s="56" t="s">
        <v>6465</v>
      </c>
      <c r="Q369" s="58" t="s">
        <v>9997</v>
      </c>
      <c r="R369" s="56">
        <v>4</v>
      </c>
      <c r="S369" s="56" t="s">
        <v>3246</v>
      </c>
      <c r="T369" s="56" t="s">
        <v>0</v>
      </c>
      <c r="U369" s="56" t="s">
        <v>7</v>
      </c>
      <c r="V369" s="56" t="s">
        <v>6468</v>
      </c>
      <c r="W369" s="56" t="s">
        <v>6470</v>
      </c>
      <c r="Z369" s="56" t="s">
        <v>6466</v>
      </c>
      <c r="AB369" s="56">
        <v>2177200224</v>
      </c>
      <c r="AC369" s="56" t="s">
        <v>6467</v>
      </c>
      <c r="AE369" s="56">
        <v>81513257344</v>
      </c>
      <c r="AG369" s="56">
        <v>0</v>
      </c>
      <c r="AH369" s="56">
        <v>0</v>
      </c>
      <c r="AI369" s="56" t="s">
        <v>2</v>
      </c>
      <c r="AK369" s="56" t="s">
        <v>6441</v>
      </c>
      <c r="AL369" s="56">
        <v>0</v>
      </c>
      <c r="AM369" s="56">
        <v>0</v>
      </c>
      <c r="AO369" s="56">
        <v>0</v>
      </c>
    </row>
    <row r="370" spans="2:41" s="56" customFormat="1">
      <c r="B370" s="49">
        <v>2014000369</v>
      </c>
      <c r="D370" s="56" t="s">
        <v>341</v>
      </c>
      <c r="E370" s="56" t="s">
        <v>6424</v>
      </c>
      <c r="F370" s="49" t="s">
        <v>10038</v>
      </c>
      <c r="G370" s="56" t="s">
        <v>9978</v>
      </c>
      <c r="H370" s="67"/>
      <c r="I370" s="58" t="s">
        <v>10026</v>
      </c>
      <c r="J370" s="50">
        <v>13500</v>
      </c>
      <c r="M370" s="67"/>
      <c r="N370" s="57"/>
      <c r="O370" s="56" t="s">
        <v>5325</v>
      </c>
      <c r="P370" s="56" t="s">
        <v>72</v>
      </c>
      <c r="Q370" s="58" t="s">
        <v>9997</v>
      </c>
      <c r="R370" s="56">
        <v>6</v>
      </c>
      <c r="S370" s="56" t="s">
        <v>2718</v>
      </c>
      <c r="T370" s="56" t="s">
        <v>0</v>
      </c>
      <c r="U370" s="56" t="s">
        <v>23</v>
      </c>
      <c r="V370" s="56" t="s">
        <v>5328</v>
      </c>
      <c r="W370" s="56" t="s">
        <v>5330</v>
      </c>
      <c r="Z370" s="56" t="s">
        <v>5326</v>
      </c>
      <c r="AB370" s="56">
        <v>85888225401</v>
      </c>
      <c r="AC370" s="56" t="s">
        <v>5327</v>
      </c>
      <c r="AE370" s="56">
        <v>0</v>
      </c>
      <c r="AF370" s="56" t="s">
        <v>5331</v>
      </c>
      <c r="AG370" s="56">
        <v>0</v>
      </c>
      <c r="AH370" s="56">
        <v>0</v>
      </c>
      <c r="AI370" s="56" t="s">
        <v>2</v>
      </c>
      <c r="AJ370" s="56" t="s">
        <v>2408</v>
      </c>
      <c r="AK370" s="56" t="s">
        <v>2408</v>
      </c>
      <c r="AL370" s="56">
        <v>0</v>
      </c>
      <c r="AM370" s="56">
        <v>0</v>
      </c>
      <c r="AN370" s="56" t="s">
        <v>8</v>
      </c>
      <c r="AO370" s="56">
        <v>0</v>
      </c>
    </row>
    <row r="371" spans="2:41" s="56" customFormat="1">
      <c r="B371" s="49">
        <v>2014000370</v>
      </c>
      <c r="D371" s="56" t="s">
        <v>341</v>
      </c>
      <c r="E371" s="56" t="s">
        <v>229</v>
      </c>
      <c r="F371" s="49" t="s">
        <v>10038</v>
      </c>
      <c r="G371" s="56" t="s">
        <v>9978</v>
      </c>
      <c r="H371" s="67"/>
      <c r="J371" s="49"/>
      <c r="M371" s="67"/>
      <c r="N371" s="57"/>
      <c r="O371" s="56" t="s">
        <v>8030</v>
      </c>
      <c r="P371" s="56" t="s">
        <v>8033</v>
      </c>
      <c r="Q371" s="58" t="s">
        <v>9997</v>
      </c>
      <c r="R371" s="56">
        <v>2</v>
      </c>
      <c r="S371" s="56" t="s">
        <v>2631</v>
      </c>
      <c r="T371" s="56" t="s">
        <v>10</v>
      </c>
      <c r="U371" s="56" t="s">
        <v>23</v>
      </c>
      <c r="V371" s="56" t="s">
        <v>7734</v>
      </c>
      <c r="W371" s="56" t="s">
        <v>8034</v>
      </c>
      <c r="Z371" s="56" t="s">
        <v>8031</v>
      </c>
      <c r="AB371" s="56">
        <v>8129422237</v>
      </c>
      <c r="AC371" s="56" t="s">
        <v>2993</v>
      </c>
      <c r="AE371" s="56">
        <v>81380523813</v>
      </c>
      <c r="AF371" s="56" t="s">
        <v>8035</v>
      </c>
      <c r="AG371" s="56">
        <v>4</v>
      </c>
      <c r="AH371" s="56">
        <v>5</v>
      </c>
      <c r="AI371" s="56" t="s">
        <v>2</v>
      </c>
      <c r="AJ371" s="56" t="s">
        <v>2665</v>
      </c>
      <c r="AK371" s="56" t="s">
        <v>2408</v>
      </c>
      <c r="AL371" s="56">
        <v>0</v>
      </c>
      <c r="AM371" s="56">
        <v>0</v>
      </c>
      <c r="AN371" s="56" t="s">
        <v>15</v>
      </c>
      <c r="AO371" s="56">
        <v>3</v>
      </c>
    </row>
    <row r="372" spans="2:41" s="56" customFormat="1">
      <c r="B372" s="49">
        <v>2014000371</v>
      </c>
      <c r="D372" s="56" t="s">
        <v>341</v>
      </c>
      <c r="E372" s="56" t="s">
        <v>229</v>
      </c>
      <c r="F372" s="49" t="s">
        <v>10038</v>
      </c>
      <c r="G372" s="56" t="s">
        <v>9978</v>
      </c>
      <c r="H372" s="67"/>
      <c r="I372" s="58" t="s">
        <v>10026</v>
      </c>
      <c r="J372" s="50">
        <v>13500</v>
      </c>
      <c r="M372" s="67"/>
      <c r="N372" s="57"/>
      <c r="O372" s="56" t="s">
        <v>8141</v>
      </c>
      <c r="P372" s="56" t="s">
        <v>7335</v>
      </c>
      <c r="Q372" s="58" t="s">
        <v>9997</v>
      </c>
      <c r="R372" s="56">
        <v>2</v>
      </c>
      <c r="S372" s="56" t="s">
        <v>2631</v>
      </c>
      <c r="T372" s="56" t="s">
        <v>0</v>
      </c>
      <c r="U372" s="56" t="s">
        <v>7</v>
      </c>
      <c r="V372" s="56" t="s">
        <v>8144</v>
      </c>
      <c r="W372" s="56" t="s">
        <v>8146</v>
      </c>
      <c r="Z372" s="56" t="s">
        <v>8142</v>
      </c>
      <c r="AC372" s="56" t="s">
        <v>8143</v>
      </c>
      <c r="AG372" s="56">
        <v>0</v>
      </c>
      <c r="AH372" s="56">
        <v>0</v>
      </c>
      <c r="AI372" s="56" t="s">
        <v>2</v>
      </c>
      <c r="AJ372" s="56" t="s">
        <v>6494</v>
      </c>
      <c r="AK372" s="56" t="s">
        <v>2408</v>
      </c>
      <c r="AL372" s="56">
        <v>0</v>
      </c>
      <c r="AM372" s="56">
        <v>0</v>
      </c>
      <c r="AN372" s="56" t="s">
        <v>26</v>
      </c>
      <c r="AO372" s="56">
        <v>0</v>
      </c>
    </row>
    <row r="373" spans="2:41" s="56" customFormat="1">
      <c r="B373" s="49">
        <v>2014000372</v>
      </c>
      <c r="D373" s="56" t="s">
        <v>341</v>
      </c>
      <c r="E373" s="56" t="s">
        <v>6424</v>
      </c>
      <c r="F373" s="49" t="s">
        <v>10038</v>
      </c>
      <c r="G373" s="56" t="s">
        <v>9978</v>
      </c>
      <c r="H373" s="67"/>
      <c r="J373" s="49"/>
      <c r="M373" s="67"/>
      <c r="N373" s="57"/>
      <c r="O373" s="56" t="s">
        <v>5252</v>
      </c>
      <c r="P373" s="56" t="s">
        <v>5255</v>
      </c>
      <c r="Q373" s="58" t="s">
        <v>9997</v>
      </c>
      <c r="R373" s="56">
        <v>6</v>
      </c>
      <c r="S373" s="56" t="s">
        <v>2718</v>
      </c>
      <c r="T373" s="56" t="s">
        <v>10</v>
      </c>
      <c r="U373" s="56" t="s">
        <v>30</v>
      </c>
      <c r="V373" s="56" t="s">
        <v>5253</v>
      </c>
      <c r="Z373" s="56" t="s">
        <v>606</v>
      </c>
      <c r="AB373" s="56">
        <v>8128559038</v>
      </c>
      <c r="AC373" s="56" t="s">
        <v>608</v>
      </c>
      <c r="AE373" s="56">
        <v>8561003344</v>
      </c>
      <c r="AF373" s="56" t="s">
        <v>8</v>
      </c>
      <c r="AG373" s="56">
        <v>0</v>
      </c>
      <c r="AH373" s="56">
        <v>0</v>
      </c>
      <c r="AI373" s="56" t="s">
        <v>2</v>
      </c>
      <c r="AJ373" s="56" t="s">
        <v>5239</v>
      </c>
      <c r="AK373" s="56" t="s">
        <v>2408</v>
      </c>
      <c r="AL373" s="56">
        <v>0</v>
      </c>
      <c r="AM373" s="56">
        <v>0</v>
      </c>
      <c r="AN373" s="56" t="s">
        <v>8</v>
      </c>
      <c r="AO373" s="56">
        <v>0</v>
      </c>
    </row>
    <row r="374" spans="2:41" s="56" customFormat="1">
      <c r="B374" s="49">
        <v>2014000373</v>
      </c>
      <c r="D374" s="56" t="s">
        <v>341</v>
      </c>
      <c r="E374" s="56" t="s">
        <v>150</v>
      </c>
      <c r="F374" s="49" t="s">
        <v>10038</v>
      </c>
      <c r="G374" s="56" t="s">
        <v>9978</v>
      </c>
      <c r="H374" s="67"/>
      <c r="J374" s="49"/>
      <c r="M374" s="67"/>
      <c r="N374" s="57"/>
      <c r="O374" s="56" t="s">
        <v>6372</v>
      </c>
      <c r="P374" s="56" t="s">
        <v>6374</v>
      </c>
      <c r="Q374" s="58" t="s">
        <v>9997</v>
      </c>
      <c r="R374" s="56">
        <v>5</v>
      </c>
      <c r="S374" s="56" t="s">
        <v>2587</v>
      </c>
      <c r="T374" s="56" t="s">
        <v>0</v>
      </c>
      <c r="U374" s="56" t="s">
        <v>23</v>
      </c>
      <c r="V374" s="56" t="s">
        <v>5995</v>
      </c>
      <c r="W374" s="56" t="s">
        <v>6375</v>
      </c>
      <c r="Z374" s="56" t="s">
        <v>2557</v>
      </c>
      <c r="AB374" s="56">
        <v>8128649098</v>
      </c>
      <c r="AC374" s="56" t="s">
        <v>2558</v>
      </c>
      <c r="AE374" s="56">
        <v>818955249</v>
      </c>
      <c r="AF374" s="56" t="s">
        <v>8</v>
      </c>
      <c r="AG374" s="56">
        <v>0</v>
      </c>
      <c r="AH374" s="56">
        <v>0</v>
      </c>
      <c r="AI374" s="56" t="s">
        <v>2</v>
      </c>
      <c r="AJ374" s="56" t="s">
        <v>2436</v>
      </c>
      <c r="AK374" s="56" t="s">
        <v>2408</v>
      </c>
      <c r="AL374" s="56">
        <v>0</v>
      </c>
      <c r="AM374" s="56">
        <v>0</v>
      </c>
      <c r="AN374" s="56" t="s">
        <v>8</v>
      </c>
      <c r="AO374" s="56">
        <v>0</v>
      </c>
    </row>
    <row r="375" spans="2:41" s="56" customFormat="1">
      <c r="B375" s="49">
        <v>2014000374</v>
      </c>
      <c r="D375" s="56" t="s">
        <v>341</v>
      </c>
      <c r="E375" s="56" t="s">
        <v>150</v>
      </c>
      <c r="F375" s="49" t="s">
        <v>10038</v>
      </c>
      <c r="G375" s="56" t="s">
        <v>9978</v>
      </c>
      <c r="H375" s="67"/>
      <c r="I375" s="58" t="s">
        <v>10026</v>
      </c>
      <c r="J375" s="50">
        <v>13500</v>
      </c>
      <c r="M375" s="67"/>
      <c r="N375" s="57"/>
      <c r="O375" s="56" t="s">
        <v>6276</v>
      </c>
      <c r="P375" s="56" t="s">
        <v>6279</v>
      </c>
      <c r="Q375" s="58" t="s">
        <v>9997</v>
      </c>
      <c r="R375" s="56">
        <v>5</v>
      </c>
      <c r="S375" s="56" t="s">
        <v>3476</v>
      </c>
      <c r="T375" s="56" t="s">
        <v>0</v>
      </c>
      <c r="U375" s="56" t="s">
        <v>30</v>
      </c>
      <c r="V375" s="56" t="s">
        <v>6277</v>
      </c>
      <c r="W375" s="56" t="s">
        <v>6280</v>
      </c>
      <c r="Z375" s="56" t="s">
        <v>1885</v>
      </c>
      <c r="AC375" s="56" t="s">
        <v>1886</v>
      </c>
      <c r="AE375" s="56">
        <v>81213406177</v>
      </c>
      <c r="AF375" s="56" t="s">
        <v>8</v>
      </c>
      <c r="AG375" s="56">
        <v>0</v>
      </c>
      <c r="AH375" s="56">
        <v>0</v>
      </c>
      <c r="AI375" s="56" t="s">
        <v>2</v>
      </c>
      <c r="AK375" s="56" t="s">
        <v>2408</v>
      </c>
      <c r="AL375" s="56">
        <v>0</v>
      </c>
      <c r="AM375" s="56">
        <v>0</v>
      </c>
      <c r="AN375" s="56" t="s">
        <v>8</v>
      </c>
      <c r="AO375" s="56">
        <v>0</v>
      </c>
    </row>
    <row r="376" spans="2:41" s="56" customFormat="1">
      <c r="B376" s="49">
        <v>2014000375</v>
      </c>
      <c r="D376" s="56" t="s">
        <v>341</v>
      </c>
      <c r="E376" s="56" t="s">
        <v>6424</v>
      </c>
      <c r="F376" s="49" t="s">
        <v>10038</v>
      </c>
      <c r="G376" s="56" t="s">
        <v>9978</v>
      </c>
      <c r="H376" s="67"/>
      <c r="J376" s="49"/>
      <c r="K376" s="56" t="s">
        <v>10008</v>
      </c>
      <c r="L376" s="56">
        <v>5</v>
      </c>
      <c r="M376" s="67">
        <v>320000</v>
      </c>
      <c r="N376" s="57"/>
      <c r="O376" s="56" t="s">
        <v>5777</v>
      </c>
      <c r="P376" s="56" t="s">
        <v>5782</v>
      </c>
      <c r="Q376" s="58" t="s">
        <v>9997</v>
      </c>
      <c r="R376" s="56">
        <v>6</v>
      </c>
      <c r="S376" s="56" t="s">
        <v>2718</v>
      </c>
      <c r="T376" s="56" t="s">
        <v>0</v>
      </c>
      <c r="U376" s="56" t="s">
        <v>5780</v>
      </c>
      <c r="V376" s="56" t="s">
        <v>3484</v>
      </c>
      <c r="W376" s="56" t="s">
        <v>5783</v>
      </c>
      <c r="Z376" s="56" t="s">
        <v>5778</v>
      </c>
      <c r="AB376" s="56">
        <v>81537503332</v>
      </c>
      <c r="AC376" s="56" t="s">
        <v>5779</v>
      </c>
      <c r="AE376" s="56">
        <v>80719664766</v>
      </c>
      <c r="AF376" s="56" t="s">
        <v>5784</v>
      </c>
      <c r="AG376" s="56">
        <v>0</v>
      </c>
      <c r="AH376" s="56">
        <v>0</v>
      </c>
      <c r="AI376" s="56" t="s">
        <v>2</v>
      </c>
      <c r="AJ376" s="56" t="s">
        <v>2408</v>
      </c>
      <c r="AK376" s="56" t="s">
        <v>2408</v>
      </c>
      <c r="AL376" s="56">
        <v>0</v>
      </c>
      <c r="AM376" s="56">
        <v>0</v>
      </c>
      <c r="AN376" s="56" t="s">
        <v>8</v>
      </c>
      <c r="AO376" s="56">
        <v>0</v>
      </c>
    </row>
    <row r="377" spans="2:41" s="56" customFormat="1">
      <c r="B377" s="49">
        <v>2014000376</v>
      </c>
      <c r="D377" s="56" t="s">
        <v>341</v>
      </c>
      <c r="E377" s="56" t="s">
        <v>229</v>
      </c>
      <c r="F377" s="49" t="s">
        <v>10038</v>
      </c>
      <c r="G377" s="56" t="s">
        <v>9978</v>
      </c>
      <c r="H377" s="67"/>
      <c r="I377" s="58" t="s">
        <v>1628</v>
      </c>
      <c r="J377" s="50">
        <v>13500</v>
      </c>
      <c r="M377" s="67"/>
      <c r="N377" s="57"/>
      <c r="O377" s="56" t="s">
        <v>7864</v>
      </c>
      <c r="P377" s="56" t="s">
        <v>7869</v>
      </c>
      <c r="Q377" s="58" t="s">
        <v>9997</v>
      </c>
      <c r="R377" s="56">
        <v>2</v>
      </c>
      <c r="S377" s="56" t="s">
        <v>2526</v>
      </c>
      <c r="T377" s="56" t="s">
        <v>10</v>
      </c>
      <c r="U377" s="56" t="s">
        <v>30</v>
      </c>
      <c r="V377" s="56" t="s">
        <v>7867</v>
      </c>
      <c r="W377" s="56" t="s">
        <v>7870</v>
      </c>
      <c r="Z377" s="56" t="s">
        <v>7865</v>
      </c>
      <c r="AB377" s="56">
        <v>2191979217</v>
      </c>
      <c r="AC377" s="56" t="s">
        <v>7866</v>
      </c>
      <c r="AE377" s="56">
        <v>8118884384</v>
      </c>
      <c r="AF377" s="56" t="s">
        <v>6820</v>
      </c>
      <c r="AG377" s="56">
        <v>2</v>
      </c>
      <c r="AH377" s="56">
        <v>4</v>
      </c>
      <c r="AI377" s="56" t="s">
        <v>2</v>
      </c>
      <c r="AJ377" s="56" t="s">
        <v>2665</v>
      </c>
      <c r="AK377" s="56" t="s">
        <v>2408</v>
      </c>
      <c r="AL377" s="56">
        <v>17</v>
      </c>
      <c r="AM377" s="56">
        <v>0</v>
      </c>
      <c r="AN377" s="56" t="s">
        <v>26</v>
      </c>
      <c r="AO377" s="56">
        <v>2</v>
      </c>
    </row>
    <row r="378" spans="2:41" s="56" customFormat="1">
      <c r="B378" s="49">
        <v>2014000377</v>
      </c>
      <c r="D378" s="56" t="s">
        <v>341</v>
      </c>
      <c r="E378" s="56" t="s">
        <v>6424</v>
      </c>
      <c r="F378" s="49" t="s">
        <v>10038</v>
      </c>
      <c r="G378" s="56" t="s">
        <v>9978</v>
      </c>
      <c r="H378" s="67"/>
      <c r="I378" s="58" t="s">
        <v>10026</v>
      </c>
      <c r="J378" s="50">
        <v>13500</v>
      </c>
      <c r="M378" s="67"/>
      <c r="N378" s="57"/>
      <c r="O378" s="56" t="s">
        <v>5667</v>
      </c>
      <c r="P378" s="56" t="s">
        <v>274</v>
      </c>
      <c r="Q378" s="58" t="s">
        <v>9997</v>
      </c>
      <c r="R378" s="56">
        <v>6</v>
      </c>
      <c r="S378" s="56" t="s">
        <v>2412</v>
      </c>
      <c r="T378" s="56" t="s">
        <v>10</v>
      </c>
      <c r="U378" s="56" t="s">
        <v>23</v>
      </c>
      <c r="V378" s="56" t="s">
        <v>5668</v>
      </c>
      <c r="W378" s="56" t="s">
        <v>5670</v>
      </c>
      <c r="Z378" s="56" t="s">
        <v>4034</v>
      </c>
      <c r="AB378" s="56">
        <v>811923741</v>
      </c>
      <c r="AC378" s="56" t="s">
        <v>4035</v>
      </c>
      <c r="AE378" s="56">
        <v>0</v>
      </c>
      <c r="AF378" s="56" t="s">
        <v>8</v>
      </c>
      <c r="AG378" s="56">
        <v>0</v>
      </c>
      <c r="AH378" s="56">
        <v>0</v>
      </c>
      <c r="AI378" s="56" t="s">
        <v>2</v>
      </c>
      <c r="AJ378" s="56" t="s">
        <v>2408</v>
      </c>
      <c r="AK378" s="56" t="s">
        <v>2408</v>
      </c>
      <c r="AL378" s="56">
        <v>0</v>
      </c>
      <c r="AM378" s="56">
        <v>0</v>
      </c>
      <c r="AN378" s="56" t="s">
        <v>8</v>
      </c>
      <c r="AO378" s="56">
        <v>0</v>
      </c>
    </row>
    <row r="379" spans="2:41" s="56" customFormat="1">
      <c r="B379" s="49">
        <v>2014000378</v>
      </c>
      <c r="D379" s="56" t="s">
        <v>341</v>
      </c>
      <c r="E379" s="56" t="s">
        <v>6424</v>
      </c>
      <c r="F379" s="49" t="s">
        <v>10038</v>
      </c>
      <c r="G379" s="56" t="s">
        <v>9978</v>
      </c>
      <c r="H379" s="67"/>
      <c r="J379" s="49"/>
      <c r="M379" s="67"/>
      <c r="N379" s="57"/>
      <c r="O379" s="56" t="s">
        <v>5446</v>
      </c>
      <c r="P379" s="56" t="s">
        <v>5451</v>
      </c>
      <c r="Q379" s="58" t="s">
        <v>9997</v>
      </c>
      <c r="R379" s="56">
        <v>6</v>
      </c>
      <c r="S379" s="56" t="s">
        <v>2401</v>
      </c>
      <c r="T379" s="56" t="s">
        <v>0</v>
      </c>
      <c r="U379" s="56" t="s">
        <v>23</v>
      </c>
      <c r="V379" s="56" t="s">
        <v>5449</v>
      </c>
      <c r="W379" s="56" t="s">
        <v>5452</v>
      </c>
      <c r="Z379" s="56" t="s">
        <v>5447</v>
      </c>
      <c r="AB379" s="56">
        <v>2126179461</v>
      </c>
      <c r="AC379" s="56" t="s">
        <v>5448</v>
      </c>
      <c r="AE379" s="56">
        <v>81513802152</v>
      </c>
      <c r="AF379" s="56" t="s">
        <v>8</v>
      </c>
      <c r="AG379" s="56">
        <v>0</v>
      </c>
      <c r="AH379" s="56">
        <v>0</v>
      </c>
      <c r="AI379" s="56" t="s">
        <v>2</v>
      </c>
      <c r="AJ379" s="56" t="s">
        <v>2408</v>
      </c>
      <c r="AK379" s="56" t="s">
        <v>2408</v>
      </c>
      <c r="AL379" s="56">
        <v>0</v>
      </c>
      <c r="AM379" s="56">
        <v>0</v>
      </c>
      <c r="AN379" s="56" t="s">
        <v>8</v>
      </c>
      <c r="AO379" s="56">
        <v>0</v>
      </c>
    </row>
    <row r="380" spans="2:41" s="56" customFormat="1">
      <c r="B380" s="49">
        <v>2014000379</v>
      </c>
      <c r="D380" s="56" t="s">
        <v>341</v>
      </c>
      <c r="E380" s="56" t="s">
        <v>153</v>
      </c>
      <c r="F380" s="49" t="s">
        <v>10038</v>
      </c>
      <c r="G380" s="56" t="s">
        <v>9978</v>
      </c>
      <c r="H380" s="67"/>
      <c r="I380" s="58" t="s">
        <v>10026</v>
      </c>
      <c r="J380" s="50">
        <v>13500</v>
      </c>
      <c r="K380" s="56" t="s">
        <v>10021</v>
      </c>
      <c r="L380" s="56">
        <v>3</v>
      </c>
      <c r="M380" s="67">
        <v>355000</v>
      </c>
      <c r="N380" s="57"/>
      <c r="O380" s="56" t="s">
        <v>7412</v>
      </c>
      <c r="P380" s="56" t="s">
        <v>7416</v>
      </c>
      <c r="Q380" s="58" t="s">
        <v>9997</v>
      </c>
      <c r="R380" s="56">
        <v>3</v>
      </c>
      <c r="S380" s="56" t="s">
        <v>2748</v>
      </c>
      <c r="T380" s="56" t="s">
        <v>10</v>
      </c>
      <c r="U380" s="56" t="s">
        <v>1</v>
      </c>
      <c r="V380" s="56" t="s">
        <v>7385</v>
      </c>
      <c r="W380" s="56" t="s">
        <v>7417</v>
      </c>
      <c r="Z380" s="56" t="s">
        <v>7413</v>
      </c>
      <c r="AB380" s="56">
        <v>8129503539</v>
      </c>
      <c r="AC380" s="56" t="s">
        <v>7414</v>
      </c>
      <c r="AE380" s="56">
        <v>82125147700</v>
      </c>
      <c r="AF380" s="56" t="s">
        <v>7418</v>
      </c>
      <c r="AG380" s="56">
        <v>2</v>
      </c>
      <c r="AH380" s="56">
        <v>2</v>
      </c>
      <c r="AI380" s="56" t="s">
        <v>2</v>
      </c>
      <c r="AK380" s="56" t="s">
        <v>6441</v>
      </c>
      <c r="AL380" s="56">
        <v>0</v>
      </c>
      <c r="AM380" s="56">
        <v>0</v>
      </c>
      <c r="AN380" s="56" t="s">
        <v>3</v>
      </c>
      <c r="AO380" s="56">
        <v>0</v>
      </c>
    </row>
    <row r="381" spans="2:41" s="56" customFormat="1">
      <c r="B381" s="49">
        <v>2014000380</v>
      </c>
      <c r="D381" s="56" t="s">
        <v>341</v>
      </c>
      <c r="E381" s="56" t="s">
        <v>6424</v>
      </c>
      <c r="F381" s="49" t="s">
        <v>10038</v>
      </c>
      <c r="G381" s="56" t="s">
        <v>9978</v>
      </c>
      <c r="H381" s="67"/>
      <c r="I381" s="58" t="s">
        <v>1628</v>
      </c>
      <c r="J381" s="50">
        <v>13500</v>
      </c>
      <c r="K381" s="56" t="s">
        <v>10009</v>
      </c>
      <c r="L381" s="56">
        <v>5</v>
      </c>
      <c r="M381" s="67">
        <v>355000</v>
      </c>
      <c r="N381" s="57"/>
      <c r="O381" s="56" t="s">
        <v>5432</v>
      </c>
      <c r="P381" s="56" t="s">
        <v>3022</v>
      </c>
      <c r="Q381" s="58" t="s">
        <v>9997</v>
      </c>
      <c r="R381" s="56">
        <v>6</v>
      </c>
      <c r="S381" s="56" t="s">
        <v>2401</v>
      </c>
      <c r="T381" s="56" t="s">
        <v>0</v>
      </c>
      <c r="U381" s="56" t="s">
        <v>30</v>
      </c>
      <c r="V381" s="56" t="s">
        <v>5434</v>
      </c>
      <c r="W381" s="56" t="s">
        <v>5436</v>
      </c>
      <c r="Z381" s="56" t="s">
        <v>5433</v>
      </c>
      <c r="AB381" s="56">
        <v>81314680308</v>
      </c>
      <c r="AC381" s="56" t="s">
        <v>1327</v>
      </c>
      <c r="AE381" s="56">
        <v>81311514593</v>
      </c>
      <c r="AF381" s="56" t="s">
        <v>5437</v>
      </c>
      <c r="AG381" s="56">
        <v>0</v>
      </c>
      <c r="AH381" s="56">
        <v>0</v>
      </c>
      <c r="AI381" s="56" t="s">
        <v>2</v>
      </c>
      <c r="AJ381" s="56" t="s">
        <v>2408</v>
      </c>
      <c r="AK381" s="56" t="s">
        <v>2408</v>
      </c>
      <c r="AL381" s="56">
        <v>0</v>
      </c>
      <c r="AM381" s="56">
        <v>0</v>
      </c>
      <c r="AN381" s="56" t="s">
        <v>8</v>
      </c>
      <c r="AO381" s="56">
        <v>0</v>
      </c>
    </row>
    <row r="382" spans="2:41" s="56" customFormat="1">
      <c r="B382" s="49">
        <v>2014000381</v>
      </c>
      <c r="D382" s="56" t="s">
        <v>341</v>
      </c>
      <c r="E382" s="56" t="s">
        <v>229</v>
      </c>
      <c r="F382" s="49" t="s">
        <v>10038</v>
      </c>
      <c r="G382" s="56" t="s">
        <v>9978</v>
      </c>
      <c r="H382" s="67"/>
      <c r="I382" s="58" t="s">
        <v>10027</v>
      </c>
      <c r="J382" s="50">
        <v>13500</v>
      </c>
      <c r="M382" s="67"/>
      <c r="N382" s="57"/>
      <c r="O382" s="56" t="s">
        <v>8105</v>
      </c>
      <c r="Q382" s="58" t="s">
        <v>9997</v>
      </c>
      <c r="R382" s="56">
        <v>2</v>
      </c>
      <c r="S382" s="56" t="s">
        <v>2526</v>
      </c>
      <c r="T382" s="56" t="s">
        <v>10</v>
      </c>
      <c r="U382" s="56" t="s">
        <v>30</v>
      </c>
      <c r="V382" s="56" t="s">
        <v>8108</v>
      </c>
      <c r="W382" s="56" t="s">
        <v>8110</v>
      </c>
      <c r="Z382" s="56" t="s">
        <v>8106</v>
      </c>
      <c r="AB382" s="56">
        <v>81280582805</v>
      </c>
      <c r="AC382" s="56" t="s">
        <v>8107</v>
      </c>
      <c r="AE382" s="56">
        <v>81280582805</v>
      </c>
      <c r="AF382" s="56" t="s">
        <v>8111</v>
      </c>
      <c r="AG382" s="56">
        <v>1</v>
      </c>
      <c r="AH382" s="56">
        <v>1</v>
      </c>
      <c r="AI382" s="56" t="s">
        <v>2</v>
      </c>
      <c r="AK382" s="56" t="s">
        <v>2408</v>
      </c>
      <c r="AL382" s="56">
        <v>15</v>
      </c>
      <c r="AM382" s="56">
        <v>103</v>
      </c>
      <c r="AN382" s="56" t="s">
        <v>15</v>
      </c>
      <c r="AO382" s="56">
        <v>3</v>
      </c>
    </row>
    <row r="383" spans="2:41" s="56" customFormat="1">
      <c r="B383" s="49">
        <v>2014000382</v>
      </c>
      <c r="D383" s="56" t="s">
        <v>341</v>
      </c>
      <c r="E383" s="56" t="s">
        <v>25</v>
      </c>
      <c r="F383" s="49" t="s">
        <v>10038</v>
      </c>
      <c r="G383" s="56" t="s">
        <v>9978</v>
      </c>
      <c r="H383" s="67"/>
      <c r="J383" s="49"/>
      <c r="K383" s="56" t="s">
        <v>10005</v>
      </c>
      <c r="L383" s="56">
        <v>5</v>
      </c>
      <c r="M383" s="67">
        <v>440000</v>
      </c>
      <c r="N383" s="57"/>
      <c r="O383" s="56" t="s">
        <v>6917</v>
      </c>
      <c r="Q383" s="58" t="s">
        <v>9997</v>
      </c>
      <c r="R383" s="56">
        <v>4</v>
      </c>
      <c r="S383" s="56" t="s">
        <v>2548</v>
      </c>
      <c r="T383" s="56" t="s">
        <v>10</v>
      </c>
      <c r="U383" s="56" t="s">
        <v>1</v>
      </c>
      <c r="V383" s="56" t="s">
        <v>6920</v>
      </c>
      <c r="W383" s="56" t="s">
        <v>6922</v>
      </c>
      <c r="Z383" s="56" t="s">
        <v>6918</v>
      </c>
      <c r="AB383" s="56">
        <v>81314896893</v>
      </c>
      <c r="AC383" s="56" t="s">
        <v>6919</v>
      </c>
      <c r="AE383" s="56">
        <v>81384889948</v>
      </c>
      <c r="AG383" s="56">
        <v>5</v>
      </c>
      <c r="AH383" s="56">
        <v>5</v>
      </c>
      <c r="AI383" s="56" t="s">
        <v>2</v>
      </c>
      <c r="AK383" s="56" t="s">
        <v>6441</v>
      </c>
      <c r="AL383" s="56">
        <v>0</v>
      </c>
      <c r="AM383" s="56">
        <v>0</v>
      </c>
      <c r="AO383" s="56">
        <v>0</v>
      </c>
    </row>
    <row r="384" spans="2:41" s="56" customFormat="1">
      <c r="B384" s="49">
        <v>2014000383</v>
      </c>
      <c r="D384" s="56" t="s">
        <v>341</v>
      </c>
      <c r="E384" s="56" t="s">
        <v>153</v>
      </c>
      <c r="F384" s="49" t="s">
        <v>10038</v>
      </c>
      <c r="G384" s="56" t="s">
        <v>9978</v>
      </c>
      <c r="H384" s="67"/>
      <c r="I384" s="58" t="s">
        <v>10026</v>
      </c>
      <c r="J384" s="50">
        <v>13500</v>
      </c>
      <c r="M384" s="67"/>
      <c r="N384" s="57"/>
      <c r="O384" s="56" t="s">
        <v>7257</v>
      </c>
      <c r="P384" s="56" t="s">
        <v>7262</v>
      </c>
      <c r="Q384" s="58" t="s">
        <v>9997</v>
      </c>
      <c r="R384" s="56">
        <v>3</v>
      </c>
      <c r="S384" s="56" t="s">
        <v>2471</v>
      </c>
      <c r="T384" s="56" t="s">
        <v>10</v>
      </c>
      <c r="U384" s="56" t="s">
        <v>7</v>
      </c>
      <c r="V384" s="56" t="s">
        <v>7260</v>
      </c>
      <c r="W384" s="56" t="s">
        <v>7263</v>
      </c>
      <c r="Z384" s="56" t="s">
        <v>7258</v>
      </c>
      <c r="AB384" s="56">
        <v>81510351199</v>
      </c>
      <c r="AC384" s="56" t="s">
        <v>7259</v>
      </c>
      <c r="AE384" s="56">
        <v>8179804960</v>
      </c>
      <c r="AF384" s="56" t="s">
        <v>7264</v>
      </c>
      <c r="AG384" s="56">
        <v>2</v>
      </c>
      <c r="AH384" s="56">
        <v>2</v>
      </c>
      <c r="AI384" s="56" t="s">
        <v>2</v>
      </c>
      <c r="AK384" s="56" t="s">
        <v>6441</v>
      </c>
      <c r="AL384" s="56">
        <v>0</v>
      </c>
      <c r="AM384" s="56">
        <v>0</v>
      </c>
      <c r="AN384" s="56" t="s">
        <v>15</v>
      </c>
      <c r="AO384" s="56">
        <v>0</v>
      </c>
    </row>
    <row r="385" spans="2:41" s="56" customFormat="1">
      <c r="B385" s="49">
        <v>2014000384</v>
      </c>
      <c r="D385" s="56" t="s">
        <v>341</v>
      </c>
      <c r="E385" s="56" t="s">
        <v>153</v>
      </c>
      <c r="F385" s="49" t="s">
        <v>10038</v>
      </c>
      <c r="G385" s="56" t="s">
        <v>9978</v>
      </c>
      <c r="H385" s="67"/>
      <c r="J385" s="49"/>
      <c r="M385" s="67"/>
      <c r="N385" s="57"/>
      <c r="O385" s="56" t="s">
        <v>7442</v>
      </c>
      <c r="P385" s="56" t="s">
        <v>7447</v>
      </c>
      <c r="Q385" s="58" t="s">
        <v>9997</v>
      </c>
      <c r="R385" s="56">
        <v>3</v>
      </c>
      <c r="S385" s="56" t="s">
        <v>2748</v>
      </c>
      <c r="T385" s="56" t="s">
        <v>10</v>
      </c>
      <c r="U385" s="56" t="s">
        <v>7</v>
      </c>
      <c r="V385" s="56" t="s">
        <v>7445</v>
      </c>
      <c r="W385" s="56" t="s">
        <v>7448</v>
      </c>
      <c r="Z385" s="56" t="s">
        <v>7443</v>
      </c>
      <c r="AB385" s="56">
        <v>8129292452</v>
      </c>
      <c r="AC385" s="56" t="s">
        <v>7444</v>
      </c>
      <c r="AE385" s="56">
        <v>8128827482</v>
      </c>
      <c r="AF385" s="56" t="s">
        <v>7449</v>
      </c>
      <c r="AG385" s="56">
        <v>3</v>
      </c>
      <c r="AH385" s="56">
        <v>3</v>
      </c>
      <c r="AI385" s="56" t="s">
        <v>2</v>
      </c>
      <c r="AK385" s="56" t="s">
        <v>6441</v>
      </c>
      <c r="AL385" s="56">
        <v>0</v>
      </c>
      <c r="AM385" s="56">
        <v>0</v>
      </c>
      <c r="AN385" s="56" t="s">
        <v>3</v>
      </c>
      <c r="AO385" s="56">
        <v>0</v>
      </c>
    </row>
    <row r="386" spans="2:41" s="56" customFormat="1">
      <c r="B386" s="49">
        <v>2014000385</v>
      </c>
      <c r="D386" s="56" t="s">
        <v>341</v>
      </c>
      <c r="E386" s="56" t="s">
        <v>153</v>
      </c>
      <c r="F386" s="49" t="s">
        <v>10038</v>
      </c>
      <c r="G386" s="56" t="s">
        <v>9978</v>
      </c>
      <c r="H386" s="67"/>
      <c r="J386" s="49"/>
      <c r="M386" s="67"/>
      <c r="N386" s="57"/>
      <c r="O386" s="56" t="s">
        <v>7637</v>
      </c>
      <c r="P386" s="56" t="s">
        <v>7371</v>
      </c>
      <c r="Q386" s="58" t="s">
        <v>9997</v>
      </c>
      <c r="R386" s="56">
        <v>3</v>
      </c>
      <c r="S386" s="56" t="s">
        <v>2471</v>
      </c>
      <c r="T386" s="56" t="s">
        <v>10</v>
      </c>
      <c r="U386" s="56" t="s">
        <v>1</v>
      </c>
      <c r="V386" s="56" t="s">
        <v>7640</v>
      </c>
      <c r="W386" s="56" t="s">
        <v>7642</v>
      </c>
      <c r="Z386" s="56" t="s">
        <v>7638</v>
      </c>
      <c r="AB386" s="56">
        <v>811853084</v>
      </c>
      <c r="AC386" s="56" t="s">
        <v>7639</v>
      </c>
      <c r="AE386" s="56">
        <v>85697279825</v>
      </c>
      <c r="AF386" s="56" t="s">
        <v>7643</v>
      </c>
      <c r="AG386" s="56">
        <v>3</v>
      </c>
      <c r="AH386" s="56">
        <v>4</v>
      </c>
      <c r="AI386" s="56" t="s">
        <v>2</v>
      </c>
      <c r="AJ386" s="56" t="s">
        <v>6441</v>
      </c>
      <c r="AK386" s="56" t="s">
        <v>6441</v>
      </c>
      <c r="AL386" s="56">
        <v>0</v>
      </c>
      <c r="AM386" s="56">
        <v>0</v>
      </c>
      <c r="AN386" s="56" t="s">
        <v>15</v>
      </c>
      <c r="AO386" s="56">
        <v>0</v>
      </c>
    </row>
    <row r="387" spans="2:41" s="56" customFormat="1">
      <c r="B387" s="49">
        <v>2014000386</v>
      </c>
      <c r="D387" s="56" t="s">
        <v>341</v>
      </c>
      <c r="E387" s="56" t="s">
        <v>150</v>
      </c>
      <c r="F387" s="49" t="s">
        <v>10046</v>
      </c>
      <c r="G387" s="56" t="s">
        <v>9978</v>
      </c>
      <c r="H387" s="67"/>
      <c r="I387" s="58" t="s">
        <v>10026</v>
      </c>
      <c r="J387" s="50">
        <v>13500</v>
      </c>
      <c r="M387" s="67"/>
      <c r="N387" s="57"/>
      <c r="O387" s="56" t="s">
        <v>6310</v>
      </c>
      <c r="P387" s="56" t="s">
        <v>6314</v>
      </c>
      <c r="Q387" s="58" t="s">
        <v>9997</v>
      </c>
      <c r="R387" s="56">
        <v>5</v>
      </c>
      <c r="S387" s="56" t="s">
        <v>3476</v>
      </c>
      <c r="T387" s="56" t="s">
        <v>0</v>
      </c>
      <c r="U387" s="56" t="s">
        <v>23</v>
      </c>
      <c r="V387" s="56" t="s">
        <v>5939</v>
      </c>
      <c r="W387" s="56" t="s">
        <v>6315</v>
      </c>
      <c r="Z387" s="56" t="s">
        <v>6311</v>
      </c>
      <c r="AB387" s="56">
        <v>818145645</v>
      </c>
      <c r="AC387" s="56" t="s">
        <v>6312</v>
      </c>
      <c r="AE387" s="56">
        <v>818363338</v>
      </c>
      <c r="AF387" s="56" t="s">
        <v>8</v>
      </c>
      <c r="AG387" s="56">
        <v>0</v>
      </c>
      <c r="AH387" s="56">
        <v>0</v>
      </c>
      <c r="AI387" s="56" t="s">
        <v>2</v>
      </c>
      <c r="AJ387" s="56" t="s">
        <v>2436</v>
      </c>
      <c r="AK387" s="56" t="s">
        <v>2408</v>
      </c>
      <c r="AL387" s="56">
        <v>0</v>
      </c>
      <c r="AM387" s="56">
        <v>0</v>
      </c>
      <c r="AN387" s="56" t="s">
        <v>8</v>
      </c>
      <c r="AO387" s="56">
        <v>0</v>
      </c>
    </row>
    <row r="388" spans="2:41" s="56" customFormat="1">
      <c r="B388" s="49">
        <v>2014000387</v>
      </c>
      <c r="D388" s="56" t="s">
        <v>341</v>
      </c>
      <c r="E388" s="56" t="s">
        <v>229</v>
      </c>
      <c r="F388" s="49" t="s">
        <v>10038</v>
      </c>
      <c r="G388" s="56" t="s">
        <v>9978</v>
      </c>
      <c r="H388" s="67"/>
      <c r="I388" s="58" t="s">
        <v>1628</v>
      </c>
      <c r="J388" s="50">
        <v>13500</v>
      </c>
      <c r="K388" s="56" t="s">
        <v>10008</v>
      </c>
      <c r="L388" s="56">
        <v>5</v>
      </c>
      <c r="M388" s="67">
        <v>320000</v>
      </c>
      <c r="N388" s="57"/>
      <c r="O388" s="56" t="s">
        <v>8058</v>
      </c>
      <c r="P388" s="56" t="s">
        <v>45</v>
      </c>
      <c r="Q388" s="58" t="s">
        <v>9997</v>
      </c>
      <c r="R388" s="56">
        <v>2</v>
      </c>
      <c r="S388" s="56" t="s">
        <v>2526</v>
      </c>
      <c r="T388" s="56" t="s">
        <v>10</v>
      </c>
      <c r="U388" s="56" t="s">
        <v>30</v>
      </c>
      <c r="V388" s="56" t="s">
        <v>8061</v>
      </c>
      <c r="W388" s="56" t="s">
        <v>8063</v>
      </c>
      <c r="Z388" s="56" t="s">
        <v>8059</v>
      </c>
      <c r="AB388" s="56">
        <v>81319191762</v>
      </c>
      <c r="AC388" s="56" t="s">
        <v>8060</v>
      </c>
      <c r="AE388" s="56">
        <v>81319515197</v>
      </c>
      <c r="AF388" s="56" t="s">
        <v>8064</v>
      </c>
      <c r="AG388" s="56">
        <v>1</v>
      </c>
      <c r="AH388" s="56">
        <v>2</v>
      </c>
      <c r="AI388" s="56" t="s">
        <v>2</v>
      </c>
      <c r="AK388" s="56" t="s">
        <v>2408</v>
      </c>
      <c r="AL388" s="56">
        <v>26</v>
      </c>
      <c r="AM388" s="56">
        <v>110</v>
      </c>
      <c r="AN388" s="56" t="s">
        <v>15</v>
      </c>
      <c r="AO388" s="56">
        <v>5</v>
      </c>
    </row>
    <row r="389" spans="2:41" s="56" customFormat="1">
      <c r="B389" s="49">
        <v>2014000388</v>
      </c>
      <c r="D389" s="56" t="s">
        <v>341</v>
      </c>
      <c r="E389" s="56" t="s">
        <v>6424</v>
      </c>
      <c r="F389" s="49" t="s">
        <v>10039</v>
      </c>
      <c r="G389" s="56" t="s">
        <v>9978</v>
      </c>
      <c r="H389" s="67"/>
      <c r="J389" s="49"/>
      <c r="K389" s="56" t="s">
        <v>10013</v>
      </c>
      <c r="L389" s="56">
        <v>10</v>
      </c>
      <c r="M389" s="67">
        <v>315000</v>
      </c>
      <c r="N389" s="57"/>
      <c r="O389" s="56" t="s">
        <v>5313</v>
      </c>
      <c r="P389" s="56" t="s">
        <v>5318</v>
      </c>
      <c r="Q389" s="58" t="s">
        <v>9997</v>
      </c>
      <c r="R389" s="56">
        <v>6</v>
      </c>
      <c r="S389" s="56" t="s">
        <v>2412</v>
      </c>
      <c r="T389" s="56" t="s">
        <v>0</v>
      </c>
      <c r="U389" s="56" t="s">
        <v>30</v>
      </c>
      <c r="V389" s="56" t="s">
        <v>5316</v>
      </c>
      <c r="W389" s="56" t="s">
        <v>5319</v>
      </c>
      <c r="Z389" s="56" t="s">
        <v>5314</v>
      </c>
      <c r="AB389" s="56">
        <v>81382904717</v>
      </c>
      <c r="AC389" s="56" t="s">
        <v>5315</v>
      </c>
      <c r="AE389" s="56">
        <v>81298799792</v>
      </c>
      <c r="AF389" s="56" t="s">
        <v>8</v>
      </c>
      <c r="AG389" s="56">
        <v>0</v>
      </c>
      <c r="AH389" s="56">
        <v>0</v>
      </c>
      <c r="AI389" s="56" t="s">
        <v>2</v>
      </c>
      <c r="AJ389" s="56" t="s">
        <v>2408</v>
      </c>
      <c r="AK389" s="56" t="s">
        <v>2408</v>
      </c>
      <c r="AL389" s="56">
        <v>0</v>
      </c>
      <c r="AM389" s="56">
        <v>0</v>
      </c>
      <c r="AN389" s="56" t="s">
        <v>8</v>
      </c>
      <c r="AO389" s="56">
        <v>0</v>
      </c>
    </row>
    <row r="390" spans="2:41" s="56" customFormat="1">
      <c r="B390" s="49">
        <v>2014000389</v>
      </c>
      <c r="D390" s="56" t="s">
        <v>341</v>
      </c>
      <c r="E390" s="56" t="s">
        <v>150</v>
      </c>
      <c r="F390" s="49" t="s">
        <v>10038</v>
      </c>
      <c r="G390" s="56" t="s">
        <v>9978</v>
      </c>
      <c r="H390" s="67"/>
      <c r="I390" s="58" t="s">
        <v>10026</v>
      </c>
      <c r="J390" s="50">
        <v>13500</v>
      </c>
      <c r="M390" s="67"/>
      <c r="N390" s="57"/>
      <c r="O390" s="56" t="s">
        <v>6376</v>
      </c>
      <c r="P390" s="56" t="s">
        <v>6381</v>
      </c>
      <c r="Q390" s="58" t="s">
        <v>9997</v>
      </c>
      <c r="R390" s="56">
        <v>5</v>
      </c>
      <c r="S390" s="56" t="s">
        <v>3178</v>
      </c>
      <c r="T390" s="56" t="s">
        <v>0</v>
      </c>
      <c r="U390" s="56" t="s">
        <v>30</v>
      </c>
      <c r="V390" s="56" t="s">
        <v>6379</v>
      </c>
      <c r="W390" s="56" t="s">
        <v>6382</v>
      </c>
      <c r="Z390" s="56" t="s">
        <v>6377</v>
      </c>
      <c r="AB390" s="56">
        <v>8161137050</v>
      </c>
      <c r="AC390" s="56" t="s">
        <v>6378</v>
      </c>
      <c r="AE390" s="56">
        <v>81513008347</v>
      </c>
      <c r="AF390" s="56" t="s">
        <v>8</v>
      </c>
      <c r="AG390" s="56">
        <v>0</v>
      </c>
      <c r="AH390" s="56">
        <v>0</v>
      </c>
      <c r="AI390" s="56" t="s">
        <v>2</v>
      </c>
      <c r="AJ390" s="56" t="s">
        <v>2436</v>
      </c>
      <c r="AK390" s="56" t="s">
        <v>2408</v>
      </c>
      <c r="AL390" s="56">
        <v>0</v>
      </c>
      <c r="AM390" s="56">
        <v>0</v>
      </c>
      <c r="AN390" s="56" t="s">
        <v>8</v>
      </c>
      <c r="AO390" s="56">
        <v>0</v>
      </c>
    </row>
    <row r="391" spans="2:41" s="56" customFormat="1">
      <c r="B391" s="49">
        <v>2014000390</v>
      </c>
      <c r="D391" s="56" t="s">
        <v>341</v>
      </c>
      <c r="E391" s="56" t="s">
        <v>153</v>
      </c>
      <c r="F391" s="49" t="s">
        <v>10038</v>
      </c>
      <c r="G391" s="56" t="s">
        <v>9978</v>
      </c>
      <c r="H391" s="67"/>
      <c r="I391" s="58" t="s">
        <v>10026</v>
      </c>
      <c r="J391" s="50">
        <v>13500</v>
      </c>
      <c r="M391" s="67"/>
      <c r="N391" s="57"/>
      <c r="O391" s="56" t="s">
        <v>7488</v>
      </c>
      <c r="P391" s="56" t="s">
        <v>7416</v>
      </c>
      <c r="Q391" s="58" t="s">
        <v>9997</v>
      </c>
      <c r="R391" s="56">
        <v>3</v>
      </c>
      <c r="S391" s="56" t="s">
        <v>2471</v>
      </c>
      <c r="T391" s="56" t="s">
        <v>10</v>
      </c>
      <c r="U391" s="56" t="s">
        <v>1</v>
      </c>
      <c r="V391" s="56" t="s">
        <v>7491</v>
      </c>
      <c r="W391" s="56" t="s">
        <v>7493</v>
      </c>
      <c r="Z391" s="56" t="s">
        <v>7489</v>
      </c>
      <c r="AB391" s="56">
        <v>818948680</v>
      </c>
      <c r="AC391" s="56" t="s">
        <v>7490</v>
      </c>
      <c r="AE391" s="56">
        <v>818795945</v>
      </c>
      <c r="AG391" s="56">
        <v>1</v>
      </c>
      <c r="AH391" s="56">
        <v>2</v>
      </c>
      <c r="AI391" s="56" t="s">
        <v>2</v>
      </c>
      <c r="AK391" s="56" t="s">
        <v>6441</v>
      </c>
      <c r="AL391" s="56">
        <v>0</v>
      </c>
      <c r="AM391" s="56">
        <v>0</v>
      </c>
      <c r="AN391" s="56" t="s">
        <v>15</v>
      </c>
      <c r="AO391" s="56">
        <v>0</v>
      </c>
    </row>
    <row r="392" spans="2:41" s="56" customFormat="1">
      <c r="B392" s="49">
        <v>2014000391</v>
      </c>
      <c r="D392" s="56" t="s">
        <v>341</v>
      </c>
      <c r="E392" s="56" t="s">
        <v>25</v>
      </c>
      <c r="F392" s="49" t="s">
        <v>10038</v>
      </c>
      <c r="G392" s="56" t="s">
        <v>9978</v>
      </c>
      <c r="H392" s="67"/>
      <c r="I392" s="58" t="s">
        <v>1628</v>
      </c>
      <c r="J392" s="50">
        <v>13500</v>
      </c>
      <c r="K392" s="56" t="s">
        <v>10006</v>
      </c>
      <c r="L392" s="56">
        <v>6</v>
      </c>
      <c r="M392" s="67">
        <v>375000</v>
      </c>
      <c r="N392" s="57"/>
      <c r="O392" s="56" t="s">
        <v>7035</v>
      </c>
      <c r="P392" s="56" t="s">
        <v>7040</v>
      </c>
      <c r="Q392" s="58" t="s">
        <v>9997</v>
      </c>
      <c r="R392" s="56">
        <v>6</v>
      </c>
      <c r="S392" s="56" t="s">
        <v>2718</v>
      </c>
      <c r="T392" s="56" t="s">
        <v>0</v>
      </c>
      <c r="U392" s="56" t="s">
        <v>1</v>
      </c>
      <c r="V392" s="56" t="s">
        <v>7038</v>
      </c>
      <c r="W392" s="56" t="s">
        <v>7041</v>
      </c>
      <c r="Z392" s="56" t="s">
        <v>7036</v>
      </c>
      <c r="AB392" s="56">
        <v>81280010099</v>
      </c>
      <c r="AC392" s="56" t="s">
        <v>7037</v>
      </c>
      <c r="AE392" s="56">
        <v>8131021300</v>
      </c>
      <c r="AF392" s="56" t="s">
        <v>7042</v>
      </c>
      <c r="AG392" s="56">
        <v>2</v>
      </c>
      <c r="AH392" s="56">
        <v>3</v>
      </c>
      <c r="AI392" s="56" t="s">
        <v>2</v>
      </c>
      <c r="AJ392" s="56" t="s">
        <v>6494</v>
      </c>
      <c r="AK392" s="56" t="s">
        <v>6441</v>
      </c>
      <c r="AL392" s="56">
        <v>0</v>
      </c>
      <c r="AM392" s="56">
        <v>0</v>
      </c>
      <c r="AO392" s="56">
        <v>0</v>
      </c>
    </row>
    <row r="393" spans="2:41" s="56" customFormat="1">
      <c r="B393" s="49">
        <v>2014000392</v>
      </c>
      <c r="D393" s="56" t="s">
        <v>341</v>
      </c>
      <c r="E393" s="56" t="s">
        <v>229</v>
      </c>
      <c r="F393" s="49" t="s">
        <v>10039</v>
      </c>
      <c r="G393" s="56" t="s">
        <v>9978</v>
      </c>
      <c r="H393" s="67"/>
      <c r="I393" s="58" t="s">
        <v>1628</v>
      </c>
      <c r="J393" s="50">
        <v>13500</v>
      </c>
      <c r="M393" s="67"/>
      <c r="N393" s="57"/>
      <c r="O393" s="56" t="s">
        <v>7871</v>
      </c>
      <c r="P393" s="56" t="s">
        <v>7874</v>
      </c>
      <c r="Q393" s="58" t="s">
        <v>9997</v>
      </c>
      <c r="R393" s="56">
        <v>2</v>
      </c>
      <c r="S393" s="56" t="s">
        <v>2526</v>
      </c>
      <c r="T393" s="56" t="s">
        <v>0</v>
      </c>
      <c r="U393" s="56" t="s">
        <v>30</v>
      </c>
      <c r="V393" s="56" t="s">
        <v>7872</v>
      </c>
      <c r="W393" s="56" t="s">
        <v>7875</v>
      </c>
      <c r="Z393" s="56" t="s">
        <v>1585</v>
      </c>
      <c r="AB393" s="56">
        <v>2192376574</v>
      </c>
      <c r="AC393" s="56" t="s">
        <v>2982</v>
      </c>
      <c r="AE393" s="56">
        <v>81388803046</v>
      </c>
      <c r="AF393" s="56" t="s">
        <v>7876</v>
      </c>
      <c r="AG393" s="56">
        <v>3</v>
      </c>
      <c r="AH393" s="56">
        <v>3</v>
      </c>
      <c r="AI393" s="56" t="s">
        <v>2</v>
      </c>
      <c r="AK393" s="56" t="s">
        <v>2408</v>
      </c>
      <c r="AL393" s="56">
        <v>0</v>
      </c>
      <c r="AM393" s="56">
        <v>0</v>
      </c>
      <c r="AN393" s="56" t="s">
        <v>3</v>
      </c>
      <c r="AO393" s="56">
        <v>2</v>
      </c>
    </row>
    <row r="394" spans="2:41" s="56" customFormat="1">
      <c r="B394" s="49">
        <v>2014000393</v>
      </c>
      <c r="D394" s="56" t="s">
        <v>341</v>
      </c>
      <c r="E394" s="56" t="s">
        <v>6424</v>
      </c>
      <c r="F394" s="49" t="s">
        <v>10038</v>
      </c>
      <c r="G394" s="56" t="s">
        <v>9978</v>
      </c>
      <c r="H394" s="67"/>
      <c r="J394" s="49"/>
      <c r="M394" s="67"/>
      <c r="N394" s="57"/>
      <c r="O394" s="56" t="s">
        <v>5687</v>
      </c>
      <c r="P394" s="56" t="s">
        <v>234</v>
      </c>
      <c r="Q394" s="58" t="s">
        <v>9997</v>
      </c>
      <c r="R394" s="56">
        <v>6</v>
      </c>
      <c r="S394" s="56" t="s">
        <v>2718</v>
      </c>
      <c r="T394" s="56" t="s">
        <v>10</v>
      </c>
      <c r="U394" s="56" t="s">
        <v>5690</v>
      </c>
      <c r="V394" s="56" t="s">
        <v>5691</v>
      </c>
      <c r="W394" s="56" t="s">
        <v>5693</v>
      </c>
      <c r="Z394" s="56" t="s">
        <v>5688</v>
      </c>
      <c r="AB394" s="56">
        <v>818480554</v>
      </c>
      <c r="AC394" s="56" t="s">
        <v>5689</v>
      </c>
      <c r="AE394" s="56">
        <v>811843174</v>
      </c>
      <c r="AF394" s="56" t="s">
        <v>8</v>
      </c>
      <c r="AG394" s="56">
        <v>0</v>
      </c>
      <c r="AH394" s="56">
        <v>0</v>
      </c>
      <c r="AI394" s="56" t="s">
        <v>2</v>
      </c>
      <c r="AJ394" s="56" t="s">
        <v>2408</v>
      </c>
      <c r="AK394" s="56" t="s">
        <v>2408</v>
      </c>
      <c r="AL394" s="56">
        <v>0</v>
      </c>
      <c r="AM394" s="56">
        <v>0</v>
      </c>
      <c r="AN394" s="56" t="s">
        <v>8</v>
      </c>
      <c r="AO394" s="56">
        <v>0</v>
      </c>
    </row>
    <row r="395" spans="2:41" s="56" customFormat="1">
      <c r="B395" s="49">
        <v>2014000394</v>
      </c>
      <c r="D395" s="56" t="s">
        <v>341</v>
      </c>
      <c r="E395" s="56" t="s">
        <v>229</v>
      </c>
      <c r="F395" s="49" t="s">
        <v>10046</v>
      </c>
      <c r="G395" s="58" t="s">
        <v>9987</v>
      </c>
      <c r="H395" s="67"/>
      <c r="I395" s="58" t="s">
        <v>1628</v>
      </c>
      <c r="J395" s="50">
        <v>13500</v>
      </c>
      <c r="M395" s="67"/>
      <c r="N395" s="57"/>
      <c r="O395" s="56" t="s">
        <v>7739</v>
      </c>
      <c r="P395" s="56" t="s">
        <v>7744</v>
      </c>
      <c r="Q395" s="58" t="s">
        <v>9997</v>
      </c>
      <c r="R395" s="56">
        <v>2</v>
      </c>
      <c r="S395" s="56" t="s">
        <v>2526</v>
      </c>
      <c r="T395" s="56" t="s">
        <v>0</v>
      </c>
      <c r="U395" s="56" t="s">
        <v>7</v>
      </c>
      <c r="V395" s="56" t="s">
        <v>7742</v>
      </c>
      <c r="W395" s="56" t="s">
        <v>7745</v>
      </c>
      <c r="Z395" s="56" t="s">
        <v>7740</v>
      </c>
      <c r="AB395" s="56">
        <v>81315577092</v>
      </c>
      <c r="AC395" s="56" t="s">
        <v>7741</v>
      </c>
      <c r="AF395" s="56" t="s">
        <v>7746</v>
      </c>
      <c r="AG395" s="56">
        <v>1</v>
      </c>
      <c r="AH395" s="56">
        <v>2</v>
      </c>
      <c r="AI395" s="56" t="s">
        <v>2</v>
      </c>
      <c r="AJ395" s="56" t="s">
        <v>6494</v>
      </c>
      <c r="AK395" s="56" t="s">
        <v>6441</v>
      </c>
      <c r="AL395" s="56">
        <v>0</v>
      </c>
      <c r="AM395" s="56">
        <v>0</v>
      </c>
      <c r="AN395" s="56" t="s">
        <v>15</v>
      </c>
      <c r="AO395" s="56">
        <v>0</v>
      </c>
    </row>
    <row r="396" spans="2:41" s="56" customFormat="1">
      <c r="B396" s="49">
        <v>2014000395</v>
      </c>
      <c r="D396" s="56" t="s">
        <v>341</v>
      </c>
      <c r="E396" s="56" t="s">
        <v>6424</v>
      </c>
      <c r="F396" s="49" t="s">
        <v>10047</v>
      </c>
      <c r="G396" s="56" t="s">
        <v>9978</v>
      </c>
      <c r="H396" s="67"/>
      <c r="I396" s="58" t="s">
        <v>10026</v>
      </c>
      <c r="J396" s="50">
        <v>13500</v>
      </c>
      <c r="K396" s="56" t="s">
        <v>10011</v>
      </c>
      <c r="L396" s="56">
        <v>6</v>
      </c>
      <c r="M396" s="67">
        <v>192000</v>
      </c>
      <c r="N396" s="57"/>
      <c r="O396" s="56" t="s">
        <v>5308</v>
      </c>
      <c r="P396" s="56" t="s">
        <v>839</v>
      </c>
      <c r="Q396" s="58" t="s">
        <v>9997</v>
      </c>
      <c r="R396" s="56">
        <v>6</v>
      </c>
      <c r="S396" s="56" t="s">
        <v>2401</v>
      </c>
      <c r="T396" s="56" t="s">
        <v>10</v>
      </c>
      <c r="U396" s="56" t="s">
        <v>30</v>
      </c>
      <c r="V396" s="56" t="s">
        <v>5310</v>
      </c>
      <c r="W396" s="56" t="s">
        <v>5312</v>
      </c>
      <c r="Z396" s="56" t="s">
        <v>2530</v>
      </c>
      <c r="AB396" s="56">
        <v>8164842633</v>
      </c>
      <c r="AC396" s="56" t="s">
        <v>5309</v>
      </c>
      <c r="AE396" s="56">
        <v>815861124588</v>
      </c>
      <c r="AF396" s="56" t="s">
        <v>8</v>
      </c>
      <c r="AG396" s="56">
        <v>0</v>
      </c>
      <c r="AH396" s="56">
        <v>0</v>
      </c>
      <c r="AI396" s="56" t="s">
        <v>2</v>
      </c>
      <c r="AJ396" s="56" t="s">
        <v>2408</v>
      </c>
      <c r="AK396" s="56" t="s">
        <v>2408</v>
      </c>
      <c r="AL396" s="56">
        <v>0</v>
      </c>
      <c r="AM396" s="56">
        <v>0</v>
      </c>
      <c r="AN396" s="56" t="s">
        <v>8</v>
      </c>
      <c r="AO396" s="56">
        <v>0</v>
      </c>
    </row>
    <row r="397" spans="2:41" s="56" customFormat="1">
      <c r="B397" s="49">
        <v>2014000396</v>
      </c>
      <c r="D397" s="56" t="s">
        <v>341</v>
      </c>
      <c r="E397" s="56" t="s">
        <v>150</v>
      </c>
      <c r="F397" s="49" t="s">
        <v>10038</v>
      </c>
      <c r="G397" s="56" t="s">
        <v>9978</v>
      </c>
      <c r="H397" s="67"/>
      <c r="I397" s="58" t="s">
        <v>10026</v>
      </c>
      <c r="J397" s="50">
        <v>13500</v>
      </c>
      <c r="M397" s="67"/>
      <c r="N397" s="57"/>
      <c r="O397" s="56" t="s">
        <v>6326</v>
      </c>
      <c r="P397" s="56" t="s">
        <v>6331</v>
      </c>
      <c r="Q397" s="58" t="s">
        <v>9997</v>
      </c>
      <c r="R397" s="56">
        <v>5</v>
      </c>
      <c r="S397" s="56" t="s">
        <v>3476</v>
      </c>
      <c r="T397" s="56" t="s">
        <v>0</v>
      </c>
      <c r="U397" s="56" t="s">
        <v>23</v>
      </c>
      <c r="V397" s="56" t="s">
        <v>6329</v>
      </c>
      <c r="W397" s="56" t="s">
        <v>6332</v>
      </c>
      <c r="Z397" s="56" t="s">
        <v>6327</v>
      </c>
      <c r="AB397" s="56">
        <v>81384872448</v>
      </c>
      <c r="AC397" s="56" t="s">
        <v>6328</v>
      </c>
      <c r="AE397" s="56">
        <v>81314975129</v>
      </c>
      <c r="AF397" s="56" t="s">
        <v>8</v>
      </c>
      <c r="AG397" s="56">
        <v>0</v>
      </c>
      <c r="AH397" s="56">
        <v>0</v>
      </c>
      <c r="AI397" s="56" t="s">
        <v>2</v>
      </c>
      <c r="AJ397" s="56" t="s">
        <v>2436</v>
      </c>
      <c r="AK397" s="56" t="s">
        <v>2408</v>
      </c>
      <c r="AL397" s="56">
        <v>0</v>
      </c>
      <c r="AM397" s="56">
        <v>0</v>
      </c>
      <c r="AN397" s="56" t="s">
        <v>8</v>
      </c>
      <c r="AO397" s="56">
        <v>0</v>
      </c>
    </row>
    <row r="398" spans="2:41" s="56" customFormat="1">
      <c r="B398" s="49">
        <v>2014000397</v>
      </c>
      <c r="C398" s="59"/>
      <c r="D398" s="59" t="s">
        <v>229</v>
      </c>
      <c r="E398" s="56" t="s">
        <v>6424</v>
      </c>
      <c r="F398" s="49" t="s">
        <v>10038</v>
      </c>
      <c r="G398" s="56" t="s">
        <v>9978</v>
      </c>
      <c r="H398" s="67"/>
      <c r="I398" s="58" t="s">
        <v>10026</v>
      </c>
      <c r="J398" s="50">
        <v>13500</v>
      </c>
      <c r="M398" s="67"/>
      <c r="N398" s="57"/>
      <c r="O398" s="56" t="s">
        <v>5387</v>
      </c>
      <c r="P398" s="56" t="s">
        <v>1818</v>
      </c>
      <c r="Q398" s="58" t="s">
        <v>9997</v>
      </c>
      <c r="R398" s="56">
        <v>6</v>
      </c>
      <c r="S398" s="56" t="s">
        <v>2412</v>
      </c>
      <c r="T398" s="56" t="s">
        <v>0</v>
      </c>
      <c r="U398" s="56" t="s">
        <v>5390</v>
      </c>
      <c r="V398" s="56" t="s">
        <v>5259</v>
      </c>
      <c r="W398" s="56" t="s">
        <v>5392</v>
      </c>
      <c r="Z398" s="56" t="s">
        <v>5388</v>
      </c>
      <c r="AB398" s="56">
        <v>8128038980</v>
      </c>
      <c r="AC398" s="56" t="s">
        <v>5389</v>
      </c>
      <c r="AE398" s="56">
        <v>8129665690</v>
      </c>
      <c r="AF398" s="56" t="s">
        <v>8</v>
      </c>
      <c r="AG398" s="56">
        <v>0</v>
      </c>
      <c r="AH398" s="56">
        <v>0</v>
      </c>
      <c r="AI398" s="56" t="s">
        <v>2</v>
      </c>
      <c r="AJ398" s="56" t="s">
        <v>2408</v>
      </c>
      <c r="AK398" s="56" t="s">
        <v>2408</v>
      </c>
      <c r="AL398" s="56">
        <v>0</v>
      </c>
      <c r="AM398" s="56">
        <v>0</v>
      </c>
      <c r="AN398" s="56" t="s">
        <v>8</v>
      </c>
      <c r="AO398" s="56">
        <v>0</v>
      </c>
    </row>
    <row r="399" spans="2:41" s="56" customFormat="1">
      <c r="B399" s="49">
        <v>2014000398</v>
      </c>
      <c r="D399" s="56" t="s">
        <v>341</v>
      </c>
      <c r="E399" s="56" t="s">
        <v>153</v>
      </c>
      <c r="F399" s="49" t="s">
        <v>10052</v>
      </c>
      <c r="G399" s="56" t="s">
        <v>9978</v>
      </c>
      <c r="H399" s="67"/>
      <c r="J399" s="49"/>
      <c r="M399" s="67"/>
      <c r="N399" s="57"/>
      <c r="O399" s="56" t="s">
        <v>7173</v>
      </c>
      <c r="P399" s="56" t="s">
        <v>133</v>
      </c>
      <c r="Q399" s="58" t="s">
        <v>9997</v>
      </c>
      <c r="R399" s="56">
        <v>3</v>
      </c>
      <c r="S399" s="56" t="s">
        <v>2748</v>
      </c>
      <c r="T399" s="56" t="s">
        <v>0</v>
      </c>
      <c r="U399" s="56" t="s">
        <v>30</v>
      </c>
      <c r="V399" s="56" t="s">
        <v>7175</v>
      </c>
      <c r="W399" s="56" t="s">
        <v>7177</v>
      </c>
      <c r="Z399" s="56" t="s">
        <v>7174</v>
      </c>
      <c r="AB399" s="56">
        <v>82111881188</v>
      </c>
      <c r="AC399" s="56" t="s">
        <v>5189</v>
      </c>
      <c r="AG399" s="56">
        <v>5</v>
      </c>
      <c r="AH399" s="56">
        <v>5</v>
      </c>
      <c r="AI399" s="56" t="s">
        <v>2</v>
      </c>
      <c r="AK399" s="56" t="s">
        <v>2408</v>
      </c>
      <c r="AL399" s="56">
        <v>0</v>
      </c>
      <c r="AM399" s="56">
        <v>0</v>
      </c>
      <c r="AO399" s="56">
        <v>0</v>
      </c>
    </row>
    <row r="400" spans="2:41" s="56" customFormat="1">
      <c r="B400" s="49">
        <v>2014000399</v>
      </c>
      <c r="D400" s="56" t="s">
        <v>341</v>
      </c>
      <c r="E400" s="56" t="s">
        <v>229</v>
      </c>
      <c r="F400" s="49" t="s">
        <v>10038</v>
      </c>
      <c r="G400" s="56" t="s">
        <v>9978</v>
      </c>
      <c r="H400" s="67"/>
      <c r="I400" s="58" t="s">
        <v>10026</v>
      </c>
      <c r="J400" s="50">
        <v>13500</v>
      </c>
      <c r="M400" s="67"/>
      <c r="N400" s="57"/>
      <c r="O400" s="56" t="s">
        <v>7847</v>
      </c>
      <c r="P400" s="56" t="s">
        <v>7852</v>
      </c>
      <c r="Q400" s="58" t="s">
        <v>9997</v>
      </c>
      <c r="R400" s="56">
        <v>2</v>
      </c>
      <c r="S400" s="56" t="s">
        <v>2526</v>
      </c>
      <c r="T400" s="56" t="s">
        <v>10</v>
      </c>
      <c r="U400" s="56" t="s">
        <v>30</v>
      </c>
      <c r="V400" s="56" t="s">
        <v>7850</v>
      </c>
      <c r="W400" s="56" t="s">
        <v>7855</v>
      </c>
      <c r="Z400" s="56" t="s">
        <v>7848</v>
      </c>
      <c r="AB400" s="56">
        <v>811962648</v>
      </c>
      <c r="AC400" s="56" t="s">
        <v>7849</v>
      </c>
      <c r="AE400" s="56">
        <v>8111004224</v>
      </c>
      <c r="AF400" s="56" t="s">
        <v>7856</v>
      </c>
      <c r="AG400" s="56">
        <v>1</v>
      </c>
      <c r="AH400" s="56">
        <v>2</v>
      </c>
      <c r="AI400" s="56" t="s">
        <v>2</v>
      </c>
      <c r="AK400" s="56" t="s">
        <v>2408</v>
      </c>
      <c r="AL400" s="56">
        <v>24</v>
      </c>
      <c r="AM400" s="56">
        <v>116</v>
      </c>
      <c r="AN400" s="56" t="s">
        <v>15</v>
      </c>
      <c r="AO400" s="56">
        <v>3</v>
      </c>
    </row>
    <row r="401" spans="2:42" s="56" customFormat="1">
      <c r="B401" s="49">
        <v>2014000400</v>
      </c>
      <c r="D401" s="56" t="s">
        <v>341</v>
      </c>
      <c r="E401" s="56" t="s">
        <v>25</v>
      </c>
      <c r="F401" s="49" t="s">
        <v>10038</v>
      </c>
      <c r="G401" s="56" t="s">
        <v>9978</v>
      </c>
      <c r="H401" s="67"/>
      <c r="I401" s="58" t="s">
        <v>10026</v>
      </c>
      <c r="J401" s="50">
        <v>13500</v>
      </c>
      <c r="M401" s="67"/>
      <c r="N401" s="57"/>
      <c r="O401" s="56" t="s">
        <v>6904</v>
      </c>
      <c r="Q401" s="58" t="s">
        <v>9997</v>
      </c>
      <c r="R401" s="56">
        <v>4</v>
      </c>
      <c r="S401" s="56" t="s">
        <v>2548</v>
      </c>
      <c r="T401" s="56" t="s">
        <v>10</v>
      </c>
      <c r="U401" s="56" t="s">
        <v>1</v>
      </c>
      <c r="V401" s="56" t="s">
        <v>6907</v>
      </c>
      <c r="W401" s="56" t="s">
        <v>6909</v>
      </c>
      <c r="Z401" s="56" t="s">
        <v>6905</v>
      </c>
      <c r="AB401" s="56">
        <v>811972757</v>
      </c>
      <c r="AC401" s="56" t="s">
        <v>6906</v>
      </c>
      <c r="AE401" s="56">
        <v>2177212059</v>
      </c>
      <c r="AF401" s="56" t="s">
        <v>2611</v>
      </c>
      <c r="AG401" s="56">
        <v>2</v>
      </c>
      <c r="AH401" s="56">
        <v>3</v>
      </c>
      <c r="AI401" s="56" t="s">
        <v>2</v>
      </c>
      <c r="AK401" s="56" t="s">
        <v>6441</v>
      </c>
      <c r="AL401" s="56">
        <v>0</v>
      </c>
      <c r="AM401" s="56">
        <v>0</v>
      </c>
      <c r="AO401" s="56">
        <v>0</v>
      </c>
    </row>
    <row r="402" spans="2:42" s="56" customFormat="1">
      <c r="B402" s="49">
        <v>2014000401</v>
      </c>
      <c r="D402" s="56" t="s">
        <v>341</v>
      </c>
      <c r="E402" s="56" t="s">
        <v>25</v>
      </c>
      <c r="F402" s="49" t="s">
        <v>10038</v>
      </c>
      <c r="G402" s="56" t="s">
        <v>9978</v>
      </c>
      <c r="H402" s="67"/>
      <c r="J402" s="49"/>
      <c r="M402" s="67"/>
      <c r="N402" s="57"/>
      <c r="O402" s="56" t="s">
        <v>6666</v>
      </c>
      <c r="Q402" s="58" t="s">
        <v>9997</v>
      </c>
      <c r="R402" s="56">
        <v>4</v>
      </c>
      <c r="S402" s="56" t="s">
        <v>3246</v>
      </c>
      <c r="T402" s="56" t="s">
        <v>10</v>
      </c>
      <c r="U402" s="56" t="s">
        <v>16</v>
      </c>
      <c r="V402" s="56" t="s">
        <v>6669</v>
      </c>
      <c r="W402" s="56" t="s">
        <v>6671</v>
      </c>
      <c r="Z402" s="56" t="s">
        <v>6667</v>
      </c>
      <c r="AB402" s="56">
        <v>818193986</v>
      </c>
      <c r="AC402" s="56" t="s">
        <v>6668</v>
      </c>
      <c r="AE402" s="56">
        <v>2177216765</v>
      </c>
      <c r="AF402" s="56" t="s">
        <v>6672</v>
      </c>
      <c r="AG402" s="56">
        <v>1</v>
      </c>
      <c r="AH402" s="56">
        <v>1</v>
      </c>
      <c r="AI402" s="56" t="s">
        <v>2</v>
      </c>
      <c r="AK402" s="56" t="s">
        <v>6441</v>
      </c>
      <c r="AL402" s="56">
        <v>0</v>
      </c>
      <c r="AM402" s="56">
        <v>0</v>
      </c>
      <c r="AO402" s="56">
        <v>0</v>
      </c>
    </row>
    <row r="403" spans="2:42" s="56" customFormat="1">
      <c r="B403" s="49">
        <v>2014000402</v>
      </c>
      <c r="D403" s="56" t="s">
        <v>341</v>
      </c>
      <c r="E403" s="56" t="s">
        <v>341</v>
      </c>
      <c r="F403" s="49" t="s">
        <v>10038</v>
      </c>
      <c r="G403" s="56" t="s">
        <v>9978</v>
      </c>
      <c r="H403" s="67"/>
      <c r="I403" s="58" t="s">
        <v>1628</v>
      </c>
      <c r="J403" s="50">
        <v>13500</v>
      </c>
      <c r="M403" s="67"/>
      <c r="N403" s="57"/>
      <c r="O403" s="56" t="s">
        <v>8636</v>
      </c>
      <c r="P403" s="56" t="s">
        <v>8641</v>
      </c>
      <c r="Q403" s="58" t="s">
        <v>9997</v>
      </c>
      <c r="R403" s="56">
        <v>1</v>
      </c>
      <c r="S403" s="56" t="s">
        <v>4771</v>
      </c>
      <c r="T403" s="56" t="s">
        <v>10</v>
      </c>
      <c r="U403" s="56" t="s">
        <v>23</v>
      </c>
      <c r="V403" s="56" t="s">
        <v>8639</v>
      </c>
      <c r="W403" s="56" t="s">
        <v>8642</v>
      </c>
      <c r="Z403" s="56" t="s">
        <v>8637</v>
      </c>
      <c r="AB403" s="56">
        <v>8161989689</v>
      </c>
      <c r="AC403" s="56" t="s">
        <v>8638</v>
      </c>
      <c r="AE403" s="56">
        <v>818650987</v>
      </c>
      <c r="AG403" s="56">
        <v>0</v>
      </c>
      <c r="AH403" s="56">
        <v>0</v>
      </c>
      <c r="AI403" s="56" t="s">
        <v>2</v>
      </c>
      <c r="AL403" s="56">
        <v>0</v>
      </c>
      <c r="AM403" s="56">
        <v>0</v>
      </c>
      <c r="AN403" s="56" t="s">
        <v>15</v>
      </c>
      <c r="AO403" s="56">
        <v>0</v>
      </c>
    </row>
    <row r="404" spans="2:42" s="56" customFormat="1">
      <c r="B404" s="49">
        <v>2014000403</v>
      </c>
      <c r="D404" s="56" t="s">
        <v>341</v>
      </c>
      <c r="E404" s="56" t="s">
        <v>6424</v>
      </c>
      <c r="F404" s="49" t="s">
        <v>10038</v>
      </c>
      <c r="G404" s="56" t="s">
        <v>9978</v>
      </c>
      <c r="H404" s="67"/>
      <c r="I404" s="58" t="s">
        <v>10026</v>
      </c>
      <c r="J404" s="50">
        <v>13500</v>
      </c>
      <c r="M404" s="67"/>
      <c r="N404" s="57"/>
      <c r="O404" s="56" t="s">
        <v>5302</v>
      </c>
      <c r="P404" s="56" t="s">
        <v>2090</v>
      </c>
      <c r="Q404" s="58" t="s">
        <v>9997</v>
      </c>
      <c r="R404" s="56">
        <v>6</v>
      </c>
      <c r="S404" s="56" t="s">
        <v>2718</v>
      </c>
      <c r="T404" s="56" t="s">
        <v>0</v>
      </c>
      <c r="U404" s="56" t="s">
        <v>23</v>
      </c>
      <c r="V404" s="56" t="s">
        <v>5305</v>
      </c>
      <c r="W404" s="56" t="s">
        <v>5307</v>
      </c>
      <c r="Z404" s="56" t="s">
        <v>5303</v>
      </c>
      <c r="AB404" s="56">
        <v>8151617618</v>
      </c>
      <c r="AC404" s="56" t="s">
        <v>5304</v>
      </c>
      <c r="AE404" s="56">
        <v>811973143</v>
      </c>
      <c r="AF404" s="56" t="s">
        <v>8</v>
      </c>
      <c r="AG404" s="56">
        <v>0</v>
      </c>
      <c r="AH404" s="56">
        <v>0</v>
      </c>
      <c r="AI404" s="56" t="s">
        <v>2</v>
      </c>
      <c r="AJ404" s="56" t="s">
        <v>2408</v>
      </c>
      <c r="AK404" s="56" t="s">
        <v>2408</v>
      </c>
      <c r="AL404" s="56">
        <v>0</v>
      </c>
      <c r="AM404" s="56">
        <v>0</v>
      </c>
      <c r="AN404" s="56" t="s">
        <v>8</v>
      </c>
      <c r="AO404" s="56">
        <v>0</v>
      </c>
      <c r="AP404" s="59"/>
    </row>
    <row r="405" spans="2:42" s="56" customFormat="1">
      <c r="B405" s="49">
        <v>2014000404</v>
      </c>
      <c r="D405" s="56" t="s">
        <v>341</v>
      </c>
      <c r="E405" s="56" t="s">
        <v>25</v>
      </c>
      <c r="F405" s="49" t="s">
        <v>10038</v>
      </c>
      <c r="G405" s="56" t="s">
        <v>9978</v>
      </c>
      <c r="H405" s="67"/>
      <c r="J405" s="49"/>
      <c r="M405" s="67"/>
      <c r="N405" s="57"/>
      <c r="O405" s="56" t="s">
        <v>6582</v>
      </c>
      <c r="Q405" s="58" t="s">
        <v>9997</v>
      </c>
      <c r="R405" s="56">
        <v>4</v>
      </c>
      <c r="S405" s="56" t="s">
        <v>3246</v>
      </c>
      <c r="T405" s="56" t="s">
        <v>0</v>
      </c>
      <c r="U405" s="56" t="s">
        <v>6585</v>
      </c>
      <c r="V405" s="56" t="s">
        <v>6586</v>
      </c>
      <c r="W405" s="56" t="s">
        <v>6588</v>
      </c>
      <c r="Z405" s="56" t="s">
        <v>6583</v>
      </c>
      <c r="AB405" s="56">
        <v>818800395</v>
      </c>
      <c r="AC405" s="56" t="s">
        <v>6584</v>
      </c>
      <c r="AE405" s="56">
        <v>817800313</v>
      </c>
      <c r="AF405" s="56" t="s">
        <v>6589</v>
      </c>
      <c r="AG405" s="56">
        <v>1</v>
      </c>
      <c r="AH405" s="56">
        <v>2</v>
      </c>
      <c r="AI405" s="56" t="s">
        <v>2</v>
      </c>
      <c r="AK405" s="56" t="s">
        <v>6441</v>
      </c>
      <c r="AL405" s="56">
        <v>0</v>
      </c>
      <c r="AM405" s="56">
        <v>0</v>
      </c>
      <c r="AO405" s="56">
        <v>0</v>
      </c>
    </row>
    <row r="406" spans="2:42" s="56" customFormat="1">
      <c r="B406" s="49">
        <v>2014000405</v>
      </c>
      <c r="D406" s="56" t="s">
        <v>341</v>
      </c>
      <c r="E406" s="56" t="s">
        <v>25</v>
      </c>
      <c r="F406" s="49" t="s">
        <v>10038</v>
      </c>
      <c r="G406" s="56" t="s">
        <v>9978</v>
      </c>
      <c r="H406" s="67"/>
      <c r="I406" s="58" t="s">
        <v>10026</v>
      </c>
      <c r="J406" s="50">
        <v>13500</v>
      </c>
      <c r="K406" s="56" t="s">
        <v>10018</v>
      </c>
      <c r="L406" s="56">
        <v>5</v>
      </c>
      <c r="M406" s="67">
        <v>310000</v>
      </c>
      <c r="N406" s="57"/>
      <c r="O406" s="56" t="s">
        <v>6707</v>
      </c>
      <c r="Q406" s="58" t="s">
        <v>9997</v>
      </c>
      <c r="R406" s="56">
        <v>4</v>
      </c>
      <c r="S406" s="56" t="s">
        <v>3322</v>
      </c>
      <c r="T406" s="56" t="s">
        <v>10</v>
      </c>
      <c r="U406" s="56" t="s">
        <v>1</v>
      </c>
      <c r="V406" s="56" t="s">
        <v>6710</v>
      </c>
      <c r="W406" s="56" t="s">
        <v>6713</v>
      </c>
      <c r="Z406" s="56" t="s">
        <v>6708</v>
      </c>
      <c r="AB406" s="56">
        <v>92991397</v>
      </c>
      <c r="AC406" s="56" t="s">
        <v>6709</v>
      </c>
      <c r="AE406" s="56">
        <v>87881661509</v>
      </c>
      <c r="AF406" s="56" t="s">
        <v>6714</v>
      </c>
      <c r="AG406" s="56">
        <v>2</v>
      </c>
      <c r="AH406" s="56">
        <v>2</v>
      </c>
      <c r="AI406" s="56" t="s">
        <v>2</v>
      </c>
      <c r="AJ406" s="56" t="s">
        <v>6712</v>
      </c>
      <c r="AK406" s="56" t="s">
        <v>6441</v>
      </c>
      <c r="AL406" s="56">
        <v>0</v>
      </c>
      <c r="AM406" s="56">
        <v>0</v>
      </c>
      <c r="AO406" s="56">
        <v>0</v>
      </c>
    </row>
    <row r="407" spans="2:42" s="56" customFormat="1">
      <c r="B407" s="49">
        <v>2014000406</v>
      </c>
      <c r="D407" s="56" t="s">
        <v>341</v>
      </c>
      <c r="E407" s="56" t="s">
        <v>150</v>
      </c>
      <c r="F407" s="49" t="s">
        <v>10038</v>
      </c>
      <c r="G407" s="56" t="s">
        <v>9978</v>
      </c>
      <c r="H407" s="67"/>
      <c r="J407" s="49"/>
      <c r="M407" s="67"/>
      <c r="N407" s="57"/>
      <c r="O407" s="56" t="s">
        <v>6239</v>
      </c>
      <c r="P407" s="56" t="s">
        <v>6243</v>
      </c>
      <c r="Q407" s="58" t="s">
        <v>9997</v>
      </c>
      <c r="R407" s="56">
        <v>5</v>
      </c>
      <c r="S407" s="56" t="s">
        <v>3476</v>
      </c>
      <c r="T407" s="56" t="s">
        <v>10</v>
      </c>
      <c r="U407" s="56" t="s">
        <v>23</v>
      </c>
      <c r="V407" s="56" t="s">
        <v>5843</v>
      </c>
      <c r="W407" s="56" t="s">
        <v>6244</v>
      </c>
      <c r="Z407" s="56" t="s">
        <v>6240</v>
      </c>
      <c r="AB407" s="56">
        <v>8128261595</v>
      </c>
      <c r="AC407" s="56" t="s">
        <v>6241</v>
      </c>
      <c r="AE407" s="56">
        <v>81219463009</v>
      </c>
      <c r="AF407" s="56" t="s">
        <v>8</v>
      </c>
      <c r="AG407" s="56">
        <v>0</v>
      </c>
      <c r="AH407" s="56">
        <v>0</v>
      </c>
      <c r="AI407" s="56" t="s">
        <v>2</v>
      </c>
      <c r="AJ407" s="56" t="s">
        <v>2436</v>
      </c>
      <c r="AK407" s="56" t="s">
        <v>2408</v>
      </c>
      <c r="AL407" s="56">
        <v>0</v>
      </c>
      <c r="AM407" s="56">
        <v>0</v>
      </c>
      <c r="AN407" s="56" t="s">
        <v>8</v>
      </c>
      <c r="AO407" s="56">
        <v>0</v>
      </c>
    </row>
    <row r="408" spans="2:42" s="56" customFormat="1">
      <c r="B408" s="49">
        <v>2014000407</v>
      </c>
      <c r="D408" s="56" t="s">
        <v>341</v>
      </c>
      <c r="E408" s="56" t="s">
        <v>341</v>
      </c>
      <c r="F408" s="49" t="s">
        <v>10046</v>
      </c>
      <c r="G408" s="56" t="s">
        <v>9978</v>
      </c>
      <c r="H408" s="67"/>
      <c r="I408" s="58" t="s">
        <v>10027</v>
      </c>
      <c r="J408" s="50">
        <v>13500</v>
      </c>
      <c r="K408" s="58" t="s">
        <v>10012</v>
      </c>
      <c r="L408" s="56">
        <v>9</v>
      </c>
      <c r="M408" s="67">
        <v>285000</v>
      </c>
      <c r="N408" s="57"/>
      <c r="O408" s="56" t="s">
        <v>8273</v>
      </c>
      <c r="P408" s="56" t="s">
        <v>8278</v>
      </c>
      <c r="Q408" s="58" t="s">
        <v>9997</v>
      </c>
      <c r="R408" s="56">
        <v>1</v>
      </c>
      <c r="S408" s="56" t="s">
        <v>4771</v>
      </c>
      <c r="T408" s="56" t="s">
        <v>0</v>
      </c>
      <c r="U408" s="56" t="s">
        <v>30</v>
      </c>
      <c r="V408" s="56" t="s">
        <v>8276</v>
      </c>
      <c r="W408" s="56" t="s">
        <v>8279</v>
      </c>
      <c r="Z408" s="56" t="s">
        <v>8274</v>
      </c>
      <c r="AB408" s="56">
        <v>81513326333</v>
      </c>
      <c r="AC408" s="56" t="s">
        <v>8275</v>
      </c>
      <c r="AE408" s="56">
        <v>818658355</v>
      </c>
      <c r="AG408" s="56">
        <v>1</v>
      </c>
      <c r="AH408" s="56">
        <v>1</v>
      </c>
      <c r="AI408" s="56" t="s">
        <v>2</v>
      </c>
      <c r="AK408" s="56" t="s">
        <v>2408</v>
      </c>
      <c r="AL408" s="56">
        <v>21</v>
      </c>
      <c r="AM408" s="56">
        <v>113</v>
      </c>
      <c r="AN408" s="56" t="s">
        <v>15</v>
      </c>
      <c r="AO408" s="56">
        <v>0</v>
      </c>
    </row>
    <row r="409" spans="2:42" s="56" customFormat="1">
      <c r="B409" s="49">
        <v>2014000408</v>
      </c>
      <c r="D409" s="56" t="s">
        <v>341</v>
      </c>
      <c r="E409" s="56" t="s">
        <v>153</v>
      </c>
      <c r="F409" s="49" t="s">
        <v>10038</v>
      </c>
      <c r="G409" s="56" t="s">
        <v>9978</v>
      </c>
      <c r="H409" s="67"/>
      <c r="I409" s="58" t="s">
        <v>10027</v>
      </c>
      <c r="J409" s="50">
        <v>13500</v>
      </c>
      <c r="M409" s="67"/>
      <c r="N409" s="57"/>
      <c r="O409" s="56" t="s">
        <v>7509</v>
      </c>
      <c r="P409" s="56" t="s">
        <v>7514</v>
      </c>
      <c r="Q409" s="58" t="s">
        <v>9997</v>
      </c>
      <c r="R409" s="56">
        <v>3</v>
      </c>
      <c r="S409" s="56" t="s">
        <v>2931</v>
      </c>
      <c r="T409" s="56" t="s">
        <v>10</v>
      </c>
      <c r="U409" s="56" t="s">
        <v>1</v>
      </c>
      <c r="V409" s="56" t="s">
        <v>7512</v>
      </c>
      <c r="W409" s="56" t="s">
        <v>7515</v>
      </c>
      <c r="Z409" s="56" t="s">
        <v>7510</v>
      </c>
      <c r="AB409" s="56">
        <v>8111007501</v>
      </c>
      <c r="AC409" s="56" t="s">
        <v>7511</v>
      </c>
      <c r="AE409" s="56">
        <v>818906134</v>
      </c>
      <c r="AF409" s="56" t="s">
        <v>7516</v>
      </c>
      <c r="AG409" s="56">
        <v>1</v>
      </c>
      <c r="AH409" s="56">
        <v>2</v>
      </c>
      <c r="AI409" s="56" t="s">
        <v>2</v>
      </c>
      <c r="AK409" s="56" t="s">
        <v>6441</v>
      </c>
      <c r="AL409" s="56">
        <v>0</v>
      </c>
      <c r="AM409" s="56">
        <v>0</v>
      </c>
      <c r="AN409" s="56" t="s">
        <v>26</v>
      </c>
      <c r="AO409" s="56">
        <v>0</v>
      </c>
    </row>
    <row r="410" spans="2:42" s="56" customFormat="1">
      <c r="B410" s="49">
        <v>2014000409</v>
      </c>
      <c r="D410" s="56" t="s">
        <v>341</v>
      </c>
      <c r="E410" s="56" t="s">
        <v>25</v>
      </c>
      <c r="F410" s="49" t="s">
        <v>10038</v>
      </c>
      <c r="G410" s="56" t="s">
        <v>9978</v>
      </c>
      <c r="H410" s="67"/>
      <c r="I410" s="58" t="s">
        <v>10026</v>
      </c>
      <c r="J410" s="50">
        <v>13500</v>
      </c>
      <c r="K410" s="56" t="s">
        <v>10017</v>
      </c>
      <c r="L410" s="56">
        <v>3</v>
      </c>
      <c r="M410" s="67">
        <v>310000</v>
      </c>
      <c r="N410" s="57"/>
      <c r="O410" s="56" t="s">
        <v>6560</v>
      </c>
      <c r="P410" s="56" t="s">
        <v>6565</v>
      </c>
      <c r="Q410" s="58" t="s">
        <v>9997</v>
      </c>
      <c r="R410" s="56">
        <v>4</v>
      </c>
      <c r="S410" s="56" t="s">
        <v>2548</v>
      </c>
      <c r="T410" s="56" t="s">
        <v>10</v>
      </c>
      <c r="U410" s="56" t="s">
        <v>7</v>
      </c>
      <c r="V410" s="56" t="s">
        <v>6563</v>
      </c>
      <c r="W410" s="56" t="s">
        <v>6566</v>
      </c>
      <c r="Z410" s="56" t="s">
        <v>6561</v>
      </c>
      <c r="AB410" s="56">
        <v>81311214319</v>
      </c>
      <c r="AC410" s="56" t="s">
        <v>6562</v>
      </c>
      <c r="AE410" s="56">
        <v>8128051624</v>
      </c>
      <c r="AF410" s="56" t="s">
        <v>6567</v>
      </c>
      <c r="AG410" s="56">
        <v>0</v>
      </c>
      <c r="AH410" s="56">
        <v>0</v>
      </c>
      <c r="AI410" s="56" t="s">
        <v>2</v>
      </c>
      <c r="AK410" s="56" t="s">
        <v>6441</v>
      </c>
      <c r="AL410" s="56">
        <v>0</v>
      </c>
      <c r="AM410" s="56">
        <v>0</v>
      </c>
      <c r="AO410" s="56">
        <v>0</v>
      </c>
    </row>
    <row r="411" spans="2:42" s="56" customFormat="1">
      <c r="B411" s="49">
        <v>2014000410</v>
      </c>
      <c r="D411" s="56" t="s">
        <v>341</v>
      </c>
      <c r="E411" s="56" t="s">
        <v>25</v>
      </c>
      <c r="F411" s="49" t="s">
        <v>10038</v>
      </c>
      <c r="G411" s="56" t="s">
        <v>9978</v>
      </c>
      <c r="H411" s="67"/>
      <c r="I411" s="58" t="s">
        <v>10026</v>
      </c>
      <c r="J411" s="50">
        <v>13500</v>
      </c>
      <c r="M411" s="67"/>
      <c r="N411" s="57"/>
      <c r="O411" s="56" t="s">
        <v>6943</v>
      </c>
      <c r="Q411" s="58" t="s">
        <v>9997</v>
      </c>
      <c r="R411" s="56">
        <v>4</v>
      </c>
      <c r="S411" s="56" t="s">
        <v>3246</v>
      </c>
      <c r="T411" s="56" t="s">
        <v>10</v>
      </c>
      <c r="U411" s="56" t="s">
        <v>7</v>
      </c>
      <c r="V411" s="56" t="s">
        <v>6946</v>
      </c>
      <c r="W411" s="56" t="s">
        <v>6948</v>
      </c>
      <c r="Z411" s="56" t="s">
        <v>6944</v>
      </c>
      <c r="AB411" s="56">
        <v>8129433251</v>
      </c>
      <c r="AC411" s="56" t="s">
        <v>6945</v>
      </c>
      <c r="AE411" s="56">
        <v>818857504</v>
      </c>
      <c r="AF411" s="56" t="s">
        <v>6949</v>
      </c>
      <c r="AG411" s="56">
        <v>3</v>
      </c>
      <c r="AH411" s="56">
        <v>3</v>
      </c>
      <c r="AI411" s="56" t="s">
        <v>2</v>
      </c>
      <c r="AK411" s="56" t="s">
        <v>6441</v>
      </c>
      <c r="AL411" s="56">
        <v>0</v>
      </c>
      <c r="AM411" s="56">
        <v>0</v>
      </c>
      <c r="AO411" s="56">
        <v>0</v>
      </c>
    </row>
    <row r="412" spans="2:42" s="56" customFormat="1">
      <c r="B412" s="49">
        <v>2014000411</v>
      </c>
      <c r="D412" s="56" t="s">
        <v>341</v>
      </c>
      <c r="E412" s="56" t="s">
        <v>6424</v>
      </c>
      <c r="F412" s="49" t="s">
        <v>10047</v>
      </c>
      <c r="G412" s="56" t="s">
        <v>9978</v>
      </c>
      <c r="H412" s="67"/>
      <c r="J412" s="49"/>
      <c r="M412" s="67"/>
      <c r="N412" s="57"/>
      <c r="O412" s="56" t="s">
        <v>5460</v>
      </c>
      <c r="P412" s="56" t="s">
        <v>307</v>
      </c>
      <c r="Q412" s="58" t="s">
        <v>9997</v>
      </c>
      <c r="R412" s="56">
        <v>6</v>
      </c>
      <c r="S412" s="56" t="s">
        <v>2401</v>
      </c>
      <c r="T412" s="56" t="s">
        <v>0</v>
      </c>
      <c r="U412" s="56" t="s">
        <v>30</v>
      </c>
      <c r="V412" s="56" t="s">
        <v>5463</v>
      </c>
      <c r="W412" s="56" t="s">
        <v>5465</v>
      </c>
      <c r="Z412" s="56" t="s">
        <v>5461</v>
      </c>
      <c r="AB412" s="56">
        <v>8164833694</v>
      </c>
      <c r="AC412" s="56" t="s">
        <v>5462</v>
      </c>
      <c r="AE412" s="56">
        <v>81387737444</v>
      </c>
      <c r="AF412" s="56" t="s">
        <v>5466</v>
      </c>
      <c r="AG412" s="56">
        <v>0</v>
      </c>
      <c r="AH412" s="56">
        <v>0</v>
      </c>
      <c r="AI412" s="56" t="s">
        <v>2</v>
      </c>
      <c r="AJ412" s="56" t="s">
        <v>2408</v>
      </c>
      <c r="AK412" s="56" t="s">
        <v>2408</v>
      </c>
      <c r="AL412" s="56">
        <v>0</v>
      </c>
      <c r="AM412" s="56">
        <v>0</v>
      </c>
      <c r="AN412" s="56" t="s">
        <v>8</v>
      </c>
      <c r="AO412" s="56">
        <v>0</v>
      </c>
    </row>
    <row r="413" spans="2:42" s="56" customFormat="1">
      <c r="B413" s="49">
        <v>2014000412</v>
      </c>
      <c r="D413" s="56" t="s">
        <v>341</v>
      </c>
      <c r="E413" s="56" t="s">
        <v>229</v>
      </c>
      <c r="F413" s="49" t="s">
        <v>10038</v>
      </c>
      <c r="G413" s="56" t="s">
        <v>9978</v>
      </c>
      <c r="H413" s="67"/>
      <c r="J413" s="49"/>
      <c r="M413" s="67"/>
      <c r="N413" s="57"/>
      <c r="O413" s="56" t="s">
        <v>8003</v>
      </c>
      <c r="P413" s="56" t="s">
        <v>6314</v>
      </c>
      <c r="Q413" s="58" t="s">
        <v>9997</v>
      </c>
      <c r="R413" s="56">
        <v>2</v>
      </c>
      <c r="S413" s="56" t="s">
        <v>2631</v>
      </c>
      <c r="T413" s="56" t="s">
        <v>0</v>
      </c>
      <c r="U413" s="56" t="s">
        <v>30</v>
      </c>
      <c r="V413" s="56" t="s">
        <v>8005</v>
      </c>
      <c r="W413" s="56" t="s">
        <v>8007</v>
      </c>
      <c r="Z413" s="56" t="s">
        <v>8004</v>
      </c>
      <c r="AB413" s="56">
        <v>81513008048</v>
      </c>
      <c r="AC413" s="56" t="s">
        <v>6221</v>
      </c>
      <c r="AE413" s="56">
        <v>87887477734</v>
      </c>
      <c r="AF413" s="56" t="s">
        <v>8008</v>
      </c>
      <c r="AG413" s="56">
        <v>2</v>
      </c>
      <c r="AH413" s="56">
        <v>3</v>
      </c>
      <c r="AI413" s="56" t="s">
        <v>2</v>
      </c>
      <c r="AK413" s="56" t="s">
        <v>2408</v>
      </c>
      <c r="AL413" s="56">
        <v>19</v>
      </c>
      <c r="AM413" s="56">
        <v>0</v>
      </c>
      <c r="AN413" s="56" t="s">
        <v>14</v>
      </c>
      <c r="AO413" s="56">
        <v>2</v>
      </c>
    </row>
    <row r="414" spans="2:42" s="56" customFormat="1">
      <c r="B414" s="49">
        <v>2014000413</v>
      </c>
      <c r="D414" s="56" t="s">
        <v>341</v>
      </c>
      <c r="E414" s="56" t="s">
        <v>150</v>
      </c>
      <c r="F414" s="49" t="s">
        <v>10038</v>
      </c>
      <c r="G414" s="56" t="s">
        <v>9978</v>
      </c>
      <c r="H414" s="67"/>
      <c r="J414" s="49"/>
      <c r="M414" s="67"/>
      <c r="N414" s="57"/>
      <c r="O414" s="56" t="s">
        <v>6180</v>
      </c>
      <c r="P414" s="56" t="s">
        <v>276</v>
      </c>
      <c r="Q414" s="58" t="s">
        <v>9997</v>
      </c>
      <c r="R414" s="56">
        <v>5</v>
      </c>
      <c r="S414" s="56" t="s">
        <v>3178</v>
      </c>
      <c r="T414" s="56" t="s">
        <v>0</v>
      </c>
      <c r="U414" s="56" t="s">
        <v>23</v>
      </c>
      <c r="V414" s="56" t="s">
        <v>6182</v>
      </c>
      <c r="W414" s="56" t="s">
        <v>6184</v>
      </c>
      <c r="Z414" s="56" t="s">
        <v>6181</v>
      </c>
      <c r="AB414" s="56">
        <v>811871942</v>
      </c>
      <c r="AC414" s="56" t="s">
        <v>2888</v>
      </c>
      <c r="AE414" s="56">
        <v>811874415</v>
      </c>
      <c r="AF414" s="56" t="s">
        <v>8</v>
      </c>
      <c r="AG414" s="56">
        <v>0</v>
      </c>
      <c r="AH414" s="56">
        <v>0</v>
      </c>
      <c r="AI414" s="56" t="s">
        <v>2</v>
      </c>
      <c r="AJ414" s="56" t="s">
        <v>2436</v>
      </c>
      <c r="AK414" s="56" t="s">
        <v>2408</v>
      </c>
      <c r="AL414" s="56">
        <v>0</v>
      </c>
      <c r="AM414" s="56">
        <v>0</v>
      </c>
      <c r="AN414" s="56" t="s">
        <v>8</v>
      </c>
      <c r="AO414" s="56">
        <v>0</v>
      </c>
    </row>
    <row r="415" spans="2:42" s="56" customFormat="1">
      <c r="B415" s="49">
        <v>2014000414</v>
      </c>
      <c r="D415" s="56" t="s">
        <v>341</v>
      </c>
      <c r="E415" s="56" t="s">
        <v>150</v>
      </c>
      <c r="F415" s="49" t="s">
        <v>10038</v>
      </c>
      <c r="G415" s="56" t="s">
        <v>9978</v>
      </c>
      <c r="H415" s="67"/>
      <c r="I415" s="58" t="s">
        <v>10026</v>
      </c>
      <c r="J415" s="50">
        <v>13500</v>
      </c>
      <c r="K415" s="56" t="s">
        <v>2660</v>
      </c>
      <c r="L415" s="56">
        <v>5</v>
      </c>
      <c r="M415" s="67">
        <v>198000</v>
      </c>
      <c r="N415" s="57"/>
      <c r="O415" s="56" t="s">
        <v>6245</v>
      </c>
      <c r="P415" s="56" t="s">
        <v>6249</v>
      </c>
      <c r="Q415" s="58" t="s">
        <v>9997</v>
      </c>
      <c r="R415" s="56">
        <v>5</v>
      </c>
      <c r="S415" s="56" t="s">
        <v>2587</v>
      </c>
      <c r="T415" s="56" t="s">
        <v>10</v>
      </c>
      <c r="U415" s="56" t="s">
        <v>23</v>
      </c>
      <c r="V415" s="56" t="s">
        <v>6247</v>
      </c>
      <c r="W415" s="56" t="s">
        <v>6250</v>
      </c>
      <c r="Z415" s="56" t="s">
        <v>6246</v>
      </c>
      <c r="AB415" s="56">
        <v>81806784534</v>
      </c>
      <c r="AC415" s="56" t="s">
        <v>1287</v>
      </c>
      <c r="AE415" s="56">
        <v>818784102</v>
      </c>
      <c r="AF415" s="56" t="s">
        <v>8</v>
      </c>
      <c r="AG415" s="56">
        <v>0</v>
      </c>
      <c r="AH415" s="56">
        <v>0</v>
      </c>
      <c r="AI415" s="56" t="s">
        <v>2</v>
      </c>
      <c r="AJ415" s="56" t="s">
        <v>2436</v>
      </c>
      <c r="AK415" s="56" t="s">
        <v>2408</v>
      </c>
      <c r="AL415" s="56">
        <v>0</v>
      </c>
      <c r="AM415" s="56">
        <v>0</v>
      </c>
      <c r="AN415" s="56" t="s">
        <v>8</v>
      </c>
      <c r="AO415" s="56">
        <v>0</v>
      </c>
    </row>
    <row r="416" spans="2:42" s="56" customFormat="1">
      <c r="B416" s="49">
        <v>2014000415</v>
      </c>
      <c r="D416" s="56" t="s">
        <v>341</v>
      </c>
      <c r="E416" s="56" t="s">
        <v>341</v>
      </c>
      <c r="F416" s="49" t="s">
        <v>10038</v>
      </c>
      <c r="G416" s="56" t="s">
        <v>9978</v>
      </c>
      <c r="H416" s="67"/>
      <c r="I416" s="58" t="s">
        <v>1628</v>
      </c>
      <c r="J416" s="50">
        <v>13500</v>
      </c>
      <c r="M416" s="67"/>
      <c r="N416" s="57"/>
      <c r="O416" s="56" t="s">
        <v>8725</v>
      </c>
      <c r="P416" s="56" t="s">
        <v>8730</v>
      </c>
      <c r="Q416" s="58" t="s">
        <v>9997</v>
      </c>
      <c r="R416" s="56">
        <v>1</v>
      </c>
      <c r="S416" s="56" t="s">
        <v>5840</v>
      </c>
      <c r="T416" s="56" t="s">
        <v>0</v>
      </c>
      <c r="U416" s="56" t="s">
        <v>30</v>
      </c>
      <c r="V416" s="56" t="s">
        <v>8728</v>
      </c>
      <c r="W416" s="56" t="s">
        <v>8731</v>
      </c>
      <c r="Z416" s="56" t="s">
        <v>8726</v>
      </c>
      <c r="AB416" s="56">
        <v>2177216913</v>
      </c>
      <c r="AC416" s="56" t="s">
        <v>8727</v>
      </c>
      <c r="AG416" s="56">
        <v>0</v>
      </c>
      <c r="AH416" s="56">
        <v>0</v>
      </c>
      <c r="AI416" s="56" t="s">
        <v>2</v>
      </c>
      <c r="AL416" s="56">
        <v>0</v>
      </c>
      <c r="AM416" s="56">
        <v>0</v>
      </c>
      <c r="AO416" s="56">
        <v>0</v>
      </c>
    </row>
    <row r="417" spans="2:41" s="56" customFormat="1">
      <c r="B417" s="49">
        <v>2014000416</v>
      </c>
      <c r="D417" s="56" t="s">
        <v>341</v>
      </c>
      <c r="E417" s="56" t="s">
        <v>6424</v>
      </c>
      <c r="F417" s="49" t="s">
        <v>10038</v>
      </c>
      <c r="G417" s="56" t="s">
        <v>9978</v>
      </c>
      <c r="H417" s="67"/>
      <c r="I417" s="58" t="s">
        <v>10026</v>
      </c>
      <c r="J417" s="50">
        <v>13500</v>
      </c>
      <c r="M417" s="67"/>
      <c r="N417" s="57"/>
      <c r="O417" s="56" t="s">
        <v>5671</v>
      </c>
      <c r="P417" s="56" t="s">
        <v>5221</v>
      </c>
      <c r="Q417" s="58" t="s">
        <v>9997</v>
      </c>
      <c r="R417" s="56">
        <v>6</v>
      </c>
      <c r="S417" s="56" t="s">
        <v>2412</v>
      </c>
      <c r="T417" s="56" t="s">
        <v>10</v>
      </c>
      <c r="U417" s="56" t="s">
        <v>23</v>
      </c>
      <c r="V417" s="56" t="s">
        <v>5672</v>
      </c>
      <c r="W417" s="56" t="s">
        <v>5674</v>
      </c>
      <c r="Z417" s="56" t="s">
        <v>2660</v>
      </c>
      <c r="AB417" s="56">
        <v>8558855880</v>
      </c>
      <c r="AC417" s="56" t="s">
        <v>2661</v>
      </c>
      <c r="AE417" s="56">
        <v>811895882</v>
      </c>
      <c r="AF417" s="56" t="s">
        <v>8</v>
      </c>
      <c r="AG417" s="56">
        <v>0</v>
      </c>
      <c r="AH417" s="56">
        <v>0</v>
      </c>
      <c r="AI417" s="56" t="s">
        <v>2</v>
      </c>
      <c r="AJ417" s="56" t="s">
        <v>2408</v>
      </c>
      <c r="AK417" s="56" t="s">
        <v>2408</v>
      </c>
      <c r="AL417" s="56">
        <v>0</v>
      </c>
      <c r="AM417" s="56">
        <v>0</v>
      </c>
      <c r="AN417" s="56" t="s">
        <v>8</v>
      </c>
      <c r="AO417" s="56">
        <v>0</v>
      </c>
    </row>
    <row r="418" spans="2:41" s="56" customFormat="1">
      <c r="B418" s="49">
        <v>2014000417</v>
      </c>
      <c r="D418" s="56" t="s">
        <v>341</v>
      </c>
      <c r="E418" s="56" t="s">
        <v>229</v>
      </c>
      <c r="F418" s="49" t="s">
        <v>10038</v>
      </c>
      <c r="G418" s="56" t="s">
        <v>9978</v>
      </c>
      <c r="H418" s="67"/>
      <c r="I418" s="58" t="s">
        <v>10026</v>
      </c>
      <c r="J418" s="50">
        <v>13500</v>
      </c>
      <c r="M418" s="67"/>
      <c r="N418" s="57"/>
      <c r="O418" s="56" t="s">
        <v>8009</v>
      </c>
      <c r="P418" s="56" t="s">
        <v>8013</v>
      </c>
      <c r="Q418" s="58" t="s">
        <v>9997</v>
      </c>
      <c r="R418" s="56">
        <v>2</v>
      </c>
      <c r="S418" s="56" t="s">
        <v>3103</v>
      </c>
      <c r="T418" s="56" t="s">
        <v>10</v>
      </c>
      <c r="U418" s="56" t="s">
        <v>23</v>
      </c>
      <c r="V418" s="56" t="s">
        <v>8011</v>
      </c>
      <c r="W418" s="56" t="s">
        <v>8014</v>
      </c>
      <c r="Z418" s="56" t="s">
        <v>2306</v>
      </c>
      <c r="AB418" s="56">
        <v>81511417340</v>
      </c>
      <c r="AC418" s="56" t="s">
        <v>8010</v>
      </c>
      <c r="AE418" s="56">
        <v>81511417350</v>
      </c>
      <c r="AF418" s="56" t="s">
        <v>8015</v>
      </c>
      <c r="AG418" s="56">
        <v>2</v>
      </c>
      <c r="AH418" s="56">
        <v>2</v>
      </c>
      <c r="AI418" s="56" t="s">
        <v>2</v>
      </c>
      <c r="AK418" s="56" t="s">
        <v>2408</v>
      </c>
      <c r="AL418" s="56">
        <v>29</v>
      </c>
      <c r="AM418" s="56">
        <v>115</v>
      </c>
      <c r="AN418" s="56" t="s">
        <v>26</v>
      </c>
      <c r="AO418" s="56">
        <v>1</v>
      </c>
    </row>
    <row r="419" spans="2:41" s="56" customFormat="1">
      <c r="B419" s="49">
        <v>2014000418</v>
      </c>
      <c r="D419" s="56" t="s">
        <v>341</v>
      </c>
      <c r="E419" s="56" t="s">
        <v>153</v>
      </c>
      <c r="F419" s="49" t="s">
        <v>10038</v>
      </c>
      <c r="G419" s="56" t="s">
        <v>9978</v>
      </c>
      <c r="H419" s="67"/>
      <c r="J419" s="49"/>
      <c r="M419" s="67"/>
      <c r="N419" s="57"/>
      <c r="O419" s="56" t="s">
        <v>7573</v>
      </c>
      <c r="P419" s="56" t="s">
        <v>7578</v>
      </c>
      <c r="Q419" s="58" t="s">
        <v>9997</v>
      </c>
      <c r="R419" s="56">
        <v>3</v>
      </c>
      <c r="S419" s="56" t="s">
        <v>2748</v>
      </c>
      <c r="T419" s="56" t="s">
        <v>10</v>
      </c>
      <c r="U419" s="56" t="s">
        <v>1</v>
      </c>
      <c r="V419" s="56" t="s">
        <v>7576</v>
      </c>
      <c r="W419" s="56" t="s">
        <v>7579</v>
      </c>
      <c r="Z419" s="56" t="s">
        <v>7574</v>
      </c>
      <c r="AB419" s="56">
        <v>8161114646</v>
      </c>
      <c r="AC419" s="56" t="s">
        <v>7575</v>
      </c>
      <c r="AE419" s="56">
        <v>85695820251</v>
      </c>
      <c r="AF419" s="56" t="s">
        <v>7580</v>
      </c>
      <c r="AG419" s="56">
        <v>2</v>
      </c>
      <c r="AH419" s="56">
        <v>3</v>
      </c>
      <c r="AI419" s="56" t="s">
        <v>2</v>
      </c>
      <c r="AK419" s="56" t="s">
        <v>6441</v>
      </c>
      <c r="AL419" s="56">
        <v>0</v>
      </c>
      <c r="AM419" s="56">
        <v>0</v>
      </c>
      <c r="AN419" s="56" t="s">
        <v>15</v>
      </c>
      <c r="AO419" s="56">
        <v>0</v>
      </c>
    </row>
    <row r="420" spans="2:41" s="56" customFormat="1">
      <c r="B420" s="49">
        <v>2014000419</v>
      </c>
      <c r="D420" s="56" t="s">
        <v>341</v>
      </c>
      <c r="E420" s="56" t="s">
        <v>25</v>
      </c>
      <c r="F420" s="49" t="s">
        <v>10038</v>
      </c>
      <c r="G420" s="56" t="s">
        <v>9978</v>
      </c>
      <c r="H420" s="67"/>
      <c r="J420" s="49"/>
      <c r="M420" s="67"/>
      <c r="N420" s="57"/>
      <c r="O420" s="56" t="s">
        <v>6828</v>
      </c>
      <c r="P420" s="56" t="s">
        <v>6834</v>
      </c>
      <c r="Q420" s="58" t="s">
        <v>9997</v>
      </c>
      <c r="R420" s="56">
        <v>4</v>
      </c>
      <c r="S420" s="56" t="s">
        <v>2548</v>
      </c>
      <c r="T420" s="56" t="s">
        <v>0</v>
      </c>
      <c r="U420" s="56" t="s">
        <v>6831</v>
      </c>
      <c r="V420" s="56" t="s">
        <v>6832</v>
      </c>
      <c r="W420" s="56" t="s">
        <v>6835</v>
      </c>
      <c r="Z420" s="56" t="s">
        <v>6829</v>
      </c>
      <c r="AB420" s="56">
        <v>8886100941</v>
      </c>
      <c r="AC420" s="56" t="s">
        <v>6830</v>
      </c>
      <c r="AE420" s="56">
        <v>8164247583</v>
      </c>
      <c r="AF420" s="56" t="s">
        <v>6836</v>
      </c>
      <c r="AG420" s="56">
        <v>2</v>
      </c>
      <c r="AH420" s="56">
        <v>3</v>
      </c>
      <c r="AI420" s="56" t="s">
        <v>2</v>
      </c>
      <c r="AJ420" s="56" t="s">
        <v>6486</v>
      </c>
      <c r="AK420" s="56" t="s">
        <v>6441</v>
      </c>
      <c r="AL420" s="56">
        <v>0</v>
      </c>
      <c r="AM420" s="56">
        <v>0</v>
      </c>
      <c r="AO420" s="56">
        <v>0</v>
      </c>
    </row>
    <row r="421" spans="2:41" s="56" customFormat="1">
      <c r="B421" s="49">
        <v>2014000420</v>
      </c>
      <c r="D421" s="56" t="s">
        <v>341</v>
      </c>
      <c r="E421" s="56" t="s">
        <v>229</v>
      </c>
      <c r="F421" s="49" t="s">
        <v>10038</v>
      </c>
      <c r="G421" s="58" t="s">
        <v>9987</v>
      </c>
      <c r="H421" s="67"/>
      <c r="I421" s="58" t="s">
        <v>10026</v>
      </c>
      <c r="J421" s="50">
        <v>13500</v>
      </c>
      <c r="M421" s="67"/>
      <c r="N421" s="57"/>
      <c r="O421" s="56" t="s">
        <v>7949</v>
      </c>
      <c r="P421" s="56" t="s">
        <v>7952</v>
      </c>
      <c r="Q421" s="58" t="s">
        <v>9997</v>
      </c>
      <c r="R421" s="56">
        <v>2</v>
      </c>
      <c r="S421" s="56" t="s">
        <v>3103</v>
      </c>
      <c r="T421" s="56" t="s">
        <v>0</v>
      </c>
      <c r="U421" s="56" t="s">
        <v>23</v>
      </c>
      <c r="V421" s="56" t="s">
        <v>7842</v>
      </c>
      <c r="W421" s="56" t="s">
        <v>7953</v>
      </c>
      <c r="Z421" s="56" t="s">
        <v>7950</v>
      </c>
      <c r="AB421" s="56">
        <v>81905055898</v>
      </c>
      <c r="AC421" s="56" t="s">
        <v>2336</v>
      </c>
      <c r="AE421" s="56">
        <v>818757673</v>
      </c>
      <c r="AF421" s="56" t="s">
        <v>7954</v>
      </c>
      <c r="AG421" s="56">
        <v>3</v>
      </c>
      <c r="AH421" s="56">
        <v>3</v>
      </c>
      <c r="AI421" s="56" t="s">
        <v>2</v>
      </c>
      <c r="AK421" s="56" t="s">
        <v>2408</v>
      </c>
      <c r="AL421" s="56">
        <v>25</v>
      </c>
      <c r="AM421" s="56">
        <v>110</v>
      </c>
      <c r="AN421" s="56" t="s">
        <v>3</v>
      </c>
      <c r="AO421" s="56">
        <v>2</v>
      </c>
    </row>
    <row r="422" spans="2:41" s="56" customFormat="1">
      <c r="B422" s="49">
        <v>2014000421</v>
      </c>
      <c r="D422" s="56" t="s">
        <v>341</v>
      </c>
      <c r="E422" s="56" t="s">
        <v>6424</v>
      </c>
      <c r="F422" s="49" t="s">
        <v>10047</v>
      </c>
      <c r="G422" s="56" t="s">
        <v>9978</v>
      </c>
      <c r="H422" s="67"/>
      <c r="I422" s="58" t="s">
        <v>10026</v>
      </c>
      <c r="J422" s="50">
        <v>13500</v>
      </c>
      <c r="M422" s="67"/>
      <c r="N422" s="57"/>
      <c r="O422" s="56" t="s">
        <v>7070</v>
      </c>
      <c r="P422" s="56" t="s">
        <v>7074</v>
      </c>
      <c r="Q422" s="58" t="s">
        <v>9997</v>
      </c>
      <c r="R422" s="56">
        <v>6</v>
      </c>
      <c r="S422" s="56" t="s">
        <v>2718</v>
      </c>
      <c r="T422" s="56" t="s">
        <v>0</v>
      </c>
      <c r="U422" s="56" t="s">
        <v>1</v>
      </c>
      <c r="V422" s="56" t="s">
        <v>5305</v>
      </c>
      <c r="W422" s="56" t="s">
        <v>7075</v>
      </c>
      <c r="Z422" s="56" t="s">
        <v>7071</v>
      </c>
      <c r="AB422" s="56">
        <v>816763029</v>
      </c>
      <c r="AC422" s="56" t="s">
        <v>7072</v>
      </c>
      <c r="AE422" s="56">
        <v>82111486917</v>
      </c>
      <c r="AF422" s="56" t="s">
        <v>7076</v>
      </c>
      <c r="AG422" s="56">
        <v>2</v>
      </c>
      <c r="AH422" s="56">
        <v>2</v>
      </c>
      <c r="AI422" s="56" t="s">
        <v>2</v>
      </c>
      <c r="AJ422" s="56" t="s">
        <v>6494</v>
      </c>
      <c r="AK422" s="56" t="s">
        <v>6441</v>
      </c>
      <c r="AL422" s="56">
        <v>0</v>
      </c>
      <c r="AM422" s="56">
        <v>0</v>
      </c>
      <c r="AO422" s="56">
        <v>0</v>
      </c>
    </row>
    <row r="423" spans="2:41" s="56" customFormat="1">
      <c r="B423" s="49">
        <v>2014000422</v>
      </c>
      <c r="D423" s="56" t="s">
        <v>341</v>
      </c>
      <c r="E423" s="56" t="s">
        <v>25</v>
      </c>
      <c r="F423" s="49" t="s">
        <v>10038</v>
      </c>
      <c r="G423" s="56" t="s">
        <v>9978</v>
      </c>
      <c r="H423" s="67"/>
      <c r="I423" s="58" t="s">
        <v>10026</v>
      </c>
      <c r="J423" s="50">
        <v>13500</v>
      </c>
      <c r="K423" s="56" t="s">
        <v>10010</v>
      </c>
      <c r="L423" s="56">
        <v>4</v>
      </c>
      <c r="M423" s="67">
        <v>210000</v>
      </c>
      <c r="N423" s="57"/>
      <c r="O423" s="56" t="s">
        <v>6961</v>
      </c>
      <c r="Q423" s="58" t="s">
        <v>9997</v>
      </c>
      <c r="R423" s="56">
        <v>4</v>
      </c>
      <c r="S423" s="56" t="s">
        <v>2548</v>
      </c>
      <c r="T423" s="56" t="s">
        <v>0</v>
      </c>
      <c r="U423" s="56" t="s">
        <v>7</v>
      </c>
      <c r="V423" s="56" t="s">
        <v>6640</v>
      </c>
      <c r="W423" s="56" t="s">
        <v>6965</v>
      </c>
      <c r="Z423" s="56" t="s">
        <v>6962</v>
      </c>
      <c r="AB423" s="56">
        <v>8158810115</v>
      </c>
      <c r="AC423" s="56" t="s">
        <v>6963</v>
      </c>
      <c r="AE423" s="56">
        <v>217751010</v>
      </c>
      <c r="AF423" s="56" t="s">
        <v>6966</v>
      </c>
      <c r="AG423" s="56">
        <v>1</v>
      </c>
      <c r="AH423" s="56">
        <v>2</v>
      </c>
      <c r="AI423" s="56" t="s">
        <v>2</v>
      </c>
      <c r="AK423" s="56" t="s">
        <v>6441</v>
      </c>
      <c r="AL423" s="56">
        <v>0</v>
      </c>
      <c r="AM423" s="56">
        <v>0</v>
      </c>
      <c r="AO423" s="56">
        <v>0</v>
      </c>
    </row>
    <row r="424" spans="2:41" s="56" customFormat="1">
      <c r="B424" s="49">
        <v>2014000423</v>
      </c>
      <c r="D424" s="56" t="s">
        <v>341</v>
      </c>
      <c r="E424" s="56" t="s">
        <v>153</v>
      </c>
      <c r="F424" s="49" t="s">
        <v>10046</v>
      </c>
      <c r="G424" s="56" t="s">
        <v>9978</v>
      </c>
      <c r="H424" s="67"/>
      <c r="J424" s="49"/>
      <c r="M424" s="67"/>
      <c r="N424" s="57"/>
      <c r="O424" s="56" t="s">
        <v>7105</v>
      </c>
      <c r="P424" s="56" t="s">
        <v>7111</v>
      </c>
      <c r="Q424" s="58" t="s">
        <v>9997</v>
      </c>
      <c r="R424" s="56">
        <v>3</v>
      </c>
      <c r="S424" s="56" t="s">
        <v>2748</v>
      </c>
      <c r="T424" s="56" t="s">
        <v>0</v>
      </c>
      <c r="U424" s="56" t="s">
        <v>7108</v>
      </c>
      <c r="V424" s="56" t="s">
        <v>7109</v>
      </c>
      <c r="W424" s="56" t="s">
        <v>7112</v>
      </c>
      <c r="Z424" s="56" t="s">
        <v>7106</v>
      </c>
      <c r="AB424" s="56">
        <v>92260244</v>
      </c>
      <c r="AC424" s="56" t="s">
        <v>7107</v>
      </c>
      <c r="AE424" s="56">
        <v>8111755008</v>
      </c>
      <c r="AF424" s="56" t="s">
        <v>7113</v>
      </c>
      <c r="AG424" s="56">
        <v>2</v>
      </c>
      <c r="AH424" s="56">
        <v>2</v>
      </c>
      <c r="AI424" s="56" t="s">
        <v>2</v>
      </c>
      <c r="AJ424" s="56" t="s">
        <v>7108</v>
      </c>
      <c r="AK424" s="56" t="s">
        <v>6441</v>
      </c>
      <c r="AL424" s="56">
        <v>0</v>
      </c>
      <c r="AM424" s="56">
        <v>0</v>
      </c>
      <c r="AO424" s="56">
        <v>0</v>
      </c>
    </row>
    <row r="425" spans="2:41" s="56" customFormat="1">
      <c r="B425" s="49">
        <v>2014000424</v>
      </c>
      <c r="D425" s="56" t="s">
        <v>341</v>
      </c>
      <c r="E425" s="56" t="s">
        <v>229</v>
      </c>
      <c r="F425" s="49" t="s">
        <v>10038</v>
      </c>
      <c r="G425" s="56" t="s">
        <v>9978</v>
      </c>
      <c r="H425" s="67"/>
      <c r="I425" s="58" t="s">
        <v>10026</v>
      </c>
      <c r="J425" s="50">
        <v>13500</v>
      </c>
      <c r="K425" s="56" t="s">
        <v>10008</v>
      </c>
      <c r="L425" s="56">
        <v>2</v>
      </c>
      <c r="M425" s="67">
        <v>186000</v>
      </c>
      <c r="N425" s="57"/>
      <c r="O425" s="56" t="s">
        <v>8154</v>
      </c>
      <c r="P425" s="56" t="s">
        <v>7790</v>
      </c>
      <c r="Q425" s="58" t="s">
        <v>9997</v>
      </c>
      <c r="R425" s="56">
        <v>2</v>
      </c>
      <c r="S425" s="56" t="s">
        <v>3103</v>
      </c>
      <c r="T425" s="56" t="s">
        <v>10</v>
      </c>
      <c r="U425" s="56" t="s">
        <v>30</v>
      </c>
      <c r="V425" s="56" t="s">
        <v>8157</v>
      </c>
      <c r="W425" s="56" t="s">
        <v>8159</v>
      </c>
      <c r="Z425" s="56" t="s">
        <v>8155</v>
      </c>
      <c r="AB425" s="56">
        <v>8129429689</v>
      </c>
      <c r="AC425" s="56" t="s">
        <v>8156</v>
      </c>
      <c r="AE425" s="56">
        <v>8129068171</v>
      </c>
      <c r="AF425" s="56" t="s">
        <v>8160</v>
      </c>
      <c r="AG425" s="56">
        <v>4</v>
      </c>
      <c r="AH425" s="56">
        <v>4</v>
      </c>
      <c r="AI425" s="56" t="s">
        <v>2</v>
      </c>
      <c r="AJ425" s="56" t="s">
        <v>2407</v>
      </c>
      <c r="AK425" s="56" t="s">
        <v>2408</v>
      </c>
      <c r="AL425" s="56">
        <v>20</v>
      </c>
      <c r="AM425" s="56">
        <v>110</v>
      </c>
      <c r="AN425" s="56" t="s">
        <v>3</v>
      </c>
      <c r="AO425" s="56">
        <v>2</v>
      </c>
    </row>
    <row r="426" spans="2:41" s="56" customFormat="1">
      <c r="B426" s="49">
        <v>2014000425</v>
      </c>
      <c r="D426" s="56" t="s">
        <v>341</v>
      </c>
      <c r="E426" s="56" t="s">
        <v>6424</v>
      </c>
      <c r="F426" s="49" t="s">
        <v>10038</v>
      </c>
      <c r="G426" s="56" t="s">
        <v>9978</v>
      </c>
      <c r="H426" s="67"/>
      <c r="K426" s="56" t="s">
        <v>10020</v>
      </c>
      <c r="L426" s="56">
        <v>1</v>
      </c>
      <c r="M426" s="67">
        <v>390000</v>
      </c>
      <c r="N426" s="57"/>
      <c r="O426" s="56" t="s">
        <v>5288</v>
      </c>
      <c r="P426" s="56" t="s">
        <v>5293</v>
      </c>
      <c r="Q426" s="58" t="s">
        <v>9997</v>
      </c>
      <c r="R426" s="56">
        <v>6</v>
      </c>
      <c r="S426" s="56" t="s">
        <v>2412</v>
      </c>
      <c r="T426" s="56" t="s">
        <v>0</v>
      </c>
      <c r="U426" s="56" t="s">
        <v>3885</v>
      </c>
      <c r="V426" s="56" t="s">
        <v>5291</v>
      </c>
      <c r="W426" s="56" t="s">
        <v>5294</v>
      </c>
      <c r="Z426" s="56" t="s">
        <v>5289</v>
      </c>
      <c r="AB426" s="56">
        <v>8159957649</v>
      </c>
      <c r="AC426" s="56" t="s">
        <v>5290</v>
      </c>
      <c r="AE426" s="56">
        <v>81310149520</v>
      </c>
      <c r="AF426" s="56" t="s">
        <v>8</v>
      </c>
      <c r="AG426" s="56">
        <v>0</v>
      </c>
      <c r="AH426" s="56">
        <v>0</v>
      </c>
      <c r="AI426" s="56" t="s">
        <v>2</v>
      </c>
      <c r="AJ426" s="56" t="s">
        <v>5239</v>
      </c>
      <c r="AK426" s="56" t="s">
        <v>2408</v>
      </c>
      <c r="AL426" s="56">
        <v>0</v>
      </c>
      <c r="AM426" s="56">
        <v>0</v>
      </c>
      <c r="AN426" s="56" t="s">
        <v>8</v>
      </c>
      <c r="AO426" s="56">
        <v>0</v>
      </c>
    </row>
    <row r="427" spans="2:41" s="56" customFormat="1">
      <c r="B427" s="49">
        <v>2014000426</v>
      </c>
      <c r="D427" s="56" t="s">
        <v>341</v>
      </c>
      <c r="E427" s="56" t="s">
        <v>153</v>
      </c>
      <c r="F427" s="49" t="s">
        <v>10038</v>
      </c>
      <c r="G427" s="56" t="s">
        <v>9978</v>
      </c>
      <c r="H427" s="67"/>
      <c r="I427" s="58" t="s">
        <v>10026</v>
      </c>
      <c r="J427" s="50">
        <v>13500</v>
      </c>
      <c r="K427" s="56" t="s">
        <v>10008</v>
      </c>
      <c r="L427" s="56">
        <v>3</v>
      </c>
      <c r="M427" s="67">
        <v>192000</v>
      </c>
      <c r="N427" s="57"/>
      <c r="O427" s="56" t="s">
        <v>7621</v>
      </c>
      <c r="P427" s="56" t="s">
        <v>7627</v>
      </c>
      <c r="Q427" s="58" t="s">
        <v>9997</v>
      </c>
      <c r="R427" s="56">
        <v>3</v>
      </c>
      <c r="S427" s="56" t="s">
        <v>2931</v>
      </c>
      <c r="T427" s="56" t="s">
        <v>0</v>
      </c>
      <c r="U427" s="56" t="s">
        <v>7624</v>
      </c>
      <c r="V427" s="56" t="s">
        <v>7625</v>
      </c>
      <c r="W427" s="56" t="s">
        <v>7628</v>
      </c>
      <c r="Z427" s="56" t="s">
        <v>7622</v>
      </c>
      <c r="AB427" s="56">
        <v>8159925257</v>
      </c>
      <c r="AC427" s="56" t="s">
        <v>7623</v>
      </c>
      <c r="AE427" s="56">
        <v>8990673297</v>
      </c>
      <c r="AF427" s="56" t="s">
        <v>7629</v>
      </c>
      <c r="AG427" s="56">
        <v>1</v>
      </c>
      <c r="AH427" s="56">
        <v>3</v>
      </c>
      <c r="AI427" s="56" t="s">
        <v>2</v>
      </c>
      <c r="AK427" s="56" t="s">
        <v>6441</v>
      </c>
      <c r="AL427" s="56">
        <v>0</v>
      </c>
      <c r="AM427" s="56">
        <v>0</v>
      </c>
      <c r="AN427" s="56" t="s">
        <v>15</v>
      </c>
      <c r="AO427" s="56">
        <v>0</v>
      </c>
    </row>
    <row r="428" spans="2:41" s="56" customFormat="1">
      <c r="B428" s="49">
        <v>2014000427</v>
      </c>
      <c r="D428" s="56" t="s">
        <v>341</v>
      </c>
      <c r="E428" s="56" t="s">
        <v>150</v>
      </c>
      <c r="F428" s="49" t="s">
        <v>10038</v>
      </c>
      <c r="G428" s="56" t="s">
        <v>9978</v>
      </c>
      <c r="H428" s="67"/>
      <c r="I428" s="58" t="s">
        <v>10026</v>
      </c>
      <c r="J428" s="50">
        <v>13500</v>
      </c>
      <c r="M428" s="67"/>
      <c r="N428" s="57"/>
      <c r="O428" s="56" t="s">
        <v>6256</v>
      </c>
      <c r="P428" s="56" t="s">
        <v>6259</v>
      </c>
      <c r="Q428" s="58" t="s">
        <v>9997</v>
      </c>
      <c r="R428" s="56">
        <v>5</v>
      </c>
      <c r="S428" s="56" t="s">
        <v>3178</v>
      </c>
      <c r="T428" s="56" t="s">
        <v>10</v>
      </c>
      <c r="U428" s="56" t="s">
        <v>30</v>
      </c>
      <c r="V428" s="56" t="s">
        <v>6257</v>
      </c>
      <c r="W428" s="56" t="s">
        <v>6260</v>
      </c>
      <c r="Z428" s="56" t="s">
        <v>1815</v>
      </c>
      <c r="AB428" s="56">
        <v>8551000809</v>
      </c>
      <c r="AC428" s="56" t="s">
        <v>1816</v>
      </c>
      <c r="AE428" s="56">
        <v>8551000807</v>
      </c>
      <c r="AF428" s="56" t="s">
        <v>8</v>
      </c>
      <c r="AG428" s="56">
        <v>0</v>
      </c>
      <c r="AH428" s="56">
        <v>0</v>
      </c>
      <c r="AI428" s="56" t="s">
        <v>2</v>
      </c>
      <c r="AJ428" s="56" t="s">
        <v>2436</v>
      </c>
      <c r="AK428" s="56" t="s">
        <v>2408</v>
      </c>
      <c r="AL428" s="56">
        <v>0</v>
      </c>
      <c r="AM428" s="56">
        <v>0</v>
      </c>
      <c r="AN428" s="56" t="s">
        <v>8</v>
      </c>
      <c r="AO428" s="56">
        <v>0</v>
      </c>
    </row>
    <row r="429" spans="2:41" s="56" customFormat="1">
      <c r="B429" s="49">
        <v>2014000428</v>
      </c>
      <c r="D429" s="56" t="s">
        <v>341</v>
      </c>
      <c r="E429" s="56" t="s">
        <v>150</v>
      </c>
      <c r="F429" s="49" t="s">
        <v>10038</v>
      </c>
      <c r="G429" s="56" t="s">
        <v>9978</v>
      </c>
      <c r="H429" s="67"/>
      <c r="M429" s="67"/>
      <c r="N429" s="57"/>
      <c r="O429" s="56" t="s">
        <v>6208</v>
      </c>
      <c r="P429" s="56" t="s">
        <v>3130</v>
      </c>
      <c r="Q429" s="58" t="s">
        <v>9997</v>
      </c>
      <c r="R429" s="56">
        <v>5</v>
      </c>
      <c r="S429" s="56" t="s">
        <v>2587</v>
      </c>
      <c r="T429" s="56" t="s">
        <v>10</v>
      </c>
      <c r="U429" s="56" t="s">
        <v>23</v>
      </c>
      <c r="V429" s="56" t="s">
        <v>6209</v>
      </c>
      <c r="W429" s="56" t="s">
        <v>6211</v>
      </c>
      <c r="Z429" s="56" t="s">
        <v>3333</v>
      </c>
      <c r="AB429" s="56">
        <v>8161407855</v>
      </c>
      <c r="AC429" s="56" t="s">
        <v>3334</v>
      </c>
      <c r="AE429" s="56">
        <v>816798649</v>
      </c>
      <c r="AF429" s="56" t="s">
        <v>8</v>
      </c>
      <c r="AG429" s="56">
        <v>0</v>
      </c>
      <c r="AH429" s="56">
        <v>0</v>
      </c>
      <c r="AI429" s="56" t="s">
        <v>2</v>
      </c>
      <c r="AJ429" s="56" t="s">
        <v>2436</v>
      </c>
      <c r="AK429" s="56" t="s">
        <v>2408</v>
      </c>
      <c r="AL429" s="56">
        <v>0</v>
      </c>
      <c r="AM429" s="56">
        <v>0</v>
      </c>
      <c r="AN429" s="56" t="s">
        <v>8</v>
      </c>
      <c r="AO429" s="56">
        <v>0</v>
      </c>
    </row>
    <row r="430" spans="2:41" s="56" customFormat="1">
      <c r="B430" s="49">
        <v>2014000429</v>
      </c>
      <c r="D430" s="56" t="s">
        <v>341</v>
      </c>
      <c r="E430" s="56" t="s">
        <v>229</v>
      </c>
      <c r="F430" s="49" t="s">
        <v>10038</v>
      </c>
      <c r="G430" s="56" t="s">
        <v>9978</v>
      </c>
      <c r="H430" s="67"/>
      <c r="I430" s="58" t="s">
        <v>1628</v>
      </c>
      <c r="J430" s="50">
        <v>13500</v>
      </c>
      <c r="K430" s="56" t="s">
        <v>10011</v>
      </c>
      <c r="L430" s="56">
        <v>9</v>
      </c>
      <c r="M430" s="67">
        <v>210000</v>
      </c>
      <c r="N430" s="57"/>
      <c r="O430" s="56" t="s">
        <v>7977</v>
      </c>
      <c r="P430" s="56" t="s">
        <v>3130</v>
      </c>
      <c r="Q430" s="58" t="s">
        <v>9997</v>
      </c>
      <c r="R430" s="56">
        <v>2</v>
      </c>
      <c r="S430" s="56" t="s">
        <v>3103</v>
      </c>
      <c r="T430" s="56" t="s">
        <v>10</v>
      </c>
      <c r="U430" s="56" t="s">
        <v>38</v>
      </c>
      <c r="V430" s="56" t="s">
        <v>7850</v>
      </c>
      <c r="W430" s="56" t="s">
        <v>7981</v>
      </c>
      <c r="Z430" s="56" t="s">
        <v>7978</v>
      </c>
      <c r="AB430" s="56">
        <v>81283899384</v>
      </c>
      <c r="AC430" s="56" t="s">
        <v>7979</v>
      </c>
      <c r="AE430" s="56">
        <v>8158064617</v>
      </c>
      <c r="AG430" s="56">
        <v>5</v>
      </c>
      <c r="AH430" s="56">
        <v>5</v>
      </c>
      <c r="AI430" s="56" t="s">
        <v>2</v>
      </c>
      <c r="AK430" s="56" t="s">
        <v>2408</v>
      </c>
      <c r="AL430" s="56">
        <v>28</v>
      </c>
      <c r="AM430" s="56">
        <v>0</v>
      </c>
      <c r="AN430" s="56" t="s">
        <v>15</v>
      </c>
      <c r="AO430" s="56">
        <v>1</v>
      </c>
    </row>
    <row r="431" spans="2:41" s="56" customFormat="1">
      <c r="B431" s="49">
        <v>2014000430</v>
      </c>
      <c r="D431" s="56" t="s">
        <v>341</v>
      </c>
      <c r="E431" s="56" t="s">
        <v>6424</v>
      </c>
      <c r="F431" s="49" t="s">
        <v>10038</v>
      </c>
      <c r="G431" s="56" t="s">
        <v>9978</v>
      </c>
      <c r="H431" s="67"/>
      <c r="J431" s="49"/>
      <c r="M431" s="67"/>
      <c r="N431" s="57"/>
      <c r="O431" s="56" t="s">
        <v>5658</v>
      </c>
      <c r="P431" s="56" t="s">
        <v>185</v>
      </c>
      <c r="Q431" s="58" t="s">
        <v>9997</v>
      </c>
      <c r="R431" s="56">
        <v>6</v>
      </c>
      <c r="S431" s="56" t="s">
        <v>2401</v>
      </c>
      <c r="T431" s="56" t="s">
        <v>0</v>
      </c>
      <c r="U431" s="56" t="s">
        <v>30</v>
      </c>
      <c r="V431" s="56" t="s">
        <v>5659</v>
      </c>
      <c r="W431" s="56" t="s">
        <v>5661</v>
      </c>
      <c r="Z431" s="56" t="s">
        <v>4936</v>
      </c>
      <c r="AB431" s="56">
        <v>811958466</v>
      </c>
      <c r="AC431" s="56" t="s">
        <v>4937</v>
      </c>
      <c r="AE431" s="56">
        <v>8125494154</v>
      </c>
      <c r="AF431" s="56" t="s">
        <v>5662</v>
      </c>
      <c r="AG431" s="56">
        <v>0</v>
      </c>
      <c r="AH431" s="56">
        <v>0</v>
      </c>
      <c r="AI431" s="56" t="s">
        <v>2</v>
      </c>
      <c r="AJ431" s="56" t="s">
        <v>2408</v>
      </c>
      <c r="AK431" s="56" t="s">
        <v>2408</v>
      </c>
      <c r="AL431" s="56">
        <v>0</v>
      </c>
      <c r="AM431" s="56">
        <v>0</v>
      </c>
      <c r="AN431" s="56" t="s">
        <v>8</v>
      </c>
      <c r="AO431" s="56">
        <v>0</v>
      </c>
    </row>
    <row r="432" spans="2:41" s="56" customFormat="1">
      <c r="B432" s="49">
        <v>2014000431</v>
      </c>
      <c r="D432" s="56" t="s">
        <v>341</v>
      </c>
      <c r="E432" s="56" t="s">
        <v>150</v>
      </c>
      <c r="F432" s="49" t="s">
        <v>10038</v>
      </c>
      <c r="G432" s="58" t="s">
        <v>9987</v>
      </c>
      <c r="H432" s="67"/>
      <c r="I432" s="58" t="s">
        <v>10026</v>
      </c>
      <c r="J432" s="50">
        <v>13500</v>
      </c>
      <c r="M432" s="67"/>
      <c r="N432" s="57"/>
      <c r="O432" s="56" t="s">
        <v>6261</v>
      </c>
      <c r="P432" s="56" t="s">
        <v>6263</v>
      </c>
      <c r="Q432" s="58" t="s">
        <v>9997</v>
      </c>
      <c r="R432" s="56">
        <v>5</v>
      </c>
      <c r="S432" s="56" t="s">
        <v>3178</v>
      </c>
      <c r="T432" s="56" t="s">
        <v>10</v>
      </c>
      <c r="U432" s="56" t="s">
        <v>30</v>
      </c>
      <c r="V432" s="56" t="s">
        <v>5888</v>
      </c>
      <c r="W432" s="56" t="s">
        <v>6264</v>
      </c>
      <c r="Z432" s="56" t="s">
        <v>2793</v>
      </c>
      <c r="AB432" s="56">
        <v>81319139709</v>
      </c>
      <c r="AC432" s="56" t="s">
        <v>2794</v>
      </c>
      <c r="AE432" s="56">
        <v>2170244843</v>
      </c>
      <c r="AF432" s="56" t="s">
        <v>8</v>
      </c>
      <c r="AG432" s="56">
        <v>0</v>
      </c>
      <c r="AH432" s="56">
        <v>0</v>
      </c>
      <c r="AI432" s="56" t="s">
        <v>2</v>
      </c>
      <c r="AK432" s="56" t="s">
        <v>2408</v>
      </c>
      <c r="AL432" s="56">
        <v>0</v>
      </c>
      <c r="AM432" s="56">
        <v>0</v>
      </c>
      <c r="AN432" s="56" t="s">
        <v>8</v>
      </c>
      <c r="AO432" s="56">
        <v>0</v>
      </c>
    </row>
    <row r="433" spans="2:41" s="56" customFormat="1">
      <c r="B433" s="49">
        <v>2014000432</v>
      </c>
      <c r="D433" s="56" t="s">
        <v>341</v>
      </c>
      <c r="E433" s="56" t="s">
        <v>153</v>
      </c>
      <c r="F433" s="49" t="s">
        <v>10038</v>
      </c>
      <c r="G433" s="56" t="s">
        <v>9978</v>
      </c>
      <c r="H433" s="67"/>
      <c r="I433" s="58" t="s">
        <v>1628</v>
      </c>
      <c r="J433" s="50">
        <v>13500</v>
      </c>
      <c r="M433" s="67"/>
      <c r="N433" s="57"/>
      <c r="O433" s="56" t="s">
        <v>7426</v>
      </c>
      <c r="P433" s="56" t="s">
        <v>7431</v>
      </c>
      <c r="Q433" s="58" t="s">
        <v>9997</v>
      </c>
      <c r="R433" s="56">
        <v>3</v>
      </c>
      <c r="S433" s="56" t="s">
        <v>2471</v>
      </c>
      <c r="T433" s="56" t="s">
        <v>0</v>
      </c>
      <c r="U433" s="56" t="s">
        <v>1</v>
      </c>
      <c r="V433" s="56" t="s">
        <v>7429</v>
      </c>
      <c r="W433" s="56" t="s">
        <v>7432</v>
      </c>
      <c r="Z433" s="56" t="s">
        <v>7427</v>
      </c>
      <c r="AB433" s="56">
        <v>8121040814</v>
      </c>
      <c r="AC433" s="56" t="s">
        <v>7428</v>
      </c>
      <c r="AE433" s="56">
        <v>82122777994</v>
      </c>
      <c r="AF433" s="56" t="s">
        <v>7433</v>
      </c>
      <c r="AG433" s="56">
        <v>2</v>
      </c>
      <c r="AH433" s="56">
        <v>2</v>
      </c>
      <c r="AI433" s="56" t="s">
        <v>2</v>
      </c>
      <c r="AK433" s="56" t="s">
        <v>6441</v>
      </c>
      <c r="AL433" s="56">
        <v>0</v>
      </c>
      <c r="AM433" s="56">
        <v>0</v>
      </c>
      <c r="AO433" s="56">
        <v>0</v>
      </c>
    </row>
    <row r="434" spans="2:41" s="56" customFormat="1">
      <c r="B434" s="49">
        <v>2014000433</v>
      </c>
      <c r="D434" s="56" t="s">
        <v>341</v>
      </c>
      <c r="E434" s="56" t="s">
        <v>153</v>
      </c>
      <c r="F434" s="49" t="s">
        <v>10047</v>
      </c>
      <c r="G434" s="56" t="s">
        <v>9978</v>
      </c>
      <c r="H434" s="67"/>
      <c r="I434" s="58" t="s">
        <v>10026</v>
      </c>
      <c r="J434" s="50">
        <v>13500</v>
      </c>
      <c r="M434" s="67"/>
      <c r="N434" s="57"/>
      <c r="O434" s="56" t="s">
        <v>7419</v>
      </c>
      <c r="P434" s="56" t="s">
        <v>6224</v>
      </c>
      <c r="Q434" s="58" t="s">
        <v>9997</v>
      </c>
      <c r="R434" s="56">
        <v>3</v>
      </c>
      <c r="S434" s="56" t="s">
        <v>2471</v>
      </c>
      <c r="T434" s="56" t="s">
        <v>10</v>
      </c>
      <c r="U434" s="56" t="s">
        <v>1</v>
      </c>
      <c r="V434" s="56" t="s">
        <v>7422</v>
      </c>
      <c r="W434" s="56" t="s">
        <v>7424</v>
      </c>
      <c r="Z434" s="56" t="s">
        <v>7420</v>
      </c>
      <c r="AB434" s="56">
        <v>8128895110</v>
      </c>
      <c r="AC434" s="56" t="s">
        <v>7421</v>
      </c>
      <c r="AE434" s="56">
        <v>81210147600</v>
      </c>
      <c r="AF434" s="56" t="s">
        <v>7425</v>
      </c>
      <c r="AG434" s="56">
        <v>2</v>
      </c>
      <c r="AH434" s="56">
        <v>2</v>
      </c>
      <c r="AI434" s="56" t="s">
        <v>2</v>
      </c>
      <c r="AK434" s="56" t="s">
        <v>6441</v>
      </c>
      <c r="AL434" s="56">
        <v>0</v>
      </c>
      <c r="AM434" s="56">
        <v>0</v>
      </c>
      <c r="AN434" s="56" t="s">
        <v>15</v>
      </c>
      <c r="AO434" s="56">
        <v>0</v>
      </c>
    </row>
    <row r="435" spans="2:41" s="56" customFormat="1">
      <c r="B435" s="49">
        <v>2014000434</v>
      </c>
      <c r="D435" s="56" t="s">
        <v>341</v>
      </c>
      <c r="E435" s="56" t="s">
        <v>25</v>
      </c>
      <c r="F435" s="49" t="s">
        <v>10046</v>
      </c>
      <c r="G435" s="56" t="s">
        <v>9978</v>
      </c>
      <c r="H435" s="67"/>
      <c r="I435" s="58" t="s">
        <v>10026</v>
      </c>
      <c r="J435" s="58">
        <v>13500</v>
      </c>
      <c r="K435" s="56" t="s">
        <v>10008</v>
      </c>
      <c r="L435" s="56">
        <v>2</v>
      </c>
      <c r="M435" s="67">
        <v>186000</v>
      </c>
      <c r="N435" s="57"/>
      <c r="O435" s="56" t="s">
        <v>6910</v>
      </c>
      <c r="Q435" s="58" t="s">
        <v>9997</v>
      </c>
      <c r="R435" s="56">
        <v>4</v>
      </c>
      <c r="S435" s="56" t="s">
        <v>3322</v>
      </c>
      <c r="T435" s="56" t="s">
        <v>10</v>
      </c>
      <c r="U435" s="56" t="s">
        <v>7</v>
      </c>
      <c r="V435" s="56" t="s">
        <v>6913</v>
      </c>
      <c r="W435" s="56" t="s">
        <v>6915</v>
      </c>
      <c r="Z435" s="56" t="s">
        <v>6911</v>
      </c>
      <c r="AB435" s="56">
        <v>81585775587</v>
      </c>
      <c r="AC435" s="56" t="s">
        <v>6912</v>
      </c>
      <c r="AE435" s="56">
        <v>81513891989</v>
      </c>
      <c r="AF435" s="56" t="s">
        <v>6916</v>
      </c>
      <c r="AG435" s="56">
        <v>1</v>
      </c>
      <c r="AH435" s="56">
        <v>2</v>
      </c>
      <c r="AI435" s="56" t="s">
        <v>2</v>
      </c>
      <c r="AK435" s="56" t="s">
        <v>6441</v>
      </c>
      <c r="AL435" s="56">
        <v>0</v>
      </c>
      <c r="AM435" s="56">
        <v>0</v>
      </c>
      <c r="AO435" s="56">
        <v>0</v>
      </c>
    </row>
    <row r="436" spans="2:41" s="56" customFormat="1">
      <c r="B436" s="49">
        <v>2014000435</v>
      </c>
      <c r="D436" s="56" t="s">
        <v>341</v>
      </c>
      <c r="E436" s="56" t="s">
        <v>229</v>
      </c>
      <c r="F436" s="49" t="s">
        <v>10038</v>
      </c>
      <c r="G436" s="56" t="s">
        <v>9978</v>
      </c>
      <c r="H436" s="67"/>
      <c r="I436" s="58" t="s">
        <v>10026</v>
      </c>
      <c r="J436" s="58">
        <v>13500</v>
      </c>
      <c r="M436" s="67"/>
      <c r="N436" s="57"/>
      <c r="O436" s="56" t="s">
        <v>7997</v>
      </c>
      <c r="P436" s="56" t="s">
        <v>366</v>
      </c>
      <c r="Q436" s="58" t="s">
        <v>9997</v>
      </c>
      <c r="R436" s="56">
        <v>2</v>
      </c>
      <c r="S436" s="56" t="s">
        <v>2526</v>
      </c>
      <c r="T436" s="56" t="s">
        <v>0</v>
      </c>
      <c r="U436" s="56" t="s">
        <v>173</v>
      </c>
      <c r="V436" s="56" t="s">
        <v>8000</v>
      </c>
      <c r="W436" s="56" t="s">
        <v>8002</v>
      </c>
      <c r="Z436" s="56" t="s">
        <v>7998</v>
      </c>
      <c r="AB436" s="56">
        <v>8558855100</v>
      </c>
      <c r="AC436" s="56" t="s">
        <v>7999</v>
      </c>
      <c r="AE436" s="56">
        <v>8557897788</v>
      </c>
      <c r="AG436" s="56">
        <v>0</v>
      </c>
      <c r="AH436" s="56">
        <v>0</v>
      </c>
      <c r="AI436" s="56" t="s">
        <v>2</v>
      </c>
      <c r="AK436" s="56" t="s">
        <v>2408</v>
      </c>
      <c r="AL436" s="56">
        <v>15</v>
      </c>
      <c r="AM436" s="56">
        <v>100</v>
      </c>
      <c r="AN436" s="56" t="s">
        <v>3</v>
      </c>
      <c r="AO436" s="56">
        <v>0</v>
      </c>
    </row>
    <row r="437" spans="2:41" s="56" customFormat="1">
      <c r="B437" s="49">
        <v>2014000436</v>
      </c>
      <c r="D437" s="56" t="s">
        <v>341</v>
      </c>
      <c r="E437" s="56" t="s">
        <v>6424</v>
      </c>
      <c r="F437" s="49" t="s">
        <v>10038</v>
      </c>
      <c r="G437" s="56" t="s">
        <v>9978</v>
      </c>
      <c r="H437" s="67"/>
      <c r="J437" s="49"/>
      <c r="M437" s="67"/>
      <c r="N437" s="57"/>
      <c r="O437" s="56" t="s">
        <v>5350</v>
      </c>
      <c r="P437" s="56" t="s">
        <v>3130</v>
      </c>
      <c r="Q437" s="58" t="s">
        <v>9997</v>
      </c>
      <c r="R437" s="56">
        <v>6</v>
      </c>
      <c r="S437" s="56" t="s">
        <v>2401</v>
      </c>
      <c r="T437" s="56" t="s">
        <v>10</v>
      </c>
      <c r="U437" s="56" t="s">
        <v>248</v>
      </c>
      <c r="V437" s="56" t="s">
        <v>5353</v>
      </c>
      <c r="W437" s="56" t="s">
        <v>5355</v>
      </c>
      <c r="Z437" s="56" t="s">
        <v>5351</v>
      </c>
      <c r="AC437" s="56" t="s">
        <v>5352</v>
      </c>
      <c r="AE437" s="56">
        <v>8180943464</v>
      </c>
      <c r="AF437" s="56" t="s">
        <v>8</v>
      </c>
      <c r="AG437" s="56">
        <v>0</v>
      </c>
      <c r="AH437" s="56">
        <v>0</v>
      </c>
      <c r="AI437" s="56" t="s">
        <v>2</v>
      </c>
      <c r="AJ437" s="56" t="s">
        <v>2408</v>
      </c>
      <c r="AK437" s="56" t="s">
        <v>2408</v>
      </c>
      <c r="AL437" s="56">
        <v>0</v>
      </c>
      <c r="AM437" s="56">
        <v>0</v>
      </c>
      <c r="AN437" s="56" t="s">
        <v>8</v>
      </c>
      <c r="AO437" s="56">
        <v>0</v>
      </c>
    </row>
    <row r="438" spans="2:41" s="56" customFormat="1">
      <c r="B438" s="49">
        <v>2014000437</v>
      </c>
      <c r="D438" s="56" t="s">
        <v>341</v>
      </c>
      <c r="E438" s="56" t="s">
        <v>153</v>
      </c>
      <c r="F438" s="49" t="s">
        <v>10050</v>
      </c>
      <c r="G438" s="56" t="s">
        <v>9978</v>
      </c>
      <c r="H438" s="67"/>
      <c r="I438" s="58" t="s">
        <v>10027</v>
      </c>
      <c r="J438" s="58">
        <v>13500</v>
      </c>
      <c r="M438" s="67"/>
      <c r="N438" s="57"/>
      <c r="O438" s="56" t="s">
        <v>7077</v>
      </c>
      <c r="P438" s="56" t="s">
        <v>366</v>
      </c>
      <c r="Q438" s="58" t="s">
        <v>9997</v>
      </c>
      <c r="R438" s="56">
        <v>3</v>
      </c>
      <c r="S438" s="56" t="s">
        <v>2748</v>
      </c>
      <c r="T438" s="56" t="s">
        <v>0</v>
      </c>
      <c r="U438" s="56" t="s">
        <v>30</v>
      </c>
      <c r="V438" s="56" t="s">
        <v>7079</v>
      </c>
      <c r="W438" s="56" t="s">
        <v>7081</v>
      </c>
      <c r="Z438" s="56" t="s">
        <v>7078</v>
      </c>
      <c r="AB438" s="56">
        <v>81318040490</v>
      </c>
      <c r="AC438" s="56" t="s">
        <v>4928</v>
      </c>
      <c r="AE438" s="56">
        <v>82123278984</v>
      </c>
      <c r="AF438" s="56" t="s">
        <v>7082</v>
      </c>
      <c r="AG438" s="56">
        <v>2</v>
      </c>
      <c r="AH438" s="56">
        <v>3</v>
      </c>
      <c r="AI438" s="56" t="s">
        <v>2</v>
      </c>
      <c r="AK438" s="56" t="s">
        <v>2408</v>
      </c>
      <c r="AL438" s="56">
        <v>0</v>
      </c>
      <c r="AM438" s="56">
        <v>0</v>
      </c>
      <c r="AN438" s="56" t="s">
        <v>26</v>
      </c>
      <c r="AO438" s="56">
        <v>0</v>
      </c>
    </row>
    <row r="439" spans="2:41" s="56" customFormat="1">
      <c r="B439" s="49">
        <v>2014000438</v>
      </c>
      <c r="D439" s="56" t="s">
        <v>341</v>
      </c>
      <c r="E439" s="56" t="s">
        <v>341</v>
      </c>
      <c r="F439" s="49" t="s">
        <v>10038</v>
      </c>
      <c r="G439" s="58" t="s">
        <v>9987</v>
      </c>
      <c r="H439" s="67"/>
      <c r="I439" s="58" t="s">
        <v>1628</v>
      </c>
      <c r="J439" s="50">
        <v>13500</v>
      </c>
      <c r="M439" s="67"/>
      <c r="N439" s="57">
        <v>1000000</v>
      </c>
      <c r="O439" s="56" t="s">
        <v>8732</v>
      </c>
      <c r="P439" s="56" t="s">
        <v>8737</v>
      </c>
      <c r="Q439" s="58" t="s">
        <v>9997</v>
      </c>
      <c r="R439" s="56">
        <v>1</v>
      </c>
      <c r="S439" s="56" t="s">
        <v>5840</v>
      </c>
      <c r="T439" s="56" t="s">
        <v>10</v>
      </c>
      <c r="U439" s="56" t="s">
        <v>30</v>
      </c>
      <c r="V439" s="56" t="s">
        <v>8735</v>
      </c>
      <c r="W439" s="56" t="s">
        <v>8738</v>
      </c>
      <c r="Z439" s="56" t="s">
        <v>8733</v>
      </c>
      <c r="AB439" s="56">
        <v>85691091009</v>
      </c>
      <c r="AC439" s="56" t="s">
        <v>8734</v>
      </c>
      <c r="AE439" s="56">
        <v>81295396662</v>
      </c>
      <c r="AG439" s="56">
        <v>0</v>
      </c>
      <c r="AH439" s="56">
        <v>0</v>
      </c>
      <c r="AI439" s="56" t="s">
        <v>2</v>
      </c>
      <c r="AL439" s="56">
        <v>0</v>
      </c>
      <c r="AM439" s="56">
        <v>0</v>
      </c>
      <c r="AN439" s="56" t="s">
        <v>3</v>
      </c>
      <c r="AO439" s="56">
        <v>0</v>
      </c>
    </row>
    <row r="440" spans="2:41" s="56" customFormat="1">
      <c r="B440" s="49">
        <v>2014000439</v>
      </c>
      <c r="D440" s="56" t="s">
        <v>341</v>
      </c>
      <c r="E440" s="56" t="s">
        <v>153</v>
      </c>
      <c r="F440" s="49" t="s">
        <v>10038</v>
      </c>
      <c r="G440" s="56" t="s">
        <v>9978</v>
      </c>
      <c r="H440" s="67"/>
      <c r="I440" s="58" t="s">
        <v>1628</v>
      </c>
      <c r="J440" s="50">
        <v>13500</v>
      </c>
      <c r="M440" s="67"/>
      <c r="N440" s="57"/>
      <c r="O440" s="56" t="s">
        <v>7404</v>
      </c>
      <c r="P440" s="56" t="s">
        <v>7409</v>
      </c>
      <c r="Q440" s="58" t="s">
        <v>9997</v>
      </c>
      <c r="R440" s="56">
        <v>3</v>
      </c>
      <c r="S440" s="56" t="s">
        <v>2471</v>
      </c>
      <c r="T440" s="56" t="s">
        <v>0</v>
      </c>
      <c r="U440" s="56" t="s">
        <v>7</v>
      </c>
      <c r="V440" s="56" t="s">
        <v>7407</v>
      </c>
      <c r="W440" s="56" t="s">
        <v>7410</v>
      </c>
      <c r="Z440" s="56" t="s">
        <v>7405</v>
      </c>
      <c r="AB440" s="56">
        <v>818916127</v>
      </c>
      <c r="AC440" s="56" t="s">
        <v>7406</v>
      </c>
      <c r="AE440" s="56">
        <v>85288126993</v>
      </c>
      <c r="AF440" s="56" t="s">
        <v>7411</v>
      </c>
      <c r="AG440" s="56">
        <v>1</v>
      </c>
      <c r="AH440" s="56">
        <v>2</v>
      </c>
      <c r="AI440" s="56" t="s">
        <v>2</v>
      </c>
      <c r="AK440" s="56" t="s">
        <v>6441</v>
      </c>
      <c r="AL440" s="56">
        <v>0</v>
      </c>
      <c r="AM440" s="56">
        <v>0</v>
      </c>
      <c r="AN440" s="56" t="s">
        <v>26</v>
      </c>
      <c r="AO440" s="56">
        <v>0</v>
      </c>
    </row>
    <row r="441" spans="2:41" s="56" customFormat="1">
      <c r="B441" s="49">
        <v>2014000440</v>
      </c>
      <c r="D441" s="56" t="s">
        <v>341</v>
      </c>
      <c r="E441" s="56" t="s">
        <v>25</v>
      </c>
      <c r="F441" s="49" t="s">
        <v>10038</v>
      </c>
      <c r="G441" s="56" t="s">
        <v>9978</v>
      </c>
      <c r="H441" s="67"/>
      <c r="I441" s="58" t="s">
        <v>10026</v>
      </c>
      <c r="J441" s="50">
        <v>13500</v>
      </c>
      <c r="K441" s="56" t="s">
        <v>10005</v>
      </c>
      <c r="L441" s="56">
        <v>2</v>
      </c>
      <c r="M441" s="67">
        <v>210000</v>
      </c>
      <c r="N441" s="57"/>
      <c r="O441" s="56" t="s">
        <v>6735</v>
      </c>
      <c r="Q441" s="58" t="s">
        <v>9997</v>
      </c>
      <c r="R441" s="56">
        <v>4</v>
      </c>
      <c r="S441" s="56" t="s">
        <v>3246</v>
      </c>
      <c r="T441" s="56" t="s">
        <v>0</v>
      </c>
      <c r="U441" s="56" t="s">
        <v>7</v>
      </c>
      <c r="V441" s="56" t="s">
        <v>6738</v>
      </c>
      <c r="W441" s="56" t="s">
        <v>6740</v>
      </c>
      <c r="Z441" s="56" t="s">
        <v>6736</v>
      </c>
      <c r="AB441" s="56">
        <v>8129547006</v>
      </c>
      <c r="AC441" s="56" t="s">
        <v>6737</v>
      </c>
      <c r="AE441" s="56">
        <v>8121812126</v>
      </c>
      <c r="AF441" s="56" t="s">
        <v>6741</v>
      </c>
      <c r="AG441" s="56">
        <v>1</v>
      </c>
      <c r="AH441" s="56">
        <v>2</v>
      </c>
      <c r="AI441" s="56" t="s">
        <v>2</v>
      </c>
      <c r="AJ441" s="56" t="s">
        <v>6494</v>
      </c>
      <c r="AK441" s="56" t="s">
        <v>6441</v>
      </c>
      <c r="AL441" s="56">
        <v>0</v>
      </c>
      <c r="AM441" s="56">
        <v>0</v>
      </c>
      <c r="AO441" s="56">
        <v>0</v>
      </c>
    </row>
    <row r="442" spans="2:41" s="56" customFormat="1">
      <c r="B442" s="49">
        <v>2014000441</v>
      </c>
      <c r="D442" s="56" t="s">
        <v>341</v>
      </c>
      <c r="E442" s="56" t="s">
        <v>25</v>
      </c>
      <c r="F442" s="49" t="s">
        <v>10038</v>
      </c>
      <c r="G442" s="56" t="s">
        <v>9978</v>
      </c>
      <c r="H442" s="67"/>
      <c r="I442" s="58" t="s">
        <v>10026</v>
      </c>
      <c r="J442" s="50">
        <v>13500</v>
      </c>
      <c r="K442" s="56" t="s">
        <v>10011</v>
      </c>
      <c r="L442" s="56">
        <v>9</v>
      </c>
      <c r="M442" s="67">
        <v>210000</v>
      </c>
      <c r="N442" s="57"/>
      <c r="O442" s="56" t="s">
        <v>6967</v>
      </c>
      <c r="Q442" s="58" t="s">
        <v>9997</v>
      </c>
      <c r="R442" s="56">
        <v>4</v>
      </c>
      <c r="S442" s="56" t="s">
        <v>3322</v>
      </c>
      <c r="T442" s="56" t="s">
        <v>10</v>
      </c>
      <c r="U442" s="56" t="s">
        <v>7</v>
      </c>
      <c r="V442" s="56" t="s">
        <v>6970</v>
      </c>
      <c r="W442" s="56" t="s">
        <v>6972</v>
      </c>
      <c r="Z442" s="56" t="s">
        <v>6968</v>
      </c>
      <c r="AB442" s="56">
        <v>8128577630</v>
      </c>
      <c r="AC442" s="56" t="s">
        <v>6969</v>
      </c>
      <c r="AE442" s="56">
        <v>8129562370</v>
      </c>
      <c r="AF442" s="56" t="s">
        <v>6973</v>
      </c>
      <c r="AG442" s="56">
        <v>3</v>
      </c>
      <c r="AH442" s="56">
        <v>3</v>
      </c>
      <c r="AI442" s="56" t="s">
        <v>2</v>
      </c>
      <c r="AK442" s="56" t="s">
        <v>6441</v>
      </c>
      <c r="AL442" s="56">
        <v>0</v>
      </c>
      <c r="AM442" s="56">
        <v>0</v>
      </c>
      <c r="AO442" s="56">
        <v>0</v>
      </c>
    </row>
    <row r="443" spans="2:41" s="56" customFormat="1">
      <c r="B443" s="49">
        <v>2014000442</v>
      </c>
      <c r="D443" s="56" t="s">
        <v>341</v>
      </c>
      <c r="E443" s="56" t="s">
        <v>341</v>
      </c>
      <c r="F443" s="49" t="s">
        <v>10039</v>
      </c>
      <c r="G443" s="56" t="s">
        <v>9978</v>
      </c>
      <c r="H443" s="67"/>
      <c r="J443" s="49"/>
      <c r="K443" s="58" t="s">
        <v>10005</v>
      </c>
      <c r="L443" s="56">
        <v>1</v>
      </c>
      <c r="M443" s="67">
        <v>201000</v>
      </c>
      <c r="N443" s="57">
        <v>11500000</v>
      </c>
      <c r="O443" s="56" t="s">
        <v>8613</v>
      </c>
      <c r="P443" s="56" t="s">
        <v>3130</v>
      </c>
      <c r="Q443" s="58" t="s">
        <v>9997</v>
      </c>
      <c r="R443" s="56">
        <v>1</v>
      </c>
      <c r="S443" s="56" t="s">
        <v>6063</v>
      </c>
      <c r="T443" s="56" t="s">
        <v>10</v>
      </c>
      <c r="U443" s="56" t="s">
        <v>44</v>
      </c>
      <c r="V443" s="56" t="s">
        <v>8614</v>
      </c>
      <c r="W443" s="56" t="s">
        <v>8616</v>
      </c>
      <c r="Z443" s="56" t="s">
        <v>5501</v>
      </c>
      <c r="AB443" s="56">
        <v>81905059217</v>
      </c>
      <c r="AC443" s="56" t="s">
        <v>5502</v>
      </c>
      <c r="AE443" s="56">
        <v>81380763767</v>
      </c>
      <c r="AG443" s="56">
        <v>0</v>
      </c>
      <c r="AH443" s="56">
        <v>0</v>
      </c>
      <c r="AI443" s="56" t="s">
        <v>2</v>
      </c>
      <c r="AL443" s="56">
        <v>0</v>
      </c>
      <c r="AM443" s="56">
        <v>0</v>
      </c>
      <c r="AO443" s="56">
        <v>0</v>
      </c>
    </row>
    <row r="444" spans="2:41" s="56" customFormat="1">
      <c r="B444" s="49">
        <v>2014000443</v>
      </c>
      <c r="D444" s="56" t="s">
        <v>341</v>
      </c>
      <c r="E444" s="56" t="s">
        <v>6424</v>
      </c>
      <c r="F444" s="49" t="s">
        <v>10048</v>
      </c>
      <c r="G444" s="56" t="s">
        <v>9978</v>
      </c>
      <c r="H444" s="67"/>
      <c r="K444" s="56" t="s">
        <v>10017</v>
      </c>
      <c r="L444" s="56">
        <v>2</v>
      </c>
      <c r="M444" s="67">
        <v>186000</v>
      </c>
      <c r="N444" s="57"/>
      <c r="O444" s="56" t="s">
        <v>5681</v>
      </c>
      <c r="P444" s="56" t="s">
        <v>4775</v>
      </c>
      <c r="Q444" s="58" t="s">
        <v>9997</v>
      </c>
      <c r="R444" s="56">
        <v>6</v>
      </c>
      <c r="S444" s="56" t="s">
        <v>2718</v>
      </c>
      <c r="T444" s="56" t="s">
        <v>10</v>
      </c>
      <c r="U444" s="56" t="s">
        <v>30</v>
      </c>
      <c r="V444" s="56" t="s">
        <v>5684</v>
      </c>
      <c r="W444" s="56" t="s">
        <v>5686</v>
      </c>
      <c r="Z444" s="56" t="s">
        <v>5682</v>
      </c>
      <c r="AB444" s="56">
        <v>8551776777</v>
      </c>
      <c r="AC444" s="56" t="s">
        <v>5683</v>
      </c>
      <c r="AE444" s="56">
        <v>0</v>
      </c>
      <c r="AF444" s="56" t="s">
        <v>8</v>
      </c>
      <c r="AG444" s="56">
        <v>0</v>
      </c>
      <c r="AH444" s="56">
        <v>0</v>
      </c>
      <c r="AI444" s="56" t="s">
        <v>2</v>
      </c>
      <c r="AJ444" s="56" t="s">
        <v>2408</v>
      </c>
      <c r="AK444" s="56" t="s">
        <v>2408</v>
      </c>
      <c r="AL444" s="56">
        <v>0</v>
      </c>
      <c r="AM444" s="56">
        <v>0</v>
      </c>
      <c r="AN444" s="56" t="s">
        <v>8</v>
      </c>
      <c r="AO444" s="56">
        <v>0</v>
      </c>
    </row>
    <row r="445" spans="2:41" s="56" customFormat="1">
      <c r="B445" s="49">
        <v>2014000444</v>
      </c>
      <c r="D445" s="56" t="s">
        <v>341</v>
      </c>
      <c r="E445" s="56" t="s">
        <v>341</v>
      </c>
      <c r="F445" s="49" t="s">
        <v>10038</v>
      </c>
      <c r="G445" s="56" t="s">
        <v>9978</v>
      </c>
      <c r="H445" s="67"/>
      <c r="I445" s="58" t="s">
        <v>1628</v>
      </c>
      <c r="J445" s="50">
        <v>13500</v>
      </c>
      <c r="K445" s="58" t="s">
        <v>10007</v>
      </c>
      <c r="L445" s="56">
        <v>12</v>
      </c>
      <c r="M445" s="67">
        <v>367000</v>
      </c>
      <c r="N445" s="57"/>
      <c r="O445" s="56" t="s">
        <v>8437</v>
      </c>
      <c r="P445" s="56" t="s">
        <v>8441</v>
      </c>
      <c r="Q445" s="58" t="s">
        <v>9997</v>
      </c>
      <c r="R445" s="56">
        <v>1</v>
      </c>
      <c r="S445" s="56" t="s">
        <v>6063</v>
      </c>
      <c r="T445" s="56" t="s">
        <v>0</v>
      </c>
      <c r="U445" s="56" t="s">
        <v>61</v>
      </c>
      <c r="V445" s="56" t="s">
        <v>8439</v>
      </c>
      <c r="W445" s="56" t="s">
        <v>8442</v>
      </c>
      <c r="Z445" s="56" t="s">
        <v>8438</v>
      </c>
      <c r="AB445" s="56">
        <v>8128595678</v>
      </c>
      <c r="AC445" s="56" t="s">
        <v>6176</v>
      </c>
      <c r="AE445" s="56">
        <v>81345072152</v>
      </c>
      <c r="AG445" s="56">
        <v>0</v>
      </c>
      <c r="AH445" s="56">
        <v>0</v>
      </c>
      <c r="AI445" s="56" t="s">
        <v>2</v>
      </c>
      <c r="AK445" s="56" t="s">
        <v>2408</v>
      </c>
      <c r="AL445" s="56">
        <v>0</v>
      </c>
      <c r="AM445" s="56">
        <v>0</v>
      </c>
      <c r="AO445" s="56">
        <v>0</v>
      </c>
    </row>
    <row r="446" spans="2:41" s="56" customFormat="1">
      <c r="B446" s="49">
        <v>2014000445</v>
      </c>
      <c r="D446" s="56" t="s">
        <v>341</v>
      </c>
      <c r="E446" s="56" t="s">
        <v>153</v>
      </c>
      <c r="F446" s="49" t="s">
        <v>10038</v>
      </c>
      <c r="G446" s="56" t="s">
        <v>9978</v>
      </c>
      <c r="H446" s="67"/>
      <c r="I446" s="58" t="s">
        <v>10026</v>
      </c>
      <c r="J446" s="50">
        <v>13500</v>
      </c>
      <c r="M446" s="67"/>
      <c r="N446" s="57"/>
      <c r="O446" s="56" t="s">
        <v>7166</v>
      </c>
      <c r="P446" s="56" t="s">
        <v>7171</v>
      </c>
      <c r="Q446" s="58" t="s">
        <v>9997</v>
      </c>
      <c r="R446" s="56">
        <v>3</v>
      </c>
      <c r="S446" s="56" t="s">
        <v>2931</v>
      </c>
      <c r="T446" s="56" t="s">
        <v>10</v>
      </c>
      <c r="U446" s="56" t="s">
        <v>7</v>
      </c>
      <c r="V446" s="56" t="s">
        <v>7169</v>
      </c>
      <c r="W446" s="56" t="s">
        <v>7172</v>
      </c>
      <c r="Z446" s="56" t="s">
        <v>7167</v>
      </c>
      <c r="AB446" s="56">
        <v>816831519</v>
      </c>
      <c r="AC446" s="56" t="s">
        <v>7168</v>
      </c>
      <c r="AE446" s="56">
        <v>8568671507</v>
      </c>
      <c r="AG446" s="56">
        <v>2</v>
      </c>
      <c r="AH446" s="56">
        <v>3</v>
      </c>
      <c r="AI446" s="56" t="s">
        <v>2</v>
      </c>
      <c r="AK446" s="56" t="s">
        <v>6441</v>
      </c>
      <c r="AL446" s="56">
        <v>0</v>
      </c>
      <c r="AM446" s="56">
        <v>0</v>
      </c>
      <c r="AN446" s="56" t="s">
        <v>15</v>
      </c>
      <c r="AO446" s="56">
        <v>0</v>
      </c>
    </row>
    <row r="447" spans="2:41" s="56" customFormat="1">
      <c r="B447" s="49">
        <v>2014000446</v>
      </c>
      <c r="D447" s="56" t="s">
        <v>341</v>
      </c>
      <c r="E447" s="56" t="s">
        <v>25</v>
      </c>
      <c r="F447" s="49" t="s">
        <v>10038</v>
      </c>
      <c r="G447" s="56" t="s">
        <v>9978</v>
      </c>
      <c r="H447" s="67"/>
      <c r="I447" s="58" t="s">
        <v>10026</v>
      </c>
      <c r="J447" s="50">
        <v>13500</v>
      </c>
      <c r="M447" s="67"/>
      <c r="N447" s="57"/>
      <c r="O447" s="56" t="s">
        <v>6878</v>
      </c>
      <c r="Q447" s="58" t="s">
        <v>9997</v>
      </c>
      <c r="R447" s="56">
        <v>4</v>
      </c>
      <c r="S447" s="56" t="s">
        <v>3246</v>
      </c>
      <c r="T447" s="56" t="s">
        <v>0</v>
      </c>
      <c r="U447" s="56" t="s">
        <v>7</v>
      </c>
      <c r="V447" s="56" t="s">
        <v>6881</v>
      </c>
      <c r="W447" s="56" t="s">
        <v>6883</v>
      </c>
      <c r="Z447" s="56" t="s">
        <v>6879</v>
      </c>
      <c r="AB447" s="56">
        <v>811175529</v>
      </c>
      <c r="AC447" s="56" t="s">
        <v>6880</v>
      </c>
      <c r="AE447" s="56">
        <v>817175529</v>
      </c>
      <c r="AF447" s="56" t="s">
        <v>6884</v>
      </c>
      <c r="AG447" s="56">
        <v>1</v>
      </c>
      <c r="AH447" s="56">
        <v>3</v>
      </c>
      <c r="AI447" s="56" t="s">
        <v>2</v>
      </c>
      <c r="AK447" s="56" t="s">
        <v>6441</v>
      </c>
      <c r="AL447" s="56">
        <v>0</v>
      </c>
      <c r="AM447" s="56">
        <v>0</v>
      </c>
      <c r="AO447" s="56">
        <v>0</v>
      </c>
    </row>
    <row r="448" spans="2:41" s="56" customFormat="1">
      <c r="B448" s="49">
        <v>2014000447</v>
      </c>
      <c r="D448" s="56" t="s">
        <v>341</v>
      </c>
      <c r="E448" s="56" t="s">
        <v>150</v>
      </c>
      <c r="F448" s="49" t="s">
        <v>10038</v>
      </c>
      <c r="G448" s="56" t="s">
        <v>9978</v>
      </c>
      <c r="H448" s="67"/>
      <c r="J448" s="49"/>
      <c r="M448" s="67"/>
      <c r="N448" s="57"/>
      <c r="O448" s="56" t="s">
        <v>6185</v>
      </c>
      <c r="P448" s="56" t="s">
        <v>6190</v>
      </c>
      <c r="Q448" s="58" t="s">
        <v>9997</v>
      </c>
      <c r="R448" s="56">
        <v>5</v>
      </c>
      <c r="S448" s="56" t="s">
        <v>3476</v>
      </c>
      <c r="T448" s="56" t="s">
        <v>0</v>
      </c>
      <c r="U448" s="56" t="s">
        <v>173</v>
      </c>
      <c r="V448" s="56" t="s">
        <v>6188</v>
      </c>
      <c r="W448" s="56" t="s">
        <v>6191</v>
      </c>
      <c r="Z448" s="56" t="s">
        <v>6186</v>
      </c>
      <c r="AB448" s="56">
        <v>8128071298</v>
      </c>
      <c r="AC448" s="56" t="s">
        <v>6187</v>
      </c>
      <c r="AE448" s="56">
        <v>813100987</v>
      </c>
      <c r="AF448" s="56" t="s">
        <v>8</v>
      </c>
      <c r="AG448" s="56">
        <v>0</v>
      </c>
      <c r="AH448" s="56">
        <v>0</v>
      </c>
      <c r="AI448" s="56" t="s">
        <v>2</v>
      </c>
      <c r="AJ448" s="56" t="s">
        <v>2436</v>
      </c>
      <c r="AK448" s="56" t="s">
        <v>2408</v>
      </c>
      <c r="AL448" s="56">
        <v>0</v>
      </c>
      <c r="AM448" s="56">
        <v>0</v>
      </c>
      <c r="AN448" s="56" t="s">
        <v>8</v>
      </c>
      <c r="AO448" s="56">
        <v>0</v>
      </c>
    </row>
    <row r="449" spans="2:43" s="56" customFormat="1">
      <c r="B449" s="49">
        <v>2014000448</v>
      </c>
      <c r="D449" s="56" t="s">
        <v>341</v>
      </c>
      <c r="E449" s="56" t="s">
        <v>341</v>
      </c>
      <c r="F449" s="49" t="s">
        <v>10038</v>
      </c>
      <c r="G449" s="56" t="s">
        <v>9978</v>
      </c>
      <c r="H449" s="67"/>
      <c r="M449" s="67"/>
      <c r="N449" s="57">
        <v>7000000</v>
      </c>
      <c r="O449" s="56" t="s">
        <v>8333</v>
      </c>
      <c r="P449" s="56" t="s">
        <v>8251</v>
      </c>
      <c r="Q449" s="58" t="s">
        <v>9997</v>
      </c>
      <c r="R449" s="56">
        <v>1</v>
      </c>
      <c r="S449" s="56" t="s">
        <v>4771</v>
      </c>
      <c r="T449" s="56" t="s">
        <v>10</v>
      </c>
      <c r="U449" s="56" t="s">
        <v>23</v>
      </c>
      <c r="V449" s="56" t="s">
        <v>8336</v>
      </c>
      <c r="W449" s="56" t="s">
        <v>8338</v>
      </c>
      <c r="Z449" s="56" t="s">
        <v>8334</v>
      </c>
      <c r="AB449" s="56">
        <v>81383605577</v>
      </c>
      <c r="AC449" s="56" t="s">
        <v>8335</v>
      </c>
      <c r="AE449" s="56">
        <v>81387650253</v>
      </c>
      <c r="AG449" s="56">
        <v>0</v>
      </c>
      <c r="AH449" s="56">
        <v>0</v>
      </c>
      <c r="AI449" s="56" t="s">
        <v>2</v>
      </c>
      <c r="AK449" s="56" t="s">
        <v>2408</v>
      </c>
      <c r="AL449" s="56">
        <v>0</v>
      </c>
      <c r="AM449" s="56">
        <v>0</v>
      </c>
      <c r="AN449" s="56" t="s">
        <v>15</v>
      </c>
      <c r="AO449" s="56">
        <v>0</v>
      </c>
      <c r="AP449" s="59"/>
      <c r="AQ449" s="59"/>
    </row>
    <row r="450" spans="2:43" s="56" customFormat="1">
      <c r="B450" s="49">
        <v>2014000449</v>
      </c>
      <c r="D450" s="56" t="s">
        <v>341</v>
      </c>
      <c r="E450" s="56" t="s">
        <v>153</v>
      </c>
      <c r="F450" s="49" t="s">
        <v>10038</v>
      </c>
      <c r="G450" s="56" t="s">
        <v>9978</v>
      </c>
      <c r="H450" s="67"/>
      <c r="I450" s="58" t="s">
        <v>10027</v>
      </c>
      <c r="J450" s="58">
        <v>13500</v>
      </c>
      <c r="M450" s="67"/>
      <c r="N450" s="57"/>
      <c r="O450" s="56" t="s">
        <v>7565</v>
      </c>
      <c r="P450" s="56" t="s">
        <v>7570</v>
      </c>
      <c r="Q450" s="58" t="s">
        <v>9997</v>
      </c>
      <c r="R450" s="56">
        <v>3</v>
      </c>
      <c r="S450" s="56" t="s">
        <v>2748</v>
      </c>
      <c r="T450" s="56" t="s">
        <v>10</v>
      </c>
      <c r="U450" s="56" t="s">
        <v>6483</v>
      </c>
      <c r="V450" s="56" t="s">
        <v>7568</v>
      </c>
      <c r="W450" s="56" t="s">
        <v>7571</v>
      </c>
      <c r="Z450" s="56" t="s">
        <v>7566</v>
      </c>
      <c r="AB450" s="56">
        <v>81383777616</v>
      </c>
      <c r="AC450" s="56" t="s">
        <v>7567</v>
      </c>
      <c r="AE450" s="56">
        <v>81519145578</v>
      </c>
      <c r="AF450" s="56" t="s">
        <v>7572</v>
      </c>
      <c r="AG450" s="56">
        <v>3</v>
      </c>
      <c r="AH450" s="56">
        <v>3</v>
      </c>
      <c r="AI450" s="56" t="s">
        <v>2</v>
      </c>
      <c r="AK450" s="56" t="s">
        <v>6441</v>
      </c>
      <c r="AL450" s="56">
        <v>0</v>
      </c>
      <c r="AM450" s="56">
        <v>0</v>
      </c>
      <c r="AN450" s="56" t="s">
        <v>26</v>
      </c>
      <c r="AO450" s="56">
        <v>0</v>
      </c>
    </row>
    <row r="451" spans="2:43" s="56" customFormat="1">
      <c r="B451" s="49">
        <v>2014000450</v>
      </c>
      <c r="D451" s="56" t="s">
        <v>341</v>
      </c>
      <c r="E451" s="56" t="s">
        <v>6424</v>
      </c>
      <c r="F451" s="49" t="s">
        <v>10038</v>
      </c>
      <c r="G451" s="56" t="s">
        <v>9978</v>
      </c>
      <c r="H451" s="67"/>
      <c r="I451" s="58" t="s">
        <v>10026</v>
      </c>
      <c r="J451" s="50">
        <v>13500</v>
      </c>
      <c r="K451" s="56" t="s">
        <v>10014</v>
      </c>
      <c r="L451" s="56">
        <v>3</v>
      </c>
      <c r="M451" s="67">
        <v>198000</v>
      </c>
      <c r="N451" s="57"/>
      <c r="O451" s="56" t="s">
        <v>5621</v>
      </c>
      <c r="P451" s="56" t="s">
        <v>5626</v>
      </c>
      <c r="Q451" s="58" t="s">
        <v>9997</v>
      </c>
      <c r="R451" s="56">
        <v>6</v>
      </c>
      <c r="S451" s="56" t="s">
        <v>2401</v>
      </c>
      <c r="T451" s="56" t="s">
        <v>10</v>
      </c>
      <c r="U451" s="56" t="s">
        <v>38</v>
      </c>
      <c r="V451" s="56" t="s">
        <v>5624</v>
      </c>
      <c r="W451" s="56" t="s">
        <v>5627</v>
      </c>
      <c r="Z451" s="56" t="s">
        <v>5622</v>
      </c>
      <c r="AB451" s="56">
        <v>8121940301</v>
      </c>
      <c r="AC451" s="56" t="s">
        <v>5623</v>
      </c>
      <c r="AE451" s="56">
        <v>81316848393</v>
      </c>
      <c r="AF451" s="56" t="s">
        <v>8</v>
      </c>
      <c r="AG451" s="56">
        <v>0</v>
      </c>
      <c r="AH451" s="56">
        <v>0</v>
      </c>
      <c r="AI451" s="56" t="s">
        <v>2</v>
      </c>
      <c r="AJ451" s="56" t="s">
        <v>2408</v>
      </c>
      <c r="AK451" s="56" t="s">
        <v>2408</v>
      </c>
      <c r="AL451" s="56">
        <v>0</v>
      </c>
      <c r="AM451" s="56">
        <v>0</v>
      </c>
      <c r="AN451" s="56" t="s">
        <v>8</v>
      </c>
      <c r="AO451" s="56">
        <v>0</v>
      </c>
    </row>
    <row r="452" spans="2:43" s="56" customFormat="1">
      <c r="B452" s="49">
        <v>2014000451</v>
      </c>
      <c r="D452" s="56" t="s">
        <v>341</v>
      </c>
      <c r="E452" s="56" t="s">
        <v>150</v>
      </c>
      <c r="F452" s="49" t="s">
        <v>10052</v>
      </c>
      <c r="G452" s="56" t="s">
        <v>9978</v>
      </c>
      <c r="H452" s="67"/>
      <c r="I452" s="58" t="s">
        <v>10026</v>
      </c>
      <c r="J452" s="50">
        <v>13500</v>
      </c>
      <c r="M452" s="67"/>
      <c r="N452" s="57"/>
      <c r="O452" s="56" t="s">
        <v>6192</v>
      </c>
      <c r="P452" s="56" t="s">
        <v>6195</v>
      </c>
      <c r="Q452" s="58" t="s">
        <v>9997</v>
      </c>
      <c r="R452" s="56">
        <v>5</v>
      </c>
      <c r="S452" s="56" t="s">
        <v>3178</v>
      </c>
      <c r="T452" s="56" t="s">
        <v>0</v>
      </c>
      <c r="U452" s="56" t="s">
        <v>30</v>
      </c>
      <c r="V452" s="56" t="s">
        <v>6193</v>
      </c>
      <c r="W452" s="56" t="s">
        <v>6196</v>
      </c>
      <c r="Z452" s="56" t="s">
        <v>2806</v>
      </c>
      <c r="AB452" s="56">
        <v>8121823089</v>
      </c>
      <c r="AC452" s="56" t="s">
        <v>2807</v>
      </c>
      <c r="AE452" s="56">
        <v>81310746973</v>
      </c>
      <c r="AF452" s="56" t="s">
        <v>8</v>
      </c>
      <c r="AG452" s="56">
        <v>0</v>
      </c>
      <c r="AH452" s="56">
        <v>0</v>
      </c>
      <c r="AI452" s="56" t="s">
        <v>2</v>
      </c>
      <c r="AJ452" s="56" t="s">
        <v>2436</v>
      </c>
      <c r="AK452" s="56" t="s">
        <v>2408</v>
      </c>
      <c r="AL452" s="56">
        <v>0</v>
      </c>
      <c r="AM452" s="56">
        <v>0</v>
      </c>
      <c r="AN452" s="56" t="s">
        <v>8</v>
      </c>
      <c r="AO452" s="56">
        <v>0</v>
      </c>
    </row>
    <row r="453" spans="2:43" s="56" customFormat="1">
      <c r="B453" s="49">
        <v>2014000452</v>
      </c>
      <c r="D453" s="56" t="s">
        <v>341</v>
      </c>
      <c r="E453" s="56" t="s">
        <v>25</v>
      </c>
      <c r="F453" s="49" t="s">
        <v>10038</v>
      </c>
      <c r="G453" s="56" t="s">
        <v>9978</v>
      </c>
      <c r="H453" s="67"/>
      <c r="I453" s="58" t="s">
        <v>10026</v>
      </c>
      <c r="J453" s="50">
        <v>13500</v>
      </c>
      <c r="K453" s="56" t="s">
        <v>10014</v>
      </c>
      <c r="L453" s="56">
        <v>3</v>
      </c>
      <c r="M453" s="67">
        <v>198000</v>
      </c>
      <c r="N453" s="57"/>
      <c r="O453" s="56" t="s">
        <v>6651</v>
      </c>
      <c r="Q453" s="58" t="s">
        <v>9997</v>
      </c>
      <c r="R453" s="56">
        <v>4</v>
      </c>
      <c r="S453" s="56" t="s">
        <v>3322</v>
      </c>
      <c r="T453" s="56" t="s">
        <v>10</v>
      </c>
      <c r="U453" s="56" t="s">
        <v>20</v>
      </c>
      <c r="V453" s="56" t="s">
        <v>6654</v>
      </c>
      <c r="W453" s="56" t="s">
        <v>6656</v>
      </c>
      <c r="Z453" s="56" t="s">
        <v>6652</v>
      </c>
      <c r="AB453" s="56">
        <v>81281261526</v>
      </c>
      <c r="AC453" s="56" t="s">
        <v>6653</v>
      </c>
      <c r="AE453" s="56">
        <v>81316848393</v>
      </c>
      <c r="AF453" s="56" t="s">
        <v>6657</v>
      </c>
      <c r="AG453" s="56">
        <v>2</v>
      </c>
      <c r="AH453" s="56">
        <v>2</v>
      </c>
      <c r="AI453" s="56" t="s">
        <v>2</v>
      </c>
      <c r="AJ453" s="56" t="s">
        <v>6627</v>
      </c>
      <c r="AK453" s="56" t="s">
        <v>6441</v>
      </c>
      <c r="AL453" s="56">
        <v>0</v>
      </c>
      <c r="AM453" s="56">
        <v>0</v>
      </c>
      <c r="AO453" s="56">
        <v>0</v>
      </c>
    </row>
    <row r="454" spans="2:43" s="56" customFormat="1">
      <c r="B454" s="49">
        <v>2014000453</v>
      </c>
      <c r="D454" s="56" t="s">
        <v>341</v>
      </c>
      <c r="E454" s="56" t="s">
        <v>341</v>
      </c>
      <c r="F454" s="49" t="s">
        <v>10046</v>
      </c>
      <c r="G454" s="58" t="s">
        <v>9987</v>
      </c>
      <c r="H454" s="67"/>
      <c r="I454" s="58" t="s">
        <v>1628</v>
      </c>
      <c r="J454" s="58">
        <v>13500</v>
      </c>
      <c r="M454" s="67"/>
      <c r="N454" s="57">
        <v>7070000</v>
      </c>
      <c r="O454" s="56" t="s">
        <v>8246</v>
      </c>
      <c r="P454" s="56" t="s">
        <v>8251</v>
      </c>
      <c r="Q454" s="58" t="s">
        <v>9997</v>
      </c>
      <c r="R454" s="56">
        <v>1</v>
      </c>
      <c r="S454" s="56" t="s">
        <v>5840</v>
      </c>
      <c r="T454" s="56" t="s">
        <v>10</v>
      </c>
      <c r="U454" s="56" t="s">
        <v>23</v>
      </c>
      <c r="V454" s="56" t="s">
        <v>8249</v>
      </c>
      <c r="W454" s="56" t="s">
        <v>8252</v>
      </c>
      <c r="Z454" s="56" t="s">
        <v>8247</v>
      </c>
      <c r="AB454" s="56">
        <v>87875059191</v>
      </c>
      <c r="AC454" s="56" t="s">
        <v>8248</v>
      </c>
      <c r="AG454" s="56">
        <v>0</v>
      </c>
      <c r="AH454" s="56">
        <v>0</v>
      </c>
      <c r="AI454" s="56" t="s">
        <v>2</v>
      </c>
      <c r="AK454" s="56" t="s">
        <v>2408</v>
      </c>
      <c r="AL454" s="56">
        <v>0</v>
      </c>
      <c r="AM454" s="56">
        <v>0</v>
      </c>
      <c r="AO454" s="56">
        <v>0</v>
      </c>
    </row>
    <row r="455" spans="2:43" s="56" customFormat="1">
      <c r="B455" s="49">
        <v>2014000454</v>
      </c>
      <c r="D455" s="56" t="s">
        <v>341</v>
      </c>
      <c r="E455" s="56" t="s">
        <v>153</v>
      </c>
      <c r="F455" s="49" t="s">
        <v>10038</v>
      </c>
      <c r="G455" s="56" t="s">
        <v>9978</v>
      </c>
      <c r="H455" s="67"/>
      <c r="M455" s="67"/>
      <c r="N455" s="57"/>
      <c r="O455" s="56" t="s">
        <v>7434</v>
      </c>
      <c r="P455" s="56" t="s">
        <v>7439</v>
      </c>
      <c r="Q455" s="58" t="s">
        <v>9997</v>
      </c>
      <c r="R455" s="56">
        <v>3</v>
      </c>
      <c r="S455" s="56" t="s">
        <v>2748</v>
      </c>
      <c r="T455" s="56" t="s">
        <v>0</v>
      </c>
      <c r="U455" s="56" t="s">
        <v>1</v>
      </c>
      <c r="V455" s="56" t="s">
        <v>7437</v>
      </c>
      <c r="W455" s="56" t="s">
        <v>7440</v>
      </c>
      <c r="Z455" s="56" t="s">
        <v>7435</v>
      </c>
      <c r="AB455" s="56">
        <v>81383605577</v>
      </c>
      <c r="AC455" s="56" t="s">
        <v>7436</v>
      </c>
      <c r="AE455" s="56">
        <v>81387650253</v>
      </c>
      <c r="AF455" s="56" t="s">
        <v>7441</v>
      </c>
      <c r="AG455" s="56">
        <v>1</v>
      </c>
      <c r="AH455" s="56">
        <v>2</v>
      </c>
      <c r="AI455" s="56" t="s">
        <v>2</v>
      </c>
      <c r="AK455" s="56" t="s">
        <v>6441</v>
      </c>
      <c r="AL455" s="56">
        <v>0</v>
      </c>
      <c r="AM455" s="56">
        <v>0</v>
      </c>
      <c r="AN455" s="56" t="s">
        <v>15</v>
      </c>
      <c r="AO455" s="56">
        <v>0</v>
      </c>
    </row>
    <row r="456" spans="2:43" s="56" customFormat="1">
      <c r="B456" s="49">
        <v>2014000455</v>
      </c>
      <c r="D456" s="56" t="s">
        <v>341</v>
      </c>
      <c r="E456" s="56" t="s">
        <v>229</v>
      </c>
      <c r="F456" s="49" t="s">
        <v>10038</v>
      </c>
      <c r="G456" s="56" t="s">
        <v>9978</v>
      </c>
      <c r="H456" s="67"/>
      <c r="I456" s="58" t="s">
        <v>1628</v>
      </c>
      <c r="J456" s="58">
        <v>13500</v>
      </c>
      <c r="M456" s="67"/>
      <c r="N456" s="57"/>
      <c r="O456" s="56" t="s">
        <v>8222</v>
      </c>
      <c r="P456" s="56" t="s">
        <v>8227</v>
      </c>
      <c r="Q456" s="58" t="s">
        <v>9997</v>
      </c>
      <c r="R456" s="56">
        <v>6</v>
      </c>
      <c r="S456" s="56" t="s">
        <v>2412</v>
      </c>
      <c r="T456" s="56" t="s">
        <v>10</v>
      </c>
      <c r="U456" s="56" t="s">
        <v>4296</v>
      </c>
      <c r="V456" s="56" t="s">
        <v>8225</v>
      </c>
      <c r="W456" s="56" t="s">
        <v>8228</v>
      </c>
      <c r="Z456" s="56" t="s">
        <v>8223</v>
      </c>
      <c r="AB456" s="56">
        <v>81319042632</v>
      </c>
      <c r="AC456" s="56" t="s">
        <v>8224</v>
      </c>
      <c r="AE456" s="56">
        <v>81278598393</v>
      </c>
      <c r="AG456" s="56">
        <v>2</v>
      </c>
      <c r="AH456" s="56">
        <v>2</v>
      </c>
      <c r="AI456" s="56" t="s">
        <v>2</v>
      </c>
      <c r="AJ456" s="56" t="s">
        <v>2665</v>
      </c>
      <c r="AK456" s="56" t="s">
        <v>2408</v>
      </c>
      <c r="AL456" s="56">
        <v>24</v>
      </c>
      <c r="AM456" s="56">
        <v>128</v>
      </c>
      <c r="AO456" s="56">
        <v>0</v>
      </c>
    </row>
    <row r="457" spans="2:43" s="56" customFormat="1">
      <c r="B457" s="49">
        <v>2014000456</v>
      </c>
      <c r="D457" s="56" t="s">
        <v>341</v>
      </c>
      <c r="E457" s="56" t="s">
        <v>341</v>
      </c>
      <c r="F457" s="49" t="s">
        <v>10038</v>
      </c>
      <c r="G457" s="56" t="s">
        <v>9978</v>
      </c>
      <c r="H457" s="67"/>
      <c r="I457" s="58" t="s">
        <v>1628</v>
      </c>
      <c r="J457" s="50">
        <v>13500</v>
      </c>
      <c r="M457" s="67"/>
      <c r="N457" s="57"/>
      <c r="O457" s="56" t="s">
        <v>8533</v>
      </c>
      <c r="P457" s="56" t="s">
        <v>71</v>
      </c>
      <c r="Q457" s="58" t="s">
        <v>9997</v>
      </c>
      <c r="R457" s="56">
        <v>1</v>
      </c>
      <c r="S457" s="56" t="s">
        <v>5840</v>
      </c>
      <c r="T457" s="56" t="s">
        <v>10</v>
      </c>
      <c r="U457" s="56" t="s">
        <v>23</v>
      </c>
      <c r="V457" s="56" t="s">
        <v>8536</v>
      </c>
      <c r="W457" s="56" t="s">
        <v>8538</v>
      </c>
      <c r="Z457" s="56" t="s">
        <v>8534</v>
      </c>
      <c r="AB457" s="56">
        <v>8558100144</v>
      </c>
      <c r="AC457" s="56" t="s">
        <v>8535</v>
      </c>
      <c r="AE457" s="56">
        <v>81319821022</v>
      </c>
      <c r="AG457" s="56">
        <v>0</v>
      </c>
      <c r="AH457" s="56">
        <v>0</v>
      </c>
      <c r="AI457" s="56" t="s">
        <v>2</v>
      </c>
      <c r="AK457" s="56" t="s">
        <v>2408</v>
      </c>
      <c r="AL457" s="56">
        <v>0</v>
      </c>
      <c r="AM457" s="56">
        <v>0</v>
      </c>
      <c r="AO457" s="56">
        <v>0</v>
      </c>
    </row>
    <row r="458" spans="2:43" s="56" customFormat="1">
      <c r="B458" s="49">
        <v>2014000457</v>
      </c>
      <c r="D458" s="56" t="s">
        <v>341</v>
      </c>
      <c r="E458" s="56" t="s">
        <v>150</v>
      </c>
      <c r="F458" s="49" t="s">
        <v>10038</v>
      </c>
      <c r="G458" s="56" t="s">
        <v>9978</v>
      </c>
      <c r="H458" s="67"/>
      <c r="I458" s="58" t="s">
        <v>10027</v>
      </c>
      <c r="J458" s="50">
        <v>13500</v>
      </c>
      <c r="M458" s="67"/>
      <c r="N458" s="57"/>
      <c r="O458" s="56" t="s">
        <v>6197</v>
      </c>
      <c r="P458" s="56" t="s">
        <v>6202</v>
      </c>
      <c r="Q458" s="58" t="s">
        <v>9997</v>
      </c>
      <c r="R458" s="56">
        <v>5</v>
      </c>
      <c r="S458" s="56" t="s">
        <v>2587</v>
      </c>
      <c r="T458" s="56" t="s">
        <v>0</v>
      </c>
      <c r="U458" s="56" t="s">
        <v>30</v>
      </c>
      <c r="V458" s="56" t="s">
        <v>6200</v>
      </c>
      <c r="W458" s="56" t="s">
        <v>6203</v>
      </c>
      <c r="Z458" s="56" t="s">
        <v>6198</v>
      </c>
      <c r="AB458" s="56">
        <v>81386224473</v>
      </c>
      <c r="AC458" s="56" t="s">
        <v>6199</v>
      </c>
      <c r="AE458" s="56">
        <v>85959787893</v>
      </c>
      <c r="AF458" s="56" t="s">
        <v>8</v>
      </c>
      <c r="AG458" s="56">
        <v>0</v>
      </c>
      <c r="AH458" s="56">
        <v>0</v>
      </c>
      <c r="AI458" s="56" t="s">
        <v>2</v>
      </c>
      <c r="AK458" s="56" t="s">
        <v>2408</v>
      </c>
      <c r="AL458" s="56">
        <v>0</v>
      </c>
      <c r="AM458" s="56">
        <v>0</v>
      </c>
      <c r="AN458" s="56" t="s">
        <v>8</v>
      </c>
      <c r="AO458" s="56">
        <v>0</v>
      </c>
    </row>
    <row r="459" spans="2:43" s="56" customFormat="1">
      <c r="B459" s="49">
        <v>2014000458</v>
      </c>
      <c r="D459" s="56" t="s">
        <v>341</v>
      </c>
      <c r="E459" s="56" t="s">
        <v>153</v>
      </c>
      <c r="F459" s="49" t="s">
        <v>10038</v>
      </c>
      <c r="G459" s="56" t="s">
        <v>9978</v>
      </c>
      <c r="H459" s="67"/>
      <c r="I459" s="58" t="s">
        <v>10027</v>
      </c>
      <c r="J459" s="50">
        <v>13500</v>
      </c>
      <c r="M459" s="67"/>
      <c r="N459" s="57"/>
      <c r="O459" s="56" t="s">
        <v>7298</v>
      </c>
      <c r="P459" s="56" t="s">
        <v>7303</v>
      </c>
      <c r="Q459" s="58" t="s">
        <v>9997</v>
      </c>
      <c r="R459" s="56">
        <v>3</v>
      </c>
      <c r="S459" s="56" t="s">
        <v>2931</v>
      </c>
      <c r="T459" s="56" t="s">
        <v>0</v>
      </c>
      <c r="U459" s="56" t="s">
        <v>7</v>
      </c>
      <c r="V459" s="56" t="s">
        <v>7301</v>
      </c>
      <c r="W459" s="56" t="s">
        <v>7304</v>
      </c>
      <c r="Z459" s="56" t="s">
        <v>7299</v>
      </c>
      <c r="AB459" s="56">
        <v>812805735</v>
      </c>
      <c r="AC459" s="56" t="s">
        <v>7300</v>
      </c>
      <c r="AE459" s="56">
        <v>8161478011</v>
      </c>
      <c r="AF459" s="56" t="s">
        <v>7305</v>
      </c>
      <c r="AG459" s="56">
        <v>2</v>
      </c>
      <c r="AH459" s="56">
        <v>2</v>
      </c>
      <c r="AI459" s="56" t="s">
        <v>2</v>
      </c>
      <c r="AK459" s="56" t="s">
        <v>6441</v>
      </c>
      <c r="AL459" s="56">
        <v>0</v>
      </c>
      <c r="AM459" s="56">
        <v>0</v>
      </c>
      <c r="AN459" s="56" t="s">
        <v>14</v>
      </c>
      <c r="AO459" s="56">
        <v>0</v>
      </c>
    </row>
    <row r="460" spans="2:43" s="56" customFormat="1">
      <c r="B460" s="49">
        <v>2014000459</v>
      </c>
      <c r="D460" s="56" t="s">
        <v>341</v>
      </c>
      <c r="E460" s="56" t="s">
        <v>341</v>
      </c>
      <c r="F460" s="49" t="s">
        <v>10048</v>
      </c>
      <c r="G460" s="58" t="s">
        <v>9987</v>
      </c>
      <c r="H460" s="67"/>
      <c r="I460" s="58" t="s">
        <v>1628</v>
      </c>
      <c r="J460" s="50">
        <v>13500</v>
      </c>
      <c r="M460" s="67"/>
      <c r="N460" s="57">
        <v>2500000</v>
      </c>
      <c r="O460" s="56" t="s">
        <v>8587</v>
      </c>
      <c r="P460" s="56" t="s">
        <v>1161</v>
      </c>
      <c r="Q460" s="58" t="s">
        <v>9997</v>
      </c>
      <c r="R460" s="56">
        <v>1</v>
      </c>
      <c r="S460" s="56" t="s">
        <v>6063</v>
      </c>
      <c r="T460" s="56" t="s">
        <v>0</v>
      </c>
      <c r="U460" s="56" t="s">
        <v>23</v>
      </c>
      <c r="V460" s="56" t="s">
        <v>8588</v>
      </c>
      <c r="W460" s="56" t="s">
        <v>8590</v>
      </c>
      <c r="Z460" s="56" t="s">
        <v>4950</v>
      </c>
      <c r="AB460" s="56">
        <v>85694450272</v>
      </c>
      <c r="AC460" s="56" t="s">
        <v>4951</v>
      </c>
      <c r="AE460" s="56">
        <v>85695982457</v>
      </c>
      <c r="AG460" s="56">
        <v>0</v>
      </c>
      <c r="AH460" s="56">
        <v>0</v>
      </c>
      <c r="AI460" s="56" t="s">
        <v>2</v>
      </c>
      <c r="AL460" s="56">
        <v>0</v>
      </c>
      <c r="AM460" s="56">
        <v>0</v>
      </c>
      <c r="AO460" s="56">
        <v>0</v>
      </c>
    </row>
    <row r="461" spans="2:43" s="56" customFormat="1">
      <c r="B461" s="49">
        <v>2014000460</v>
      </c>
      <c r="D461" s="56" t="s">
        <v>341</v>
      </c>
      <c r="E461" s="56" t="s">
        <v>341</v>
      </c>
      <c r="F461" s="49" t="s">
        <v>10038</v>
      </c>
      <c r="G461" s="58" t="s">
        <v>9987</v>
      </c>
      <c r="H461" s="67"/>
      <c r="J461" s="49"/>
      <c r="M461" s="67"/>
      <c r="N461" s="57"/>
      <c r="O461" s="56" t="s">
        <v>8713</v>
      </c>
      <c r="P461" s="56" t="s">
        <v>8716</v>
      </c>
      <c r="Q461" s="58" t="s">
        <v>9997</v>
      </c>
      <c r="R461" s="56">
        <v>1</v>
      </c>
      <c r="S461" s="56" t="s">
        <v>6063</v>
      </c>
      <c r="T461" s="56" t="s">
        <v>10</v>
      </c>
      <c r="U461" s="56" t="s">
        <v>23</v>
      </c>
      <c r="V461" s="56" t="s">
        <v>8714</v>
      </c>
      <c r="W461" s="56" t="s">
        <v>8717</v>
      </c>
      <c r="Z461" s="56" t="s">
        <v>6125</v>
      </c>
      <c r="AB461" s="56">
        <v>8138845706</v>
      </c>
      <c r="AC461" s="56" t="s">
        <v>6126</v>
      </c>
      <c r="AE461" s="56">
        <v>81310732735</v>
      </c>
      <c r="AG461" s="56">
        <v>0</v>
      </c>
      <c r="AH461" s="56">
        <v>0</v>
      </c>
      <c r="AI461" s="56" t="s">
        <v>2</v>
      </c>
      <c r="AL461" s="56">
        <v>0</v>
      </c>
      <c r="AM461" s="56">
        <v>0</v>
      </c>
      <c r="AO461" s="56">
        <v>0</v>
      </c>
    </row>
    <row r="462" spans="2:43" s="56" customFormat="1">
      <c r="B462" s="49">
        <v>2014000461</v>
      </c>
      <c r="D462" s="56" t="s">
        <v>341</v>
      </c>
      <c r="E462" s="56" t="s">
        <v>229</v>
      </c>
      <c r="F462" s="49" t="s">
        <v>10038</v>
      </c>
      <c r="G462" s="56" t="s">
        <v>9978</v>
      </c>
      <c r="H462" s="67"/>
      <c r="I462" s="58" t="s">
        <v>1628</v>
      </c>
      <c r="J462" s="50">
        <v>13500</v>
      </c>
      <c r="K462" s="56" t="s">
        <v>10007</v>
      </c>
      <c r="L462" s="56">
        <v>9</v>
      </c>
      <c r="M462" s="67">
        <v>310000</v>
      </c>
      <c r="N462" s="57"/>
      <c r="O462" s="56" t="s">
        <v>7779</v>
      </c>
      <c r="P462" s="56" t="s">
        <v>1789</v>
      </c>
      <c r="Q462" s="58" t="s">
        <v>9997</v>
      </c>
      <c r="R462" s="56">
        <v>2</v>
      </c>
      <c r="S462" s="56" t="s">
        <v>3103</v>
      </c>
      <c r="T462" s="56" t="s">
        <v>0</v>
      </c>
      <c r="U462" s="56" t="s">
        <v>23</v>
      </c>
      <c r="V462" s="56" t="s">
        <v>7782</v>
      </c>
      <c r="W462" s="56" t="s">
        <v>7784</v>
      </c>
      <c r="Z462" s="56" t="s">
        <v>7780</v>
      </c>
      <c r="AB462" s="56">
        <v>87887964134</v>
      </c>
      <c r="AC462" s="56" t="s">
        <v>7781</v>
      </c>
      <c r="AF462" s="56" t="s">
        <v>7785</v>
      </c>
      <c r="AG462" s="56">
        <v>1</v>
      </c>
      <c r="AH462" s="56">
        <v>2</v>
      </c>
      <c r="AI462" s="56" t="s">
        <v>2</v>
      </c>
      <c r="AK462" s="56" t="s">
        <v>2408</v>
      </c>
      <c r="AL462" s="56">
        <v>19</v>
      </c>
      <c r="AM462" s="56">
        <v>0</v>
      </c>
      <c r="AN462" s="56" t="s">
        <v>15</v>
      </c>
      <c r="AO462" s="56">
        <v>2</v>
      </c>
    </row>
    <row r="463" spans="2:43" s="56" customFormat="1">
      <c r="B463" s="49">
        <v>2014000462</v>
      </c>
      <c r="D463" s="56" t="s">
        <v>341</v>
      </c>
      <c r="E463" s="56" t="s">
        <v>341</v>
      </c>
      <c r="F463" s="49" t="s">
        <v>10038</v>
      </c>
      <c r="G463" s="56" t="s">
        <v>9978</v>
      </c>
      <c r="H463" s="67"/>
      <c r="I463" s="58" t="s">
        <v>1628</v>
      </c>
      <c r="J463" s="58">
        <v>13500</v>
      </c>
      <c r="K463" s="58" t="s">
        <v>10015</v>
      </c>
      <c r="L463" s="56">
        <v>4</v>
      </c>
      <c r="M463" s="67">
        <v>365000</v>
      </c>
      <c r="N463" s="57"/>
      <c r="O463" s="56" t="s">
        <v>8663</v>
      </c>
      <c r="P463" s="56" t="s">
        <v>5477</v>
      </c>
      <c r="Q463" s="58" t="s">
        <v>9997</v>
      </c>
      <c r="R463" s="56">
        <v>1</v>
      </c>
      <c r="S463" s="56" t="s">
        <v>5840</v>
      </c>
      <c r="T463" s="56" t="s">
        <v>0</v>
      </c>
      <c r="U463" s="56" t="s">
        <v>23</v>
      </c>
      <c r="V463" s="56" t="s">
        <v>8665</v>
      </c>
      <c r="W463" s="56" t="s">
        <v>8667</v>
      </c>
      <c r="Z463" s="56" t="s">
        <v>8664</v>
      </c>
      <c r="AB463" s="56">
        <v>8129084006</v>
      </c>
      <c r="AC463" s="56" t="s">
        <v>1926</v>
      </c>
      <c r="AE463" s="56">
        <v>8567911550</v>
      </c>
      <c r="AG463" s="56">
        <v>0</v>
      </c>
      <c r="AH463" s="56">
        <v>0</v>
      </c>
      <c r="AI463" s="56" t="s">
        <v>2</v>
      </c>
      <c r="AL463" s="56">
        <v>0</v>
      </c>
      <c r="AM463" s="56">
        <v>0</v>
      </c>
      <c r="AN463" s="56" t="s">
        <v>14</v>
      </c>
      <c r="AO463" s="56">
        <v>0</v>
      </c>
    </row>
    <row r="464" spans="2:43" s="56" customFormat="1">
      <c r="B464" s="49">
        <v>2014000463</v>
      </c>
      <c r="D464" s="56" t="s">
        <v>341</v>
      </c>
      <c r="E464" s="56" t="s">
        <v>150</v>
      </c>
      <c r="F464" s="49" t="s">
        <v>10047</v>
      </c>
      <c r="G464" s="56" t="s">
        <v>9978</v>
      </c>
      <c r="H464" s="67"/>
      <c r="I464" s="58" t="s">
        <v>10026</v>
      </c>
      <c r="J464" s="50">
        <v>13500</v>
      </c>
      <c r="K464" s="56" t="s">
        <v>10010</v>
      </c>
      <c r="L464" s="56">
        <v>4</v>
      </c>
      <c r="M464" s="67">
        <v>210000</v>
      </c>
      <c r="N464" s="57"/>
      <c r="O464" s="56" t="s">
        <v>6212</v>
      </c>
      <c r="P464" s="56" t="s">
        <v>6217</v>
      </c>
      <c r="Q464" s="58" t="s">
        <v>9997</v>
      </c>
      <c r="R464" s="56">
        <v>5</v>
      </c>
      <c r="S464" s="56" t="s">
        <v>3178</v>
      </c>
      <c r="T464" s="56" t="s">
        <v>10</v>
      </c>
      <c r="U464" s="56" t="s">
        <v>23</v>
      </c>
      <c r="V464" s="56" t="s">
        <v>6215</v>
      </c>
      <c r="W464" s="56" t="s">
        <v>6218</v>
      </c>
      <c r="Z464" s="56" t="s">
        <v>6213</v>
      </c>
      <c r="AB464" s="56">
        <v>8159264040</v>
      </c>
      <c r="AC464" s="56" t="s">
        <v>6214</v>
      </c>
      <c r="AE464" s="56">
        <v>2198525872</v>
      </c>
      <c r="AF464" s="56" t="s">
        <v>8</v>
      </c>
      <c r="AG464" s="56">
        <v>0</v>
      </c>
      <c r="AH464" s="56">
        <v>0</v>
      </c>
      <c r="AI464" s="56" t="s">
        <v>2</v>
      </c>
      <c r="AJ464" s="56" t="s">
        <v>2436</v>
      </c>
      <c r="AK464" s="56" t="s">
        <v>2408</v>
      </c>
      <c r="AL464" s="56">
        <v>0</v>
      </c>
      <c r="AM464" s="56">
        <v>0</v>
      </c>
      <c r="AN464" s="56" t="s">
        <v>8</v>
      </c>
      <c r="AO464" s="56">
        <v>0</v>
      </c>
    </row>
    <row r="465" spans="2:41" s="56" customFormat="1">
      <c r="B465" s="49">
        <v>2014000464</v>
      </c>
      <c r="D465" s="56" t="s">
        <v>341</v>
      </c>
      <c r="E465" s="56" t="s">
        <v>150</v>
      </c>
      <c r="F465" s="49" t="s">
        <v>10038</v>
      </c>
      <c r="G465" s="56" t="s">
        <v>9978</v>
      </c>
      <c r="H465" s="67"/>
      <c r="K465" s="56" t="s">
        <v>2660</v>
      </c>
      <c r="L465" s="56">
        <v>5</v>
      </c>
      <c r="M465" s="67">
        <v>198000</v>
      </c>
      <c r="N465" s="57"/>
      <c r="O465" s="56" t="s">
        <v>6204</v>
      </c>
      <c r="P465" s="56" t="s">
        <v>6206</v>
      </c>
      <c r="Q465" s="58" t="s">
        <v>9997</v>
      </c>
      <c r="R465" s="56">
        <v>5</v>
      </c>
      <c r="S465" s="56" t="s">
        <v>3476</v>
      </c>
      <c r="T465" s="56" t="s">
        <v>0</v>
      </c>
      <c r="U465" s="56" t="s">
        <v>30</v>
      </c>
      <c r="V465" s="56" t="s">
        <v>6094</v>
      </c>
      <c r="W465" s="56" t="s">
        <v>6207</v>
      </c>
      <c r="Z465" s="56" t="s">
        <v>4672</v>
      </c>
      <c r="AC465" s="56" t="s">
        <v>4673</v>
      </c>
      <c r="AE465" s="56">
        <v>818110332</v>
      </c>
      <c r="AF465" s="56" t="s">
        <v>8</v>
      </c>
      <c r="AG465" s="56">
        <v>0</v>
      </c>
      <c r="AH465" s="56">
        <v>0</v>
      </c>
      <c r="AI465" s="56" t="s">
        <v>2</v>
      </c>
      <c r="AJ465" s="56" t="s">
        <v>2436</v>
      </c>
      <c r="AK465" s="56" t="s">
        <v>2408</v>
      </c>
      <c r="AL465" s="56">
        <v>0</v>
      </c>
      <c r="AM465" s="56">
        <v>0</v>
      </c>
      <c r="AN465" s="56" t="s">
        <v>8</v>
      </c>
      <c r="AO465" s="56">
        <v>0</v>
      </c>
    </row>
    <row r="466" spans="2:41" s="56" customFormat="1">
      <c r="B466" s="49">
        <v>2014000465</v>
      </c>
      <c r="D466" s="56" t="s">
        <v>341</v>
      </c>
      <c r="E466" s="56" t="s">
        <v>341</v>
      </c>
      <c r="F466" s="49" t="s">
        <v>10038</v>
      </c>
      <c r="G466" s="56" t="s">
        <v>9978</v>
      </c>
      <c r="H466" s="67"/>
      <c r="I466" s="58" t="s">
        <v>1628</v>
      </c>
      <c r="J466" s="50">
        <v>13500</v>
      </c>
      <c r="M466" s="67"/>
      <c r="N466" s="57"/>
      <c r="O466" s="56" t="s">
        <v>8577</v>
      </c>
      <c r="P466" s="56" t="s">
        <v>610</v>
      </c>
      <c r="Q466" s="58" t="s">
        <v>9997</v>
      </c>
      <c r="R466" s="56">
        <v>1</v>
      </c>
      <c r="S466" s="56" t="s">
        <v>5840</v>
      </c>
      <c r="T466" s="56" t="s">
        <v>0</v>
      </c>
      <c r="U466" s="56" t="s">
        <v>23</v>
      </c>
      <c r="V466" s="56" t="s">
        <v>8580</v>
      </c>
      <c r="W466" s="56" t="s">
        <v>8582</v>
      </c>
      <c r="Z466" s="56" t="s">
        <v>8578</v>
      </c>
      <c r="AB466" s="56">
        <v>8128768836</v>
      </c>
      <c r="AC466" s="56" t="s">
        <v>8579</v>
      </c>
      <c r="AE466" s="56">
        <v>8121050743</v>
      </c>
      <c r="AG466" s="56">
        <v>0</v>
      </c>
      <c r="AH466" s="56">
        <v>0</v>
      </c>
      <c r="AI466" s="56" t="s">
        <v>2</v>
      </c>
      <c r="AL466" s="56">
        <v>0</v>
      </c>
      <c r="AM466" s="56">
        <v>0</v>
      </c>
      <c r="AN466" s="56" t="s">
        <v>15</v>
      </c>
      <c r="AO466" s="56">
        <v>0</v>
      </c>
    </row>
    <row r="467" spans="2:41" s="56" customFormat="1">
      <c r="B467" s="49">
        <v>2014000466</v>
      </c>
      <c r="D467" s="56" t="s">
        <v>341</v>
      </c>
      <c r="E467" s="56" t="s">
        <v>25</v>
      </c>
      <c r="F467" s="49" t="s">
        <v>10038</v>
      </c>
      <c r="G467" s="56" t="s">
        <v>9978</v>
      </c>
      <c r="H467" s="67"/>
      <c r="I467" s="58" t="s">
        <v>1628</v>
      </c>
      <c r="J467" s="58">
        <v>13500</v>
      </c>
      <c r="M467" s="67"/>
      <c r="N467" s="57"/>
      <c r="O467" s="56" t="s">
        <v>6575</v>
      </c>
      <c r="Q467" s="58" t="s">
        <v>9997</v>
      </c>
      <c r="R467" s="56">
        <v>4</v>
      </c>
      <c r="S467" s="56" t="s">
        <v>3246</v>
      </c>
      <c r="T467" s="56" t="s">
        <v>0</v>
      </c>
      <c r="U467" s="56" t="s">
        <v>7</v>
      </c>
      <c r="V467" s="56" t="s">
        <v>6578</v>
      </c>
      <c r="W467" s="56" t="s">
        <v>6580</v>
      </c>
      <c r="Z467" s="56" t="s">
        <v>6576</v>
      </c>
      <c r="AB467" s="56">
        <v>818200632</v>
      </c>
      <c r="AC467" s="56" t="s">
        <v>6577</v>
      </c>
      <c r="AE467" s="56">
        <v>817187416</v>
      </c>
      <c r="AF467" s="56" t="s">
        <v>6581</v>
      </c>
      <c r="AG467" s="56">
        <v>0</v>
      </c>
      <c r="AH467" s="56">
        <v>0</v>
      </c>
      <c r="AI467" s="56" t="s">
        <v>2</v>
      </c>
      <c r="AK467" s="56" t="s">
        <v>6441</v>
      </c>
      <c r="AL467" s="56">
        <v>0</v>
      </c>
      <c r="AM467" s="56">
        <v>0</v>
      </c>
      <c r="AO467" s="56">
        <v>0</v>
      </c>
    </row>
    <row r="468" spans="2:41" s="56" customFormat="1">
      <c r="B468" s="49">
        <v>2014000467</v>
      </c>
      <c r="D468" s="56" t="s">
        <v>341</v>
      </c>
      <c r="E468" s="56" t="s">
        <v>150</v>
      </c>
      <c r="F468" s="49" t="s">
        <v>10038</v>
      </c>
      <c r="G468" s="56" t="s">
        <v>9978</v>
      </c>
      <c r="H468" s="67"/>
      <c r="M468" s="67"/>
      <c r="N468" s="57"/>
      <c r="O468" s="56" t="s">
        <v>6219</v>
      </c>
      <c r="P468" s="56" t="s">
        <v>6224</v>
      </c>
      <c r="Q468" s="58" t="s">
        <v>9997</v>
      </c>
      <c r="R468" s="56">
        <v>5</v>
      </c>
      <c r="S468" s="56" t="s">
        <v>3476</v>
      </c>
      <c r="T468" s="56" t="s">
        <v>10</v>
      </c>
      <c r="U468" s="56" t="s">
        <v>30</v>
      </c>
      <c r="V468" s="56" t="s">
        <v>6222</v>
      </c>
      <c r="W468" s="56" t="s">
        <v>6225</v>
      </c>
      <c r="Z468" s="56" t="s">
        <v>6220</v>
      </c>
      <c r="AB468" s="56">
        <v>81513008048</v>
      </c>
      <c r="AC468" s="56" t="s">
        <v>6221</v>
      </c>
      <c r="AE468" s="56">
        <v>85881289755</v>
      </c>
      <c r="AF468" s="56" t="s">
        <v>8</v>
      </c>
      <c r="AG468" s="56">
        <v>0</v>
      </c>
      <c r="AH468" s="56">
        <v>0</v>
      </c>
      <c r="AI468" s="56" t="s">
        <v>2</v>
      </c>
      <c r="AJ468" s="56" t="s">
        <v>2436</v>
      </c>
      <c r="AK468" s="56" t="s">
        <v>2408</v>
      </c>
      <c r="AL468" s="56">
        <v>0</v>
      </c>
      <c r="AM468" s="56">
        <v>0</v>
      </c>
      <c r="AN468" s="56" t="s">
        <v>8</v>
      </c>
      <c r="AO468" s="56">
        <v>0</v>
      </c>
    </row>
    <row r="469" spans="2:41" s="56" customFormat="1">
      <c r="B469" s="49">
        <v>2014000468</v>
      </c>
      <c r="D469" s="56" t="s">
        <v>341</v>
      </c>
      <c r="E469" s="56" t="s">
        <v>153</v>
      </c>
      <c r="F469" s="49" t="s">
        <v>10047</v>
      </c>
      <c r="G469" s="56" t="s">
        <v>9978</v>
      </c>
      <c r="H469" s="67"/>
      <c r="I469" s="58" t="s">
        <v>10026</v>
      </c>
      <c r="J469" s="58">
        <v>13500</v>
      </c>
      <c r="K469" s="56" t="s">
        <v>10010</v>
      </c>
      <c r="L469" s="56">
        <v>4</v>
      </c>
      <c r="M469" s="67">
        <v>210000</v>
      </c>
      <c r="N469" s="57"/>
      <c r="O469" s="56" t="s">
        <v>7320</v>
      </c>
      <c r="P469" s="56" t="s">
        <v>7325</v>
      </c>
      <c r="Q469" s="58" t="s">
        <v>9997</v>
      </c>
      <c r="R469" s="56">
        <v>3</v>
      </c>
      <c r="S469" s="56" t="s">
        <v>2471</v>
      </c>
      <c r="T469" s="56" t="s">
        <v>10</v>
      </c>
      <c r="U469" s="56" t="s">
        <v>7</v>
      </c>
      <c r="V469" s="56" t="s">
        <v>7323</v>
      </c>
      <c r="W469" s="56" t="s">
        <v>7326</v>
      </c>
      <c r="Z469" s="56" t="s">
        <v>7321</v>
      </c>
      <c r="AB469" s="56">
        <v>77219018</v>
      </c>
      <c r="AC469" s="56" t="s">
        <v>7322</v>
      </c>
      <c r="AE469" s="56">
        <v>816729825</v>
      </c>
      <c r="AG469" s="56">
        <v>2</v>
      </c>
      <c r="AH469" s="56">
        <v>3</v>
      </c>
      <c r="AI469" s="56" t="s">
        <v>2</v>
      </c>
      <c r="AK469" s="56" t="s">
        <v>6441</v>
      </c>
      <c r="AL469" s="56">
        <v>0</v>
      </c>
      <c r="AM469" s="56">
        <v>0</v>
      </c>
      <c r="AN469" s="56" t="s">
        <v>26</v>
      </c>
      <c r="AO469" s="56">
        <v>0</v>
      </c>
    </row>
    <row r="470" spans="2:41" s="56" customFormat="1">
      <c r="B470" s="49">
        <v>2014000469</v>
      </c>
      <c r="D470" s="56" t="s">
        <v>341</v>
      </c>
      <c r="E470" s="56" t="s">
        <v>6424</v>
      </c>
      <c r="F470" s="49" t="s">
        <v>10038</v>
      </c>
      <c r="G470" s="56" t="s">
        <v>9978</v>
      </c>
      <c r="H470" s="67"/>
      <c r="I470" s="58" t="s">
        <v>10026</v>
      </c>
      <c r="J470" s="50">
        <v>13500</v>
      </c>
      <c r="K470" s="56" t="s">
        <v>10018</v>
      </c>
      <c r="L470" s="56">
        <v>5</v>
      </c>
      <c r="M470" s="67">
        <v>310000</v>
      </c>
      <c r="N470" s="57"/>
      <c r="O470" s="56" t="s">
        <v>5743</v>
      </c>
      <c r="P470" s="56" t="s">
        <v>87</v>
      </c>
      <c r="Q470" s="58" t="s">
        <v>9997</v>
      </c>
      <c r="R470" s="56">
        <v>6</v>
      </c>
      <c r="S470" s="56" t="s">
        <v>2401</v>
      </c>
      <c r="T470" s="56" t="s">
        <v>10</v>
      </c>
      <c r="U470" s="56" t="s">
        <v>30</v>
      </c>
      <c r="V470" s="56" t="s">
        <v>5746</v>
      </c>
      <c r="Z470" s="56" t="s">
        <v>5744</v>
      </c>
      <c r="AB470" s="56">
        <v>2192991397</v>
      </c>
      <c r="AC470" s="56" t="s">
        <v>5745</v>
      </c>
      <c r="AE470" s="56">
        <v>87881661509</v>
      </c>
      <c r="AF470" s="56" t="s">
        <v>5748</v>
      </c>
      <c r="AG470" s="56">
        <v>0</v>
      </c>
      <c r="AH470" s="56">
        <v>0</v>
      </c>
      <c r="AI470" s="56" t="s">
        <v>2</v>
      </c>
      <c r="AJ470" s="56" t="s">
        <v>2408</v>
      </c>
      <c r="AK470" s="56" t="s">
        <v>2408</v>
      </c>
      <c r="AL470" s="56">
        <v>0</v>
      </c>
      <c r="AM470" s="56">
        <v>0</v>
      </c>
      <c r="AN470" s="56" t="s">
        <v>8</v>
      </c>
      <c r="AO470" s="56">
        <v>0</v>
      </c>
    </row>
    <row r="471" spans="2:41" s="56" customFormat="1">
      <c r="B471" s="49">
        <v>2014000470</v>
      </c>
      <c r="D471" s="56" t="s">
        <v>341</v>
      </c>
      <c r="E471" s="56" t="s">
        <v>229</v>
      </c>
      <c r="F471" s="49" t="s">
        <v>10038</v>
      </c>
      <c r="G471" s="56" t="s">
        <v>9978</v>
      </c>
      <c r="H471" s="67"/>
      <c r="I471" s="58" t="s">
        <v>10026</v>
      </c>
      <c r="J471" s="58">
        <v>13500</v>
      </c>
      <c r="M471" s="67"/>
      <c r="N471" s="57"/>
      <c r="O471" s="56" t="s">
        <v>8147</v>
      </c>
      <c r="P471" s="56" t="s">
        <v>71</v>
      </c>
      <c r="Q471" s="58" t="s">
        <v>9997</v>
      </c>
      <c r="R471" s="56">
        <v>2</v>
      </c>
      <c r="S471" s="56" t="s">
        <v>2526</v>
      </c>
      <c r="T471" s="56" t="s">
        <v>10</v>
      </c>
      <c r="U471" s="56" t="s">
        <v>23</v>
      </c>
      <c r="V471" s="56" t="s">
        <v>8150</v>
      </c>
      <c r="W471" s="56" t="s">
        <v>8152</v>
      </c>
      <c r="Z471" s="56" t="s">
        <v>8148</v>
      </c>
      <c r="AB471" s="56">
        <v>808131443</v>
      </c>
      <c r="AC471" s="56" t="s">
        <v>8149</v>
      </c>
      <c r="AE471" s="56">
        <v>818161443</v>
      </c>
      <c r="AF471" s="56" t="s">
        <v>8153</v>
      </c>
      <c r="AG471" s="56">
        <v>2</v>
      </c>
      <c r="AH471" s="56">
        <v>4</v>
      </c>
      <c r="AI471" s="56" t="s">
        <v>2</v>
      </c>
      <c r="AK471" s="56" t="s">
        <v>2408</v>
      </c>
      <c r="AL471" s="56">
        <v>17</v>
      </c>
      <c r="AM471" s="56">
        <v>115</v>
      </c>
      <c r="AN471" s="56" t="s">
        <v>26</v>
      </c>
      <c r="AO471" s="56">
        <v>0</v>
      </c>
    </row>
    <row r="472" spans="2:41" s="56" customFormat="1">
      <c r="B472" s="49">
        <v>2014000471</v>
      </c>
      <c r="D472" s="56" t="s">
        <v>341</v>
      </c>
      <c r="E472" s="56" t="s">
        <v>25</v>
      </c>
      <c r="F472" s="49" t="s">
        <v>10038</v>
      </c>
      <c r="G472" s="56" t="s">
        <v>9978</v>
      </c>
      <c r="H472" s="67"/>
      <c r="I472" s="58" t="s">
        <v>10026</v>
      </c>
      <c r="J472" s="50">
        <v>13500</v>
      </c>
      <c r="M472" s="67"/>
      <c r="N472" s="57"/>
      <c r="O472" s="56" t="s">
        <v>6761</v>
      </c>
      <c r="Q472" s="58" t="s">
        <v>9997</v>
      </c>
      <c r="R472" s="56">
        <v>4</v>
      </c>
      <c r="S472" s="56" t="s">
        <v>3322</v>
      </c>
      <c r="T472" s="56" t="s">
        <v>0</v>
      </c>
      <c r="U472" s="56" t="s">
        <v>7</v>
      </c>
      <c r="V472" s="56" t="s">
        <v>6764</v>
      </c>
      <c r="W472" s="56" t="s">
        <v>6766</v>
      </c>
      <c r="Z472" s="56" t="s">
        <v>6762</v>
      </c>
      <c r="AB472" s="56">
        <v>816101784</v>
      </c>
      <c r="AC472" s="56" t="s">
        <v>6763</v>
      </c>
      <c r="AE472" s="56">
        <v>8159906992</v>
      </c>
      <c r="AF472" s="56" t="s">
        <v>6767</v>
      </c>
      <c r="AG472" s="56">
        <v>1</v>
      </c>
      <c r="AH472" s="56">
        <v>2</v>
      </c>
      <c r="AI472" s="56" t="s">
        <v>2</v>
      </c>
      <c r="AJ472" s="56" t="s">
        <v>6486</v>
      </c>
      <c r="AK472" s="56" t="s">
        <v>6441</v>
      </c>
      <c r="AL472" s="56">
        <v>0</v>
      </c>
      <c r="AM472" s="56">
        <v>0</v>
      </c>
      <c r="AO472" s="56">
        <v>0</v>
      </c>
    </row>
    <row r="473" spans="2:41" s="56" customFormat="1">
      <c r="B473" s="49">
        <v>2014000472</v>
      </c>
      <c r="D473" s="56" t="s">
        <v>341</v>
      </c>
      <c r="E473" s="56" t="s">
        <v>341</v>
      </c>
      <c r="F473" s="49" t="s">
        <v>10047</v>
      </c>
      <c r="G473" s="56" t="s">
        <v>9978</v>
      </c>
      <c r="H473" s="67"/>
      <c r="I473" s="58" t="s">
        <v>1628</v>
      </c>
      <c r="J473" s="50">
        <v>13500</v>
      </c>
      <c r="K473" s="58" t="s">
        <v>2660</v>
      </c>
      <c r="L473" s="56">
        <v>4</v>
      </c>
      <c r="M473" s="67">
        <v>192000</v>
      </c>
      <c r="N473" s="57"/>
      <c r="O473" s="56" t="s">
        <v>8539</v>
      </c>
      <c r="P473" s="56" t="s">
        <v>128</v>
      </c>
      <c r="Q473" s="58" t="s">
        <v>9997</v>
      </c>
      <c r="R473" s="56">
        <v>1</v>
      </c>
      <c r="S473" s="56" t="s">
        <v>5840</v>
      </c>
      <c r="T473" s="56" t="s">
        <v>0</v>
      </c>
      <c r="U473" s="56" t="s">
        <v>30</v>
      </c>
      <c r="V473" s="56" t="s">
        <v>8542</v>
      </c>
      <c r="W473" s="56" t="s">
        <v>8544</v>
      </c>
      <c r="Z473" s="56" t="s">
        <v>8540</v>
      </c>
      <c r="AB473" s="56">
        <v>8111105869</v>
      </c>
      <c r="AC473" s="56" t="s">
        <v>8541</v>
      </c>
      <c r="AE473" s="56">
        <v>81210102021</v>
      </c>
      <c r="AG473" s="56">
        <v>0</v>
      </c>
      <c r="AH473" s="56">
        <v>0</v>
      </c>
      <c r="AI473" s="56" t="s">
        <v>2</v>
      </c>
      <c r="AK473" s="56" t="s">
        <v>2408</v>
      </c>
      <c r="AL473" s="56">
        <v>0</v>
      </c>
      <c r="AM473" s="56">
        <v>0</v>
      </c>
      <c r="AO473" s="56">
        <v>0</v>
      </c>
    </row>
    <row r="474" spans="2:41" s="56" customFormat="1">
      <c r="B474" s="49">
        <v>2014000473</v>
      </c>
      <c r="D474" s="56" t="s">
        <v>341</v>
      </c>
      <c r="E474" s="56" t="s">
        <v>150</v>
      </c>
      <c r="F474" s="49" t="s">
        <v>10038</v>
      </c>
      <c r="G474" s="56" t="s">
        <v>9978</v>
      </c>
      <c r="H474" s="67"/>
      <c r="I474" s="58" t="s">
        <v>10026</v>
      </c>
      <c r="J474" s="58">
        <v>13500</v>
      </c>
      <c r="M474" s="67"/>
      <c r="N474" s="57"/>
      <c r="O474" s="56" t="s">
        <v>6265</v>
      </c>
      <c r="P474" s="56" t="s">
        <v>5050</v>
      </c>
      <c r="Q474" s="58" t="s">
        <v>9997</v>
      </c>
      <c r="R474" s="56">
        <v>5</v>
      </c>
      <c r="S474" s="56" t="s">
        <v>2587</v>
      </c>
      <c r="T474" s="56" t="s">
        <v>10</v>
      </c>
      <c r="U474" s="56" t="s">
        <v>30</v>
      </c>
      <c r="V474" s="56" t="s">
        <v>6116</v>
      </c>
      <c r="W474" s="56" t="s">
        <v>6268</v>
      </c>
      <c r="Z474" s="56" t="s">
        <v>2285</v>
      </c>
      <c r="AB474" s="56">
        <v>818194373</v>
      </c>
      <c r="AC474" s="56" t="s">
        <v>6266</v>
      </c>
      <c r="AE474" s="56">
        <v>817134869</v>
      </c>
      <c r="AF474" s="56" t="s">
        <v>8</v>
      </c>
      <c r="AG474" s="56">
        <v>0</v>
      </c>
      <c r="AH474" s="56">
        <v>0</v>
      </c>
      <c r="AI474" s="56" t="s">
        <v>2</v>
      </c>
      <c r="AJ474" s="56" t="s">
        <v>2436</v>
      </c>
      <c r="AK474" s="56" t="s">
        <v>2408</v>
      </c>
      <c r="AL474" s="56">
        <v>0</v>
      </c>
      <c r="AM474" s="56">
        <v>0</v>
      </c>
      <c r="AN474" s="56" t="s">
        <v>8</v>
      </c>
      <c r="AO474" s="56">
        <v>0</v>
      </c>
    </row>
    <row r="475" spans="2:41" s="56" customFormat="1">
      <c r="B475" s="49">
        <v>2014000474</v>
      </c>
      <c r="D475" s="56" t="s">
        <v>341</v>
      </c>
      <c r="E475" s="56" t="s">
        <v>153</v>
      </c>
      <c r="F475" s="49" t="s">
        <v>10046</v>
      </c>
      <c r="G475" s="58" t="s">
        <v>9987</v>
      </c>
      <c r="H475" s="67"/>
      <c r="M475" s="67"/>
      <c r="N475" s="57"/>
      <c r="O475" s="56" t="s">
        <v>7202</v>
      </c>
      <c r="P475" s="56" t="s">
        <v>7207</v>
      </c>
      <c r="Q475" s="58" t="s">
        <v>9997</v>
      </c>
      <c r="R475" s="56">
        <v>3</v>
      </c>
      <c r="S475" s="56" t="s">
        <v>2931</v>
      </c>
      <c r="T475" s="56" t="s">
        <v>10</v>
      </c>
      <c r="U475" s="56" t="s">
        <v>1</v>
      </c>
      <c r="V475" s="56" t="s">
        <v>7205</v>
      </c>
      <c r="W475" s="56" t="s">
        <v>7208</v>
      </c>
      <c r="Z475" s="56" t="s">
        <v>7203</v>
      </c>
      <c r="AB475" s="56">
        <v>8179140171</v>
      </c>
      <c r="AC475" s="56" t="s">
        <v>7204</v>
      </c>
      <c r="AE475" s="56">
        <v>81808173261</v>
      </c>
      <c r="AF475" s="56" t="s">
        <v>7209</v>
      </c>
      <c r="AG475" s="56">
        <v>1</v>
      </c>
      <c r="AH475" s="56">
        <v>0</v>
      </c>
      <c r="AI475" s="56" t="s">
        <v>2</v>
      </c>
      <c r="AK475" s="56" t="s">
        <v>6441</v>
      </c>
      <c r="AL475" s="56">
        <v>0</v>
      </c>
      <c r="AM475" s="56">
        <v>0</v>
      </c>
      <c r="AO475" s="56">
        <v>0</v>
      </c>
    </row>
    <row r="476" spans="2:41" s="56" customFormat="1">
      <c r="B476" s="49">
        <v>2014000475</v>
      </c>
      <c r="D476" s="56" t="s">
        <v>341</v>
      </c>
      <c r="E476" s="56" t="s">
        <v>25</v>
      </c>
      <c r="F476" s="49" t="s">
        <v>10038</v>
      </c>
      <c r="G476" s="56" t="s">
        <v>9978</v>
      </c>
      <c r="H476" s="67"/>
      <c r="I476" s="58" t="s">
        <v>1628</v>
      </c>
      <c r="J476" s="58">
        <v>13500</v>
      </c>
      <c r="K476" s="56" t="s">
        <v>10011</v>
      </c>
      <c r="L476" s="56">
        <v>5</v>
      </c>
      <c r="M476" s="67">
        <v>186000</v>
      </c>
      <c r="N476" s="57"/>
      <c r="O476" s="56" t="s">
        <v>6891</v>
      </c>
      <c r="Q476" s="58" t="s">
        <v>9997</v>
      </c>
      <c r="R476" s="56">
        <v>4</v>
      </c>
      <c r="S476" s="56" t="s">
        <v>3246</v>
      </c>
      <c r="T476" s="56" t="s">
        <v>10</v>
      </c>
      <c r="U476" s="56" t="s">
        <v>1</v>
      </c>
      <c r="V476" s="56" t="s">
        <v>6894</v>
      </c>
      <c r="W476" s="56" t="s">
        <v>6896</v>
      </c>
      <c r="Z476" s="56" t="s">
        <v>6892</v>
      </c>
      <c r="AB476" s="56">
        <v>8561662201</v>
      </c>
      <c r="AC476" s="56" t="s">
        <v>6893</v>
      </c>
      <c r="AE476" s="56">
        <v>2170313311</v>
      </c>
      <c r="AF476" s="56" t="s">
        <v>6897</v>
      </c>
      <c r="AG476" s="56">
        <v>1</v>
      </c>
      <c r="AH476" s="56">
        <v>2</v>
      </c>
      <c r="AI476" s="56" t="s">
        <v>2</v>
      </c>
      <c r="AK476" s="56" t="s">
        <v>6441</v>
      </c>
      <c r="AL476" s="56">
        <v>0</v>
      </c>
      <c r="AM476" s="56">
        <v>0</v>
      </c>
      <c r="AO476" s="56">
        <v>0</v>
      </c>
    </row>
    <row r="477" spans="2:41" s="56" customFormat="1">
      <c r="B477" s="49">
        <v>2014000476</v>
      </c>
      <c r="D477" s="56" t="s">
        <v>341</v>
      </c>
      <c r="E477" s="56" t="s">
        <v>229</v>
      </c>
      <c r="F477" s="49" t="s">
        <v>10038</v>
      </c>
      <c r="G477" s="56" t="s">
        <v>9978</v>
      </c>
      <c r="H477" s="67"/>
      <c r="I477" s="58" t="s">
        <v>10026</v>
      </c>
      <c r="J477" s="50">
        <v>13500</v>
      </c>
      <c r="M477" s="67"/>
      <c r="N477" s="57"/>
      <c r="O477" s="56" t="s">
        <v>8112</v>
      </c>
      <c r="P477" s="56" t="s">
        <v>8117</v>
      </c>
      <c r="Q477" s="58" t="s">
        <v>9997</v>
      </c>
      <c r="R477" s="56">
        <v>2</v>
      </c>
      <c r="S477" s="56" t="s">
        <v>3103</v>
      </c>
      <c r="T477" s="56" t="s">
        <v>0</v>
      </c>
      <c r="U477" s="56" t="s">
        <v>4922</v>
      </c>
      <c r="V477" s="56" t="s">
        <v>8115</v>
      </c>
      <c r="W477" s="56" t="s">
        <v>8118</v>
      </c>
      <c r="Z477" s="56" t="s">
        <v>8113</v>
      </c>
      <c r="AB477" s="56">
        <v>81348151661</v>
      </c>
      <c r="AC477" s="56" t="s">
        <v>8114</v>
      </c>
      <c r="AE477" s="56">
        <v>81287186699</v>
      </c>
      <c r="AF477" s="56" t="s">
        <v>8119</v>
      </c>
      <c r="AG477" s="56">
        <v>1</v>
      </c>
      <c r="AH477" s="56">
        <v>2</v>
      </c>
      <c r="AI477" s="56" t="s">
        <v>2</v>
      </c>
      <c r="AK477" s="56" t="s">
        <v>2408</v>
      </c>
      <c r="AL477" s="56">
        <v>0</v>
      </c>
      <c r="AM477" s="56">
        <v>0</v>
      </c>
      <c r="AN477" s="56" t="s">
        <v>15</v>
      </c>
      <c r="AO477" s="56">
        <v>0</v>
      </c>
    </row>
    <row r="478" spans="2:41" s="56" customFormat="1">
      <c r="B478" s="49">
        <v>2014000477</v>
      </c>
      <c r="D478" s="56" t="s">
        <v>341</v>
      </c>
      <c r="E478" s="56" t="s">
        <v>150</v>
      </c>
      <c r="F478" s="49" t="s">
        <v>10038</v>
      </c>
      <c r="G478" s="56" t="s">
        <v>9978</v>
      </c>
      <c r="H478" s="67"/>
      <c r="J478" s="49"/>
      <c r="M478" s="67"/>
      <c r="N478" s="57"/>
      <c r="O478" s="56" t="s">
        <v>6226</v>
      </c>
      <c r="P478" s="56" t="s">
        <v>3845</v>
      </c>
      <c r="Q478" s="58" t="s">
        <v>9997</v>
      </c>
      <c r="R478" s="56">
        <v>5</v>
      </c>
      <c r="S478" s="56" t="s">
        <v>2587</v>
      </c>
      <c r="T478" s="56" t="s">
        <v>10</v>
      </c>
      <c r="U478" s="56" t="s">
        <v>30</v>
      </c>
      <c r="V478" s="56" t="s">
        <v>6229</v>
      </c>
      <c r="W478" s="56" t="s">
        <v>6231</v>
      </c>
      <c r="Z478" s="56" t="s">
        <v>6227</v>
      </c>
      <c r="AB478" s="56">
        <v>8128122875</v>
      </c>
      <c r="AC478" s="56" t="s">
        <v>6228</v>
      </c>
      <c r="AE478" s="56">
        <v>81311336858</v>
      </c>
      <c r="AF478" s="56" t="s">
        <v>8</v>
      </c>
      <c r="AG478" s="56">
        <v>0</v>
      </c>
      <c r="AH478" s="56">
        <v>0</v>
      </c>
      <c r="AI478" s="56" t="s">
        <v>2</v>
      </c>
      <c r="AJ478" s="56" t="s">
        <v>2436</v>
      </c>
      <c r="AK478" s="56" t="s">
        <v>2408</v>
      </c>
      <c r="AL478" s="56">
        <v>0</v>
      </c>
      <c r="AM478" s="56">
        <v>0</v>
      </c>
      <c r="AN478" s="56" t="s">
        <v>8</v>
      </c>
      <c r="AO478" s="56">
        <v>0</v>
      </c>
    </row>
    <row r="479" spans="2:41" s="56" customFormat="1">
      <c r="B479" s="49">
        <v>2014000478</v>
      </c>
      <c r="D479" s="56" t="s">
        <v>341</v>
      </c>
      <c r="E479" s="56" t="s">
        <v>341</v>
      </c>
      <c r="F479" s="49" t="s">
        <v>10038</v>
      </c>
      <c r="G479" s="56" t="s">
        <v>9978</v>
      </c>
      <c r="H479" s="67"/>
      <c r="I479" s="58" t="s">
        <v>10027</v>
      </c>
      <c r="J479" s="58">
        <v>13500</v>
      </c>
      <c r="K479" s="58" t="s">
        <v>10010</v>
      </c>
      <c r="L479" s="56">
        <v>2</v>
      </c>
      <c r="M479" s="67">
        <v>192000</v>
      </c>
      <c r="N479" s="57"/>
      <c r="O479" s="56" t="s">
        <v>8617</v>
      </c>
      <c r="P479" s="56" t="s">
        <v>8621</v>
      </c>
      <c r="Q479" s="58" t="s">
        <v>9997</v>
      </c>
      <c r="R479" s="56">
        <v>1</v>
      </c>
      <c r="S479" s="56" t="s">
        <v>5840</v>
      </c>
      <c r="T479" s="56" t="s">
        <v>0</v>
      </c>
      <c r="U479" s="56" t="s">
        <v>23</v>
      </c>
      <c r="V479" s="56" t="s">
        <v>8619</v>
      </c>
      <c r="W479" s="56" t="s">
        <v>8622</v>
      </c>
      <c r="Z479" s="56" t="s">
        <v>8618</v>
      </c>
      <c r="AB479" s="56">
        <v>8129434793</v>
      </c>
      <c r="AC479" s="56" t="s">
        <v>1961</v>
      </c>
      <c r="AE479" s="56">
        <v>82114235232</v>
      </c>
      <c r="AG479" s="56">
        <v>0</v>
      </c>
      <c r="AH479" s="56">
        <v>0</v>
      </c>
      <c r="AI479" s="56" t="s">
        <v>2</v>
      </c>
      <c r="AL479" s="56">
        <v>0</v>
      </c>
      <c r="AM479" s="56">
        <v>0</v>
      </c>
      <c r="AO479" s="56">
        <v>0</v>
      </c>
    </row>
    <row r="480" spans="2:41" s="56" customFormat="1">
      <c r="B480" s="49">
        <v>2014000479</v>
      </c>
      <c r="D480" s="56" t="s">
        <v>341</v>
      </c>
      <c r="E480" s="56" t="s">
        <v>229</v>
      </c>
      <c r="F480" s="49" t="s">
        <v>10038</v>
      </c>
      <c r="G480" s="56" t="s">
        <v>9978</v>
      </c>
      <c r="H480" s="67"/>
      <c r="I480" s="58" t="s">
        <v>1628</v>
      </c>
      <c r="J480" s="58">
        <v>13500</v>
      </c>
      <c r="K480" s="56" t="s">
        <v>10019</v>
      </c>
      <c r="L480" s="56">
        <v>5</v>
      </c>
      <c r="M480" s="67">
        <v>390000</v>
      </c>
      <c r="N480" s="57"/>
      <c r="O480" s="56" t="s">
        <v>8236</v>
      </c>
      <c r="P480" s="56" t="s">
        <v>8238</v>
      </c>
      <c r="Q480" s="58" t="s">
        <v>9997</v>
      </c>
      <c r="R480" s="56">
        <v>4</v>
      </c>
      <c r="S480" s="56" t="s">
        <v>2548</v>
      </c>
      <c r="T480" s="56" t="s">
        <v>0</v>
      </c>
      <c r="U480" s="56" t="s">
        <v>7</v>
      </c>
      <c r="V480" s="56" t="s">
        <v>7009</v>
      </c>
      <c r="W480" s="56" t="s">
        <v>8235</v>
      </c>
      <c r="Z480" s="56" t="s">
        <v>8230</v>
      </c>
      <c r="AB480" s="56">
        <v>82111577874</v>
      </c>
      <c r="AC480" s="56" t="s">
        <v>8231</v>
      </c>
      <c r="AE480" s="56">
        <v>82236592526</v>
      </c>
      <c r="AG480" s="56">
        <v>0</v>
      </c>
      <c r="AH480" s="56">
        <v>0</v>
      </c>
      <c r="AI480" s="56" t="s">
        <v>2</v>
      </c>
      <c r="AK480" s="56" t="s">
        <v>6441</v>
      </c>
      <c r="AL480" s="56">
        <v>0</v>
      </c>
      <c r="AM480" s="56">
        <v>0</v>
      </c>
      <c r="AO480" s="56">
        <v>0</v>
      </c>
    </row>
    <row r="481" spans="2:43" s="56" customFormat="1">
      <c r="B481" s="49">
        <v>2014000480</v>
      </c>
      <c r="C481" s="59"/>
      <c r="D481" s="59" t="s">
        <v>229</v>
      </c>
      <c r="E481" s="56" t="s">
        <v>229</v>
      </c>
      <c r="F481" s="49" t="s">
        <v>10038</v>
      </c>
      <c r="G481" s="56" t="s">
        <v>9978</v>
      </c>
      <c r="H481" s="67"/>
      <c r="K481" s="56" t="s">
        <v>10013</v>
      </c>
      <c r="L481" s="56">
        <v>3</v>
      </c>
      <c r="M481" s="67">
        <v>126000</v>
      </c>
      <c r="N481" s="57"/>
      <c r="O481" s="56" t="s">
        <v>7755</v>
      </c>
      <c r="P481" s="56" t="s">
        <v>7760</v>
      </c>
      <c r="Q481" s="58" t="s">
        <v>9997</v>
      </c>
      <c r="R481" s="56">
        <v>2</v>
      </c>
      <c r="S481" s="56" t="s">
        <v>3103</v>
      </c>
      <c r="T481" s="56" t="s">
        <v>10</v>
      </c>
      <c r="U481" s="56" t="s">
        <v>1</v>
      </c>
      <c r="V481" s="56" t="s">
        <v>7758</v>
      </c>
      <c r="W481" s="56" t="s">
        <v>7762</v>
      </c>
      <c r="Z481" s="56" t="s">
        <v>7756</v>
      </c>
      <c r="AB481" s="56">
        <v>81315471907</v>
      </c>
      <c r="AC481" s="56" t="s">
        <v>7757</v>
      </c>
      <c r="AE481" s="56">
        <v>82124275618</v>
      </c>
      <c r="AF481" s="56" t="s">
        <v>7763</v>
      </c>
      <c r="AG481" s="56">
        <v>3</v>
      </c>
      <c r="AH481" s="56">
        <v>4</v>
      </c>
      <c r="AI481" s="56" t="s">
        <v>2</v>
      </c>
      <c r="AJ481" s="56" t="s">
        <v>7761</v>
      </c>
      <c r="AK481" s="56" t="s">
        <v>6441</v>
      </c>
      <c r="AL481" s="56">
        <v>0</v>
      </c>
      <c r="AM481" s="56">
        <v>0</v>
      </c>
      <c r="AN481" s="56" t="s">
        <v>3</v>
      </c>
      <c r="AO481" s="56">
        <v>0</v>
      </c>
    </row>
    <row r="482" spans="2:43" s="56" customFormat="1">
      <c r="B482" s="49">
        <v>2014000481</v>
      </c>
      <c r="D482" s="56" t="s">
        <v>341</v>
      </c>
      <c r="E482" s="56" t="s">
        <v>153</v>
      </c>
      <c r="F482" s="49" t="s">
        <v>10038</v>
      </c>
      <c r="G482" s="56" t="s">
        <v>9978</v>
      </c>
      <c r="H482" s="67"/>
      <c r="I482" s="58" t="s">
        <v>1628</v>
      </c>
      <c r="J482" s="50">
        <v>13500</v>
      </c>
      <c r="M482" s="67"/>
      <c r="N482" s="57"/>
      <c r="O482" s="56" t="s">
        <v>7382</v>
      </c>
      <c r="P482" s="56" t="s">
        <v>7387</v>
      </c>
      <c r="Q482" s="58" t="s">
        <v>9997</v>
      </c>
      <c r="R482" s="56">
        <v>3</v>
      </c>
      <c r="S482" s="56" t="s">
        <v>2931</v>
      </c>
      <c r="T482" s="56" t="s">
        <v>10</v>
      </c>
      <c r="U482" s="56" t="s">
        <v>1</v>
      </c>
      <c r="V482" s="56" t="s">
        <v>7385</v>
      </c>
      <c r="W482" s="56" t="s">
        <v>7388</v>
      </c>
      <c r="Z482" s="56" t="s">
        <v>7383</v>
      </c>
      <c r="AB482" s="56">
        <v>8111002972</v>
      </c>
      <c r="AC482" s="56" t="s">
        <v>7384</v>
      </c>
      <c r="AE482" s="56">
        <v>81310826860</v>
      </c>
      <c r="AG482" s="56">
        <v>4</v>
      </c>
      <c r="AH482" s="56">
        <v>5</v>
      </c>
      <c r="AI482" s="56" t="s">
        <v>2</v>
      </c>
      <c r="AK482" s="56" t="s">
        <v>6441</v>
      </c>
      <c r="AL482" s="56">
        <v>0</v>
      </c>
      <c r="AM482" s="56">
        <v>0</v>
      </c>
      <c r="AN482" s="56" t="s">
        <v>15</v>
      </c>
      <c r="AO482" s="56">
        <v>0</v>
      </c>
    </row>
    <row r="483" spans="2:43" s="56" customFormat="1">
      <c r="B483" s="49">
        <v>2014000482</v>
      </c>
      <c r="D483" s="56" t="s">
        <v>341</v>
      </c>
      <c r="E483" s="56" t="s">
        <v>341</v>
      </c>
      <c r="F483" s="49" t="s">
        <v>10038</v>
      </c>
      <c r="G483" s="56" t="s">
        <v>9978</v>
      </c>
      <c r="H483" s="67"/>
      <c r="I483" s="58" t="s">
        <v>1628</v>
      </c>
      <c r="J483" s="58">
        <v>13500</v>
      </c>
      <c r="K483" s="58" t="s">
        <v>10008</v>
      </c>
      <c r="L483" s="56">
        <v>5</v>
      </c>
      <c r="M483" s="67">
        <v>320000</v>
      </c>
      <c r="N483" s="57"/>
      <c r="O483" s="56" t="s">
        <v>8423</v>
      </c>
      <c r="P483" s="56" t="s">
        <v>8428</v>
      </c>
      <c r="Q483" s="58" t="s">
        <v>9997</v>
      </c>
      <c r="R483" s="56">
        <v>1</v>
      </c>
      <c r="S483" s="56" t="s">
        <v>6063</v>
      </c>
      <c r="T483" s="56" t="s">
        <v>0</v>
      </c>
      <c r="U483" s="56" t="s">
        <v>23</v>
      </c>
      <c r="V483" s="56" t="s">
        <v>8426</v>
      </c>
      <c r="W483" s="56" t="s">
        <v>8429</v>
      </c>
      <c r="Z483" s="56" t="s">
        <v>8424</v>
      </c>
      <c r="AB483" s="56">
        <v>8125794870</v>
      </c>
      <c r="AC483" s="56" t="s">
        <v>8425</v>
      </c>
      <c r="AE483" s="56">
        <v>81282728258</v>
      </c>
      <c r="AG483" s="56">
        <v>0</v>
      </c>
      <c r="AH483" s="56">
        <v>0</v>
      </c>
      <c r="AI483" s="56" t="s">
        <v>2</v>
      </c>
      <c r="AK483" s="56" t="s">
        <v>2408</v>
      </c>
      <c r="AL483" s="56">
        <v>0</v>
      </c>
      <c r="AM483" s="56">
        <v>0</v>
      </c>
      <c r="AN483" s="56" t="s">
        <v>26</v>
      </c>
      <c r="AO483" s="56">
        <v>0</v>
      </c>
    </row>
    <row r="484" spans="2:43" s="56" customFormat="1">
      <c r="B484" s="49">
        <v>2014000483</v>
      </c>
      <c r="D484" s="56" t="s">
        <v>341</v>
      </c>
      <c r="E484" s="56" t="s">
        <v>6424</v>
      </c>
      <c r="F484" s="49" t="s">
        <v>10038</v>
      </c>
      <c r="G484" s="56" t="s">
        <v>9978</v>
      </c>
      <c r="H484" s="67"/>
      <c r="I484" s="58" t="s">
        <v>10026</v>
      </c>
      <c r="J484" s="50">
        <v>13500</v>
      </c>
      <c r="M484" s="67"/>
      <c r="N484" s="57"/>
      <c r="O484" s="56" t="s">
        <v>5583</v>
      </c>
      <c r="P484" s="56" t="s">
        <v>35</v>
      </c>
      <c r="Q484" s="58" t="s">
        <v>9997</v>
      </c>
      <c r="R484" s="56">
        <v>6</v>
      </c>
      <c r="S484" s="56" t="s">
        <v>2412</v>
      </c>
      <c r="T484" s="56" t="s">
        <v>0</v>
      </c>
      <c r="U484" s="56" t="s">
        <v>137</v>
      </c>
      <c r="V484" s="56" t="s">
        <v>5586</v>
      </c>
      <c r="W484" s="56" t="s">
        <v>5588</v>
      </c>
      <c r="Z484" s="56" t="s">
        <v>5584</v>
      </c>
      <c r="AB484" s="56">
        <v>0</v>
      </c>
      <c r="AC484" s="56" t="s">
        <v>5585</v>
      </c>
      <c r="AE484" s="56">
        <v>81383006290</v>
      </c>
      <c r="AF484" s="56" t="s">
        <v>5589</v>
      </c>
      <c r="AG484" s="56">
        <v>0</v>
      </c>
      <c r="AH484" s="56">
        <v>0</v>
      </c>
      <c r="AI484" s="56" t="s">
        <v>2</v>
      </c>
      <c r="AJ484" s="56" t="s">
        <v>2408</v>
      </c>
      <c r="AK484" s="56" t="s">
        <v>2408</v>
      </c>
      <c r="AL484" s="56">
        <v>0</v>
      </c>
      <c r="AM484" s="56">
        <v>0</v>
      </c>
      <c r="AN484" s="56" t="s">
        <v>8</v>
      </c>
      <c r="AO484" s="56">
        <v>0</v>
      </c>
    </row>
    <row r="485" spans="2:43" s="56" customFormat="1">
      <c r="B485" s="49">
        <v>2014000484</v>
      </c>
      <c r="D485" s="56" t="s">
        <v>341</v>
      </c>
      <c r="E485" s="56" t="s">
        <v>150</v>
      </c>
      <c r="F485" s="49" t="s">
        <v>10038</v>
      </c>
      <c r="G485" s="56" t="s">
        <v>9978</v>
      </c>
      <c r="H485" s="67"/>
      <c r="I485" s="58" t="s">
        <v>1628</v>
      </c>
      <c r="J485" s="58">
        <v>13500</v>
      </c>
      <c r="M485" s="67"/>
      <c r="N485" s="57"/>
      <c r="O485" s="56" t="s">
        <v>6174</v>
      </c>
      <c r="P485" s="56" t="s">
        <v>5477</v>
      </c>
      <c r="Q485" s="58" t="s">
        <v>9997</v>
      </c>
      <c r="R485" s="56">
        <v>5</v>
      </c>
      <c r="S485" s="56" t="s">
        <v>3178</v>
      </c>
      <c r="T485" s="56" t="s">
        <v>0</v>
      </c>
      <c r="U485" s="56" t="s">
        <v>23</v>
      </c>
      <c r="V485" s="56" t="s">
        <v>6177</v>
      </c>
      <c r="W485" s="56" t="s">
        <v>6179</v>
      </c>
      <c r="Z485" s="56" t="s">
        <v>6175</v>
      </c>
      <c r="AB485" s="56">
        <v>81383500053</v>
      </c>
      <c r="AC485" s="56" t="s">
        <v>6176</v>
      </c>
      <c r="AE485" s="56">
        <v>8128666789</v>
      </c>
      <c r="AF485" s="56" t="s">
        <v>8</v>
      </c>
      <c r="AG485" s="56">
        <v>0</v>
      </c>
      <c r="AH485" s="56">
        <v>0</v>
      </c>
      <c r="AI485" s="56" t="s">
        <v>2</v>
      </c>
      <c r="AJ485" s="56" t="s">
        <v>2436</v>
      </c>
      <c r="AK485" s="56" t="s">
        <v>2408</v>
      </c>
      <c r="AL485" s="56">
        <v>0</v>
      </c>
      <c r="AM485" s="56">
        <v>0</v>
      </c>
      <c r="AN485" s="56" t="s">
        <v>8</v>
      </c>
      <c r="AO485" s="56">
        <v>0</v>
      </c>
    </row>
    <row r="486" spans="2:43" s="56" customFormat="1">
      <c r="B486" s="49">
        <v>2014000485</v>
      </c>
      <c r="D486" s="56" t="s">
        <v>341</v>
      </c>
      <c r="E486" s="56" t="s">
        <v>229</v>
      </c>
      <c r="F486" s="49" t="s">
        <v>10038</v>
      </c>
      <c r="G486" s="56" t="s">
        <v>9978</v>
      </c>
      <c r="H486" s="67"/>
      <c r="I486" s="58" t="s">
        <v>10026</v>
      </c>
      <c r="J486" s="58">
        <v>13500</v>
      </c>
      <c r="K486" s="56" t="s">
        <v>10014</v>
      </c>
      <c r="L486" s="56">
        <v>2</v>
      </c>
      <c r="M486" s="67">
        <v>195000</v>
      </c>
      <c r="N486" s="57"/>
      <c r="O486" s="56" t="s">
        <v>7914</v>
      </c>
      <c r="P486" s="56" t="s">
        <v>7917</v>
      </c>
      <c r="Q486" s="58" t="s">
        <v>9997</v>
      </c>
      <c r="R486" s="56">
        <v>2</v>
      </c>
      <c r="S486" s="56" t="s">
        <v>3103</v>
      </c>
      <c r="T486" s="56" t="s">
        <v>0</v>
      </c>
      <c r="U486" s="56" t="s">
        <v>30</v>
      </c>
      <c r="V486" s="56" t="s">
        <v>7915</v>
      </c>
      <c r="W486" s="56" t="s">
        <v>7918</v>
      </c>
      <c r="Z486" s="56" t="s">
        <v>6057</v>
      </c>
      <c r="AB486" s="56">
        <v>81908199159</v>
      </c>
      <c r="AC486" s="56" t="s">
        <v>6058</v>
      </c>
      <c r="AE486" s="56">
        <v>87886744301</v>
      </c>
      <c r="AF486" s="56" t="s">
        <v>7919</v>
      </c>
      <c r="AG486" s="56">
        <v>3</v>
      </c>
      <c r="AH486" s="56">
        <v>4</v>
      </c>
      <c r="AI486" s="56" t="s">
        <v>2</v>
      </c>
      <c r="AK486" s="56" t="s">
        <v>2408</v>
      </c>
      <c r="AL486" s="56">
        <v>25</v>
      </c>
      <c r="AM486" s="56">
        <v>0</v>
      </c>
      <c r="AN486" s="56" t="s">
        <v>26</v>
      </c>
      <c r="AO486" s="56">
        <v>7</v>
      </c>
    </row>
    <row r="487" spans="2:43" s="56" customFormat="1">
      <c r="B487" s="49">
        <v>2014000486</v>
      </c>
      <c r="D487" s="56" t="s">
        <v>341</v>
      </c>
      <c r="E487" s="56" t="s">
        <v>150</v>
      </c>
      <c r="F487" s="49" t="s">
        <v>10046</v>
      </c>
      <c r="G487" s="56" t="s">
        <v>9978</v>
      </c>
      <c r="H487" s="67"/>
      <c r="I487" s="58" t="s">
        <v>10026</v>
      </c>
      <c r="J487" s="50">
        <v>13500</v>
      </c>
      <c r="K487" s="56" t="s">
        <v>10019</v>
      </c>
      <c r="L487" s="56">
        <v>3</v>
      </c>
      <c r="M487" s="67">
        <v>310000</v>
      </c>
      <c r="N487" s="57"/>
      <c r="O487" s="56" t="s">
        <v>6131</v>
      </c>
      <c r="P487" s="56" t="s">
        <v>119</v>
      </c>
      <c r="Q487" s="58" t="s">
        <v>9997</v>
      </c>
      <c r="R487" s="56">
        <v>5</v>
      </c>
      <c r="S487" s="56" t="s">
        <v>2587</v>
      </c>
      <c r="T487" s="56" t="s">
        <v>0</v>
      </c>
      <c r="U487" s="56" t="s">
        <v>23</v>
      </c>
      <c r="V487" s="56" t="s">
        <v>6132</v>
      </c>
      <c r="W487" s="56" t="s">
        <v>6134</v>
      </c>
      <c r="Z487" s="56" t="s">
        <v>1844</v>
      </c>
      <c r="AB487" s="56">
        <v>2198295227</v>
      </c>
      <c r="AC487" s="56" t="s">
        <v>1845</v>
      </c>
      <c r="AE487" s="56">
        <v>811845835</v>
      </c>
      <c r="AF487" s="56" t="s">
        <v>8</v>
      </c>
      <c r="AG487" s="56">
        <v>0</v>
      </c>
      <c r="AH487" s="56">
        <v>0</v>
      </c>
      <c r="AI487" s="56" t="s">
        <v>2</v>
      </c>
      <c r="AJ487" s="56" t="s">
        <v>2436</v>
      </c>
      <c r="AK487" s="56" t="s">
        <v>2408</v>
      </c>
      <c r="AL487" s="56">
        <v>0</v>
      </c>
      <c r="AM487" s="56">
        <v>0</v>
      </c>
      <c r="AN487" s="56" t="s">
        <v>8</v>
      </c>
      <c r="AO487" s="56">
        <v>0</v>
      </c>
    </row>
    <row r="488" spans="2:43" s="56" customFormat="1">
      <c r="B488" s="49">
        <v>2014000487</v>
      </c>
      <c r="D488" s="56" t="s">
        <v>341</v>
      </c>
      <c r="E488" s="56" t="s">
        <v>150</v>
      </c>
      <c r="F488" s="49" t="s">
        <v>10047</v>
      </c>
      <c r="G488" s="56" t="s">
        <v>9978</v>
      </c>
      <c r="H488" s="67"/>
      <c r="M488" s="67"/>
      <c r="N488" s="57"/>
      <c r="O488" s="56" t="s">
        <v>6155</v>
      </c>
      <c r="P488" s="56" t="s">
        <v>60</v>
      </c>
      <c r="Q488" s="58" t="s">
        <v>9997</v>
      </c>
      <c r="R488" s="56">
        <v>5</v>
      </c>
      <c r="S488" s="56" t="s">
        <v>3476</v>
      </c>
      <c r="T488" s="56" t="s">
        <v>0</v>
      </c>
      <c r="U488" s="56" t="s">
        <v>30</v>
      </c>
      <c r="V488" s="56" t="s">
        <v>6158</v>
      </c>
      <c r="W488" s="56" t="s">
        <v>6160</v>
      </c>
      <c r="Z488" s="56" t="s">
        <v>6156</v>
      </c>
      <c r="AB488" s="56">
        <v>2199509367</v>
      </c>
      <c r="AC488" s="56" t="s">
        <v>6157</v>
      </c>
      <c r="AE488" s="56">
        <v>811852294</v>
      </c>
      <c r="AF488" s="56" t="s">
        <v>8</v>
      </c>
      <c r="AG488" s="56">
        <v>0</v>
      </c>
      <c r="AH488" s="56">
        <v>0</v>
      </c>
      <c r="AI488" s="56" t="s">
        <v>2</v>
      </c>
      <c r="AJ488" s="56" t="s">
        <v>2408</v>
      </c>
      <c r="AK488" s="56" t="s">
        <v>2408</v>
      </c>
      <c r="AL488" s="56">
        <v>0</v>
      </c>
      <c r="AM488" s="56">
        <v>0</v>
      </c>
      <c r="AN488" s="56" t="s">
        <v>8</v>
      </c>
      <c r="AO488" s="56">
        <v>0</v>
      </c>
    </row>
    <row r="489" spans="2:43" s="56" customFormat="1">
      <c r="B489" s="49">
        <v>2014000488</v>
      </c>
      <c r="D489" s="56" t="s">
        <v>341</v>
      </c>
      <c r="E489" s="56" t="s">
        <v>150</v>
      </c>
      <c r="F489" s="49" t="s">
        <v>10052</v>
      </c>
      <c r="G489" s="56" t="s">
        <v>9978</v>
      </c>
      <c r="H489" s="67"/>
      <c r="J489" s="49"/>
      <c r="M489" s="67"/>
      <c r="N489" s="57"/>
      <c r="O489" s="56" t="s">
        <v>6148</v>
      </c>
      <c r="P489" s="56" t="s">
        <v>6153</v>
      </c>
      <c r="Q489" s="58" t="s">
        <v>9997</v>
      </c>
      <c r="R489" s="56">
        <v>5</v>
      </c>
      <c r="S489" s="56" t="s">
        <v>3178</v>
      </c>
      <c r="T489" s="56" t="s">
        <v>0</v>
      </c>
      <c r="U489" s="56" t="s">
        <v>30</v>
      </c>
      <c r="V489" s="56" t="s">
        <v>6151</v>
      </c>
      <c r="W489" s="56" t="s">
        <v>6154</v>
      </c>
      <c r="Z489" s="56" t="s">
        <v>6149</v>
      </c>
      <c r="AB489" s="56">
        <v>818883450</v>
      </c>
      <c r="AC489" s="56" t="s">
        <v>6150</v>
      </c>
      <c r="AE489" s="56">
        <v>81905027029</v>
      </c>
      <c r="AF489" s="56" t="s">
        <v>8</v>
      </c>
      <c r="AG489" s="56">
        <v>0</v>
      </c>
      <c r="AH489" s="56">
        <v>0</v>
      </c>
      <c r="AI489" s="56" t="s">
        <v>2</v>
      </c>
      <c r="AJ489" s="56" t="s">
        <v>2436</v>
      </c>
      <c r="AK489" s="56" t="s">
        <v>2408</v>
      </c>
      <c r="AL489" s="56">
        <v>0</v>
      </c>
      <c r="AM489" s="56">
        <v>0</v>
      </c>
      <c r="AN489" s="56" t="s">
        <v>8</v>
      </c>
      <c r="AO489" s="56">
        <v>0</v>
      </c>
    </row>
    <row r="490" spans="2:43" s="56" customFormat="1">
      <c r="B490" s="49">
        <v>2014000489</v>
      </c>
      <c r="D490" s="56" t="s">
        <v>341</v>
      </c>
      <c r="E490" s="56" t="s">
        <v>150</v>
      </c>
      <c r="F490" s="49" t="s">
        <v>10038</v>
      </c>
      <c r="G490" s="56" t="s">
        <v>9978</v>
      </c>
      <c r="H490" s="67"/>
      <c r="I490" s="58" t="s">
        <v>10026</v>
      </c>
      <c r="J490" s="58">
        <v>13500</v>
      </c>
      <c r="K490" s="56" t="s">
        <v>10011</v>
      </c>
      <c r="L490" s="56">
        <v>11</v>
      </c>
      <c r="M490" s="67">
        <v>285000</v>
      </c>
      <c r="N490" s="57"/>
      <c r="O490" s="56" t="s">
        <v>6105</v>
      </c>
      <c r="P490" s="56" t="s">
        <v>6110</v>
      </c>
      <c r="Q490" s="58" t="s">
        <v>9997</v>
      </c>
      <c r="R490" s="56">
        <v>5</v>
      </c>
      <c r="S490" s="56" t="s">
        <v>3476</v>
      </c>
      <c r="T490" s="56" t="s">
        <v>10</v>
      </c>
      <c r="U490" s="56" t="s">
        <v>30</v>
      </c>
      <c r="V490" s="56" t="s">
        <v>6108</v>
      </c>
      <c r="W490" s="56" t="s">
        <v>6111</v>
      </c>
      <c r="Z490" s="56" t="s">
        <v>6106</v>
      </c>
      <c r="AC490" s="56" t="s">
        <v>6107</v>
      </c>
      <c r="AF490" s="56" t="s">
        <v>8</v>
      </c>
      <c r="AG490" s="56">
        <v>0</v>
      </c>
      <c r="AH490" s="56">
        <v>0</v>
      </c>
      <c r="AI490" s="56" t="s">
        <v>2</v>
      </c>
      <c r="AJ490" s="56" t="s">
        <v>2436</v>
      </c>
      <c r="AK490" s="56" t="s">
        <v>2408</v>
      </c>
      <c r="AL490" s="56">
        <v>0</v>
      </c>
      <c r="AM490" s="56">
        <v>0</v>
      </c>
      <c r="AN490" s="56" t="s">
        <v>8</v>
      </c>
      <c r="AO490" s="56">
        <v>0</v>
      </c>
    </row>
    <row r="491" spans="2:43" s="56" customFormat="1">
      <c r="B491" s="49">
        <v>2014000490</v>
      </c>
      <c r="D491" s="56" t="s">
        <v>341</v>
      </c>
      <c r="E491" s="56" t="s">
        <v>341</v>
      </c>
      <c r="F491" s="49" t="s">
        <v>10038</v>
      </c>
      <c r="G491" s="56" t="s">
        <v>9978</v>
      </c>
      <c r="H491" s="67"/>
      <c r="I491" s="58" t="s">
        <v>1628</v>
      </c>
      <c r="J491" s="50">
        <v>13500</v>
      </c>
      <c r="K491" s="58" t="s">
        <v>10007</v>
      </c>
      <c r="L491" s="56">
        <v>5</v>
      </c>
      <c r="M491" s="67">
        <v>201000</v>
      </c>
      <c r="N491" s="57"/>
      <c r="O491" s="56" t="s">
        <v>8591</v>
      </c>
      <c r="P491" s="56" t="s">
        <v>8596</v>
      </c>
      <c r="Q491" s="58" t="s">
        <v>9997</v>
      </c>
      <c r="R491" s="56">
        <v>1</v>
      </c>
      <c r="S491" s="56" t="s">
        <v>6063</v>
      </c>
      <c r="T491" s="56" t="s">
        <v>10</v>
      </c>
      <c r="U491" s="56" t="s">
        <v>30</v>
      </c>
      <c r="V491" s="56" t="s">
        <v>8594</v>
      </c>
      <c r="W491" s="56" t="s">
        <v>8597</v>
      </c>
      <c r="Z491" s="56" t="s">
        <v>8592</v>
      </c>
      <c r="AB491" s="56">
        <v>81320628789</v>
      </c>
      <c r="AC491" s="56" t="s">
        <v>8593</v>
      </c>
      <c r="AE491" s="56">
        <v>81335615182</v>
      </c>
      <c r="AG491" s="56">
        <v>0</v>
      </c>
      <c r="AH491" s="56">
        <v>0</v>
      </c>
      <c r="AI491" s="56" t="s">
        <v>2</v>
      </c>
      <c r="AL491" s="56">
        <v>0</v>
      </c>
      <c r="AM491" s="56">
        <v>0</v>
      </c>
      <c r="AN491" s="56" t="s">
        <v>15</v>
      </c>
      <c r="AO491" s="56">
        <v>0</v>
      </c>
    </row>
    <row r="492" spans="2:43" s="56" customFormat="1">
      <c r="B492" s="49">
        <v>2014000491</v>
      </c>
      <c r="D492" s="56" t="s">
        <v>341</v>
      </c>
      <c r="E492" s="56" t="s">
        <v>341</v>
      </c>
      <c r="F492" s="49" t="s">
        <v>10038</v>
      </c>
      <c r="G492" s="56" t="s">
        <v>9978</v>
      </c>
      <c r="H492" s="67"/>
      <c r="J492" s="49"/>
      <c r="K492" s="58" t="s">
        <v>10014</v>
      </c>
      <c r="L492" s="56">
        <v>8</v>
      </c>
      <c r="M492" s="67">
        <v>390000</v>
      </c>
      <c r="N492" s="57"/>
      <c r="O492" s="56" t="s">
        <v>8328</v>
      </c>
      <c r="P492" s="56" t="s">
        <v>8331</v>
      </c>
      <c r="Q492" s="58" t="s">
        <v>9997</v>
      </c>
      <c r="R492" s="56">
        <v>1</v>
      </c>
      <c r="S492" s="56" t="s">
        <v>4771</v>
      </c>
      <c r="T492" s="56" t="s">
        <v>0</v>
      </c>
      <c r="U492" s="56" t="s">
        <v>23</v>
      </c>
      <c r="V492" s="56" t="s">
        <v>8242</v>
      </c>
      <c r="W492" s="56" t="s">
        <v>8332</v>
      </c>
      <c r="Z492" s="56" t="s">
        <v>7908</v>
      </c>
      <c r="AB492" s="56">
        <v>8129696963</v>
      </c>
      <c r="AC492" s="56" t="s">
        <v>8329</v>
      </c>
      <c r="AE492" s="56">
        <v>8161609243</v>
      </c>
      <c r="AG492" s="56">
        <v>0</v>
      </c>
      <c r="AH492" s="56">
        <v>0</v>
      </c>
      <c r="AI492" s="56" t="s">
        <v>2</v>
      </c>
      <c r="AK492" s="56" t="s">
        <v>2408</v>
      </c>
      <c r="AL492" s="56">
        <v>0</v>
      </c>
      <c r="AM492" s="56">
        <v>0</v>
      </c>
      <c r="AN492" s="56" t="s">
        <v>3</v>
      </c>
      <c r="AO492" s="56">
        <v>0</v>
      </c>
    </row>
    <row r="493" spans="2:43" s="56" customFormat="1">
      <c r="B493" s="49">
        <v>2014000492</v>
      </c>
      <c r="D493" s="56" t="s">
        <v>341</v>
      </c>
      <c r="E493" s="56" t="s">
        <v>25</v>
      </c>
      <c r="F493" s="49" t="s">
        <v>10038</v>
      </c>
      <c r="G493" s="56" t="s">
        <v>9978</v>
      </c>
      <c r="H493" s="67"/>
      <c r="I493" s="58" t="s">
        <v>10026</v>
      </c>
      <c r="J493" s="50">
        <v>13500</v>
      </c>
      <c r="M493" s="67"/>
      <c r="N493" s="57"/>
      <c r="O493" s="56" t="s">
        <v>6658</v>
      </c>
      <c r="Q493" s="58" t="s">
        <v>9997</v>
      </c>
      <c r="R493" s="56">
        <v>4</v>
      </c>
      <c r="S493" s="56" t="s">
        <v>3246</v>
      </c>
      <c r="T493" s="56" t="s">
        <v>10</v>
      </c>
      <c r="U493" s="56" t="s">
        <v>6661</v>
      </c>
      <c r="V493" s="56" t="s">
        <v>6662</v>
      </c>
      <c r="W493" s="56" t="s">
        <v>6664</v>
      </c>
      <c r="Z493" s="56" t="s">
        <v>6659</v>
      </c>
      <c r="AB493" s="56">
        <v>8158777979</v>
      </c>
      <c r="AC493" s="56" t="s">
        <v>6660</v>
      </c>
      <c r="AE493" s="56">
        <v>8156534481</v>
      </c>
      <c r="AF493" s="56" t="s">
        <v>6665</v>
      </c>
      <c r="AG493" s="56">
        <v>1</v>
      </c>
      <c r="AH493" s="56">
        <v>3</v>
      </c>
      <c r="AI493" s="56" t="s">
        <v>2</v>
      </c>
      <c r="AJ493" s="56" t="s">
        <v>6494</v>
      </c>
      <c r="AK493" s="56" t="s">
        <v>6441</v>
      </c>
      <c r="AL493" s="56">
        <v>0</v>
      </c>
      <c r="AM493" s="56">
        <v>0</v>
      </c>
      <c r="AO493" s="56">
        <v>0</v>
      </c>
    </row>
    <row r="494" spans="2:43" s="56" customFormat="1">
      <c r="B494" s="49">
        <v>2014000493</v>
      </c>
      <c r="D494" s="56" t="s">
        <v>341</v>
      </c>
      <c r="E494" s="56" t="s">
        <v>25</v>
      </c>
      <c r="F494" s="49" t="s">
        <v>10038</v>
      </c>
      <c r="G494" s="56" t="s">
        <v>9978</v>
      </c>
      <c r="H494" s="67"/>
      <c r="I494" s="58" t="s">
        <v>10026</v>
      </c>
      <c r="J494" s="50">
        <v>13500</v>
      </c>
      <c r="M494" s="67"/>
      <c r="N494" s="57"/>
      <c r="O494" s="56" t="s">
        <v>6950</v>
      </c>
      <c r="Q494" s="58" t="s">
        <v>9997</v>
      </c>
      <c r="R494" s="56">
        <v>4</v>
      </c>
      <c r="S494" s="56" t="s">
        <v>3322</v>
      </c>
      <c r="T494" s="56" t="s">
        <v>0</v>
      </c>
      <c r="U494" s="56" t="s">
        <v>7</v>
      </c>
      <c r="V494" s="56" t="s">
        <v>6456</v>
      </c>
      <c r="W494" s="56" t="s">
        <v>6954</v>
      </c>
      <c r="Z494" s="56" t="s">
        <v>6951</v>
      </c>
      <c r="AB494" s="56">
        <v>8111996876</v>
      </c>
      <c r="AC494" s="56" t="s">
        <v>6952</v>
      </c>
      <c r="AE494" s="56">
        <v>217758438</v>
      </c>
      <c r="AF494" s="56" t="s">
        <v>6806</v>
      </c>
      <c r="AG494" s="56">
        <v>3</v>
      </c>
      <c r="AH494" s="56">
        <v>3</v>
      </c>
      <c r="AI494" s="56" t="s">
        <v>2</v>
      </c>
      <c r="AK494" s="56" t="s">
        <v>6441</v>
      </c>
      <c r="AL494" s="56">
        <v>0</v>
      </c>
      <c r="AM494" s="56">
        <v>0</v>
      </c>
      <c r="AO494" s="56">
        <v>0</v>
      </c>
    </row>
    <row r="495" spans="2:43" s="56" customFormat="1">
      <c r="B495" s="49">
        <v>2014000494</v>
      </c>
      <c r="D495" s="56" t="s">
        <v>341</v>
      </c>
      <c r="E495" s="56" t="s">
        <v>25</v>
      </c>
      <c r="F495" s="49" t="s">
        <v>10038</v>
      </c>
      <c r="G495" s="56" t="s">
        <v>9978</v>
      </c>
      <c r="H495" s="67"/>
      <c r="I495" s="58" t="s">
        <v>10026</v>
      </c>
      <c r="J495" s="50">
        <v>13500</v>
      </c>
      <c r="M495" s="67"/>
      <c r="N495" s="57"/>
      <c r="O495" s="56" t="s">
        <v>6471</v>
      </c>
      <c r="Q495" s="58" t="s">
        <v>9997</v>
      </c>
      <c r="R495" s="56">
        <v>4</v>
      </c>
      <c r="S495" s="56" t="s">
        <v>3246</v>
      </c>
      <c r="T495" s="56" t="s">
        <v>0</v>
      </c>
      <c r="U495" s="56" t="s">
        <v>6474</v>
      </c>
      <c r="V495" s="56" t="s">
        <v>6475</v>
      </c>
      <c r="W495" s="56" t="s">
        <v>6478</v>
      </c>
      <c r="Z495" s="56" t="s">
        <v>6472</v>
      </c>
      <c r="AB495" s="56">
        <v>81363418098</v>
      </c>
      <c r="AC495" s="56" t="s">
        <v>6473</v>
      </c>
      <c r="AE495" s="56">
        <v>81359783883</v>
      </c>
      <c r="AF495" s="56" t="s">
        <v>6479</v>
      </c>
      <c r="AG495" s="56">
        <v>1</v>
      </c>
      <c r="AH495" s="56">
        <v>2</v>
      </c>
      <c r="AI495" s="56" t="s">
        <v>2</v>
      </c>
      <c r="AJ495" s="56" t="s">
        <v>6477</v>
      </c>
      <c r="AK495" s="56" t="s">
        <v>6441</v>
      </c>
      <c r="AL495" s="56">
        <v>0</v>
      </c>
      <c r="AM495" s="56">
        <v>0</v>
      </c>
      <c r="AO495" s="56">
        <v>0</v>
      </c>
    </row>
    <row r="496" spans="2:43" s="56" customFormat="1">
      <c r="B496" s="49">
        <v>2014000495</v>
      </c>
      <c r="D496" s="56" t="s">
        <v>341</v>
      </c>
      <c r="E496" s="56" t="s">
        <v>6424</v>
      </c>
      <c r="F496" s="49" t="s">
        <v>10038</v>
      </c>
      <c r="G496" s="56" t="s">
        <v>9978</v>
      </c>
      <c r="H496" s="67"/>
      <c r="M496" s="67"/>
      <c r="N496" s="57"/>
      <c r="O496" s="56" t="s">
        <v>5507</v>
      </c>
      <c r="P496" s="56" t="s">
        <v>5513</v>
      </c>
      <c r="Q496" s="58" t="s">
        <v>9997</v>
      </c>
      <c r="R496" s="56">
        <v>6</v>
      </c>
      <c r="S496" s="56" t="s">
        <v>2401</v>
      </c>
      <c r="T496" s="56" t="s">
        <v>10</v>
      </c>
      <c r="U496" s="56" t="s">
        <v>5510</v>
      </c>
      <c r="V496" s="56" t="s">
        <v>5511</v>
      </c>
      <c r="W496" s="56" t="s">
        <v>5514</v>
      </c>
      <c r="Z496" s="56" t="s">
        <v>5508</v>
      </c>
      <c r="AB496" s="56">
        <v>81510364445</v>
      </c>
      <c r="AC496" s="56" t="s">
        <v>5509</v>
      </c>
      <c r="AE496" s="56">
        <v>8164848315</v>
      </c>
      <c r="AF496" s="56" t="s">
        <v>8</v>
      </c>
      <c r="AG496" s="56">
        <v>0</v>
      </c>
      <c r="AH496" s="56">
        <v>0</v>
      </c>
      <c r="AI496" s="56" t="s">
        <v>2</v>
      </c>
      <c r="AJ496" s="56" t="s">
        <v>2408</v>
      </c>
      <c r="AK496" s="56" t="s">
        <v>2408</v>
      </c>
      <c r="AL496" s="56">
        <v>0</v>
      </c>
      <c r="AM496" s="56">
        <v>0</v>
      </c>
      <c r="AN496" s="56" t="s">
        <v>8</v>
      </c>
      <c r="AO496" s="56">
        <v>0</v>
      </c>
      <c r="AQ496" s="59"/>
    </row>
    <row r="497" spans="2:43" s="56" customFormat="1">
      <c r="B497" s="49">
        <v>2014000496</v>
      </c>
      <c r="D497" s="56" t="s">
        <v>341</v>
      </c>
      <c r="E497" s="56" t="s">
        <v>6424</v>
      </c>
      <c r="F497" s="49" t="s">
        <v>10038</v>
      </c>
      <c r="G497" s="56" t="s">
        <v>9978</v>
      </c>
      <c r="H497" s="67"/>
      <c r="I497" s="58" t="s">
        <v>1628</v>
      </c>
      <c r="J497" s="58">
        <v>13500</v>
      </c>
      <c r="M497" s="67"/>
      <c r="N497" s="57"/>
      <c r="O497" s="56" t="s">
        <v>6383</v>
      </c>
      <c r="P497" s="56" t="s">
        <v>6386</v>
      </c>
      <c r="Q497" s="58" t="s">
        <v>9997</v>
      </c>
      <c r="R497" s="56">
        <v>6</v>
      </c>
      <c r="S497" s="56" t="s">
        <v>2412</v>
      </c>
      <c r="T497" s="56" t="s">
        <v>10</v>
      </c>
      <c r="U497" s="56" t="s">
        <v>210</v>
      </c>
      <c r="V497" s="56" t="s">
        <v>5569</v>
      </c>
      <c r="W497" s="56" t="s">
        <v>6387</v>
      </c>
      <c r="Z497" s="56" t="s">
        <v>6384</v>
      </c>
      <c r="AB497" s="56">
        <v>217272425</v>
      </c>
      <c r="AE497" s="56">
        <v>817847347</v>
      </c>
      <c r="AF497" s="56" t="s">
        <v>8</v>
      </c>
      <c r="AG497" s="56">
        <v>0</v>
      </c>
      <c r="AH497" s="56">
        <v>0</v>
      </c>
      <c r="AI497" s="56" t="s">
        <v>2</v>
      </c>
      <c r="AJ497" s="56" t="s">
        <v>2408</v>
      </c>
      <c r="AK497" s="56" t="s">
        <v>2408</v>
      </c>
      <c r="AL497" s="56">
        <v>0</v>
      </c>
      <c r="AM497" s="56">
        <v>0</v>
      </c>
      <c r="AN497" s="56" t="s">
        <v>8</v>
      </c>
      <c r="AO497" s="56">
        <v>0</v>
      </c>
    </row>
    <row r="498" spans="2:43" s="56" customFormat="1">
      <c r="B498" s="49">
        <v>2014000497</v>
      </c>
      <c r="D498" s="56" t="s">
        <v>341</v>
      </c>
      <c r="E498" s="56" t="s">
        <v>6424</v>
      </c>
      <c r="F498" s="49" t="s">
        <v>10038</v>
      </c>
      <c r="G498" s="56" t="s">
        <v>9978</v>
      </c>
      <c r="H498" s="67"/>
      <c r="I498" s="58" t="s">
        <v>10026</v>
      </c>
      <c r="J498" s="58">
        <v>13500</v>
      </c>
      <c r="K498" s="56" t="s">
        <v>10010</v>
      </c>
      <c r="L498" s="56">
        <v>9</v>
      </c>
      <c r="M498" s="67">
        <v>335000</v>
      </c>
      <c r="N498" s="57"/>
      <c r="O498" s="56" t="s">
        <v>5280</v>
      </c>
      <c r="P498" s="56" t="s">
        <v>5285</v>
      </c>
      <c r="Q498" s="58" t="s">
        <v>9997</v>
      </c>
      <c r="R498" s="56">
        <v>6</v>
      </c>
      <c r="S498" s="56" t="s">
        <v>2718</v>
      </c>
      <c r="T498" s="56" t="s">
        <v>0</v>
      </c>
      <c r="U498" s="56" t="s">
        <v>23</v>
      </c>
      <c r="V498" s="56" t="s">
        <v>5283</v>
      </c>
      <c r="W498" s="56" t="s">
        <v>5286</v>
      </c>
      <c r="Z498" s="56" t="s">
        <v>5281</v>
      </c>
      <c r="AB498" s="56">
        <v>81386290801</v>
      </c>
      <c r="AC498" s="56" t="s">
        <v>5282</v>
      </c>
      <c r="AE498" s="56">
        <v>8176892370</v>
      </c>
      <c r="AF498" s="56" t="s">
        <v>5287</v>
      </c>
      <c r="AG498" s="56">
        <v>0</v>
      </c>
      <c r="AH498" s="56">
        <v>0</v>
      </c>
      <c r="AI498" s="56" t="s">
        <v>2</v>
      </c>
      <c r="AJ498" s="56" t="s">
        <v>5239</v>
      </c>
      <c r="AK498" s="56" t="s">
        <v>2408</v>
      </c>
      <c r="AL498" s="56">
        <v>0</v>
      </c>
      <c r="AM498" s="56">
        <v>0</v>
      </c>
      <c r="AN498" s="56" t="s">
        <v>8</v>
      </c>
      <c r="AO498" s="56">
        <v>0</v>
      </c>
    </row>
    <row r="499" spans="2:43" s="56" customFormat="1">
      <c r="B499" s="49">
        <v>2014000498</v>
      </c>
      <c r="D499" s="56" t="s">
        <v>341</v>
      </c>
      <c r="E499" s="56" t="s">
        <v>229</v>
      </c>
      <c r="F499" s="49" t="s">
        <v>10038</v>
      </c>
      <c r="G499" s="56" t="s">
        <v>9978</v>
      </c>
      <c r="H499" s="67"/>
      <c r="I499" s="58" t="s">
        <v>10026</v>
      </c>
      <c r="J499" s="58">
        <v>13500</v>
      </c>
      <c r="M499" s="67"/>
      <c r="N499" s="57"/>
      <c r="O499" s="56" t="s">
        <v>7726</v>
      </c>
      <c r="P499" s="56" t="s">
        <v>7687</v>
      </c>
      <c r="Q499" s="58" t="s">
        <v>9997</v>
      </c>
      <c r="R499" s="56">
        <v>2</v>
      </c>
      <c r="S499" s="56" t="s">
        <v>2631</v>
      </c>
      <c r="T499" s="56" t="s">
        <v>10</v>
      </c>
      <c r="U499" s="56" t="s">
        <v>7667</v>
      </c>
      <c r="V499" s="56" t="s">
        <v>7727</v>
      </c>
      <c r="W499" s="56" t="s">
        <v>7729</v>
      </c>
      <c r="Z499" s="56" t="s">
        <v>7665</v>
      </c>
      <c r="AB499" s="56">
        <v>81536002998</v>
      </c>
      <c r="AC499" s="56" t="s">
        <v>7666</v>
      </c>
      <c r="AE499" s="56">
        <v>81536002244</v>
      </c>
      <c r="AF499" s="56" t="s">
        <v>7730</v>
      </c>
      <c r="AG499" s="56">
        <v>2</v>
      </c>
      <c r="AH499" s="56">
        <v>2</v>
      </c>
      <c r="AI499" s="56" t="s">
        <v>2</v>
      </c>
      <c r="AJ499" s="56" t="s">
        <v>6441</v>
      </c>
      <c r="AK499" s="56" t="s">
        <v>6441</v>
      </c>
      <c r="AL499" s="56">
        <v>0</v>
      </c>
      <c r="AM499" s="56">
        <v>0</v>
      </c>
      <c r="AN499" s="56" t="s">
        <v>26</v>
      </c>
      <c r="AO499" s="56">
        <v>0</v>
      </c>
      <c r="AP499" s="59"/>
      <c r="AQ499" s="59"/>
    </row>
    <row r="500" spans="2:43" s="56" customFormat="1">
      <c r="B500" s="49">
        <v>2014000499</v>
      </c>
      <c r="D500" s="56" t="s">
        <v>341</v>
      </c>
      <c r="E500" s="56" t="s">
        <v>150</v>
      </c>
      <c r="F500" s="49" t="s">
        <v>10038</v>
      </c>
      <c r="G500" s="56" t="s">
        <v>9978</v>
      </c>
      <c r="H500" s="67"/>
      <c r="I500" s="58" t="s">
        <v>10026</v>
      </c>
      <c r="J500" s="58">
        <v>13500</v>
      </c>
      <c r="K500" s="56" t="s">
        <v>10004</v>
      </c>
      <c r="L500" s="56">
        <v>7</v>
      </c>
      <c r="M500" s="67">
        <v>390000</v>
      </c>
      <c r="N500" s="57"/>
      <c r="O500" s="56" t="s">
        <v>6168</v>
      </c>
      <c r="P500" s="56" t="s">
        <v>6172</v>
      </c>
      <c r="Q500" s="58" t="s">
        <v>9997</v>
      </c>
      <c r="R500" s="56">
        <v>5</v>
      </c>
      <c r="S500" s="56" t="s">
        <v>2587</v>
      </c>
      <c r="T500" s="56" t="s">
        <v>0</v>
      </c>
      <c r="U500" s="56" t="s">
        <v>30</v>
      </c>
      <c r="V500" s="56" t="s">
        <v>6170</v>
      </c>
      <c r="W500" s="56" t="s">
        <v>6173</v>
      </c>
      <c r="Z500" s="56" t="s">
        <v>659</v>
      </c>
      <c r="AB500" s="56">
        <v>8161310567</v>
      </c>
      <c r="AC500" s="56" t="s">
        <v>6169</v>
      </c>
      <c r="AE500" s="56">
        <v>8158945904</v>
      </c>
      <c r="AF500" s="56" t="s">
        <v>8</v>
      </c>
      <c r="AG500" s="56">
        <v>0</v>
      </c>
      <c r="AH500" s="56">
        <v>0</v>
      </c>
      <c r="AI500" s="56" t="s">
        <v>2</v>
      </c>
      <c r="AJ500" s="56" t="s">
        <v>2436</v>
      </c>
      <c r="AK500" s="56" t="s">
        <v>2408</v>
      </c>
      <c r="AL500" s="56">
        <v>0</v>
      </c>
      <c r="AM500" s="56">
        <v>0</v>
      </c>
      <c r="AN500" s="56" t="s">
        <v>8</v>
      </c>
      <c r="AO500" s="56">
        <v>0</v>
      </c>
    </row>
    <row r="501" spans="2:43" s="56" customFormat="1">
      <c r="B501" s="49">
        <v>2014000500</v>
      </c>
      <c r="D501" s="56" t="s">
        <v>341</v>
      </c>
      <c r="E501" s="56" t="s">
        <v>6424</v>
      </c>
      <c r="F501" s="49" t="s">
        <v>10038</v>
      </c>
      <c r="G501" s="56" t="s">
        <v>9978</v>
      </c>
      <c r="H501" s="67"/>
      <c r="K501" s="56" t="s">
        <v>10013</v>
      </c>
      <c r="L501" s="56">
        <v>9</v>
      </c>
      <c r="M501" s="67">
        <v>310000</v>
      </c>
      <c r="N501" s="57"/>
      <c r="O501" s="56" t="s">
        <v>5407</v>
      </c>
      <c r="P501" s="56" t="s">
        <v>128</v>
      </c>
      <c r="Q501" s="58" t="s">
        <v>9997</v>
      </c>
      <c r="R501" s="56">
        <v>6</v>
      </c>
      <c r="S501" s="56" t="s">
        <v>2401</v>
      </c>
      <c r="T501" s="56" t="s">
        <v>0</v>
      </c>
      <c r="U501" s="56" t="s">
        <v>30</v>
      </c>
      <c r="V501" s="56" t="s">
        <v>5410</v>
      </c>
      <c r="W501" s="56" t="s">
        <v>5412</v>
      </c>
      <c r="Z501" s="56" t="s">
        <v>5408</v>
      </c>
      <c r="AB501" s="56">
        <v>81288866808</v>
      </c>
      <c r="AC501" s="56" t="s">
        <v>5409</v>
      </c>
      <c r="AE501" s="56">
        <v>87889883064</v>
      </c>
      <c r="AF501" s="56" t="s">
        <v>8</v>
      </c>
      <c r="AG501" s="56">
        <v>0</v>
      </c>
      <c r="AH501" s="56">
        <v>0</v>
      </c>
      <c r="AI501" s="56" t="s">
        <v>2</v>
      </c>
      <c r="AJ501" s="56" t="s">
        <v>2408</v>
      </c>
      <c r="AK501" s="56" t="s">
        <v>2408</v>
      </c>
      <c r="AL501" s="56">
        <v>0</v>
      </c>
      <c r="AM501" s="56">
        <v>0</v>
      </c>
      <c r="AN501" s="56" t="s">
        <v>8</v>
      </c>
      <c r="AO501" s="56">
        <v>0</v>
      </c>
    </row>
    <row r="502" spans="2:43" s="56" customFormat="1">
      <c r="B502" s="49">
        <v>2014000501</v>
      </c>
      <c r="D502" s="56" t="s">
        <v>341</v>
      </c>
      <c r="E502" s="56" t="s">
        <v>25</v>
      </c>
      <c r="F502" s="49" t="s">
        <v>10038</v>
      </c>
      <c r="G502" s="56" t="s">
        <v>9978</v>
      </c>
      <c r="H502" s="67"/>
      <c r="K502" s="56" t="s">
        <v>10005</v>
      </c>
      <c r="L502" s="56">
        <v>3</v>
      </c>
      <c r="M502" s="67">
        <v>335000</v>
      </c>
      <c r="N502" s="57"/>
      <c r="O502" s="56" t="s">
        <v>6821</v>
      </c>
      <c r="Q502" s="58" t="s">
        <v>9997</v>
      </c>
      <c r="R502" s="56">
        <v>4</v>
      </c>
      <c r="S502" s="56" t="s">
        <v>3322</v>
      </c>
      <c r="T502" s="56" t="s">
        <v>0</v>
      </c>
      <c r="U502" s="56" t="s">
        <v>6824</v>
      </c>
      <c r="V502" s="56" t="s">
        <v>5865</v>
      </c>
      <c r="W502" s="56" t="s">
        <v>6826</v>
      </c>
      <c r="Z502" s="56" t="s">
        <v>6822</v>
      </c>
      <c r="AB502" s="56">
        <v>8125523642</v>
      </c>
      <c r="AC502" s="56" t="s">
        <v>6823</v>
      </c>
      <c r="AE502" s="56">
        <v>81347175347</v>
      </c>
      <c r="AF502" s="56" t="s">
        <v>6827</v>
      </c>
      <c r="AG502" s="56">
        <v>1</v>
      </c>
      <c r="AH502" s="56">
        <v>2</v>
      </c>
      <c r="AI502" s="56" t="s">
        <v>2</v>
      </c>
      <c r="AJ502" s="56" t="s">
        <v>6494</v>
      </c>
      <c r="AK502" s="56" t="s">
        <v>6441</v>
      </c>
      <c r="AL502" s="56">
        <v>0</v>
      </c>
      <c r="AM502" s="56">
        <v>0</v>
      </c>
      <c r="AO502" s="56">
        <v>0</v>
      </c>
    </row>
    <row r="503" spans="2:43" s="56" customFormat="1">
      <c r="B503" s="49">
        <v>2014000502</v>
      </c>
      <c r="D503" s="56" t="s">
        <v>341</v>
      </c>
      <c r="E503" s="56" t="s">
        <v>6424</v>
      </c>
      <c r="F503" s="49" t="s">
        <v>10038</v>
      </c>
      <c r="G503" s="56" t="s">
        <v>9978</v>
      </c>
      <c r="H503" s="67"/>
      <c r="K503" s="56" t="s">
        <v>2660</v>
      </c>
      <c r="L503" s="56">
        <v>6</v>
      </c>
      <c r="M503" s="67">
        <v>260000</v>
      </c>
      <c r="N503" s="57"/>
      <c r="O503" s="56" t="s">
        <v>5339</v>
      </c>
      <c r="P503" s="56" t="s">
        <v>1161</v>
      </c>
      <c r="Q503" s="58" t="s">
        <v>9997</v>
      </c>
      <c r="R503" s="56">
        <v>6</v>
      </c>
      <c r="S503" s="56" t="s">
        <v>2718</v>
      </c>
      <c r="T503" s="56" t="s">
        <v>0</v>
      </c>
      <c r="U503" s="56" t="s">
        <v>30</v>
      </c>
      <c r="V503" s="56" t="s">
        <v>5341</v>
      </c>
      <c r="Z503" s="56" t="s">
        <v>5340</v>
      </c>
      <c r="AB503" s="56">
        <v>8170006429</v>
      </c>
      <c r="AE503" s="56">
        <v>0</v>
      </c>
      <c r="AF503" s="56" t="s">
        <v>8</v>
      </c>
      <c r="AG503" s="56">
        <v>0</v>
      </c>
      <c r="AH503" s="56">
        <v>0</v>
      </c>
      <c r="AI503" s="56" t="s">
        <v>2</v>
      </c>
      <c r="AJ503" s="56" t="s">
        <v>2408</v>
      </c>
      <c r="AK503" s="56" t="s">
        <v>2408</v>
      </c>
      <c r="AL503" s="56">
        <v>0</v>
      </c>
      <c r="AM503" s="56">
        <v>0</v>
      </c>
      <c r="AN503" s="56" t="s">
        <v>8</v>
      </c>
      <c r="AO503" s="56">
        <v>0</v>
      </c>
    </row>
    <row r="504" spans="2:43" s="56" customFormat="1">
      <c r="B504" s="49">
        <v>2014000503</v>
      </c>
      <c r="D504" s="56" t="s">
        <v>341</v>
      </c>
      <c r="E504" s="56" t="s">
        <v>341</v>
      </c>
      <c r="F504" s="49" t="s">
        <v>10038</v>
      </c>
      <c r="G504" s="56" t="s">
        <v>9978</v>
      </c>
      <c r="H504" s="67"/>
      <c r="J504" s="49"/>
      <c r="M504" s="67"/>
      <c r="N504" s="57"/>
      <c r="O504" s="56" t="s">
        <v>8443</v>
      </c>
      <c r="P504" s="56" t="s">
        <v>8448</v>
      </c>
      <c r="Q504" s="58" t="s">
        <v>9997</v>
      </c>
      <c r="R504" s="56">
        <v>1</v>
      </c>
      <c r="S504" s="56" t="s">
        <v>6063</v>
      </c>
      <c r="T504" s="56" t="s">
        <v>0</v>
      </c>
      <c r="U504" s="56" t="s">
        <v>23</v>
      </c>
      <c r="V504" s="56" t="s">
        <v>8446</v>
      </c>
      <c r="W504" s="56" t="s">
        <v>8449</v>
      </c>
      <c r="Z504" s="56" t="s">
        <v>8444</v>
      </c>
      <c r="AB504" s="56">
        <v>8111909607</v>
      </c>
      <c r="AC504" s="56" t="s">
        <v>8445</v>
      </c>
      <c r="AE504" s="56">
        <v>8129551375</v>
      </c>
      <c r="AG504" s="56">
        <v>0</v>
      </c>
      <c r="AH504" s="56">
        <v>0</v>
      </c>
      <c r="AI504" s="56" t="s">
        <v>2</v>
      </c>
      <c r="AK504" s="56" t="s">
        <v>2408</v>
      </c>
      <c r="AL504" s="56">
        <v>0</v>
      </c>
      <c r="AM504" s="56">
        <v>0</v>
      </c>
      <c r="AN504" s="56" t="s">
        <v>26</v>
      </c>
      <c r="AO504" s="56">
        <v>0</v>
      </c>
    </row>
    <row r="505" spans="2:43" s="56" customFormat="1">
      <c r="B505" s="49">
        <v>2014000504</v>
      </c>
      <c r="D505" s="56" t="s">
        <v>341</v>
      </c>
      <c r="E505" s="56" t="s">
        <v>229</v>
      </c>
      <c r="F505" s="49" t="s">
        <v>10038</v>
      </c>
      <c r="G505" s="56" t="s">
        <v>9978</v>
      </c>
      <c r="H505" s="67"/>
      <c r="I505" s="58" t="s">
        <v>1628</v>
      </c>
      <c r="J505" s="50">
        <v>13500</v>
      </c>
      <c r="M505" s="67"/>
      <c r="N505" s="57"/>
      <c r="O505" s="56" t="s">
        <v>8043</v>
      </c>
      <c r="P505" s="56" t="s">
        <v>8047</v>
      </c>
      <c r="Q505" s="58" t="s">
        <v>9997</v>
      </c>
      <c r="R505" s="56">
        <v>2</v>
      </c>
      <c r="S505" s="56" t="s">
        <v>2631</v>
      </c>
      <c r="T505" s="56" t="s">
        <v>0</v>
      </c>
      <c r="U505" s="56" t="s">
        <v>23</v>
      </c>
      <c r="V505" s="56" t="s">
        <v>224</v>
      </c>
      <c r="W505" s="56" t="s">
        <v>8048</v>
      </c>
      <c r="Z505" s="56" t="s">
        <v>8044</v>
      </c>
      <c r="AB505" s="56">
        <v>81310710404</v>
      </c>
      <c r="AC505" s="56" t="s">
        <v>8045</v>
      </c>
      <c r="AE505" s="56">
        <v>85719538314</v>
      </c>
      <c r="AF505" s="56" t="s">
        <v>8049</v>
      </c>
      <c r="AG505" s="56">
        <v>1</v>
      </c>
      <c r="AH505" s="56">
        <v>2</v>
      </c>
      <c r="AI505" s="56" t="s">
        <v>2</v>
      </c>
      <c r="AJ505" s="56" t="s">
        <v>2665</v>
      </c>
      <c r="AK505" s="56" t="s">
        <v>2408</v>
      </c>
      <c r="AL505" s="56">
        <v>20</v>
      </c>
      <c r="AM505" s="56">
        <v>115</v>
      </c>
      <c r="AN505" s="56" t="s">
        <v>15</v>
      </c>
      <c r="AO505" s="56">
        <v>2</v>
      </c>
    </row>
    <row r="506" spans="2:43" s="56" customFormat="1">
      <c r="B506" s="49">
        <v>2014000505</v>
      </c>
      <c r="D506" s="56" t="s">
        <v>341</v>
      </c>
      <c r="E506" s="56" t="s">
        <v>25</v>
      </c>
      <c r="F506" s="49" t="s">
        <v>10038</v>
      </c>
      <c r="G506" s="56" t="s">
        <v>9978</v>
      </c>
      <c r="H506" s="67"/>
      <c r="I506" s="58" t="s">
        <v>10026</v>
      </c>
      <c r="J506" s="58">
        <v>13500</v>
      </c>
      <c r="K506" s="56" t="s">
        <v>2660</v>
      </c>
      <c r="L506" s="56">
        <v>5</v>
      </c>
      <c r="M506" s="67">
        <v>198000</v>
      </c>
      <c r="N506" s="57"/>
      <c r="O506" s="56" t="s">
        <v>6489</v>
      </c>
      <c r="Q506" s="58" t="s">
        <v>9997</v>
      </c>
      <c r="R506" s="56">
        <v>4</v>
      </c>
      <c r="S506" s="56" t="s">
        <v>3246</v>
      </c>
      <c r="T506" s="56" t="s">
        <v>0</v>
      </c>
      <c r="U506" s="56" t="s">
        <v>1</v>
      </c>
      <c r="V506" s="56" t="s">
        <v>6492</v>
      </c>
      <c r="W506" s="56" t="s">
        <v>6495</v>
      </c>
      <c r="Z506" s="56" t="s">
        <v>6490</v>
      </c>
      <c r="AB506" s="56">
        <v>81808889480</v>
      </c>
      <c r="AC506" s="56" t="s">
        <v>6491</v>
      </c>
      <c r="AE506" s="56">
        <v>81808889460</v>
      </c>
      <c r="AF506" s="56" t="s">
        <v>6496</v>
      </c>
      <c r="AG506" s="56">
        <v>1</v>
      </c>
      <c r="AH506" s="56">
        <v>2</v>
      </c>
      <c r="AI506" s="56" t="s">
        <v>2</v>
      </c>
      <c r="AJ506" s="56" t="s">
        <v>6494</v>
      </c>
      <c r="AK506" s="56" t="s">
        <v>6441</v>
      </c>
      <c r="AL506" s="56">
        <v>0</v>
      </c>
      <c r="AM506" s="56">
        <v>0</v>
      </c>
      <c r="AO506" s="56">
        <v>0</v>
      </c>
    </row>
    <row r="507" spans="2:43" s="56" customFormat="1">
      <c r="B507" s="49">
        <v>2014000506</v>
      </c>
      <c r="D507" s="56" t="s">
        <v>341</v>
      </c>
      <c r="E507" s="56" t="s">
        <v>6424</v>
      </c>
      <c r="F507" s="49" t="s">
        <v>10048</v>
      </c>
      <c r="G507" s="56" t="s">
        <v>9978</v>
      </c>
      <c r="H507" s="67"/>
      <c r="J507" s="49"/>
      <c r="K507" s="56" t="s">
        <v>10011</v>
      </c>
      <c r="L507" s="56">
        <v>4</v>
      </c>
      <c r="M507" s="67">
        <v>177000</v>
      </c>
      <c r="N507" s="57"/>
      <c r="O507" s="56" t="s">
        <v>5276</v>
      </c>
      <c r="P507" s="56" t="s">
        <v>5278</v>
      </c>
      <c r="Q507" s="58" t="s">
        <v>9997</v>
      </c>
      <c r="R507" s="56">
        <v>6</v>
      </c>
      <c r="S507" s="56" t="s">
        <v>2718</v>
      </c>
      <c r="T507" s="56" t="s">
        <v>10</v>
      </c>
      <c r="U507" s="56" t="s">
        <v>30</v>
      </c>
      <c r="V507" s="56" t="s">
        <v>5253</v>
      </c>
      <c r="W507" s="56" t="s">
        <v>5279</v>
      </c>
      <c r="Z507" s="56" t="s">
        <v>2774</v>
      </c>
      <c r="AC507" s="56" t="s">
        <v>2775</v>
      </c>
      <c r="AE507" s="56">
        <v>811855081</v>
      </c>
      <c r="AF507" s="56" t="s">
        <v>8</v>
      </c>
      <c r="AG507" s="56">
        <v>0</v>
      </c>
      <c r="AH507" s="56">
        <v>0</v>
      </c>
      <c r="AI507" s="56" t="s">
        <v>2</v>
      </c>
      <c r="AL507" s="56">
        <v>0</v>
      </c>
      <c r="AM507" s="56">
        <v>0</v>
      </c>
      <c r="AN507" s="56" t="s">
        <v>8</v>
      </c>
      <c r="AO507" s="56">
        <v>0</v>
      </c>
    </row>
    <row r="508" spans="2:43" s="56" customFormat="1">
      <c r="B508" s="49">
        <v>2014000507</v>
      </c>
      <c r="D508" s="56" t="s">
        <v>341</v>
      </c>
      <c r="E508" s="56" t="s">
        <v>25</v>
      </c>
      <c r="F508" s="49" t="s">
        <v>10038</v>
      </c>
      <c r="G508" s="56" t="s">
        <v>9978</v>
      </c>
      <c r="H508" s="67"/>
      <c r="J508" s="49"/>
      <c r="M508" s="67"/>
      <c r="N508" s="57"/>
      <c r="O508" s="56" t="s">
        <v>6610</v>
      </c>
      <c r="Q508" s="58" t="s">
        <v>9997</v>
      </c>
      <c r="R508" s="56">
        <v>4</v>
      </c>
      <c r="S508" s="56" t="s">
        <v>3246</v>
      </c>
      <c r="T508" s="56" t="s">
        <v>0</v>
      </c>
      <c r="U508" s="56" t="s">
        <v>1</v>
      </c>
      <c r="V508" s="56" t="s">
        <v>6578</v>
      </c>
      <c r="W508" s="56" t="s">
        <v>6614</v>
      </c>
      <c r="Z508" s="56" t="s">
        <v>6611</v>
      </c>
      <c r="AB508" s="56">
        <v>81354107241</v>
      </c>
      <c r="AC508" s="56" t="s">
        <v>6612</v>
      </c>
      <c r="AE508" s="56">
        <v>92568574</v>
      </c>
      <c r="AF508" s="56" t="s">
        <v>6615</v>
      </c>
      <c r="AG508" s="56">
        <v>1</v>
      </c>
      <c r="AH508" s="56">
        <v>2</v>
      </c>
      <c r="AI508" s="56" t="s">
        <v>2</v>
      </c>
      <c r="AK508" s="56" t="s">
        <v>6441</v>
      </c>
      <c r="AL508" s="56">
        <v>0</v>
      </c>
      <c r="AM508" s="56">
        <v>0</v>
      </c>
      <c r="AO508" s="56">
        <v>0</v>
      </c>
    </row>
    <row r="509" spans="2:43" s="56" customFormat="1">
      <c r="B509" s="49">
        <v>2014000508</v>
      </c>
      <c r="D509" s="56" t="s">
        <v>341</v>
      </c>
      <c r="E509" s="56" t="s">
        <v>341</v>
      </c>
      <c r="F509" s="49" t="s">
        <v>10038</v>
      </c>
      <c r="G509" s="56" t="s">
        <v>9978</v>
      </c>
      <c r="H509" s="67"/>
      <c r="I509" s="58" t="s">
        <v>1628</v>
      </c>
      <c r="J509" s="58">
        <v>13500</v>
      </c>
      <c r="M509" s="67"/>
      <c r="N509" s="57"/>
      <c r="O509" s="56" t="s">
        <v>8352</v>
      </c>
      <c r="P509" s="56" t="s">
        <v>8357</v>
      </c>
      <c r="Q509" s="58" t="s">
        <v>9997</v>
      </c>
      <c r="R509" s="56">
        <v>1</v>
      </c>
      <c r="S509" s="56" t="s">
        <v>4771</v>
      </c>
      <c r="T509" s="56" t="s">
        <v>0</v>
      </c>
      <c r="U509" s="56" t="s">
        <v>30</v>
      </c>
      <c r="V509" s="56" t="s">
        <v>8355</v>
      </c>
      <c r="W509" s="56" t="s">
        <v>8358</v>
      </c>
      <c r="Z509" s="56" t="s">
        <v>8353</v>
      </c>
      <c r="AB509" s="56">
        <v>8170710011</v>
      </c>
      <c r="AC509" s="56" t="s">
        <v>8354</v>
      </c>
      <c r="AE509" s="56">
        <v>87780000908</v>
      </c>
      <c r="AG509" s="56">
        <v>0</v>
      </c>
      <c r="AH509" s="56">
        <v>0</v>
      </c>
      <c r="AI509" s="56" t="s">
        <v>2</v>
      </c>
      <c r="AK509" s="56" t="s">
        <v>2408</v>
      </c>
      <c r="AL509" s="56">
        <v>0</v>
      </c>
      <c r="AM509" s="56">
        <v>0</v>
      </c>
      <c r="AN509" s="56" t="s">
        <v>3</v>
      </c>
      <c r="AO509" s="56">
        <v>0</v>
      </c>
    </row>
    <row r="510" spans="2:43" s="56" customFormat="1">
      <c r="B510" s="49">
        <v>2014000509</v>
      </c>
      <c r="D510" s="56" t="s">
        <v>341</v>
      </c>
      <c r="E510" s="56" t="s">
        <v>6424</v>
      </c>
      <c r="F510" s="49" t="s">
        <v>10038</v>
      </c>
      <c r="G510" s="56" t="s">
        <v>9978</v>
      </c>
      <c r="H510" s="67"/>
      <c r="J510" s="49"/>
      <c r="M510" s="67"/>
      <c r="N510" s="57"/>
      <c r="O510" s="56" t="s">
        <v>5771</v>
      </c>
      <c r="P510" s="56" t="s">
        <v>5774</v>
      </c>
      <c r="Q510" s="58" t="s">
        <v>9997</v>
      </c>
      <c r="R510" s="56">
        <v>6</v>
      </c>
      <c r="S510" s="56" t="s">
        <v>2401</v>
      </c>
      <c r="T510" s="56" t="s">
        <v>0</v>
      </c>
      <c r="U510" s="56" t="s">
        <v>5774</v>
      </c>
      <c r="V510" s="56" t="s">
        <v>3672</v>
      </c>
      <c r="W510" s="56" t="s">
        <v>5776</v>
      </c>
      <c r="Z510" s="56" t="s">
        <v>5772</v>
      </c>
      <c r="AB510" s="56">
        <v>811157445</v>
      </c>
      <c r="AC510" s="56" t="s">
        <v>5773</v>
      </c>
      <c r="AE510" s="56">
        <v>811157446</v>
      </c>
      <c r="AF510" s="56" t="s">
        <v>8</v>
      </c>
      <c r="AG510" s="56">
        <v>0</v>
      </c>
      <c r="AH510" s="56">
        <v>0</v>
      </c>
      <c r="AI510" s="56" t="s">
        <v>2</v>
      </c>
      <c r="AJ510" s="56" t="s">
        <v>2408</v>
      </c>
      <c r="AK510" s="56" t="s">
        <v>2408</v>
      </c>
      <c r="AL510" s="56">
        <v>0</v>
      </c>
      <c r="AM510" s="56">
        <v>0</v>
      </c>
      <c r="AN510" s="56" t="s">
        <v>8</v>
      </c>
      <c r="AO510" s="56">
        <v>0</v>
      </c>
    </row>
    <row r="511" spans="2:43" s="56" customFormat="1">
      <c r="B511" s="49">
        <v>2014000510</v>
      </c>
      <c r="D511" s="56" t="s">
        <v>341</v>
      </c>
      <c r="E511" s="56" t="s">
        <v>6424</v>
      </c>
      <c r="F511" s="49" t="s">
        <v>10038</v>
      </c>
      <c r="G511" s="56" t="s">
        <v>9978</v>
      </c>
      <c r="H511" s="67"/>
      <c r="I511" s="58" t="s">
        <v>1628</v>
      </c>
      <c r="J511" s="50">
        <v>13500</v>
      </c>
      <c r="M511" s="67"/>
      <c r="N511" s="57"/>
      <c r="O511" s="56" t="s">
        <v>5320</v>
      </c>
      <c r="P511" s="56" t="s">
        <v>2953</v>
      </c>
      <c r="Q511" s="58" t="s">
        <v>9997</v>
      </c>
      <c r="R511" s="56">
        <v>6</v>
      </c>
      <c r="S511" s="56" t="s">
        <v>2401</v>
      </c>
      <c r="T511" s="56" t="s">
        <v>0</v>
      </c>
      <c r="U511" s="56" t="s">
        <v>30</v>
      </c>
      <c r="V511" s="56" t="s">
        <v>5291</v>
      </c>
      <c r="W511" s="56" t="s">
        <v>5324</v>
      </c>
      <c r="Z511" s="56" t="s">
        <v>5321</v>
      </c>
      <c r="AB511" s="56">
        <v>0</v>
      </c>
      <c r="AC511" s="56" t="s">
        <v>5322</v>
      </c>
      <c r="AE511" s="56">
        <v>811887428</v>
      </c>
      <c r="AF511" s="56" t="s">
        <v>8</v>
      </c>
      <c r="AG511" s="56">
        <v>0</v>
      </c>
      <c r="AH511" s="56">
        <v>0</v>
      </c>
      <c r="AI511" s="56" t="s">
        <v>2</v>
      </c>
      <c r="AJ511" s="56" t="s">
        <v>2408</v>
      </c>
      <c r="AK511" s="56" t="s">
        <v>2408</v>
      </c>
      <c r="AL511" s="56">
        <v>0</v>
      </c>
      <c r="AM511" s="56">
        <v>0</v>
      </c>
      <c r="AN511" s="56" t="s">
        <v>8</v>
      </c>
      <c r="AO511" s="56">
        <v>0</v>
      </c>
    </row>
    <row r="512" spans="2:43" s="56" customFormat="1">
      <c r="B512" s="49">
        <v>2014000511</v>
      </c>
      <c r="D512" s="56" t="s">
        <v>341</v>
      </c>
      <c r="E512" s="56" t="s">
        <v>153</v>
      </c>
      <c r="F512" s="49" t="s">
        <v>10038</v>
      </c>
      <c r="G512" s="56" t="s">
        <v>9978</v>
      </c>
      <c r="H512" s="67"/>
      <c r="I512" s="58" t="s">
        <v>10026</v>
      </c>
      <c r="J512" s="58">
        <v>13500</v>
      </c>
      <c r="M512" s="67"/>
      <c r="N512" s="57"/>
      <c r="O512" s="56" t="s">
        <v>7664</v>
      </c>
      <c r="P512" s="56" t="s">
        <v>7048</v>
      </c>
      <c r="Q512" s="58" t="s">
        <v>9997</v>
      </c>
      <c r="R512" s="56">
        <v>4</v>
      </c>
      <c r="S512" s="56" t="s">
        <v>3246</v>
      </c>
      <c r="T512" s="56" t="s">
        <v>0</v>
      </c>
      <c r="U512" s="56" t="s">
        <v>7667</v>
      </c>
      <c r="V512" s="56" t="s">
        <v>6881</v>
      </c>
      <c r="W512" s="56" t="s">
        <v>7669</v>
      </c>
      <c r="Z512" s="56" t="s">
        <v>7665</v>
      </c>
      <c r="AB512" s="56">
        <v>81536002998</v>
      </c>
      <c r="AC512" s="56" t="s">
        <v>7666</v>
      </c>
      <c r="AE512" s="56">
        <v>81536002244</v>
      </c>
      <c r="AF512" s="56" t="s">
        <v>7670</v>
      </c>
      <c r="AG512" s="56">
        <v>1</v>
      </c>
      <c r="AH512" s="56">
        <v>2</v>
      </c>
      <c r="AI512" s="56" t="s">
        <v>2</v>
      </c>
      <c r="AK512" s="56" t="s">
        <v>6441</v>
      </c>
      <c r="AL512" s="56">
        <v>0</v>
      </c>
      <c r="AM512" s="56">
        <v>0</v>
      </c>
      <c r="AN512" s="56" t="s">
        <v>26</v>
      </c>
      <c r="AO512" s="56">
        <v>0</v>
      </c>
    </row>
    <row r="513" spans="2:41" s="56" customFormat="1">
      <c r="B513" s="49">
        <v>2014000512</v>
      </c>
      <c r="D513" s="56" t="s">
        <v>341</v>
      </c>
      <c r="E513" s="56" t="s">
        <v>25</v>
      </c>
      <c r="F513" s="49" t="s">
        <v>10038</v>
      </c>
      <c r="G513" s="56" t="s">
        <v>9978</v>
      </c>
      <c r="H513" s="67"/>
      <c r="I513" s="58" t="s">
        <v>10026</v>
      </c>
      <c r="J513" s="50">
        <v>13500</v>
      </c>
      <c r="M513" s="67"/>
      <c r="N513" s="57"/>
      <c r="O513" s="56" t="s">
        <v>6597</v>
      </c>
      <c r="Q513" s="58" t="s">
        <v>9997</v>
      </c>
      <c r="R513" s="56">
        <v>4</v>
      </c>
      <c r="S513" s="56" t="s">
        <v>3322</v>
      </c>
      <c r="T513" s="56" t="s">
        <v>0</v>
      </c>
      <c r="U513" s="56" t="s">
        <v>1</v>
      </c>
      <c r="V513" s="56" t="s">
        <v>6600</v>
      </c>
      <c r="W513" s="56" t="s">
        <v>6602</v>
      </c>
      <c r="Z513" s="56" t="s">
        <v>6598</v>
      </c>
      <c r="AB513" s="56">
        <v>818480484</v>
      </c>
      <c r="AC513" s="56" t="s">
        <v>6599</v>
      </c>
      <c r="AE513" s="56">
        <v>34229722</v>
      </c>
      <c r="AF513" s="56" t="s">
        <v>6603</v>
      </c>
      <c r="AG513" s="56">
        <v>1</v>
      </c>
      <c r="AH513" s="56">
        <v>0</v>
      </c>
      <c r="AI513" s="56" t="s">
        <v>2</v>
      </c>
      <c r="AJ513" s="56" t="s">
        <v>6494</v>
      </c>
      <c r="AK513" s="56" t="s">
        <v>6441</v>
      </c>
      <c r="AL513" s="56">
        <v>0</v>
      </c>
      <c r="AM513" s="56">
        <v>0</v>
      </c>
      <c r="AO513" s="56">
        <v>0</v>
      </c>
    </row>
    <row r="514" spans="2:41" s="56" customFormat="1">
      <c r="B514" s="49">
        <v>2014000513</v>
      </c>
      <c r="D514" s="56" t="s">
        <v>341</v>
      </c>
      <c r="E514" s="56" t="s">
        <v>150</v>
      </c>
      <c r="F514" s="49" t="s">
        <v>10038</v>
      </c>
      <c r="G514" s="56" t="s">
        <v>9978</v>
      </c>
      <c r="H514" s="67"/>
      <c r="I514" s="58" t="s">
        <v>10026</v>
      </c>
      <c r="J514" s="50">
        <v>13500</v>
      </c>
      <c r="K514" s="56" t="s">
        <v>2660</v>
      </c>
      <c r="L514" s="56">
        <v>8</v>
      </c>
      <c r="M514" s="67">
        <v>330000</v>
      </c>
      <c r="N514" s="57"/>
      <c r="O514" s="56" t="s">
        <v>6120</v>
      </c>
      <c r="P514" s="56" t="s">
        <v>6122</v>
      </c>
      <c r="Q514" s="58" t="s">
        <v>9997</v>
      </c>
      <c r="R514" s="56">
        <v>5</v>
      </c>
      <c r="S514" s="56" t="s">
        <v>3476</v>
      </c>
      <c r="T514" s="56" t="s">
        <v>10</v>
      </c>
      <c r="U514" s="56" t="s">
        <v>30</v>
      </c>
      <c r="V514" s="56" t="s">
        <v>6045</v>
      </c>
      <c r="W514" s="56" t="s">
        <v>6123</v>
      </c>
      <c r="Z514" s="56" t="s">
        <v>2798</v>
      </c>
      <c r="AB514" s="56">
        <v>811182570</v>
      </c>
      <c r="AC514" s="56" t="s">
        <v>2799</v>
      </c>
      <c r="AE514" s="56">
        <v>811977825</v>
      </c>
      <c r="AF514" s="56" t="s">
        <v>8</v>
      </c>
      <c r="AG514" s="56">
        <v>0</v>
      </c>
      <c r="AH514" s="56">
        <v>0</v>
      </c>
      <c r="AI514" s="56" t="s">
        <v>2</v>
      </c>
      <c r="AJ514" s="56" t="s">
        <v>2436</v>
      </c>
      <c r="AK514" s="56" t="s">
        <v>2408</v>
      </c>
      <c r="AL514" s="56">
        <v>0</v>
      </c>
      <c r="AM514" s="56">
        <v>0</v>
      </c>
      <c r="AN514" s="56" t="s">
        <v>8</v>
      </c>
      <c r="AO514" s="56">
        <v>0</v>
      </c>
    </row>
    <row r="515" spans="2:41" s="56" customFormat="1">
      <c r="B515" s="49">
        <v>2014000514</v>
      </c>
      <c r="D515" s="56" t="s">
        <v>341</v>
      </c>
      <c r="E515" s="56" t="s">
        <v>341</v>
      </c>
      <c r="F515" s="49" t="s">
        <v>10038</v>
      </c>
      <c r="G515" s="56" t="s">
        <v>9978</v>
      </c>
      <c r="H515" s="67"/>
      <c r="I515" s="58" t="s">
        <v>10027</v>
      </c>
      <c r="J515" s="58">
        <v>13500</v>
      </c>
      <c r="K515" s="58" t="s">
        <v>10008</v>
      </c>
      <c r="L515" s="56">
        <v>3</v>
      </c>
      <c r="M515" s="67">
        <v>192000</v>
      </c>
      <c r="N515" s="57"/>
      <c r="O515" s="56" t="s">
        <v>8359</v>
      </c>
      <c r="P515" s="56" t="s">
        <v>28</v>
      </c>
      <c r="Q515" s="58" t="s">
        <v>9997</v>
      </c>
      <c r="R515" s="56">
        <v>1</v>
      </c>
      <c r="S515" s="56" t="s">
        <v>4771</v>
      </c>
      <c r="T515" s="56" t="s">
        <v>0</v>
      </c>
      <c r="U515" s="56" t="s">
        <v>23</v>
      </c>
      <c r="V515" s="56" t="s">
        <v>8362</v>
      </c>
      <c r="W515" s="56" t="s">
        <v>8364</v>
      </c>
      <c r="Z515" s="56" t="s">
        <v>8360</v>
      </c>
      <c r="AB515" s="56">
        <v>8159925257</v>
      </c>
      <c r="AC515" s="56" t="s">
        <v>8361</v>
      </c>
      <c r="AE515" s="56">
        <v>8990673297</v>
      </c>
      <c r="AG515" s="56">
        <v>0</v>
      </c>
      <c r="AH515" s="56">
        <v>0</v>
      </c>
      <c r="AI515" s="56" t="s">
        <v>2</v>
      </c>
      <c r="AK515" s="56" t="s">
        <v>2408</v>
      </c>
      <c r="AL515" s="56">
        <v>0</v>
      </c>
      <c r="AM515" s="56">
        <v>0</v>
      </c>
      <c r="AN515" s="56" t="s">
        <v>15</v>
      </c>
      <c r="AO515" s="56">
        <v>0</v>
      </c>
    </row>
    <row r="516" spans="2:41" s="56" customFormat="1">
      <c r="B516" s="49">
        <v>2014000515</v>
      </c>
      <c r="D516" s="56" t="s">
        <v>341</v>
      </c>
      <c r="E516" s="56" t="s">
        <v>341</v>
      </c>
      <c r="F516" s="49" t="s">
        <v>10038</v>
      </c>
      <c r="G516" s="56" t="s">
        <v>9978</v>
      </c>
      <c r="H516" s="67"/>
      <c r="J516" s="49"/>
      <c r="M516" s="67"/>
      <c r="N516" s="57"/>
      <c r="O516" s="56" t="s">
        <v>8365</v>
      </c>
      <c r="P516" s="56" t="s">
        <v>285</v>
      </c>
      <c r="Q516" s="58" t="s">
        <v>9997</v>
      </c>
      <c r="R516" s="56">
        <v>1</v>
      </c>
      <c r="S516" s="56" t="s">
        <v>4771</v>
      </c>
      <c r="T516" s="56" t="s">
        <v>10</v>
      </c>
      <c r="U516" s="56" t="s">
        <v>30</v>
      </c>
      <c r="V516" s="56" t="s">
        <v>8366</v>
      </c>
      <c r="W516" s="56" t="s">
        <v>8368</v>
      </c>
      <c r="Z516" s="56" t="s">
        <v>606</v>
      </c>
      <c r="AB516" s="56">
        <v>8128559038</v>
      </c>
      <c r="AC516" s="56" t="s">
        <v>608</v>
      </c>
      <c r="AE516" s="56">
        <v>81282853868</v>
      </c>
      <c r="AG516" s="56">
        <v>0</v>
      </c>
      <c r="AH516" s="56">
        <v>0</v>
      </c>
      <c r="AI516" s="56" t="s">
        <v>2</v>
      </c>
      <c r="AK516" s="56" t="s">
        <v>2408</v>
      </c>
      <c r="AL516" s="56">
        <v>0</v>
      </c>
      <c r="AM516" s="56">
        <v>0</v>
      </c>
      <c r="AO516" s="56">
        <v>0</v>
      </c>
    </row>
    <row r="517" spans="2:41" s="56" customFormat="1">
      <c r="B517" s="49">
        <v>2014000516</v>
      </c>
      <c r="D517" s="56" t="s">
        <v>341</v>
      </c>
      <c r="E517" s="56" t="s">
        <v>153</v>
      </c>
      <c r="F517" s="49" t="s">
        <v>10038</v>
      </c>
      <c r="G517" s="56" t="s">
        <v>9978</v>
      </c>
      <c r="H517" s="67"/>
      <c r="I517" s="58" t="s">
        <v>10026</v>
      </c>
      <c r="J517" s="58">
        <v>13500</v>
      </c>
      <c r="M517" s="67"/>
      <c r="N517" s="57"/>
      <c r="O517" s="56" t="s">
        <v>7223</v>
      </c>
      <c r="P517" s="56" t="s">
        <v>7228</v>
      </c>
      <c r="Q517" s="58" t="s">
        <v>9997</v>
      </c>
      <c r="R517" s="56">
        <v>3</v>
      </c>
      <c r="S517" s="56" t="s">
        <v>2471</v>
      </c>
      <c r="T517" s="56" t="s">
        <v>0</v>
      </c>
      <c r="U517" s="56" t="s">
        <v>7</v>
      </c>
      <c r="V517" s="56" t="s">
        <v>7226</v>
      </c>
      <c r="W517" s="56" t="s">
        <v>7229</v>
      </c>
      <c r="Z517" s="56" t="s">
        <v>7224</v>
      </c>
      <c r="AB517" s="56">
        <v>8121029632</v>
      </c>
      <c r="AC517" s="56" t="s">
        <v>7225</v>
      </c>
      <c r="AE517" s="56">
        <v>8118301282</v>
      </c>
      <c r="AF517" s="56" t="s">
        <v>7230</v>
      </c>
      <c r="AG517" s="56">
        <v>3</v>
      </c>
      <c r="AH517" s="56">
        <v>3</v>
      </c>
      <c r="AI517" s="56" t="s">
        <v>2</v>
      </c>
      <c r="AK517" s="56" t="s">
        <v>6441</v>
      </c>
      <c r="AL517" s="56">
        <v>0</v>
      </c>
      <c r="AM517" s="56">
        <v>0</v>
      </c>
      <c r="AO517" s="56">
        <v>0</v>
      </c>
    </row>
    <row r="518" spans="2:41" s="56" customFormat="1">
      <c r="B518" s="49">
        <v>2014000517</v>
      </c>
      <c r="D518" s="56" t="s">
        <v>341</v>
      </c>
      <c r="E518" s="56" t="s">
        <v>6424</v>
      </c>
      <c r="F518" s="49" t="s">
        <v>10038</v>
      </c>
      <c r="G518" s="56" t="s">
        <v>9978</v>
      </c>
      <c r="H518" s="67"/>
      <c r="I518" s="58" t="s">
        <v>10026</v>
      </c>
      <c r="J518" s="58">
        <v>13500</v>
      </c>
      <c r="M518" s="67"/>
      <c r="N518" s="57"/>
      <c r="O518" s="56" t="s">
        <v>5453</v>
      </c>
      <c r="P518" s="56" t="s">
        <v>5458</v>
      </c>
      <c r="Q518" s="58" t="s">
        <v>9997</v>
      </c>
      <c r="R518" s="56">
        <v>6</v>
      </c>
      <c r="S518" s="56" t="s">
        <v>2718</v>
      </c>
      <c r="T518" s="56" t="s">
        <v>0</v>
      </c>
      <c r="U518" s="56" t="s">
        <v>23</v>
      </c>
      <c r="V518" s="56" t="s">
        <v>5456</v>
      </c>
      <c r="W518" s="56" t="s">
        <v>5459</v>
      </c>
      <c r="Z518" s="56" t="s">
        <v>5454</v>
      </c>
      <c r="AC518" s="56" t="s">
        <v>5455</v>
      </c>
      <c r="AE518" s="56">
        <v>8179804960</v>
      </c>
      <c r="AF518" s="56" t="s">
        <v>8</v>
      </c>
      <c r="AG518" s="56">
        <v>0</v>
      </c>
      <c r="AH518" s="56">
        <v>0</v>
      </c>
      <c r="AI518" s="56" t="s">
        <v>2</v>
      </c>
      <c r="AJ518" s="56" t="s">
        <v>2408</v>
      </c>
      <c r="AK518" s="56" t="s">
        <v>2408</v>
      </c>
      <c r="AL518" s="56">
        <v>0</v>
      </c>
      <c r="AM518" s="56">
        <v>0</v>
      </c>
      <c r="AN518" s="56" t="s">
        <v>8</v>
      </c>
      <c r="AO518" s="56">
        <v>0</v>
      </c>
    </row>
    <row r="519" spans="2:41" s="56" customFormat="1">
      <c r="B519" s="49">
        <v>2014000518</v>
      </c>
      <c r="D519" s="56" t="s">
        <v>341</v>
      </c>
      <c r="E519" s="56" t="s">
        <v>6424</v>
      </c>
      <c r="F519" s="49" t="s">
        <v>10038</v>
      </c>
      <c r="G519" s="56" t="s">
        <v>9978</v>
      </c>
      <c r="H519" s="67"/>
      <c r="I519" s="58" t="s">
        <v>10026</v>
      </c>
      <c r="J519" s="50">
        <v>13500</v>
      </c>
      <c r="M519" s="67"/>
      <c r="N519" s="57"/>
      <c r="O519" s="56" t="s">
        <v>5382</v>
      </c>
      <c r="P519" s="56" t="s">
        <v>79</v>
      </c>
      <c r="Q519" s="58" t="s">
        <v>9997</v>
      </c>
      <c r="R519" s="56">
        <v>6</v>
      </c>
      <c r="S519" s="56" t="s">
        <v>2412</v>
      </c>
      <c r="T519" s="56" t="s">
        <v>0</v>
      </c>
      <c r="U519" s="56" t="s">
        <v>30</v>
      </c>
      <c r="V519" s="56" t="s">
        <v>5259</v>
      </c>
      <c r="W519" s="56" t="s">
        <v>5385</v>
      </c>
      <c r="Z519" s="56" t="s">
        <v>5383</v>
      </c>
      <c r="AB519" s="56">
        <v>0</v>
      </c>
      <c r="AC519" s="56" t="s">
        <v>5155</v>
      </c>
      <c r="AE519" s="56">
        <v>8128400246</v>
      </c>
      <c r="AF519" s="56" t="s">
        <v>5386</v>
      </c>
      <c r="AG519" s="56">
        <v>0</v>
      </c>
      <c r="AH519" s="56">
        <v>0</v>
      </c>
      <c r="AI519" s="56" t="s">
        <v>2</v>
      </c>
      <c r="AJ519" s="56" t="s">
        <v>2408</v>
      </c>
      <c r="AK519" s="56" t="s">
        <v>2408</v>
      </c>
      <c r="AL519" s="56">
        <v>0</v>
      </c>
      <c r="AM519" s="56">
        <v>0</v>
      </c>
      <c r="AN519" s="56" t="s">
        <v>8</v>
      </c>
      <c r="AO519" s="56">
        <v>0</v>
      </c>
    </row>
    <row r="520" spans="2:41" s="56" customFormat="1">
      <c r="B520" s="49">
        <v>2014000519</v>
      </c>
      <c r="D520" s="56" t="s">
        <v>341</v>
      </c>
      <c r="E520" s="56" t="s">
        <v>153</v>
      </c>
      <c r="F520" s="49" t="s">
        <v>10038</v>
      </c>
      <c r="G520" s="56" t="s">
        <v>9978</v>
      </c>
      <c r="H520" s="67"/>
      <c r="J520" s="49"/>
      <c r="K520" s="56" t="s">
        <v>10018</v>
      </c>
      <c r="L520" s="56">
        <v>7</v>
      </c>
      <c r="M520" s="67">
        <v>330000</v>
      </c>
      <c r="N520" s="57"/>
      <c r="O520" s="56" t="s">
        <v>7590</v>
      </c>
      <c r="P520" s="56" t="s">
        <v>7595</v>
      </c>
      <c r="Q520" s="58" t="s">
        <v>9997</v>
      </c>
      <c r="R520" s="56">
        <v>3</v>
      </c>
      <c r="S520" s="56" t="s">
        <v>2471</v>
      </c>
      <c r="T520" s="56" t="s">
        <v>0</v>
      </c>
      <c r="U520" s="56" t="s">
        <v>7</v>
      </c>
      <c r="V520" s="56" t="s">
        <v>7593</v>
      </c>
      <c r="W520" s="56" t="s">
        <v>7596</v>
      </c>
      <c r="Z520" s="56" t="s">
        <v>7591</v>
      </c>
      <c r="AB520" s="56">
        <v>81578335165</v>
      </c>
      <c r="AC520" s="56" t="s">
        <v>7592</v>
      </c>
      <c r="AE520" s="56">
        <v>811861644</v>
      </c>
      <c r="AG520" s="56">
        <v>2</v>
      </c>
      <c r="AH520" s="56">
        <v>2</v>
      </c>
      <c r="AI520" s="56" t="s">
        <v>2</v>
      </c>
      <c r="AK520" s="56" t="s">
        <v>6441</v>
      </c>
      <c r="AL520" s="56">
        <v>0</v>
      </c>
      <c r="AM520" s="56">
        <v>0</v>
      </c>
      <c r="AN520" s="56" t="s">
        <v>3</v>
      </c>
      <c r="AO520" s="56">
        <v>0</v>
      </c>
    </row>
    <row r="521" spans="2:41" s="56" customFormat="1">
      <c r="B521" s="49">
        <v>2014000520</v>
      </c>
      <c r="D521" s="56" t="s">
        <v>341</v>
      </c>
      <c r="E521" s="56" t="s">
        <v>229</v>
      </c>
      <c r="F521" s="49" t="s">
        <v>10052</v>
      </c>
      <c r="G521" s="56" t="s">
        <v>9978</v>
      </c>
      <c r="H521" s="67"/>
      <c r="I521" s="58" t="s">
        <v>10027</v>
      </c>
      <c r="J521" s="50">
        <v>13500</v>
      </c>
      <c r="M521" s="67"/>
      <c r="N521" s="57"/>
      <c r="O521" s="56" t="s">
        <v>7806</v>
      </c>
      <c r="P521" s="56" t="s">
        <v>2097</v>
      </c>
      <c r="Q521" s="58" t="s">
        <v>9997</v>
      </c>
      <c r="R521" s="56">
        <v>2</v>
      </c>
      <c r="S521" s="56" t="s">
        <v>2526</v>
      </c>
      <c r="T521" s="56" t="s">
        <v>0</v>
      </c>
      <c r="U521" s="56" t="s">
        <v>30</v>
      </c>
      <c r="V521" s="56" t="s">
        <v>7807</v>
      </c>
      <c r="W521" s="56" t="s">
        <v>7809</v>
      </c>
      <c r="Z521" s="56" t="s">
        <v>2806</v>
      </c>
      <c r="AB521" s="56">
        <v>8212114574</v>
      </c>
      <c r="AC521" s="56" t="s">
        <v>2807</v>
      </c>
      <c r="AE521" s="56">
        <v>81382632327</v>
      </c>
      <c r="AF521" s="56" t="s">
        <v>7810</v>
      </c>
      <c r="AG521" s="56">
        <v>3</v>
      </c>
      <c r="AH521" s="56">
        <v>3</v>
      </c>
      <c r="AI521" s="56" t="s">
        <v>2</v>
      </c>
      <c r="AK521" s="56" t="s">
        <v>2408</v>
      </c>
      <c r="AL521" s="56">
        <v>22</v>
      </c>
      <c r="AM521" s="56">
        <v>90</v>
      </c>
      <c r="AN521" s="56" t="s">
        <v>26</v>
      </c>
      <c r="AO521" s="56">
        <v>1</v>
      </c>
    </row>
    <row r="522" spans="2:41" s="56" customFormat="1">
      <c r="B522" s="49">
        <v>2014000521</v>
      </c>
      <c r="D522" s="56" t="s">
        <v>341</v>
      </c>
      <c r="E522" s="56" t="s">
        <v>150</v>
      </c>
      <c r="F522" s="49" t="s">
        <v>10039</v>
      </c>
      <c r="G522" s="56" t="s">
        <v>9978</v>
      </c>
      <c r="H522" s="67"/>
      <c r="J522" s="49"/>
      <c r="K522" s="56" t="s">
        <v>10005</v>
      </c>
      <c r="L522" s="56">
        <v>1</v>
      </c>
      <c r="M522" s="67">
        <v>201000</v>
      </c>
      <c r="N522" s="57"/>
      <c r="O522" s="56" t="s">
        <v>6140</v>
      </c>
      <c r="P522" s="56" t="s">
        <v>68</v>
      </c>
      <c r="Q522" s="58" t="s">
        <v>9997</v>
      </c>
      <c r="R522" s="56">
        <v>5</v>
      </c>
      <c r="S522" s="56" t="s">
        <v>2587</v>
      </c>
      <c r="T522" s="56" t="s">
        <v>0</v>
      </c>
      <c r="U522" s="56" t="s">
        <v>23</v>
      </c>
      <c r="V522" s="56" t="s">
        <v>6142</v>
      </c>
      <c r="W522" s="56" t="s">
        <v>6144</v>
      </c>
      <c r="Z522" s="56" t="s">
        <v>6141</v>
      </c>
      <c r="AB522" s="56">
        <v>81380763767</v>
      </c>
      <c r="AC522" s="56" t="s">
        <v>5502</v>
      </c>
      <c r="AE522" s="56">
        <v>8161688461</v>
      </c>
      <c r="AF522" s="56" t="s">
        <v>8</v>
      </c>
      <c r="AG522" s="56">
        <v>0</v>
      </c>
      <c r="AH522" s="56">
        <v>0</v>
      </c>
      <c r="AI522" s="56" t="s">
        <v>2</v>
      </c>
      <c r="AK522" s="56" t="s">
        <v>2408</v>
      </c>
      <c r="AL522" s="56">
        <v>0</v>
      </c>
      <c r="AM522" s="56">
        <v>0</v>
      </c>
      <c r="AN522" s="56" t="s">
        <v>8</v>
      </c>
      <c r="AO522" s="56">
        <v>0</v>
      </c>
    </row>
    <row r="523" spans="2:41" s="56" customFormat="1">
      <c r="B523" s="49">
        <v>2014000522</v>
      </c>
      <c r="D523" s="56" t="s">
        <v>341</v>
      </c>
      <c r="E523" s="56" t="s">
        <v>341</v>
      </c>
      <c r="F523" s="49" t="s">
        <v>10046</v>
      </c>
      <c r="G523" s="56" t="s">
        <v>9978</v>
      </c>
      <c r="H523" s="67"/>
      <c r="M523" s="67"/>
      <c r="N523" s="57"/>
      <c r="O523" s="56" t="s">
        <v>8707</v>
      </c>
      <c r="P523" s="56" t="s">
        <v>8265</v>
      </c>
      <c r="Q523" s="58" t="s">
        <v>9997</v>
      </c>
      <c r="R523" s="56">
        <v>1</v>
      </c>
      <c r="S523" s="56" t="s">
        <v>4771</v>
      </c>
      <c r="T523" s="56" t="s">
        <v>0</v>
      </c>
      <c r="U523" s="56" t="s">
        <v>23</v>
      </c>
      <c r="V523" s="56" t="s">
        <v>8710</v>
      </c>
      <c r="W523" s="56" t="s">
        <v>8712</v>
      </c>
      <c r="Z523" s="56" t="s">
        <v>8708</v>
      </c>
      <c r="AB523" s="56">
        <v>85311338633</v>
      </c>
      <c r="AC523" s="56" t="s">
        <v>8709</v>
      </c>
      <c r="AE523" s="56">
        <v>85311018634</v>
      </c>
      <c r="AG523" s="56">
        <v>0</v>
      </c>
      <c r="AH523" s="56">
        <v>0</v>
      </c>
      <c r="AI523" s="56" t="s">
        <v>2</v>
      </c>
      <c r="AL523" s="56">
        <v>0</v>
      </c>
      <c r="AM523" s="56">
        <v>0</v>
      </c>
      <c r="AO523" s="56">
        <v>0</v>
      </c>
    </row>
    <row r="524" spans="2:41" s="56" customFormat="1">
      <c r="B524" s="49">
        <v>2014000523</v>
      </c>
      <c r="D524" s="56" t="s">
        <v>341</v>
      </c>
      <c r="E524" s="56" t="s">
        <v>6424</v>
      </c>
      <c r="F524" s="49" t="s">
        <v>10038</v>
      </c>
      <c r="G524" s="56" t="s">
        <v>9978</v>
      </c>
      <c r="H524" s="67"/>
      <c r="J524" s="49"/>
      <c r="K524" s="56" t="s">
        <v>10009</v>
      </c>
      <c r="L524" s="56">
        <v>5</v>
      </c>
      <c r="M524" s="67">
        <v>355000</v>
      </c>
      <c r="N524" s="57"/>
      <c r="O524" s="56" t="s">
        <v>5486</v>
      </c>
      <c r="P524" s="56" t="s">
        <v>2090</v>
      </c>
      <c r="Q524" s="58" t="s">
        <v>9997</v>
      </c>
      <c r="R524" s="56">
        <v>6</v>
      </c>
      <c r="S524" s="56" t="s">
        <v>2401</v>
      </c>
      <c r="T524" s="56" t="s">
        <v>0</v>
      </c>
      <c r="U524" s="56" t="s">
        <v>30</v>
      </c>
      <c r="V524" s="56" t="s">
        <v>5488</v>
      </c>
      <c r="W524" s="56" t="s">
        <v>5490</v>
      </c>
      <c r="Z524" s="56" t="s">
        <v>5487</v>
      </c>
      <c r="AB524" s="56">
        <v>2171450501</v>
      </c>
      <c r="AC524" s="56" t="s">
        <v>5054</v>
      </c>
      <c r="AE524" s="56">
        <v>2198698945</v>
      </c>
      <c r="AF524" s="56" t="s">
        <v>5491</v>
      </c>
      <c r="AG524" s="56">
        <v>0</v>
      </c>
      <c r="AH524" s="56">
        <v>0</v>
      </c>
      <c r="AI524" s="56" t="s">
        <v>2</v>
      </c>
      <c r="AJ524" s="56" t="s">
        <v>2408</v>
      </c>
      <c r="AK524" s="56" t="s">
        <v>2408</v>
      </c>
      <c r="AL524" s="56">
        <v>0</v>
      </c>
      <c r="AM524" s="56">
        <v>0</v>
      </c>
      <c r="AN524" s="56" t="s">
        <v>8</v>
      </c>
      <c r="AO524" s="56">
        <v>0</v>
      </c>
    </row>
    <row r="525" spans="2:41" s="56" customFormat="1">
      <c r="B525" s="49">
        <v>2014000524</v>
      </c>
      <c r="D525" s="56" t="s">
        <v>341</v>
      </c>
      <c r="E525" s="56" t="s">
        <v>25</v>
      </c>
      <c r="F525" s="49" t="s">
        <v>10038</v>
      </c>
      <c r="G525" s="56" t="s">
        <v>9978</v>
      </c>
      <c r="H525" s="67"/>
      <c r="J525" s="49"/>
      <c r="K525" s="56" t="s">
        <v>10014</v>
      </c>
      <c r="L525" s="56">
        <v>8</v>
      </c>
      <c r="M525" s="67">
        <v>390000</v>
      </c>
      <c r="N525" s="57"/>
      <c r="O525" s="56" t="s">
        <v>6728</v>
      </c>
      <c r="Q525" s="58" t="s">
        <v>9997</v>
      </c>
      <c r="R525" s="56">
        <v>4</v>
      </c>
      <c r="S525" s="56" t="s">
        <v>3246</v>
      </c>
      <c r="T525" s="56" t="s">
        <v>10</v>
      </c>
      <c r="U525" s="56" t="s">
        <v>1</v>
      </c>
      <c r="V525" s="56" t="s">
        <v>6731</v>
      </c>
      <c r="W525" s="56" t="s">
        <v>6733</v>
      </c>
      <c r="Z525" s="56" t="s">
        <v>6729</v>
      </c>
      <c r="AB525" s="56">
        <v>8129696963</v>
      </c>
      <c r="AC525" s="56" t="s">
        <v>6730</v>
      </c>
      <c r="AE525" s="56">
        <v>8161609243</v>
      </c>
      <c r="AF525" s="56" t="s">
        <v>6734</v>
      </c>
      <c r="AG525" s="56">
        <v>1</v>
      </c>
      <c r="AH525" s="56">
        <v>3</v>
      </c>
      <c r="AI525" s="56" t="s">
        <v>2</v>
      </c>
      <c r="AJ525" s="56" t="s">
        <v>6627</v>
      </c>
      <c r="AK525" s="56" t="s">
        <v>6441</v>
      </c>
      <c r="AL525" s="56">
        <v>0</v>
      </c>
      <c r="AM525" s="56">
        <v>0</v>
      </c>
      <c r="AO525" s="56">
        <v>0</v>
      </c>
    </row>
    <row r="526" spans="2:41" s="56" customFormat="1">
      <c r="B526" s="49">
        <v>2014000525</v>
      </c>
      <c r="D526" s="56" t="s">
        <v>341</v>
      </c>
      <c r="E526" s="56" t="s">
        <v>25</v>
      </c>
      <c r="F526" s="49" t="s">
        <v>10038</v>
      </c>
      <c r="G526" s="56" t="s">
        <v>9978</v>
      </c>
      <c r="H526" s="67"/>
      <c r="I526" s="58" t="s">
        <v>10026</v>
      </c>
      <c r="J526" s="50">
        <v>13500</v>
      </c>
      <c r="M526" s="67"/>
      <c r="N526" s="57"/>
      <c r="O526" s="56" t="s">
        <v>6715</v>
      </c>
      <c r="Q526" s="58" t="s">
        <v>9997</v>
      </c>
      <c r="R526" s="56">
        <v>4</v>
      </c>
      <c r="S526" s="56" t="s">
        <v>2548</v>
      </c>
      <c r="T526" s="56" t="s">
        <v>0</v>
      </c>
      <c r="U526" s="56" t="s">
        <v>1</v>
      </c>
      <c r="V526" s="56" t="s">
        <v>6718</v>
      </c>
      <c r="W526" s="56" t="s">
        <v>6720</v>
      </c>
      <c r="Z526" s="56" t="s">
        <v>6716</v>
      </c>
      <c r="AB526" s="56">
        <v>8128138758</v>
      </c>
      <c r="AC526" s="56" t="s">
        <v>6717</v>
      </c>
      <c r="AE526" s="56">
        <v>81383919614</v>
      </c>
      <c r="AG526" s="56">
        <v>2</v>
      </c>
      <c r="AH526" s="56">
        <v>2</v>
      </c>
      <c r="AI526" s="56" t="s">
        <v>2</v>
      </c>
      <c r="AJ526" s="56" t="s">
        <v>6494</v>
      </c>
      <c r="AK526" s="56" t="s">
        <v>6441</v>
      </c>
      <c r="AL526" s="56">
        <v>0</v>
      </c>
      <c r="AM526" s="56">
        <v>0</v>
      </c>
      <c r="AO526" s="56">
        <v>0</v>
      </c>
    </row>
    <row r="527" spans="2:41" s="56" customFormat="1">
      <c r="B527" s="49">
        <v>2014000526</v>
      </c>
      <c r="D527" s="56" t="s">
        <v>341</v>
      </c>
      <c r="E527" s="56" t="s">
        <v>25</v>
      </c>
      <c r="F527" s="49" t="s">
        <v>10046</v>
      </c>
      <c r="G527" s="56" t="s">
        <v>9978</v>
      </c>
      <c r="H527" s="67"/>
      <c r="M527" s="67"/>
      <c r="N527" s="57"/>
      <c r="O527" s="56" t="s">
        <v>6644</v>
      </c>
      <c r="Q527" s="58" t="s">
        <v>9997</v>
      </c>
      <c r="R527" s="56">
        <v>4</v>
      </c>
      <c r="S527" s="56" t="s">
        <v>3246</v>
      </c>
      <c r="T527" s="56" t="s">
        <v>10</v>
      </c>
      <c r="U527" s="56" t="s">
        <v>1</v>
      </c>
      <c r="V527" s="56" t="s">
        <v>6647</v>
      </c>
      <c r="W527" s="56" t="s">
        <v>6649</v>
      </c>
      <c r="Z527" s="56" t="s">
        <v>6645</v>
      </c>
      <c r="AB527" s="56">
        <v>81210002338</v>
      </c>
      <c r="AC527" s="56" t="s">
        <v>6646</v>
      </c>
      <c r="AE527" s="56">
        <v>85211509200</v>
      </c>
      <c r="AF527" s="56" t="s">
        <v>6650</v>
      </c>
      <c r="AG527" s="56">
        <v>1</v>
      </c>
      <c r="AH527" s="56">
        <v>2</v>
      </c>
      <c r="AI527" s="56" t="s">
        <v>2</v>
      </c>
      <c r="AK527" s="56" t="s">
        <v>6441</v>
      </c>
      <c r="AL527" s="56">
        <v>0</v>
      </c>
      <c r="AM527" s="56">
        <v>0</v>
      </c>
      <c r="AO527" s="56">
        <v>0</v>
      </c>
    </row>
    <row r="528" spans="2:41" s="56" customFormat="1">
      <c r="B528" s="49">
        <v>2014000527</v>
      </c>
      <c r="D528" s="56" t="s">
        <v>341</v>
      </c>
      <c r="E528" s="56" t="s">
        <v>153</v>
      </c>
      <c r="F528" s="49" t="s">
        <v>10038</v>
      </c>
      <c r="G528" s="56" t="s">
        <v>9978</v>
      </c>
      <c r="H528" s="67"/>
      <c r="I528" s="58" t="s">
        <v>10026</v>
      </c>
      <c r="J528" s="58">
        <v>13500</v>
      </c>
      <c r="K528" s="56" t="s">
        <v>10012</v>
      </c>
      <c r="L528" s="56">
        <v>11</v>
      </c>
      <c r="M528" s="67">
        <v>335000</v>
      </c>
      <c r="N528" s="57"/>
      <c r="O528" s="56" t="s">
        <v>7650</v>
      </c>
      <c r="P528" s="56" t="s">
        <v>7654</v>
      </c>
      <c r="Q528" s="58" t="s">
        <v>9997</v>
      </c>
      <c r="R528" s="56">
        <v>3</v>
      </c>
      <c r="S528" s="56" t="s">
        <v>2748</v>
      </c>
      <c r="T528" s="56" t="s">
        <v>0</v>
      </c>
      <c r="U528" s="56" t="s">
        <v>16</v>
      </c>
      <c r="V528" s="56" t="s">
        <v>7115</v>
      </c>
      <c r="W528" s="56" t="s">
        <v>7655</v>
      </c>
      <c r="Z528" s="56" t="s">
        <v>7651</v>
      </c>
      <c r="AB528" s="56">
        <v>81221114900</v>
      </c>
      <c r="AC528" s="56" t="s">
        <v>7652</v>
      </c>
      <c r="AG528" s="56">
        <v>0</v>
      </c>
      <c r="AH528" s="56">
        <v>0</v>
      </c>
      <c r="AI528" s="56" t="s">
        <v>2</v>
      </c>
      <c r="AL528" s="56">
        <v>0</v>
      </c>
      <c r="AM528" s="56">
        <v>0</v>
      </c>
      <c r="AO528" s="56">
        <v>0</v>
      </c>
    </row>
    <row r="529" spans="2:43" s="56" customFormat="1">
      <c r="B529" s="49">
        <v>2014000528</v>
      </c>
      <c r="D529" s="56" t="s">
        <v>341</v>
      </c>
      <c r="E529" s="56" t="s">
        <v>341</v>
      </c>
      <c r="F529" s="49" t="s">
        <v>10038</v>
      </c>
      <c r="G529" s="56" t="s">
        <v>9978</v>
      </c>
      <c r="H529" s="67"/>
      <c r="I529" s="58" t="s">
        <v>10026</v>
      </c>
      <c r="J529" s="50">
        <v>13500</v>
      </c>
      <c r="K529" s="58" t="s">
        <v>10013</v>
      </c>
      <c r="L529" s="56">
        <v>13</v>
      </c>
      <c r="M529" s="67">
        <v>387000</v>
      </c>
      <c r="N529" s="57"/>
      <c r="O529" s="56" t="s">
        <v>8695</v>
      </c>
      <c r="P529" s="56" t="s">
        <v>245</v>
      </c>
      <c r="Q529" s="58" t="s">
        <v>9997</v>
      </c>
      <c r="R529" s="56">
        <v>2</v>
      </c>
      <c r="S529" s="56" t="s">
        <v>2631</v>
      </c>
      <c r="T529" s="56" t="s">
        <v>10</v>
      </c>
      <c r="U529" s="56" t="s">
        <v>497</v>
      </c>
      <c r="V529" s="56" t="s">
        <v>7734</v>
      </c>
      <c r="W529" s="56" t="s">
        <v>8698</v>
      </c>
      <c r="Z529" s="56" t="s">
        <v>8696</v>
      </c>
      <c r="AB529" s="56">
        <v>8126641834</v>
      </c>
      <c r="AC529" s="56" t="s">
        <v>1773</v>
      </c>
      <c r="AE529" s="56">
        <v>81249324414</v>
      </c>
      <c r="AG529" s="56">
        <v>0</v>
      </c>
      <c r="AH529" s="56">
        <v>0</v>
      </c>
      <c r="AI529" s="56" t="s">
        <v>2</v>
      </c>
      <c r="AL529" s="56">
        <v>0</v>
      </c>
      <c r="AM529" s="56">
        <v>0</v>
      </c>
      <c r="AO529" s="56">
        <v>0</v>
      </c>
    </row>
    <row r="530" spans="2:43" s="56" customFormat="1">
      <c r="B530" s="49">
        <v>2014000529</v>
      </c>
      <c r="D530" s="56" t="s">
        <v>341</v>
      </c>
      <c r="E530" s="56" t="s">
        <v>153</v>
      </c>
      <c r="F530" s="49" t="s">
        <v>10046</v>
      </c>
      <c r="G530" s="58" t="s">
        <v>9987</v>
      </c>
      <c r="H530" s="67"/>
      <c r="I530" s="58" t="s">
        <v>10027</v>
      </c>
      <c r="J530" s="50">
        <v>13500</v>
      </c>
      <c r="M530" s="67"/>
      <c r="N530" s="57"/>
      <c r="O530" s="56" t="s">
        <v>7120</v>
      </c>
      <c r="P530" s="56" t="s">
        <v>7126</v>
      </c>
      <c r="Q530" s="58" t="s">
        <v>9997</v>
      </c>
      <c r="R530" s="56">
        <v>3</v>
      </c>
      <c r="S530" s="56" t="s">
        <v>2931</v>
      </c>
      <c r="T530" s="56" t="s">
        <v>0</v>
      </c>
      <c r="U530" s="56" t="s">
        <v>7123</v>
      </c>
      <c r="V530" s="56" t="s">
        <v>7124</v>
      </c>
      <c r="W530" s="56" t="s">
        <v>7127</v>
      </c>
      <c r="Z530" s="56" t="s">
        <v>7121</v>
      </c>
      <c r="AB530" s="56">
        <v>85693546996</v>
      </c>
      <c r="AC530" s="56" t="s">
        <v>7122</v>
      </c>
      <c r="AE530" s="56">
        <v>33837115</v>
      </c>
      <c r="AF530" s="56" t="s">
        <v>7128</v>
      </c>
      <c r="AG530" s="56">
        <v>1</v>
      </c>
      <c r="AH530" s="56">
        <v>2</v>
      </c>
      <c r="AI530" s="56" t="s">
        <v>2</v>
      </c>
      <c r="AJ530" s="56" t="s">
        <v>6486</v>
      </c>
      <c r="AK530" s="56" t="s">
        <v>6441</v>
      </c>
      <c r="AL530" s="56">
        <v>0</v>
      </c>
      <c r="AM530" s="56">
        <v>0</v>
      </c>
      <c r="AO530" s="56">
        <v>0</v>
      </c>
    </row>
    <row r="531" spans="2:43" s="56" customFormat="1">
      <c r="B531" s="49">
        <v>2014000530</v>
      </c>
      <c r="D531" s="56" t="s">
        <v>341</v>
      </c>
      <c r="E531" s="56" t="s">
        <v>25</v>
      </c>
      <c r="F531" s="49" t="s">
        <v>10038</v>
      </c>
      <c r="G531" s="56" t="s">
        <v>9978</v>
      </c>
      <c r="H531" s="67"/>
      <c r="I531" s="58" t="s">
        <v>10026</v>
      </c>
      <c r="J531" s="58">
        <v>13500</v>
      </c>
      <c r="M531" s="67"/>
      <c r="N531" s="57"/>
      <c r="O531" s="56" t="s">
        <v>6837</v>
      </c>
      <c r="Q531" s="58" t="s">
        <v>9997</v>
      </c>
      <c r="R531" s="56">
        <v>4</v>
      </c>
      <c r="S531" s="56" t="s">
        <v>3322</v>
      </c>
      <c r="T531" s="56" t="s">
        <v>10</v>
      </c>
      <c r="U531" s="56" t="s">
        <v>1</v>
      </c>
      <c r="V531" s="56" t="s">
        <v>6840</v>
      </c>
      <c r="W531" s="56" t="s">
        <v>6842</v>
      </c>
      <c r="Z531" s="56" t="s">
        <v>6838</v>
      </c>
      <c r="AB531" s="56">
        <v>8159974810</v>
      </c>
      <c r="AC531" s="56" t="s">
        <v>6839</v>
      </c>
      <c r="AE531" s="56">
        <v>8159567894</v>
      </c>
      <c r="AF531" s="56" t="s">
        <v>6843</v>
      </c>
      <c r="AG531" s="56">
        <v>1</v>
      </c>
      <c r="AH531" s="56">
        <v>2</v>
      </c>
      <c r="AI531" s="56" t="s">
        <v>2</v>
      </c>
      <c r="AJ531" s="56" t="s">
        <v>6494</v>
      </c>
      <c r="AK531" s="56" t="s">
        <v>6441</v>
      </c>
      <c r="AL531" s="56">
        <v>0</v>
      </c>
      <c r="AM531" s="56">
        <v>0</v>
      </c>
      <c r="AO531" s="56">
        <v>0</v>
      </c>
    </row>
    <row r="532" spans="2:43" s="56" customFormat="1">
      <c r="B532" s="49">
        <v>2014000531</v>
      </c>
      <c r="D532" s="56" t="s">
        <v>341</v>
      </c>
      <c r="E532" s="56" t="s">
        <v>25</v>
      </c>
      <c r="F532" s="49" t="s">
        <v>10038</v>
      </c>
      <c r="G532" s="56" t="s">
        <v>9978</v>
      </c>
      <c r="H532" s="67"/>
      <c r="I532" s="58" t="s">
        <v>10026</v>
      </c>
      <c r="J532" s="58">
        <v>13500</v>
      </c>
      <c r="K532" s="56" t="s">
        <v>10008</v>
      </c>
      <c r="L532" s="56">
        <v>5</v>
      </c>
      <c r="M532" s="67">
        <v>320000</v>
      </c>
      <c r="N532" s="57"/>
      <c r="O532" s="56" t="s">
        <v>6459</v>
      </c>
      <c r="Q532" s="58" t="s">
        <v>9997</v>
      </c>
      <c r="R532" s="56">
        <v>4</v>
      </c>
      <c r="S532" s="56" t="s">
        <v>3246</v>
      </c>
      <c r="T532" s="56" t="s">
        <v>0</v>
      </c>
      <c r="U532" s="56" t="s">
        <v>7</v>
      </c>
      <c r="V532" s="56" t="s">
        <v>6462</v>
      </c>
      <c r="W532" s="56" t="s">
        <v>6464</v>
      </c>
      <c r="Z532" s="56" t="s">
        <v>6460</v>
      </c>
      <c r="AB532" s="56">
        <v>85814191010</v>
      </c>
      <c r="AC532" s="56" t="s">
        <v>6461</v>
      </c>
      <c r="AE532" s="56">
        <v>8159469114</v>
      </c>
      <c r="AG532" s="56">
        <v>2</v>
      </c>
      <c r="AH532" s="56">
        <v>2</v>
      </c>
      <c r="AI532" s="56" t="s">
        <v>2</v>
      </c>
      <c r="AK532" s="56" t="s">
        <v>6441</v>
      </c>
      <c r="AL532" s="56">
        <v>0</v>
      </c>
      <c r="AM532" s="56">
        <v>0</v>
      </c>
      <c r="AO532" s="56">
        <v>0</v>
      </c>
    </row>
    <row r="533" spans="2:43" s="56" customFormat="1">
      <c r="B533" s="49">
        <v>2014000532</v>
      </c>
      <c r="D533" s="56" t="s">
        <v>341</v>
      </c>
      <c r="E533" s="56" t="s">
        <v>25</v>
      </c>
      <c r="F533" s="49" t="s">
        <v>10038</v>
      </c>
      <c r="G533" s="58" t="s">
        <v>9987</v>
      </c>
      <c r="H533" s="67"/>
      <c r="I533" s="58" t="s">
        <v>1628</v>
      </c>
      <c r="J533" s="58">
        <v>13500</v>
      </c>
      <c r="M533" s="67"/>
      <c r="N533" s="57"/>
      <c r="O533" s="56" t="s">
        <v>6686</v>
      </c>
      <c r="Q533" s="58" t="s">
        <v>9997</v>
      </c>
      <c r="R533" s="56">
        <v>4</v>
      </c>
      <c r="S533" s="56" t="s">
        <v>3246</v>
      </c>
      <c r="T533" s="56" t="s">
        <v>10</v>
      </c>
      <c r="U533" s="56" t="s">
        <v>7</v>
      </c>
      <c r="V533" s="56" t="s">
        <v>6689</v>
      </c>
      <c r="W533" s="56" t="s">
        <v>6691</v>
      </c>
      <c r="Z533" s="56" t="s">
        <v>6687</v>
      </c>
      <c r="AB533" s="56">
        <v>818252614</v>
      </c>
      <c r="AC533" s="56" t="s">
        <v>6688</v>
      </c>
      <c r="AE533" s="56">
        <v>8179863540</v>
      </c>
      <c r="AF533" s="56" t="s">
        <v>6692</v>
      </c>
      <c r="AG533" s="56">
        <v>3</v>
      </c>
      <c r="AH533" s="56">
        <v>3</v>
      </c>
      <c r="AI533" s="56" t="s">
        <v>2</v>
      </c>
      <c r="AL533" s="56">
        <v>0</v>
      </c>
      <c r="AM533" s="56">
        <v>0</v>
      </c>
      <c r="AO533" s="56">
        <v>0</v>
      </c>
    </row>
    <row r="534" spans="2:43" s="56" customFormat="1">
      <c r="B534" s="49">
        <v>2014000533</v>
      </c>
      <c r="D534" s="56" t="s">
        <v>341</v>
      </c>
      <c r="E534" s="56" t="s">
        <v>6424</v>
      </c>
      <c r="F534" s="49" t="s">
        <v>10038</v>
      </c>
      <c r="G534" s="56" t="s">
        <v>9978</v>
      </c>
      <c r="H534" s="67"/>
      <c r="I534" s="58" t="s">
        <v>10026</v>
      </c>
      <c r="J534" s="50">
        <v>13500</v>
      </c>
      <c r="K534" s="58" t="s">
        <v>10013</v>
      </c>
      <c r="L534" s="56">
        <v>9</v>
      </c>
      <c r="M534" s="67">
        <v>310000</v>
      </c>
      <c r="N534" s="57"/>
      <c r="O534" s="56" t="s">
        <v>5663</v>
      </c>
      <c r="P534" s="56" t="s">
        <v>1976</v>
      </c>
      <c r="Q534" s="58" t="s">
        <v>9997</v>
      </c>
      <c r="R534" s="56">
        <v>6</v>
      </c>
      <c r="S534" s="56" t="s">
        <v>2412</v>
      </c>
      <c r="T534" s="56" t="s">
        <v>0</v>
      </c>
      <c r="U534" s="56" t="s">
        <v>30</v>
      </c>
      <c r="V534" s="56" t="s">
        <v>5664</v>
      </c>
      <c r="W534" s="56" t="s">
        <v>5666</v>
      </c>
      <c r="Z534" s="56" t="s">
        <v>1382</v>
      </c>
      <c r="AC534" s="56" t="s">
        <v>4741</v>
      </c>
      <c r="AE534" s="56">
        <v>81319808090</v>
      </c>
      <c r="AF534" s="56" t="s">
        <v>8</v>
      </c>
      <c r="AG534" s="56">
        <v>0</v>
      </c>
      <c r="AH534" s="56">
        <v>0</v>
      </c>
      <c r="AI534" s="56" t="s">
        <v>2</v>
      </c>
      <c r="AJ534" s="56" t="s">
        <v>2408</v>
      </c>
      <c r="AK534" s="56" t="s">
        <v>2408</v>
      </c>
      <c r="AL534" s="56">
        <v>0</v>
      </c>
      <c r="AM534" s="56">
        <v>0</v>
      </c>
      <c r="AN534" s="56" t="s">
        <v>8</v>
      </c>
      <c r="AO534" s="56">
        <v>0</v>
      </c>
    </row>
    <row r="535" spans="2:43" s="56" customFormat="1">
      <c r="B535" s="49">
        <v>2014000534</v>
      </c>
      <c r="D535" s="56" t="s">
        <v>341</v>
      </c>
      <c r="E535" s="56" t="s">
        <v>6424</v>
      </c>
      <c r="F535" s="49" t="s">
        <v>10038</v>
      </c>
      <c r="G535" s="56" t="s">
        <v>9978</v>
      </c>
      <c r="H535" s="67"/>
      <c r="M535" s="67"/>
      <c r="N535" s="57"/>
      <c r="O535" s="56" t="s">
        <v>5694</v>
      </c>
      <c r="P535" s="56" t="s">
        <v>5699</v>
      </c>
      <c r="Q535" s="58" t="s">
        <v>9997</v>
      </c>
      <c r="R535" s="56">
        <v>6</v>
      </c>
      <c r="S535" s="56" t="s">
        <v>2718</v>
      </c>
      <c r="T535" s="56" t="s">
        <v>0</v>
      </c>
      <c r="U535" s="56" t="s">
        <v>30</v>
      </c>
      <c r="V535" s="56" t="s">
        <v>5697</v>
      </c>
      <c r="W535" s="56" t="s">
        <v>5700</v>
      </c>
      <c r="Z535" s="56" t="s">
        <v>5695</v>
      </c>
      <c r="AB535" s="56">
        <v>2199259945</v>
      </c>
      <c r="AC535" s="56" t="s">
        <v>5696</v>
      </c>
      <c r="AE535" s="56">
        <v>8128113521</v>
      </c>
      <c r="AF535" s="56" t="s">
        <v>5701</v>
      </c>
      <c r="AG535" s="56">
        <v>0</v>
      </c>
      <c r="AH535" s="56">
        <v>0</v>
      </c>
      <c r="AI535" s="56" t="s">
        <v>2</v>
      </c>
      <c r="AJ535" s="56" t="s">
        <v>2408</v>
      </c>
      <c r="AK535" s="56" t="s">
        <v>2408</v>
      </c>
      <c r="AL535" s="56">
        <v>0</v>
      </c>
      <c r="AM535" s="56">
        <v>0</v>
      </c>
      <c r="AN535" s="56" t="s">
        <v>8</v>
      </c>
      <c r="AO535" s="56">
        <v>0</v>
      </c>
    </row>
    <row r="536" spans="2:43" s="56" customFormat="1">
      <c r="B536" s="49">
        <v>2014000535</v>
      </c>
      <c r="D536" s="56" t="s">
        <v>341</v>
      </c>
      <c r="E536" s="56" t="s">
        <v>341</v>
      </c>
      <c r="F536" s="49" t="s">
        <v>10038</v>
      </c>
      <c r="G536" s="56" t="s">
        <v>9978</v>
      </c>
      <c r="H536" s="67"/>
      <c r="I536" s="58" t="s">
        <v>1628</v>
      </c>
      <c r="J536" s="50">
        <v>13500</v>
      </c>
      <c r="K536" s="58" t="s">
        <v>10017</v>
      </c>
      <c r="L536" s="56">
        <v>1</v>
      </c>
      <c r="M536" s="67">
        <v>147000</v>
      </c>
      <c r="N536" s="57"/>
      <c r="O536" s="56" t="s">
        <v>8650</v>
      </c>
      <c r="P536" s="56" t="s">
        <v>1976</v>
      </c>
      <c r="Q536" s="58" t="s">
        <v>9997</v>
      </c>
      <c r="R536" s="56">
        <v>1</v>
      </c>
      <c r="S536" s="56" t="s">
        <v>5840</v>
      </c>
      <c r="T536" s="56" t="s">
        <v>0</v>
      </c>
      <c r="U536" s="56" t="s">
        <v>23</v>
      </c>
      <c r="V536" s="56" t="s">
        <v>8653</v>
      </c>
      <c r="W536" s="56" t="s">
        <v>8655</v>
      </c>
      <c r="Z536" s="56" t="s">
        <v>8651</v>
      </c>
      <c r="AB536" s="56">
        <v>81310326437</v>
      </c>
      <c r="AC536" s="56" t="s">
        <v>8652</v>
      </c>
      <c r="AE536" s="56">
        <v>81319079329</v>
      </c>
      <c r="AG536" s="56">
        <v>0</v>
      </c>
      <c r="AH536" s="56">
        <v>0</v>
      </c>
      <c r="AI536" s="56" t="s">
        <v>2</v>
      </c>
      <c r="AL536" s="56">
        <v>0</v>
      </c>
      <c r="AM536" s="56">
        <v>0</v>
      </c>
      <c r="AN536" s="56" t="s">
        <v>15</v>
      </c>
      <c r="AO536" s="56">
        <v>0</v>
      </c>
    </row>
    <row r="537" spans="2:43" s="56" customFormat="1">
      <c r="B537" s="49">
        <v>2014000536</v>
      </c>
      <c r="D537" s="56" t="s">
        <v>341</v>
      </c>
      <c r="E537" s="56" t="s">
        <v>150</v>
      </c>
      <c r="F537" s="49" t="s">
        <v>10038</v>
      </c>
      <c r="G537" s="56" t="s">
        <v>9978</v>
      </c>
      <c r="H537" s="67"/>
      <c r="I537" s="58" t="s">
        <v>10026</v>
      </c>
      <c r="J537" s="58">
        <v>13500</v>
      </c>
      <c r="M537" s="67"/>
      <c r="N537" s="57"/>
      <c r="O537" s="56" t="s">
        <v>6145</v>
      </c>
      <c r="P537" s="56" t="s">
        <v>1913</v>
      </c>
      <c r="Q537" s="58" t="s">
        <v>9997</v>
      </c>
      <c r="R537" s="56">
        <v>5</v>
      </c>
      <c r="S537" s="56" t="s">
        <v>3476</v>
      </c>
      <c r="T537" s="56" t="s">
        <v>0</v>
      </c>
      <c r="U537" s="56" t="s">
        <v>23</v>
      </c>
      <c r="V537" s="56" t="s">
        <v>5989</v>
      </c>
      <c r="W537" s="56" t="s">
        <v>6147</v>
      </c>
      <c r="Z537" s="56" t="s">
        <v>5248</v>
      </c>
      <c r="AB537" s="56">
        <v>85217083683</v>
      </c>
      <c r="AC537" s="56" t="s">
        <v>3676</v>
      </c>
      <c r="AE537" s="56">
        <v>811315236195</v>
      </c>
      <c r="AF537" s="56" t="s">
        <v>8</v>
      </c>
      <c r="AG537" s="56">
        <v>0</v>
      </c>
      <c r="AH537" s="56">
        <v>0</v>
      </c>
      <c r="AI537" s="56" t="s">
        <v>2</v>
      </c>
      <c r="AJ537" s="56" t="s">
        <v>2436</v>
      </c>
      <c r="AK537" s="56" t="s">
        <v>2408</v>
      </c>
      <c r="AL537" s="56">
        <v>0</v>
      </c>
      <c r="AM537" s="56">
        <v>0</v>
      </c>
      <c r="AN537" s="56" t="s">
        <v>8</v>
      </c>
      <c r="AO537" s="56">
        <v>0</v>
      </c>
    </row>
    <row r="538" spans="2:43" s="56" customFormat="1">
      <c r="B538" s="49">
        <v>2014000537</v>
      </c>
      <c r="D538" s="56" t="s">
        <v>341</v>
      </c>
      <c r="E538" s="56" t="s">
        <v>150</v>
      </c>
      <c r="F538" s="49" t="s">
        <v>10038</v>
      </c>
      <c r="G538" s="56" t="s">
        <v>9978</v>
      </c>
      <c r="H538" s="67"/>
      <c r="I538" s="58" t="s">
        <v>10026</v>
      </c>
      <c r="J538" s="58">
        <v>13500</v>
      </c>
      <c r="K538" s="56" t="s">
        <v>10004</v>
      </c>
      <c r="L538" s="56">
        <v>4</v>
      </c>
      <c r="M538" s="67">
        <v>290000</v>
      </c>
      <c r="N538" s="57"/>
      <c r="O538" s="56" t="s">
        <v>6112</v>
      </c>
      <c r="P538" s="56" t="s">
        <v>6118</v>
      </c>
      <c r="Q538" s="58" t="s">
        <v>9997</v>
      </c>
      <c r="R538" s="56">
        <v>5</v>
      </c>
      <c r="S538" s="56" t="s">
        <v>2587</v>
      </c>
      <c r="T538" s="56" t="s">
        <v>10</v>
      </c>
      <c r="U538" s="56" t="s">
        <v>6115</v>
      </c>
      <c r="V538" s="56" t="s">
        <v>6116</v>
      </c>
      <c r="W538" s="56" t="s">
        <v>6119</v>
      </c>
      <c r="Z538" s="56" t="s">
        <v>6113</v>
      </c>
      <c r="AB538" s="56">
        <v>8129472630</v>
      </c>
      <c r="AC538" s="56" t="s">
        <v>6114</v>
      </c>
      <c r="AE538" s="56">
        <v>2170712133</v>
      </c>
      <c r="AF538" s="56" t="s">
        <v>8</v>
      </c>
      <c r="AG538" s="56">
        <v>0</v>
      </c>
      <c r="AH538" s="56">
        <v>0</v>
      </c>
      <c r="AI538" s="56" t="s">
        <v>2</v>
      </c>
      <c r="AJ538" s="56" t="s">
        <v>2436</v>
      </c>
      <c r="AK538" s="56" t="s">
        <v>2408</v>
      </c>
      <c r="AL538" s="56">
        <v>0</v>
      </c>
      <c r="AM538" s="56">
        <v>0</v>
      </c>
      <c r="AN538" s="56" t="s">
        <v>8</v>
      </c>
      <c r="AO538" s="56">
        <v>0</v>
      </c>
    </row>
    <row r="539" spans="2:43" s="56" customFormat="1">
      <c r="B539" s="49">
        <v>2014000538</v>
      </c>
      <c r="D539" s="56" t="s">
        <v>341</v>
      </c>
      <c r="E539" s="56" t="s">
        <v>153</v>
      </c>
      <c r="F539" s="49" t="s">
        <v>10038</v>
      </c>
      <c r="G539" s="56" t="s">
        <v>9978</v>
      </c>
      <c r="H539" s="67"/>
      <c r="I539" s="58" t="s">
        <v>1628</v>
      </c>
      <c r="J539" s="58">
        <v>13500</v>
      </c>
      <c r="M539" s="67"/>
      <c r="N539" s="57"/>
      <c r="O539" s="56" t="s">
        <v>7605</v>
      </c>
      <c r="P539" s="56" t="s">
        <v>7610</v>
      </c>
      <c r="Q539" s="58" t="s">
        <v>9997</v>
      </c>
      <c r="R539" s="56">
        <v>3</v>
      </c>
      <c r="S539" s="56" t="s">
        <v>2931</v>
      </c>
      <c r="T539" s="56" t="s">
        <v>0</v>
      </c>
      <c r="U539" s="56" t="s">
        <v>7</v>
      </c>
      <c r="V539" s="56" t="s">
        <v>7608</v>
      </c>
      <c r="W539" s="56" t="s">
        <v>7611</v>
      </c>
      <c r="Z539" s="56" t="s">
        <v>7606</v>
      </c>
      <c r="AB539" s="56">
        <v>81513131976</v>
      </c>
      <c r="AC539" s="56" t="s">
        <v>7607</v>
      </c>
      <c r="AE539" s="56">
        <v>81384065495</v>
      </c>
      <c r="AF539" s="56" t="s">
        <v>7612</v>
      </c>
      <c r="AG539" s="56">
        <v>1</v>
      </c>
      <c r="AH539" s="56">
        <v>2</v>
      </c>
      <c r="AI539" s="56" t="s">
        <v>2</v>
      </c>
      <c r="AK539" s="56" t="s">
        <v>6441</v>
      </c>
      <c r="AL539" s="56">
        <v>0</v>
      </c>
      <c r="AM539" s="56">
        <v>0</v>
      </c>
      <c r="AN539" s="56" t="s">
        <v>15</v>
      </c>
      <c r="AO539" s="56">
        <v>0</v>
      </c>
    </row>
    <row r="540" spans="2:43" s="56" customFormat="1">
      <c r="B540" s="49">
        <v>2014000539</v>
      </c>
      <c r="D540" s="56" t="s">
        <v>341</v>
      </c>
      <c r="E540" s="56" t="s">
        <v>153</v>
      </c>
      <c r="F540" s="49" t="s">
        <v>10038</v>
      </c>
      <c r="G540" s="56" t="s">
        <v>9978</v>
      </c>
      <c r="H540" s="67"/>
      <c r="I540" s="58" t="s">
        <v>1628</v>
      </c>
      <c r="J540" s="58">
        <v>13500</v>
      </c>
      <c r="K540" s="56" t="s">
        <v>10008</v>
      </c>
      <c r="L540" s="56">
        <v>5</v>
      </c>
      <c r="M540" s="67">
        <v>320000</v>
      </c>
      <c r="N540" s="57"/>
      <c r="O540" s="56" t="s">
        <v>7597</v>
      </c>
      <c r="P540" s="56" t="s">
        <v>7602</v>
      </c>
      <c r="Q540" s="58" t="s">
        <v>9997</v>
      </c>
      <c r="R540" s="56">
        <v>3</v>
      </c>
      <c r="S540" s="56" t="s">
        <v>2748</v>
      </c>
      <c r="T540" s="56" t="s">
        <v>10</v>
      </c>
      <c r="U540" s="56" t="s">
        <v>16</v>
      </c>
      <c r="V540" s="56" t="s">
        <v>7600</v>
      </c>
      <c r="W540" s="56" t="s">
        <v>7603</v>
      </c>
      <c r="Z540" s="56" t="s">
        <v>7598</v>
      </c>
      <c r="AB540" s="56">
        <v>8170997057</v>
      </c>
      <c r="AC540" s="56" t="s">
        <v>7599</v>
      </c>
      <c r="AE540" s="56">
        <v>818984753</v>
      </c>
      <c r="AF540" s="56" t="s">
        <v>7604</v>
      </c>
      <c r="AG540" s="56">
        <v>2</v>
      </c>
      <c r="AH540" s="56">
        <v>2</v>
      </c>
      <c r="AI540" s="56" t="s">
        <v>2</v>
      </c>
      <c r="AK540" s="56" t="s">
        <v>6441</v>
      </c>
      <c r="AL540" s="56">
        <v>0</v>
      </c>
      <c r="AM540" s="56">
        <v>0</v>
      </c>
      <c r="AN540" s="56" t="s">
        <v>26</v>
      </c>
      <c r="AO540" s="56">
        <v>0</v>
      </c>
    </row>
    <row r="541" spans="2:43" s="56" customFormat="1">
      <c r="B541" s="49">
        <v>2014000540</v>
      </c>
      <c r="D541" s="56" t="s">
        <v>341</v>
      </c>
      <c r="E541" s="56" t="s">
        <v>153</v>
      </c>
      <c r="F541" s="49" t="s">
        <v>10038</v>
      </c>
      <c r="G541" s="56" t="s">
        <v>9978</v>
      </c>
      <c r="H541" s="67"/>
      <c r="I541" s="58" t="s">
        <v>1628</v>
      </c>
      <c r="J541" s="58">
        <v>13500</v>
      </c>
      <c r="M541" s="67"/>
      <c r="N541" s="57"/>
      <c r="O541" s="56" t="s">
        <v>7374</v>
      </c>
      <c r="P541" s="56" t="s">
        <v>7379</v>
      </c>
      <c r="Q541" s="58" t="s">
        <v>9997</v>
      </c>
      <c r="R541" s="56">
        <v>3</v>
      </c>
      <c r="S541" s="56" t="s">
        <v>2931</v>
      </c>
      <c r="T541" s="56" t="s">
        <v>0</v>
      </c>
      <c r="U541" s="56" t="s">
        <v>1</v>
      </c>
      <c r="V541" s="56" t="s">
        <v>7377</v>
      </c>
      <c r="W541" s="56" t="s">
        <v>7380</v>
      </c>
      <c r="Z541" s="56" t="s">
        <v>7375</v>
      </c>
      <c r="AB541" s="56">
        <v>8129094504</v>
      </c>
      <c r="AC541" s="56" t="s">
        <v>7376</v>
      </c>
      <c r="AE541" s="56">
        <v>8129551281</v>
      </c>
      <c r="AF541" s="56" t="s">
        <v>7381</v>
      </c>
      <c r="AG541" s="56">
        <v>2</v>
      </c>
      <c r="AH541" s="56">
        <v>3</v>
      </c>
      <c r="AI541" s="56" t="s">
        <v>2</v>
      </c>
      <c r="AK541" s="56" t="s">
        <v>6441</v>
      </c>
      <c r="AL541" s="56">
        <v>0</v>
      </c>
      <c r="AM541" s="56">
        <v>0</v>
      </c>
      <c r="AN541" s="56" t="s">
        <v>3</v>
      </c>
      <c r="AO541" s="56">
        <v>0</v>
      </c>
    </row>
    <row r="542" spans="2:43" s="56" customFormat="1">
      <c r="B542" s="49">
        <v>2014000541</v>
      </c>
      <c r="D542" s="56" t="s">
        <v>341</v>
      </c>
      <c r="E542" s="56" t="s">
        <v>153</v>
      </c>
      <c r="F542" s="49" t="s">
        <v>10038</v>
      </c>
      <c r="G542" s="56" t="s">
        <v>9978</v>
      </c>
      <c r="H542" s="67"/>
      <c r="I542" s="58" t="s">
        <v>1628</v>
      </c>
      <c r="J542" s="58">
        <v>13500</v>
      </c>
      <c r="M542" s="67"/>
      <c r="N542" s="57"/>
      <c r="O542" s="56" t="s">
        <v>7630</v>
      </c>
      <c r="P542" s="56" t="s">
        <v>7634</v>
      </c>
      <c r="Q542" s="58" t="s">
        <v>9997</v>
      </c>
      <c r="R542" s="56">
        <v>3</v>
      </c>
      <c r="S542" s="56" t="s">
        <v>2931</v>
      </c>
      <c r="T542" s="56" t="s">
        <v>0</v>
      </c>
      <c r="U542" s="56" t="s">
        <v>7</v>
      </c>
      <c r="V542" s="56" t="s">
        <v>7521</v>
      </c>
      <c r="W542" s="56" t="s">
        <v>7635</v>
      </c>
      <c r="Z542" s="56" t="s">
        <v>7631</v>
      </c>
      <c r="AB542" s="56">
        <v>818123394</v>
      </c>
      <c r="AC542" s="56" t="s">
        <v>7632</v>
      </c>
      <c r="AF542" s="56" t="s">
        <v>7636</v>
      </c>
      <c r="AG542" s="56">
        <v>3</v>
      </c>
      <c r="AH542" s="56">
        <v>3</v>
      </c>
      <c r="AI542" s="56" t="s">
        <v>2</v>
      </c>
      <c r="AK542" s="56" t="s">
        <v>6441</v>
      </c>
      <c r="AL542" s="56">
        <v>0</v>
      </c>
      <c r="AM542" s="56">
        <v>0</v>
      </c>
      <c r="AN542" s="56" t="s">
        <v>15</v>
      </c>
      <c r="AO542" s="56">
        <v>0</v>
      </c>
    </row>
    <row r="543" spans="2:43" s="56" customFormat="1">
      <c r="B543" s="49">
        <v>2014000542</v>
      </c>
      <c r="D543" s="56" t="s">
        <v>341</v>
      </c>
      <c r="E543" s="56" t="s">
        <v>229</v>
      </c>
      <c r="F543" s="49" t="s">
        <v>10038</v>
      </c>
      <c r="G543" s="56" t="s">
        <v>9978</v>
      </c>
      <c r="H543" s="67"/>
      <c r="I543" s="58" t="s">
        <v>1628</v>
      </c>
      <c r="J543" s="58">
        <v>13500</v>
      </c>
      <c r="K543" s="56" t="s">
        <v>10008</v>
      </c>
      <c r="L543" s="56">
        <v>4</v>
      </c>
      <c r="M543" s="67">
        <v>310000</v>
      </c>
      <c r="N543" s="57"/>
      <c r="O543" s="56" t="s">
        <v>8214</v>
      </c>
      <c r="P543" s="56" t="s">
        <v>8219</v>
      </c>
      <c r="Q543" s="58" t="s">
        <v>9997</v>
      </c>
      <c r="R543" s="56">
        <v>4</v>
      </c>
      <c r="S543" s="56" t="s">
        <v>3322</v>
      </c>
      <c r="T543" s="56" t="s">
        <v>0</v>
      </c>
      <c r="U543" s="56" t="s">
        <v>30</v>
      </c>
      <c r="V543" s="56" t="s">
        <v>8217</v>
      </c>
      <c r="W543" s="56" t="s">
        <v>8220</v>
      </c>
      <c r="Z543" s="56" t="s">
        <v>8215</v>
      </c>
      <c r="AB543" s="56">
        <v>8151672522</v>
      </c>
      <c r="AC543" s="56" t="s">
        <v>8216</v>
      </c>
      <c r="AE543" s="56">
        <v>811899825</v>
      </c>
      <c r="AF543" s="56" t="s">
        <v>8221</v>
      </c>
      <c r="AG543" s="56">
        <v>3</v>
      </c>
      <c r="AH543" s="56">
        <v>2</v>
      </c>
      <c r="AI543" s="56" t="s">
        <v>2</v>
      </c>
      <c r="AJ543" s="56" t="s">
        <v>2665</v>
      </c>
      <c r="AK543" s="56" t="s">
        <v>2408</v>
      </c>
      <c r="AL543" s="56">
        <v>30</v>
      </c>
      <c r="AM543" s="56">
        <v>147</v>
      </c>
      <c r="AN543" s="56" t="s">
        <v>26</v>
      </c>
      <c r="AO543" s="56">
        <v>2</v>
      </c>
      <c r="AQ543" s="59"/>
    </row>
    <row r="544" spans="2:43" s="56" customFormat="1">
      <c r="B544" s="49">
        <v>2014000543</v>
      </c>
      <c r="D544" s="56" t="s">
        <v>341</v>
      </c>
      <c r="E544" s="56" t="s">
        <v>153</v>
      </c>
      <c r="F544" s="49" t="s">
        <v>10050</v>
      </c>
      <c r="G544" s="56" t="s">
        <v>9978</v>
      </c>
      <c r="H544" s="67"/>
      <c r="K544" s="56" t="s">
        <v>10009</v>
      </c>
      <c r="L544" s="56">
        <v>2</v>
      </c>
      <c r="M544" s="67">
        <v>213000</v>
      </c>
      <c r="N544" s="57"/>
      <c r="O544" s="56" t="s">
        <v>7329</v>
      </c>
      <c r="P544" s="56" t="s">
        <v>7335</v>
      </c>
      <c r="Q544" s="58" t="s">
        <v>9997</v>
      </c>
      <c r="R544" s="56">
        <v>3</v>
      </c>
      <c r="S544" s="56" t="s">
        <v>2931</v>
      </c>
      <c r="T544" s="56" t="s">
        <v>0</v>
      </c>
      <c r="U544" s="56" t="s">
        <v>7332</v>
      </c>
      <c r="V544" s="56" t="s">
        <v>7333</v>
      </c>
      <c r="W544" s="56" t="s">
        <v>7336</v>
      </c>
      <c r="Z544" s="56" t="s">
        <v>7330</v>
      </c>
      <c r="AB544" s="56">
        <v>8128100921</v>
      </c>
      <c r="AC544" s="56" t="s">
        <v>7331</v>
      </c>
      <c r="AE544" s="56">
        <v>8111634716</v>
      </c>
      <c r="AF544" s="56" t="s">
        <v>7337</v>
      </c>
      <c r="AG544" s="56">
        <v>1</v>
      </c>
      <c r="AH544" s="56">
        <v>2</v>
      </c>
      <c r="AI544" s="56" t="s">
        <v>2</v>
      </c>
      <c r="AK544" s="56" t="s">
        <v>6441</v>
      </c>
      <c r="AL544" s="56">
        <v>0</v>
      </c>
      <c r="AM544" s="56">
        <v>0</v>
      </c>
      <c r="AO544" s="56">
        <v>0</v>
      </c>
    </row>
    <row r="545" spans="2:41" s="56" customFormat="1">
      <c r="B545" s="49">
        <v>2014000544</v>
      </c>
      <c r="D545" s="56" t="s">
        <v>341</v>
      </c>
      <c r="E545" s="56" t="s">
        <v>153</v>
      </c>
      <c r="F545" s="49" t="s">
        <v>10046</v>
      </c>
      <c r="G545" s="58" t="s">
        <v>9987</v>
      </c>
      <c r="H545" s="67"/>
      <c r="M545" s="67"/>
      <c r="N545" s="57"/>
      <c r="O545" s="56" t="s">
        <v>7526</v>
      </c>
      <c r="P545" s="56" t="s">
        <v>7531</v>
      </c>
      <c r="Q545" s="58" t="s">
        <v>9997</v>
      </c>
      <c r="R545" s="56">
        <v>3</v>
      </c>
      <c r="S545" s="56" t="s">
        <v>2471</v>
      </c>
      <c r="T545" s="56" t="s">
        <v>0</v>
      </c>
      <c r="U545" s="56" t="s">
        <v>1</v>
      </c>
      <c r="V545" s="56" t="s">
        <v>7529</v>
      </c>
      <c r="W545" s="56" t="s">
        <v>7532</v>
      </c>
      <c r="Z545" s="56" t="s">
        <v>7527</v>
      </c>
      <c r="AB545" s="56">
        <v>87878040253</v>
      </c>
      <c r="AC545" s="56" t="s">
        <v>7528</v>
      </c>
      <c r="AE545" s="56">
        <v>87880089313</v>
      </c>
      <c r="AF545" s="56" t="s">
        <v>7533</v>
      </c>
      <c r="AG545" s="56">
        <v>1</v>
      </c>
      <c r="AH545" s="56">
        <v>2</v>
      </c>
      <c r="AI545" s="56" t="s">
        <v>2</v>
      </c>
      <c r="AK545" s="56" t="s">
        <v>6441</v>
      </c>
      <c r="AL545" s="56">
        <v>0</v>
      </c>
      <c r="AM545" s="56">
        <v>0</v>
      </c>
      <c r="AN545" s="56" t="s">
        <v>26</v>
      </c>
      <c r="AO545" s="56">
        <v>0</v>
      </c>
    </row>
    <row r="546" spans="2:41" s="56" customFormat="1">
      <c r="B546" s="49">
        <v>2014000545</v>
      </c>
      <c r="D546" s="56" t="s">
        <v>341</v>
      </c>
      <c r="E546" s="56" t="s">
        <v>6424</v>
      </c>
      <c r="F546" s="49" t="s">
        <v>10038</v>
      </c>
      <c r="G546" s="56" t="s">
        <v>9978</v>
      </c>
      <c r="H546" s="67"/>
      <c r="K546" s="56" t="s">
        <v>10022</v>
      </c>
      <c r="L546" s="56">
        <v>2</v>
      </c>
      <c r="M546" s="67">
        <v>355000</v>
      </c>
      <c r="N546" s="57"/>
      <c r="O546" s="56" t="s">
        <v>5438</v>
      </c>
      <c r="P546" s="56" t="s">
        <v>5443</v>
      </c>
      <c r="Q546" s="58" t="s">
        <v>9997</v>
      </c>
      <c r="R546" s="56">
        <v>6</v>
      </c>
      <c r="S546" s="56" t="s">
        <v>2412</v>
      </c>
      <c r="T546" s="56" t="s">
        <v>0</v>
      </c>
      <c r="U546" s="56" t="s">
        <v>30</v>
      </c>
      <c r="V546" s="56" t="s">
        <v>5441</v>
      </c>
      <c r="W546" s="56" t="s">
        <v>5444</v>
      </c>
      <c r="Z546" s="56" t="s">
        <v>5439</v>
      </c>
      <c r="AB546" s="56">
        <v>8129108539</v>
      </c>
      <c r="AC546" s="56" t="s">
        <v>5440</v>
      </c>
      <c r="AE546" s="56">
        <v>85216353091</v>
      </c>
      <c r="AF546" s="56" t="s">
        <v>5445</v>
      </c>
      <c r="AG546" s="56">
        <v>0</v>
      </c>
      <c r="AH546" s="56">
        <v>0</v>
      </c>
      <c r="AI546" s="56" t="s">
        <v>2</v>
      </c>
      <c r="AJ546" s="56" t="s">
        <v>2408</v>
      </c>
      <c r="AK546" s="56" t="s">
        <v>2408</v>
      </c>
      <c r="AL546" s="56">
        <v>0</v>
      </c>
      <c r="AM546" s="56">
        <v>0</v>
      </c>
      <c r="AN546" s="56" t="s">
        <v>8</v>
      </c>
      <c r="AO546" s="56">
        <v>0</v>
      </c>
    </row>
    <row r="547" spans="2:41" s="56" customFormat="1">
      <c r="B547" s="49">
        <v>2014000546</v>
      </c>
      <c r="D547" s="56" t="s">
        <v>341</v>
      </c>
      <c r="E547" s="56" t="s">
        <v>153</v>
      </c>
      <c r="F547" s="49" t="s">
        <v>10038</v>
      </c>
      <c r="G547" s="58" t="s">
        <v>9987</v>
      </c>
      <c r="H547" s="67"/>
      <c r="I547" s="58" t="s">
        <v>10026</v>
      </c>
      <c r="J547" s="58">
        <v>13500</v>
      </c>
      <c r="M547" s="67"/>
      <c r="N547" s="57"/>
      <c r="O547" s="56" t="s">
        <v>7338</v>
      </c>
      <c r="P547" s="56" t="s">
        <v>7343</v>
      </c>
      <c r="Q547" s="58" t="s">
        <v>9997</v>
      </c>
      <c r="R547" s="56">
        <v>3</v>
      </c>
      <c r="S547" s="56" t="s">
        <v>2931</v>
      </c>
      <c r="T547" s="56" t="s">
        <v>0</v>
      </c>
      <c r="U547" s="56" t="s">
        <v>1</v>
      </c>
      <c r="V547" s="56" t="s">
        <v>7341</v>
      </c>
      <c r="W547" s="56" t="s">
        <v>7344</v>
      </c>
      <c r="Z547" s="56" t="s">
        <v>7339</v>
      </c>
      <c r="AB547" s="56">
        <v>85691091009</v>
      </c>
      <c r="AC547" s="56" t="s">
        <v>7340</v>
      </c>
      <c r="AE547" s="56">
        <v>85814596565</v>
      </c>
      <c r="AF547" s="56" t="s">
        <v>7345</v>
      </c>
      <c r="AG547" s="56">
        <v>1</v>
      </c>
      <c r="AH547" s="56">
        <v>3</v>
      </c>
      <c r="AI547" s="56" t="s">
        <v>2</v>
      </c>
      <c r="AK547" s="56" t="s">
        <v>6441</v>
      </c>
      <c r="AL547" s="56">
        <v>0</v>
      </c>
      <c r="AM547" s="56">
        <v>0</v>
      </c>
      <c r="AN547" s="56" t="s">
        <v>3</v>
      </c>
      <c r="AO547" s="56">
        <v>0</v>
      </c>
    </row>
    <row r="548" spans="2:41" s="56" customFormat="1">
      <c r="B548" s="49">
        <v>2014000547</v>
      </c>
      <c r="D548" s="56" t="s">
        <v>341</v>
      </c>
      <c r="E548" s="56" t="s">
        <v>229</v>
      </c>
      <c r="F548" s="49" t="s">
        <v>10038</v>
      </c>
      <c r="G548" s="56" t="s">
        <v>9978</v>
      </c>
      <c r="H548" s="67"/>
      <c r="I548" s="58" t="s">
        <v>1628</v>
      </c>
      <c r="J548" s="58">
        <v>13500</v>
      </c>
      <c r="K548" s="56" t="s">
        <v>10013</v>
      </c>
      <c r="L548" s="56">
        <v>4</v>
      </c>
      <c r="M548" s="67">
        <v>186000</v>
      </c>
      <c r="N548" s="57"/>
      <c r="O548" s="56" t="s">
        <v>8024</v>
      </c>
      <c r="P548" s="56" t="s">
        <v>8027</v>
      </c>
      <c r="Q548" s="58" t="s">
        <v>9997</v>
      </c>
      <c r="R548" s="56">
        <v>2</v>
      </c>
      <c r="S548" s="56" t="s">
        <v>2526</v>
      </c>
      <c r="T548" s="56" t="s">
        <v>10</v>
      </c>
      <c r="U548" s="56" t="s">
        <v>23</v>
      </c>
      <c r="V548" s="56" t="s">
        <v>8025</v>
      </c>
      <c r="W548" s="56" t="s">
        <v>8028</v>
      </c>
      <c r="Z548" s="56" t="s">
        <v>6436</v>
      </c>
      <c r="AB548" s="56">
        <v>87877010390</v>
      </c>
      <c r="AC548" s="56" t="s">
        <v>6437</v>
      </c>
      <c r="AE548" s="56">
        <v>8158780074</v>
      </c>
      <c r="AF548" s="56" t="s">
        <v>8029</v>
      </c>
      <c r="AG548" s="56">
        <v>2</v>
      </c>
      <c r="AH548" s="56">
        <v>2</v>
      </c>
      <c r="AI548" s="56" t="s">
        <v>2</v>
      </c>
      <c r="AK548" s="56" t="s">
        <v>2408</v>
      </c>
      <c r="AL548" s="56">
        <v>0</v>
      </c>
      <c r="AM548" s="56">
        <v>0</v>
      </c>
      <c r="AN548" s="56" t="s">
        <v>3</v>
      </c>
      <c r="AO548" s="56">
        <v>3</v>
      </c>
    </row>
    <row r="549" spans="2:41" s="56" customFormat="1">
      <c r="B549" s="49">
        <v>2014000548</v>
      </c>
      <c r="D549" s="56" t="s">
        <v>341</v>
      </c>
      <c r="E549" s="56" t="s">
        <v>6424</v>
      </c>
      <c r="F549" s="49" t="s">
        <v>10038</v>
      </c>
      <c r="G549" s="56" t="s">
        <v>9978</v>
      </c>
      <c r="H549" s="67"/>
      <c r="M549" s="67"/>
      <c r="N549" s="57"/>
      <c r="O549" s="56" t="s">
        <v>5536</v>
      </c>
      <c r="P549" s="56" t="s">
        <v>5541</v>
      </c>
      <c r="Q549" s="58" t="s">
        <v>9997</v>
      </c>
      <c r="R549" s="56">
        <v>6</v>
      </c>
      <c r="S549" s="56" t="s">
        <v>2401</v>
      </c>
      <c r="T549" s="56" t="s">
        <v>10</v>
      </c>
      <c r="U549" s="56" t="s">
        <v>30</v>
      </c>
      <c r="V549" s="56" t="s">
        <v>5539</v>
      </c>
      <c r="W549" s="56" t="s">
        <v>5542</v>
      </c>
      <c r="Z549" s="56" t="s">
        <v>5537</v>
      </c>
      <c r="AC549" s="56" t="s">
        <v>5538</v>
      </c>
      <c r="AE549" s="56">
        <v>87881487333</v>
      </c>
      <c r="AF549" s="56" t="s">
        <v>5543</v>
      </c>
      <c r="AG549" s="56">
        <v>0</v>
      </c>
      <c r="AH549" s="56">
        <v>0</v>
      </c>
      <c r="AI549" s="56" t="s">
        <v>2</v>
      </c>
      <c r="AJ549" s="56" t="s">
        <v>2408</v>
      </c>
      <c r="AK549" s="56" t="s">
        <v>2408</v>
      </c>
      <c r="AL549" s="56">
        <v>0</v>
      </c>
      <c r="AM549" s="56">
        <v>0</v>
      </c>
      <c r="AN549" s="56" t="s">
        <v>8</v>
      </c>
      <c r="AO549" s="56">
        <v>0</v>
      </c>
    </row>
    <row r="550" spans="2:41" s="56" customFormat="1">
      <c r="B550" s="49">
        <v>2014000549</v>
      </c>
      <c r="D550" s="56" t="s">
        <v>341</v>
      </c>
      <c r="E550" s="56" t="s">
        <v>341</v>
      </c>
      <c r="F550" s="49" t="s">
        <v>10038</v>
      </c>
      <c r="G550" s="56" t="s">
        <v>9978</v>
      </c>
      <c r="H550" s="67"/>
      <c r="I550" s="58" t="s">
        <v>1628</v>
      </c>
      <c r="J550" s="58">
        <v>13500</v>
      </c>
      <c r="K550" s="58" t="s">
        <v>10011</v>
      </c>
      <c r="L550" s="56">
        <v>8</v>
      </c>
      <c r="M550" s="67">
        <v>198000</v>
      </c>
      <c r="N550" s="57"/>
      <c r="O550" s="56" t="s">
        <v>8558</v>
      </c>
      <c r="P550" s="56" t="s">
        <v>8563</v>
      </c>
      <c r="Q550" s="58" t="s">
        <v>9997</v>
      </c>
      <c r="R550" s="56">
        <v>1</v>
      </c>
      <c r="S550" s="56" t="s">
        <v>5840</v>
      </c>
      <c r="T550" s="56" t="s">
        <v>0</v>
      </c>
      <c r="U550" s="56" t="s">
        <v>30</v>
      </c>
      <c r="V550" s="56" t="s">
        <v>8561</v>
      </c>
      <c r="W550" s="56" t="s">
        <v>8564</v>
      </c>
      <c r="Z550" s="56" t="s">
        <v>8559</v>
      </c>
      <c r="AB550" s="56">
        <v>8121053090</v>
      </c>
      <c r="AC550" s="56" t="s">
        <v>8560</v>
      </c>
      <c r="AE550" s="56">
        <v>85691997802</v>
      </c>
      <c r="AG550" s="56">
        <v>0</v>
      </c>
      <c r="AH550" s="56">
        <v>0</v>
      </c>
      <c r="AI550" s="56" t="s">
        <v>2</v>
      </c>
      <c r="AK550" s="56" t="s">
        <v>2408</v>
      </c>
      <c r="AL550" s="56">
        <v>0</v>
      </c>
      <c r="AM550" s="56">
        <v>0</v>
      </c>
      <c r="AO550" s="56">
        <v>0</v>
      </c>
    </row>
    <row r="551" spans="2:41" s="56" customFormat="1">
      <c r="B551" s="49">
        <v>2014000550</v>
      </c>
      <c r="D551" s="56" t="s">
        <v>341</v>
      </c>
      <c r="E551" s="56" t="s">
        <v>25</v>
      </c>
      <c r="F551" s="49" t="s">
        <v>10038</v>
      </c>
      <c r="G551" s="56" t="s">
        <v>9978</v>
      </c>
      <c r="H551" s="67"/>
      <c r="I551" s="58" t="s">
        <v>1628</v>
      </c>
      <c r="J551" s="58">
        <v>13500</v>
      </c>
      <c r="M551" s="67"/>
      <c r="N551" s="57"/>
      <c r="O551" s="56" t="s">
        <v>6814</v>
      </c>
      <c r="Q551" s="58" t="s">
        <v>9997</v>
      </c>
      <c r="R551" s="56">
        <v>4</v>
      </c>
      <c r="S551" s="56" t="s">
        <v>3246</v>
      </c>
      <c r="T551" s="56" t="s">
        <v>0</v>
      </c>
      <c r="U551" s="56" t="s">
        <v>1</v>
      </c>
      <c r="V551" s="56" t="s">
        <v>6817</v>
      </c>
      <c r="W551" s="56" t="s">
        <v>6819</v>
      </c>
      <c r="Z551" s="56" t="s">
        <v>6815</v>
      </c>
      <c r="AB551" s="56">
        <v>8111005749</v>
      </c>
      <c r="AC551" s="56" t="s">
        <v>6816</v>
      </c>
      <c r="AE551" s="56">
        <v>8118884384</v>
      </c>
      <c r="AF551" s="56" t="s">
        <v>6820</v>
      </c>
      <c r="AG551" s="56">
        <v>1</v>
      </c>
      <c r="AH551" s="56">
        <v>2</v>
      </c>
      <c r="AI551" s="56" t="s">
        <v>2</v>
      </c>
      <c r="AJ551" s="56" t="s">
        <v>6494</v>
      </c>
      <c r="AK551" s="56" t="s">
        <v>6441</v>
      </c>
      <c r="AL551" s="56">
        <v>0</v>
      </c>
      <c r="AM551" s="56">
        <v>0</v>
      </c>
      <c r="AO551" s="56">
        <v>0</v>
      </c>
    </row>
    <row r="552" spans="2:41" s="56" customFormat="1">
      <c r="B552" s="49">
        <v>2014000551</v>
      </c>
      <c r="D552" s="56" t="s">
        <v>341</v>
      </c>
      <c r="E552" s="56" t="s">
        <v>150</v>
      </c>
      <c r="F552" s="49" t="s">
        <v>10038</v>
      </c>
      <c r="G552" s="56" t="s">
        <v>9978</v>
      </c>
      <c r="H552" s="67"/>
      <c r="I552" s="58" t="s">
        <v>10026</v>
      </c>
      <c r="J552" s="58">
        <v>13500</v>
      </c>
      <c r="M552" s="67"/>
      <c r="N552" s="57"/>
      <c r="O552" s="56" t="s">
        <v>6135</v>
      </c>
      <c r="P552" s="56" t="s">
        <v>6138</v>
      </c>
      <c r="Q552" s="58" t="s">
        <v>9997</v>
      </c>
      <c r="R552" s="56">
        <v>5</v>
      </c>
      <c r="S552" s="56" t="s">
        <v>2587</v>
      </c>
      <c r="T552" s="56" t="s">
        <v>0</v>
      </c>
      <c r="U552" s="56" t="s">
        <v>23</v>
      </c>
      <c r="V552" s="56" t="s">
        <v>6136</v>
      </c>
      <c r="W552" s="56" t="s">
        <v>6139</v>
      </c>
      <c r="Z552" s="56" t="s">
        <v>1232</v>
      </c>
      <c r="AB552" s="56">
        <v>8121029632</v>
      </c>
      <c r="AC552" s="56" t="s">
        <v>1234</v>
      </c>
      <c r="AE552" s="56">
        <v>8118301282</v>
      </c>
      <c r="AF552" s="56" t="s">
        <v>8</v>
      </c>
      <c r="AG552" s="56">
        <v>0</v>
      </c>
      <c r="AH552" s="56">
        <v>0</v>
      </c>
      <c r="AI552" s="56" t="s">
        <v>2</v>
      </c>
      <c r="AJ552" s="56" t="s">
        <v>2436</v>
      </c>
      <c r="AK552" s="56" t="s">
        <v>2408</v>
      </c>
      <c r="AL552" s="56">
        <v>0</v>
      </c>
      <c r="AM552" s="56">
        <v>0</v>
      </c>
      <c r="AN552" s="56" t="s">
        <v>8</v>
      </c>
      <c r="AO552" s="56">
        <v>0</v>
      </c>
    </row>
    <row r="553" spans="2:41" s="56" customFormat="1">
      <c r="B553" s="49">
        <v>2014000552</v>
      </c>
      <c r="D553" s="56" t="s">
        <v>341</v>
      </c>
      <c r="E553" s="56" t="s">
        <v>229</v>
      </c>
      <c r="F553" s="49" t="s">
        <v>10038</v>
      </c>
      <c r="G553" s="56" t="s">
        <v>9978</v>
      </c>
      <c r="H553" s="67"/>
      <c r="I553" s="58" t="s">
        <v>10027</v>
      </c>
      <c r="J553" s="58">
        <v>13500</v>
      </c>
      <c r="K553" s="58" t="s">
        <v>10007</v>
      </c>
      <c r="L553" s="56">
        <v>12</v>
      </c>
      <c r="M553" s="67">
        <v>367000</v>
      </c>
      <c r="N553" s="57"/>
      <c r="O553" s="56" t="s">
        <v>7798</v>
      </c>
      <c r="P553" s="56" t="s">
        <v>7803</v>
      </c>
      <c r="Q553" s="58" t="s">
        <v>9997</v>
      </c>
      <c r="R553" s="56">
        <v>2</v>
      </c>
      <c r="S553" s="56" t="s">
        <v>2631</v>
      </c>
      <c r="T553" s="56" t="s">
        <v>0</v>
      </c>
      <c r="U553" s="56" t="s">
        <v>4296</v>
      </c>
      <c r="V553" s="56" t="s">
        <v>7801</v>
      </c>
      <c r="W553" s="56" t="s">
        <v>7804</v>
      </c>
      <c r="Z553" s="56" t="s">
        <v>7799</v>
      </c>
      <c r="AB553" s="56">
        <v>81320415260</v>
      </c>
      <c r="AC553" s="56" t="s">
        <v>7800</v>
      </c>
      <c r="AE553" s="56">
        <v>81386808596</v>
      </c>
      <c r="AF553" s="56" t="s">
        <v>7805</v>
      </c>
      <c r="AG553" s="56">
        <v>1</v>
      </c>
      <c r="AH553" s="56">
        <v>1</v>
      </c>
      <c r="AI553" s="56" t="s">
        <v>2</v>
      </c>
      <c r="AK553" s="56" t="s">
        <v>2408</v>
      </c>
      <c r="AL553" s="56">
        <v>21</v>
      </c>
      <c r="AM553" s="56">
        <v>117</v>
      </c>
      <c r="AN553" s="56" t="s">
        <v>15</v>
      </c>
      <c r="AO553" s="56">
        <v>2</v>
      </c>
    </row>
    <row r="554" spans="2:41" s="56" customFormat="1">
      <c r="B554" s="49">
        <v>2014000553</v>
      </c>
      <c r="D554" s="56" t="s">
        <v>341</v>
      </c>
      <c r="E554" s="56" t="s">
        <v>6424</v>
      </c>
      <c r="F554" s="49" t="s">
        <v>10038</v>
      </c>
      <c r="G554" s="56" t="s">
        <v>9978</v>
      </c>
      <c r="H554" s="67"/>
      <c r="I554" s="58" t="s">
        <v>10026</v>
      </c>
      <c r="J554" s="50">
        <v>13500</v>
      </c>
      <c r="M554" s="67"/>
      <c r="N554" s="57"/>
      <c r="O554" s="56" t="s">
        <v>5529</v>
      </c>
      <c r="P554" s="56" t="s">
        <v>5534</v>
      </c>
      <c r="Q554" s="58" t="s">
        <v>9997</v>
      </c>
      <c r="R554" s="56">
        <v>6</v>
      </c>
      <c r="S554" s="56" t="s">
        <v>2412</v>
      </c>
      <c r="T554" s="56" t="s">
        <v>0</v>
      </c>
      <c r="U554" s="56" t="s">
        <v>23</v>
      </c>
      <c r="V554" s="56" t="s">
        <v>5532</v>
      </c>
      <c r="W554" s="56" t="s">
        <v>5535</v>
      </c>
      <c r="Z554" s="56" t="s">
        <v>5530</v>
      </c>
      <c r="AB554" s="56">
        <v>8128094345</v>
      </c>
      <c r="AC554" s="56" t="s">
        <v>5531</v>
      </c>
      <c r="AE554" s="56">
        <v>2193117604</v>
      </c>
      <c r="AF554" s="56" t="s">
        <v>8</v>
      </c>
      <c r="AG554" s="56">
        <v>0</v>
      </c>
      <c r="AH554" s="56">
        <v>0</v>
      </c>
      <c r="AI554" s="56" t="s">
        <v>2</v>
      </c>
      <c r="AJ554" s="56" t="s">
        <v>2408</v>
      </c>
      <c r="AK554" s="56" t="s">
        <v>2408</v>
      </c>
      <c r="AL554" s="56">
        <v>0</v>
      </c>
      <c r="AM554" s="56">
        <v>0</v>
      </c>
      <c r="AN554" s="56" t="s">
        <v>8</v>
      </c>
      <c r="AO554" s="56">
        <v>0</v>
      </c>
    </row>
    <row r="555" spans="2:41" s="56" customFormat="1">
      <c r="B555" s="49">
        <v>2014000554</v>
      </c>
      <c r="D555" s="56" t="s">
        <v>341</v>
      </c>
      <c r="E555" s="56" t="s">
        <v>229</v>
      </c>
      <c r="F555" s="49" t="s">
        <v>10038</v>
      </c>
      <c r="G555" s="56" t="s">
        <v>9978</v>
      </c>
      <c r="H555" s="67"/>
      <c r="I555" s="58" t="s">
        <v>10026</v>
      </c>
      <c r="J555" s="58">
        <v>13500</v>
      </c>
      <c r="K555" s="56" t="s">
        <v>2660</v>
      </c>
      <c r="L555" s="56">
        <v>8</v>
      </c>
      <c r="M555" s="67">
        <v>330000</v>
      </c>
      <c r="N555" s="57"/>
      <c r="O555" s="56" t="s">
        <v>7698</v>
      </c>
      <c r="P555" s="56" t="s">
        <v>6799</v>
      </c>
      <c r="Q555" s="58" t="s">
        <v>9997</v>
      </c>
      <c r="R555" s="56">
        <v>2</v>
      </c>
      <c r="S555" s="56" t="s">
        <v>3103</v>
      </c>
      <c r="T555" s="56" t="s">
        <v>0</v>
      </c>
      <c r="U555" s="56" t="s">
        <v>7</v>
      </c>
      <c r="V555" s="56" t="s">
        <v>7701</v>
      </c>
      <c r="W555" s="56" t="s">
        <v>7703</v>
      </c>
      <c r="Z555" s="56" t="s">
        <v>7699</v>
      </c>
      <c r="AB555" s="56">
        <v>816964600</v>
      </c>
      <c r="AC555" s="56" t="s">
        <v>7700</v>
      </c>
      <c r="AE555" s="56">
        <v>8159538731</v>
      </c>
      <c r="AF555" s="56" t="s">
        <v>7704</v>
      </c>
      <c r="AG555" s="56">
        <v>2</v>
      </c>
      <c r="AH555" s="56">
        <v>3</v>
      </c>
      <c r="AI555" s="56" t="s">
        <v>2</v>
      </c>
      <c r="AJ555" s="56" t="s">
        <v>6441</v>
      </c>
      <c r="AK555" s="56" t="s">
        <v>6441</v>
      </c>
      <c r="AL555" s="56">
        <v>22</v>
      </c>
      <c r="AM555" s="56">
        <v>113</v>
      </c>
      <c r="AN555" s="56" t="s">
        <v>15</v>
      </c>
      <c r="AO555" s="56">
        <v>0</v>
      </c>
    </row>
    <row r="556" spans="2:41" s="56" customFormat="1">
      <c r="B556" s="49">
        <v>2014000555</v>
      </c>
      <c r="D556" s="56" t="s">
        <v>341</v>
      </c>
      <c r="E556" s="56" t="s">
        <v>25</v>
      </c>
      <c r="F556" s="49" t="s">
        <v>10038</v>
      </c>
      <c r="G556" s="56" t="s">
        <v>9978</v>
      </c>
      <c r="H556" s="67"/>
      <c r="I556" s="58" t="s">
        <v>10026</v>
      </c>
      <c r="J556" s="58">
        <v>13500</v>
      </c>
      <c r="K556" s="56" t="s">
        <v>10009</v>
      </c>
      <c r="L556" s="56">
        <v>5</v>
      </c>
      <c r="M556" s="67">
        <v>355000</v>
      </c>
      <c r="N556" s="57"/>
      <c r="O556" s="56" t="s">
        <v>6955</v>
      </c>
      <c r="Q556" s="58" t="s">
        <v>9997</v>
      </c>
      <c r="R556" s="56">
        <v>4</v>
      </c>
      <c r="S556" s="56" t="s">
        <v>3322</v>
      </c>
      <c r="T556" s="56" t="s">
        <v>0</v>
      </c>
      <c r="U556" s="56" t="s">
        <v>7</v>
      </c>
      <c r="V556" s="56" t="s">
        <v>6958</v>
      </c>
      <c r="W556" s="56" t="s">
        <v>6960</v>
      </c>
      <c r="Z556" s="56" t="s">
        <v>6956</v>
      </c>
      <c r="AB556" s="56">
        <v>81210319985</v>
      </c>
      <c r="AC556" s="56" t="s">
        <v>6957</v>
      </c>
      <c r="AE556" s="56">
        <v>8170935579</v>
      </c>
      <c r="AG556" s="56">
        <v>1</v>
      </c>
      <c r="AH556" s="56">
        <v>2</v>
      </c>
      <c r="AI556" s="56" t="s">
        <v>2</v>
      </c>
      <c r="AK556" s="56" t="s">
        <v>6441</v>
      </c>
      <c r="AL556" s="56">
        <v>0</v>
      </c>
      <c r="AM556" s="56">
        <v>0</v>
      </c>
      <c r="AO556" s="56">
        <v>0</v>
      </c>
    </row>
    <row r="557" spans="2:41" s="56" customFormat="1">
      <c r="B557" s="49">
        <v>2014000556</v>
      </c>
      <c r="D557" s="56" t="s">
        <v>341</v>
      </c>
      <c r="E557" s="56" t="s">
        <v>153</v>
      </c>
      <c r="F557" s="49" t="s">
        <v>10038</v>
      </c>
      <c r="G557" s="56" t="s">
        <v>9978</v>
      </c>
      <c r="H557" s="67"/>
      <c r="I557" s="58" t="s">
        <v>1628</v>
      </c>
      <c r="J557" s="50">
        <v>13500</v>
      </c>
      <c r="M557" s="67"/>
      <c r="N557" s="57"/>
      <c r="O557" s="56" t="s">
        <v>7542</v>
      </c>
      <c r="P557" s="56" t="s">
        <v>7547</v>
      </c>
      <c r="Q557" s="58" t="s">
        <v>9997</v>
      </c>
      <c r="R557" s="56">
        <v>3</v>
      </c>
      <c r="S557" s="56" t="s">
        <v>2748</v>
      </c>
      <c r="T557" s="56" t="s">
        <v>10</v>
      </c>
      <c r="U557" s="56" t="s">
        <v>1</v>
      </c>
      <c r="V557" s="56" t="s">
        <v>7545</v>
      </c>
      <c r="W557" s="56" t="s">
        <v>7548</v>
      </c>
      <c r="Z557" s="56" t="s">
        <v>7543</v>
      </c>
      <c r="AB557" s="56">
        <v>8159516917</v>
      </c>
      <c r="AC557" s="56" t="s">
        <v>7544</v>
      </c>
      <c r="AE557" s="56">
        <v>811892445</v>
      </c>
      <c r="AF557" s="56" t="s">
        <v>7549</v>
      </c>
      <c r="AG557" s="56">
        <v>0</v>
      </c>
      <c r="AH557" s="56">
        <v>0</v>
      </c>
      <c r="AI557" s="56" t="s">
        <v>2</v>
      </c>
      <c r="AK557" s="56" t="s">
        <v>6441</v>
      </c>
      <c r="AL557" s="56">
        <v>0</v>
      </c>
      <c r="AM557" s="56">
        <v>0</v>
      </c>
      <c r="AN557" s="56" t="s">
        <v>15</v>
      </c>
      <c r="AO557" s="56">
        <v>0</v>
      </c>
    </row>
    <row r="558" spans="2:41" s="56" customFormat="1">
      <c r="B558" s="49">
        <v>2014000557</v>
      </c>
      <c r="D558" s="56" t="s">
        <v>341</v>
      </c>
      <c r="E558" s="56" t="s">
        <v>153</v>
      </c>
      <c r="F558" s="49" t="s">
        <v>10038</v>
      </c>
      <c r="G558" s="56" t="s">
        <v>9978</v>
      </c>
      <c r="H558" s="67"/>
      <c r="I558" s="58" t="s">
        <v>10027</v>
      </c>
      <c r="J558" s="58">
        <v>13500</v>
      </c>
      <c r="K558" s="56" t="s">
        <v>10020</v>
      </c>
      <c r="L558" s="56">
        <v>1</v>
      </c>
      <c r="M558" s="67">
        <v>390000</v>
      </c>
      <c r="N558" s="57"/>
      <c r="O558" s="56" t="s">
        <v>7366</v>
      </c>
      <c r="P558" s="56" t="s">
        <v>7371</v>
      </c>
      <c r="Q558" s="58" t="s">
        <v>9997</v>
      </c>
      <c r="R558" s="56">
        <v>3</v>
      </c>
      <c r="S558" s="56" t="s">
        <v>2931</v>
      </c>
      <c r="T558" s="56" t="s">
        <v>10</v>
      </c>
      <c r="U558" s="56" t="s">
        <v>1</v>
      </c>
      <c r="V558" s="56" t="s">
        <v>7369</v>
      </c>
      <c r="W558" s="56" t="s">
        <v>7372</v>
      </c>
      <c r="Z558" s="56" t="s">
        <v>7367</v>
      </c>
      <c r="AB558" s="56">
        <v>81315812557</v>
      </c>
      <c r="AC558" s="56" t="s">
        <v>7368</v>
      </c>
      <c r="AE558" s="56">
        <v>81210304054</v>
      </c>
      <c r="AF558" s="56" t="s">
        <v>7373</v>
      </c>
      <c r="AG558" s="56">
        <v>2</v>
      </c>
      <c r="AH558" s="56">
        <v>3</v>
      </c>
      <c r="AI558" s="56" t="s">
        <v>2</v>
      </c>
      <c r="AK558" s="56" t="s">
        <v>6441</v>
      </c>
      <c r="AL558" s="56">
        <v>0</v>
      </c>
      <c r="AM558" s="56">
        <v>0</v>
      </c>
      <c r="AN558" s="56" t="s">
        <v>15</v>
      </c>
      <c r="AO558" s="56">
        <v>0</v>
      </c>
    </row>
    <row r="559" spans="2:41" s="56" customFormat="1">
      <c r="B559" s="49">
        <v>2014000558</v>
      </c>
      <c r="D559" s="56" t="s">
        <v>341</v>
      </c>
      <c r="E559" s="56" t="s">
        <v>25</v>
      </c>
      <c r="F559" s="49" t="s">
        <v>10038</v>
      </c>
      <c r="G559" s="56" t="s">
        <v>9978</v>
      </c>
      <c r="H559" s="67"/>
      <c r="M559" s="67"/>
      <c r="N559" s="57"/>
      <c r="O559" s="56" t="s">
        <v>6981</v>
      </c>
      <c r="Q559" s="58" t="s">
        <v>9997</v>
      </c>
      <c r="R559" s="56">
        <v>4</v>
      </c>
      <c r="S559" s="56" t="s">
        <v>2548</v>
      </c>
      <c r="T559" s="56" t="s">
        <v>10</v>
      </c>
      <c r="U559" s="56" t="s">
        <v>7</v>
      </c>
      <c r="V559" s="56" t="s">
        <v>6984</v>
      </c>
      <c r="W559" s="56" t="s">
        <v>6986</v>
      </c>
      <c r="Z559" s="56" t="s">
        <v>6982</v>
      </c>
      <c r="AB559" s="56">
        <v>81268239810</v>
      </c>
      <c r="AC559" s="56" t="s">
        <v>6983</v>
      </c>
      <c r="AE559" s="56">
        <v>81315899537</v>
      </c>
      <c r="AF559" s="56" t="s">
        <v>6987</v>
      </c>
      <c r="AG559" s="56">
        <v>2</v>
      </c>
      <c r="AH559" s="56">
        <v>2</v>
      </c>
      <c r="AI559" s="56" t="s">
        <v>2</v>
      </c>
      <c r="AK559" s="56" t="s">
        <v>6441</v>
      </c>
      <c r="AL559" s="56">
        <v>0</v>
      </c>
      <c r="AM559" s="56">
        <v>0</v>
      </c>
      <c r="AO559" s="56">
        <v>0</v>
      </c>
    </row>
    <row r="560" spans="2:41" s="56" customFormat="1">
      <c r="B560" s="49">
        <v>2014000559</v>
      </c>
      <c r="D560" s="56" t="s">
        <v>341</v>
      </c>
      <c r="E560" s="56" t="s">
        <v>229</v>
      </c>
      <c r="F560" s="49" t="s">
        <v>10038</v>
      </c>
      <c r="G560" s="56" t="s">
        <v>9978</v>
      </c>
      <c r="H560" s="67"/>
      <c r="I560" s="58" t="s">
        <v>10027</v>
      </c>
      <c r="J560" s="50">
        <v>13500</v>
      </c>
      <c r="M560" s="67"/>
      <c r="N560" s="57"/>
      <c r="O560" s="56" t="s">
        <v>7720</v>
      </c>
      <c r="P560" s="56" t="s">
        <v>7723</v>
      </c>
      <c r="Q560" s="58" t="s">
        <v>9997</v>
      </c>
      <c r="R560" s="56">
        <v>2</v>
      </c>
      <c r="S560" s="56" t="s">
        <v>2631</v>
      </c>
      <c r="T560" s="56" t="s">
        <v>10</v>
      </c>
      <c r="U560" s="56" t="s">
        <v>1</v>
      </c>
      <c r="V560" s="56" t="s">
        <v>7721</v>
      </c>
      <c r="W560" s="56" t="s">
        <v>7724</v>
      </c>
      <c r="Z560" s="56" t="s">
        <v>7510</v>
      </c>
      <c r="AB560" s="56">
        <v>8111007501</v>
      </c>
      <c r="AC560" s="56" t="s">
        <v>7511</v>
      </c>
      <c r="AE560" s="56">
        <v>818906134</v>
      </c>
      <c r="AF560" s="56" t="s">
        <v>7725</v>
      </c>
      <c r="AG560" s="56">
        <v>2</v>
      </c>
      <c r="AH560" s="56">
        <v>2</v>
      </c>
      <c r="AI560" s="56" t="s">
        <v>2</v>
      </c>
      <c r="AJ560" s="56" t="s">
        <v>6441</v>
      </c>
      <c r="AK560" s="56" t="s">
        <v>6441</v>
      </c>
      <c r="AL560" s="56">
        <v>0</v>
      </c>
      <c r="AM560" s="56">
        <v>0</v>
      </c>
      <c r="AN560" s="56" t="s">
        <v>26</v>
      </c>
      <c r="AO560" s="56">
        <v>0</v>
      </c>
    </row>
    <row r="561" spans="1:41" s="56" customFormat="1">
      <c r="B561" s="49">
        <v>2014000560</v>
      </c>
      <c r="D561" s="56" t="s">
        <v>341</v>
      </c>
      <c r="E561" s="56" t="s">
        <v>150</v>
      </c>
      <c r="F561" s="49" t="s">
        <v>10038</v>
      </c>
      <c r="G561" s="58" t="s">
        <v>9987</v>
      </c>
      <c r="H561" s="67"/>
      <c r="J561" s="49"/>
      <c r="M561" s="67"/>
      <c r="N561" s="57"/>
      <c r="O561" s="56" t="s">
        <v>6124</v>
      </c>
      <c r="P561" s="56" t="s">
        <v>6129</v>
      </c>
      <c r="Q561" s="58" t="s">
        <v>9997</v>
      </c>
      <c r="R561" s="56">
        <v>5</v>
      </c>
      <c r="S561" s="56" t="s">
        <v>3476</v>
      </c>
      <c r="T561" s="56" t="s">
        <v>0</v>
      </c>
      <c r="U561" s="56" t="s">
        <v>23</v>
      </c>
      <c r="V561" s="56" t="s">
        <v>6127</v>
      </c>
      <c r="W561" s="56" t="s">
        <v>6130</v>
      </c>
      <c r="Z561" s="56" t="s">
        <v>6125</v>
      </c>
      <c r="AB561" s="56">
        <v>81388445706</v>
      </c>
      <c r="AC561" s="56" t="s">
        <v>6126</v>
      </c>
      <c r="AE561" s="56">
        <v>81310732735</v>
      </c>
      <c r="AF561" s="56" t="s">
        <v>8</v>
      </c>
      <c r="AG561" s="56">
        <v>0</v>
      </c>
      <c r="AH561" s="56">
        <v>0</v>
      </c>
      <c r="AI561" s="56" t="s">
        <v>2</v>
      </c>
      <c r="AJ561" s="56" t="s">
        <v>2436</v>
      </c>
      <c r="AK561" s="56" t="s">
        <v>2408</v>
      </c>
      <c r="AL561" s="56">
        <v>0</v>
      </c>
      <c r="AM561" s="56">
        <v>0</v>
      </c>
      <c r="AN561" s="56" t="s">
        <v>8</v>
      </c>
      <c r="AO561" s="56">
        <v>0</v>
      </c>
    </row>
    <row r="562" spans="1:41" s="56" customFormat="1">
      <c r="B562" s="49">
        <v>2014000561</v>
      </c>
      <c r="D562" s="56" t="s">
        <v>341</v>
      </c>
      <c r="E562" s="56" t="s">
        <v>25</v>
      </c>
      <c r="F562" s="49" t="s">
        <v>10038</v>
      </c>
      <c r="G562" s="56" t="s">
        <v>9978</v>
      </c>
      <c r="H562" s="67"/>
      <c r="I562" s="58" t="s">
        <v>1628</v>
      </c>
      <c r="J562" s="50">
        <v>13500</v>
      </c>
      <c r="M562" s="67"/>
      <c r="N562" s="57"/>
      <c r="O562" s="56" t="s">
        <v>6480</v>
      </c>
      <c r="Q562" s="58" t="s">
        <v>9997</v>
      </c>
      <c r="R562" s="56">
        <v>4</v>
      </c>
      <c r="S562" s="56" t="s">
        <v>2548</v>
      </c>
      <c r="T562" s="56" t="s">
        <v>0</v>
      </c>
      <c r="U562" s="56" t="s">
        <v>6483</v>
      </c>
      <c r="V562" s="56" t="s">
        <v>6484</v>
      </c>
      <c r="W562" s="56" t="s">
        <v>6487</v>
      </c>
      <c r="Z562" s="56" t="s">
        <v>6481</v>
      </c>
      <c r="AB562" s="56">
        <v>816102611</v>
      </c>
      <c r="AC562" s="56" t="s">
        <v>6482</v>
      </c>
      <c r="AE562" s="56">
        <v>85880000046</v>
      </c>
      <c r="AF562" s="56" t="s">
        <v>6488</v>
      </c>
      <c r="AG562" s="56">
        <v>1</v>
      </c>
      <c r="AH562" s="56">
        <v>2</v>
      </c>
      <c r="AI562" s="56" t="s">
        <v>2</v>
      </c>
      <c r="AJ562" s="56" t="s">
        <v>6486</v>
      </c>
      <c r="AK562" s="56" t="s">
        <v>6441</v>
      </c>
      <c r="AL562" s="56">
        <v>0</v>
      </c>
      <c r="AM562" s="56">
        <v>0</v>
      </c>
      <c r="AO562" s="56">
        <v>0</v>
      </c>
    </row>
    <row r="563" spans="1:41" s="56" customFormat="1">
      <c r="B563" s="49">
        <v>2014000562</v>
      </c>
      <c r="D563" s="56" t="s">
        <v>341</v>
      </c>
      <c r="E563" s="56" t="s">
        <v>341</v>
      </c>
      <c r="F563" s="49" t="s">
        <v>10038</v>
      </c>
      <c r="G563" s="56" t="s">
        <v>9978</v>
      </c>
      <c r="H563" s="67"/>
      <c r="I563" s="58" t="s">
        <v>1628</v>
      </c>
      <c r="J563" s="50">
        <v>13500</v>
      </c>
      <c r="K563" s="58" t="s">
        <v>10004</v>
      </c>
      <c r="L563" s="56">
        <v>3</v>
      </c>
      <c r="M563" s="67">
        <v>234000</v>
      </c>
      <c r="N563" s="57"/>
      <c r="O563" s="56" t="s">
        <v>8403</v>
      </c>
      <c r="P563" s="56" t="s">
        <v>8408</v>
      </c>
      <c r="Q563" s="58" t="s">
        <v>9997</v>
      </c>
      <c r="R563" s="56">
        <v>1</v>
      </c>
      <c r="S563" s="56" t="s">
        <v>6063</v>
      </c>
      <c r="T563" s="56" t="s">
        <v>0</v>
      </c>
      <c r="U563" s="56" t="s">
        <v>30</v>
      </c>
      <c r="V563" s="56" t="s">
        <v>8406</v>
      </c>
      <c r="W563" s="56" t="s">
        <v>8409</v>
      </c>
      <c r="Z563" s="56" t="s">
        <v>8404</v>
      </c>
      <c r="AB563" s="56">
        <v>8127109920</v>
      </c>
      <c r="AC563" s="56" t="s">
        <v>8405</v>
      </c>
      <c r="AE563" s="56">
        <v>170016363</v>
      </c>
      <c r="AG563" s="56">
        <v>0</v>
      </c>
      <c r="AH563" s="56">
        <v>0</v>
      </c>
      <c r="AI563" s="56" t="s">
        <v>2</v>
      </c>
      <c r="AK563" s="56" t="s">
        <v>2408</v>
      </c>
      <c r="AL563" s="56">
        <v>0</v>
      </c>
      <c r="AM563" s="56">
        <v>0</v>
      </c>
      <c r="AN563" s="56" t="s">
        <v>3</v>
      </c>
      <c r="AO563" s="56">
        <v>0</v>
      </c>
    </row>
    <row r="564" spans="1:41" s="56" customFormat="1">
      <c r="A564" s="59"/>
      <c r="B564" s="49">
        <v>2014000563</v>
      </c>
      <c r="D564" s="56" t="s">
        <v>341</v>
      </c>
      <c r="E564" s="56" t="s">
        <v>153</v>
      </c>
      <c r="F564" s="49" t="s">
        <v>10038</v>
      </c>
      <c r="G564" s="56" t="s">
        <v>9978</v>
      </c>
      <c r="H564" s="67"/>
      <c r="K564" s="56" t="s">
        <v>10011</v>
      </c>
      <c r="L564" s="56">
        <v>8</v>
      </c>
      <c r="M564" s="67">
        <v>198000</v>
      </c>
      <c r="N564" s="57"/>
      <c r="O564" s="56" t="s">
        <v>7249</v>
      </c>
      <c r="P564" s="56" t="s">
        <v>7254</v>
      </c>
      <c r="Q564" s="58" t="s">
        <v>9997</v>
      </c>
      <c r="R564" s="56">
        <v>3</v>
      </c>
      <c r="S564" s="56" t="s">
        <v>2471</v>
      </c>
      <c r="T564" s="56" t="s">
        <v>10</v>
      </c>
      <c r="U564" s="56" t="s">
        <v>1</v>
      </c>
      <c r="V564" s="56" t="s">
        <v>7252</v>
      </c>
      <c r="W564" s="56" t="s">
        <v>7255</v>
      </c>
      <c r="Z564" s="56" t="s">
        <v>7250</v>
      </c>
      <c r="AB564" s="56">
        <v>818394396</v>
      </c>
      <c r="AC564" s="56" t="s">
        <v>7251</v>
      </c>
      <c r="AE564" s="56">
        <v>817761246</v>
      </c>
      <c r="AF564" s="56" t="s">
        <v>7256</v>
      </c>
      <c r="AG564" s="56">
        <v>1</v>
      </c>
      <c r="AH564" s="56">
        <v>2</v>
      </c>
      <c r="AI564" s="56" t="s">
        <v>2</v>
      </c>
      <c r="AK564" s="56" t="s">
        <v>6441</v>
      </c>
      <c r="AL564" s="56">
        <v>0</v>
      </c>
      <c r="AM564" s="56">
        <v>0</v>
      </c>
      <c r="AN564" s="56" t="s">
        <v>15</v>
      </c>
      <c r="AO564" s="56">
        <v>0</v>
      </c>
    </row>
    <row r="565" spans="1:41" s="56" customFormat="1">
      <c r="B565" s="49">
        <v>2014000564</v>
      </c>
      <c r="D565" s="56" t="s">
        <v>341</v>
      </c>
      <c r="E565" s="56" t="s">
        <v>6424</v>
      </c>
      <c r="F565" s="49" t="s">
        <v>10038</v>
      </c>
      <c r="G565" s="56" t="s">
        <v>9978</v>
      </c>
      <c r="H565" s="67"/>
      <c r="K565" s="56" t="s">
        <v>10014</v>
      </c>
      <c r="L565" s="56">
        <v>2</v>
      </c>
      <c r="M565" s="67">
        <v>195000</v>
      </c>
      <c r="N565" s="57"/>
      <c r="O565" s="56" t="s">
        <v>5559</v>
      </c>
      <c r="P565" s="56" t="s">
        <v>5563</v>
      </c>
      <c r="Q565" s="58" t="s">
        <v>9997</v>
      </c>
      <c r="R565" s="56">
        <v>6</v>
      </c>
      <c r="S565" s="56" t="s">
        <v>2412</v>
      </c>
      <c r="T565" s="56" t="s">
        <v>10</v>
      </c>
      <c r="U565" s="56" t="s">
        <v>5219</v>
      </c>
      <c r="V565" s="56" t="s">
        <v>5561</v>
      </c>
      <c r="W565" s="56" t="s">
        <v>5564</v>
      </c>
      <c r="Z565" s="56" t="s">
        <v>5560</v>
      </c>
      <c r="AB565" s="56">
        <v>8157975004</v>
      </c>
      <c r="AC565" s="56" t="s">
        <v>5218</v>
      </c>
      <c r="AE565" s="56">
        <v>8156819331</v>
      </c>
      <c r="AF565" s="56" t="s">
        <v>5565</v>
      </c>
      <c r="AG565" s="56">
        <v>0</v>
      </c>
      <c r="AH565" s="56">
        <v>0</v>
      </c>
      <c r="AI565" s="56" t="s">
        <v>2</v>
      </c>
      <c r="AJ565" s="56" t="s">
        <v>2408</v>
      </c>
      <c r="AK565" s="56" t="s">
        <v>2408</v>
      </c>
      <c r="AL565" s="56">
        <v>0</v>
      </c>
      <c r="AM565" s="56">
        <v>0</v>
      </c>
      <c r="AN565" s="56" t="s">
        <v>8</v>
      </c>
      <c r="AO565" s="56">
        <v>0</v>
      </c>
    </row>
    <row r="566" spans="1:41" s="56" customFormat="1">
      <c r="B566" s="49">
        <v>2014000565</v>
      </c>
      <c r="C566" s="59"/>
      <c r="D566" s="59" t="s">
        <v>229</v>
      </c>
      <c r="E566" s="56" t="s">
        <v>150</v>
      </c>
      <c r="F566" s="49" t="s">
        <v>10038</v>
      </c>
      <c r="G566" s="56" t="s">
        <v>9978</v>
      </c>
      <c r="H566" s="67"/>
      <c r="I566" s="58" t="s">
        <v>1628</v>
      </c>
      <c r="J566" s="50">
        <v>13500</v>
      </c>
      <c r="K566" s="56" t="s">
        <v>10014</v>
      </c>
      <c r="L566" s="56">
        <v>6</v>
      </c>
      <c r="M566" s="67">
        <v>325000</v>
      </c>
      <c r="N566" s="57"/>
      <c r="O566" s="56" t="s">
        <v>6298</v>
      </c>
      <c r="P566" s="56" t="s">
        <v>6303</v>
      </c>
      <c r="Q566" s="58" t="s">
        <v>9997</v>
      </c>
      <c r="R566" s="56">
        <v>5</v>
      </c>
      <c r="S566" s="56" t="s">
        <v>3476</v>
      </c>
      <c r="T566" s="56" t="s">
        <v>0</v>
      </c>
      <c r="U566" s="56" t="s">
        <v>137</v>
      </c>
      <c r="V566" s="56" t="s">
        <v>6301</v>
      </c>
      <c r="W566" s="56" t="s">
        <v>6304</v>
      </c>
      <c r="Z566" s="56" t="s">
        <v>6299</v>
      </c>
      <c r="AB566" s="56">
        <v>8122816194</v>
      </c>
      <c r="AC566" s="56" t="s">
        <v>6300</v>
      </c>
      <c r="AE566" s="56">
        <v>2177211066</v>
      </c>
      <c r="AF566" s="56" t="s">
        <v>8</v>
      </c>
      <c r="AG566" s="56">
        <v>0</v>
      </c>
      <c r="AH566" s="56">
        <v>0</v>
      </c>
      <c r="AI566" s="56" t="s">
        <v>2</v>
      </c>
      <c r="AJ566" s="56" t="s">
        <v>2436</v>
      </c>
      <c r="AK566" s="56" t="s">
        <v>2408</v>
      </c>
      <c r="AL566" s="56">
        <v>0</v>
      </c>
      <c r="AM566" s="56">
        <v>0</v>
      </c>
      <c r="AN566" s="56" t="s">
        <v>8</v>
      </c>
      <c r="AO566" s="56">
        <v>0</v>
      </c>
    </row>
    <row r="567" spans="1:41" s="56" customFormat="1">
      <c r="B567" s="49">
        <v>2014000566</v>
      </c>
      <c r="D567" s="56" t="s">
        <v>341</v>
      </c>
      <c r="E567" s="56" t="s">
        <v>153</v>
      </c>
      <c r="F567" s="49" t="s">
        <v>10038</v>
      </c>
      <c r="G567" s="56" t="s">
        <v>9978</v>
      </c>
      <c r="H567" s="67"/>
      <c r="I567" s="58" t="s">
        <v>10026</v>
      </c>
      <c r="J567" s="50">
        <v>13500</v>
      </c>
      <c r="K567" s="56" t="s">
        <v>10008</v>
      </c>
      <c r="L567" s="56">
        <v>3</v>
      </c>
      <c r="M567" s="67">
        <v>192000</v>
      </c>
      <c r="N567" s="57"/>
      <c r="O567" s="56" t="s">
        <v>7290</v>
      </c>
      <c r="P567" s="56" t="s">
        <v>7295</v>
      </c>
      <c r="Q567" s="58" t="s">
        <v>9997</v>
      </c>
      <c r="R567" s="56">
        <v>3</v>
      </c>
      <c r="S567" s="56" t="s">
        <v>2471</v>
      </c>
      <c r="T567" s="56" t="s">
        <v>0</v>
      </c>
      <c r="U567" s="56" t="s">
        <v>7</v>
      </c>
      <c r="V567" s="56" t="s">
        <v>7293</v>
      </c>
      <c r="W567" s="56" t="s">
        <v>7296</v>
      </c>
      <c r="Z567" s="56" t="s">
        <v>7291</v>
      </c>
      <c r="AB567" s="56">
        <v>8551001988</v>
      </c>
      <c r="AC567" s="56" t="s">
        <v>7292</v>
      </c>
      <c r="AE567" s="56">
        <v>8158991331</v>
      </c>
      <c r="AF567" s="56" t="s">
        <v>7297</v>
      </c>
      <c r="AG567" s="56">
        <v>6</v>
      </c>
      <c r="AH567" s="56">
        <v>7</v>
      </c>
      <c r="AI567" s="56" t="s">
        <v>2</v>
      </c>
      <c r="AK567" s="56" t="s">
        <v>6441</v>
      </c>
      <c r="AL567" s="56">
        <v>0</v>
      </c>
      <c r="AM567" s="56">
        <v>0</v>
      </c>
      <c r="AN567" s="56" t="s">
        <v>15</v>
      </c>
      <c r="AO567" s="56">
        <v>0</v>
      </c>
    </row>
    <row r="568" spans="1:41" s="56" customFormat="1">
      <c r="B568" s="49">
        <v>2014000567</v>
      </c>
      <c r="D568" s="56" t="s">
        <v>341</v>
      </c>
      <c r="E568" s="56" t="s">
        <v>229</v>
      </c>
      <c r="F568" s="49" t="s">
        <v>10038</v>
      </c>
      <c r="G568" s="56" t="s">
        <v>9978</v>
      </c>
      <c r="H568" s="67"/>
      <c r="I568" s="58" t="s">
        <v>10026</v>
      </c>
      <c r="J568" s="58">
        <v>13500</v>
      </c>
      <c r="M568" s="67"/>
      <c r="N568" s="57"/>
      <c r="O568" s="56" t="s">
        <v>8065</v>
      </c>
      <c r="P568" s="56" t="s">
        <v>8070</v>
      </c>
      <c r="Q568" s="58" t="s">
        <v>9997</v>
      </c>
      <c r="R568" s="56">
        <v>2</v>
      </c>
      <c r="S568" s="56" t="s">
        <v>2631</v>
      </c>
      <c r="T568" s="56" t="s">
        <v>10</v>
      </c>
      <c r="U568" s="56" t="s">
        <v>23</v>
      </c>
      <c r="V568" s="56" t="s">
        <v>8068</v>
      </c>
      <c r="W568" s="56" t="s">
        <v>8071</v>
      </c>
      <c r="Z568" s="56" t="s">
        <v>8066</v>
      </c>
      <c r="AB568" s="56">
        <v>811175529</v>
      </c>
      <c r="AC568" s="56" t="s">
        <v>8067</v>
      </c>
      <c r="AE568" s="56">
        <v>817175529</v>
      </c>
      <c r="AF568" s="56" t="s">
        <v>6884</v>
      </c>
      <c r="AG568" s="56">
        <v>2</v>
      </c>
      <c r="AH568" s="56">
        <v>3</v>
      </c>
      <c r="AI568" s="56" t="s">
        <v>2</v>
      </c>
      <c r="AK568" s="56" t="s">
        <v>2408</v>
      </c>
      <c r="AL568" s="56">
        <v>0</v>
      </c>
      <c r="AM568" s="56">
        <v>0</v>
      </c>
      <c r="AN568" s="56" t="s">
        <v>15</v>
      </c>
      <c r="AO568" s="56">
        <v>0</v>
      </c>
    </row>
    <row r="569" spans="1:41" s="56" customFormat="1">
      <c r="B569" s="49">
        <v>2014000568</v>
      </c>
      <c r="D569" s="56" t="s">
        <v>341</v>
      </c>
      <c r="E569" s="56" t="s">
        <v>153</v>
      </c>
      <c r="F569" s="49" t="s">
        <v>10047</v>
      </c>
      <c r="G569" s="56" t="s">
        <v>9978</v>
      </c>
      <c r="H569" s="67"/>
      <c r="K569" s="56" t="s">
        <v>10009</v>
      </c>
      <c r="L569" s="56">
        <v>3</v>
      </c>
      <c r="M569" s="67">
        <v>228000</v>
      </c>
      <c r="N569" s="57"/>
      <c r="O569" s="56" t="s">
        <v>7178</v>
      </c>
      <c r="P569" s="56" t="s">
        <v>7183</v>
      </c>
      <c r="Q569" s="58" t="s">
        <v>9997</v>
      </c>
      <c r="R569" s="56">
        <v>3</v>
      </c>
      <c r="S569" s="56" t="s">
        <v>2471</v>
      </c>
      <c r="T569" s="56" t="s">
        <v>0</v>
      </c>
      <c r="U569" s="56" t="s">
        <v>7</v>
      </c>
      <c r="V569" s="56" t="s">
        <v>7181</v>
      </c>
      <c r="W569" s="56" t="s">
        <v>7184</v>
      </c>
      <c r="Z569" s="56" t="s">
        <v>7179</v>
      </c>
      <c r="AB569" s="56">
        <v>8161467351</v>
      </c>
      <c r="AC569" s="56" t="s">
        <v>7180</v>
      </c>
      <c r="AE569" s="56">
        <v>81381039232</v>
      </c>
      <c r="AF569" s="56" t="s">
        <v>7185</v>
      </c>
      <c r="AG569" s="56">
        <v>2</v>
      </c>
      <c r="AH569" s="56">
        <v>3</v>
      </c>
      <c r="AI569" s="56" t="s">
        <v>2</v>
      </c>
      <c r="AK569" s="56" t="s">
        <v>6441</v>
      </c>
      <c r="AL569" s="56">
        <v>0</v>
      </c>
      <c r="AM569" s="56">
        <v>0</v>
      </c>
      <c r="AN569" s="56" t="s">
        <v>26</v>
      </c>
      <c r="AO569" s="56">
        <v>0</v>
      </c>
    </row>
    <row r="570" spans="1:41" s="56" customFormat="1">
      <c r="B570" s="49">
        <v>2014000569</v>
      </c>
      <c r="D570" s="56" t="s">
        <v>341</v>
      </c>
      <c r="E570" s="56" t="s">
        <v>150</v>
      </c>
      <c r="F570" s="49" t="s">
        <v>10038</v>
      </c>
      <c r="G570" s="56" t="s">
        <v>9978</v>
      </c>
      <c r="H570" s="67"/>
      <c r="M570" s="67"/>
      <c r="N570" s="57"/>
      <c r="O570" s="56" t="s">
        <v>6091</v>
      </c>
      <c r="P570" s="56" t="s">
        <v>306</v>
      </c>
      <c r="Q570" s="58" t="s">
        <v>9997</v>
      </c>
      <c r="R570" s="56">
        <v>5</v>
      </c>
      <c r="S570" s="56" t="s">
        <v>3476</v>
      </c>
      <c r="T570" s="56" t="s">
        <v>0</v>
      </c>
      <c r="U570" s="56" t="s">
        <v>30</v>
      </c>
      <c r="V570" s="56" t="s">
        <v>6094</v>
      </c>
      <c r="W570" s="56" t="s">
        <v>6096</v>
      </c>
      <c r="Z570" s="56" t="s">
        <v>6092</v>
      </c>
      <c r="AB570" s="56">
        <v>811444068</v>
      </c>
      <c r="AC570" s="56" t="s">
        <v>6093</v>
      </c>
      <c r="AE570" s="56">
        <v>811444069</v>
      </c>
      <c r="AF570" s="56" t="s">
        <v>8</v>
      </c>
      <c r="AG570" s="56">
        <v>0</v>
      </c>
      <c r="AH570" s="56">
        <v>0</v>
      </c>
      <c r="AI570" s="56" t="s">
        <v>2</v>
      </c>
      <c r="AJ570" s="56" t="s">
        <v>2408</v>
      </c>
      <c r="AK570" s="56" t="s">
        <v>2408</v>
      </c>
      <c r="AL570" s="56">
        <v>0</v>
      </c>
      <c r="AM570" s="56">
        <v>0</v>
      </c>
      <c r="AN570" s="56" t="s">
        <v>8</v>
      </c>
      <c r="AO570" s="56">
        <v>0</v>
      </c>
    </row>
    <row r="571" spans="1:41" s="56" customFormat="1">
      <c r="B571" s="49">
        <v>2014000570</v>
      </c>
      <c r="D571" s="56" t="s">
        <v>341</v>
      </c>
      <c r="E571" s="56" t="s">
        <v>150</v>
      </c>
      <c r="F571" s="49" t="s">
        <v>10038</v>
      </c>
      <c r="G571" s="56" t="s">
        <v>9978</v>
      </c>
      <c r="H571" s="67"/>
      <c r="M571" s="67"/>
      <c r="N571" s="57"/>
      <c r="O571" s="56" t="s">
        <v>6043</v>
      </c>
      <c r="P571" s="56" t="s">
        <v>6047</v>
      </c>
      <c r="Q571" s="58" t="s">
        <v>9997</v>
      </c>
      <c r="R571" s="56">
        <v>5</v>
      </c>
      <c r="S571" s="56" t="s">
        <v>2587</v>
      </c>
      <c r="T571" s="56" t="s">
        <v>10</v>
      </c>
      <c r="U571" s="56" t="s">
        <v>23</v>
      </c>
      <c r="V571" s="56" t="s">
        <v>6045</v>
      </c>
      <c r="W571" s="56" t="s">
        <v>6048</v>
      </c>
      <c r="Z571" s="56" t="s">
        <v>2690</v>
      </c>
      <c r="AB571" s="56">
        <v>81319243599</v>
      </c>
      <c r="AC571" s="56" t="s">
        <v>6044</v>
      </c>
      <c r="AE571" s="56">
        <v>0</v>
      </c>
      <c r="AF571" s="56" t="s">
        <v>8</v>
      </c>
      <c r="AG571" s="56">
        <v>0</v>
      </c>
      <c r="AH571" s="56">
        <v>0</v>
      </c>
      <c r="AI571" s="56" t="s">
        <v>2</v>
      </c>
      <c r="AJ571" s="56" t="s">
        <v>2408</v>
      </c>
      <c r="AK571" s="56" t="s">
        <v>2408</v>
      </c>
      <c r="AL571" s="56">
        <v>0</v>
      </c>
      <c r="AM571" s="56">
        <v>0</v>
      </c>
      <c r="AN571" s="56" t="s">
        <v>8</v>
      </c>
      <c r="AO571" s="56">
        <v>0</v>
      </c>
    </row>
    <row r="572" spans="1:41" s="56" customFormat="1">
      <c r="B572" s="49">
        <v>2014000571</v>
      </c>
      <c r="D572" s="56" t="s">
        <v>341</v>
      </c>
      <c r="E572" s="56" t="s">
        <v>150</v>
      </c>
      <c r="F572" s="49" t="s">
        <v>10038</v>
      </c>
      <c r="G572" s="56" t="s">
        <v>9978</v>
      </c>
      <c r="H572" s="67"/>
      <c r="I572" s="58" t="s">
        <v>10026</v>
      </c>
      <c r="J572" s="58">
        <v>13500</v>
      </c>
      <c r="M572" s="67"/>
      <c r="N572" s="57"/>
      <c r="O572" s="56" t="s">
        <v>6097</v>
      </c>
      <c r="P572" s="56" t="s">
        <v>6103</v>
      </c>
      <c r="Q572" s="58" t="s">
        <v>9997</v>
      </c>
      <c r="R572" s="56">
        <v>5</v>
      </c>
      <c r="S572" s="56" t="s">
        <v>2587</v>
      </c>
      <c r="T572" s="56" t="s">
        <v>10</v>
      </c>
      <c r="U572" s="56" t="s">
        <v>6100</v>
      </c>
      <c r="V572" s="56" t="s">
        <v>6101</v>
      </c>
      <c r="W572" s="56" t="s">
        <v>6104</v>
      </c>
      <c r="Z572" s="56" t="s">
        <v>6098</v>
      </c>
      <c r="AB572" s="56">
        <v>2170246936</v>
      </c>
      <c r="AC572" s="56" t="s">
        <v>6099</v>
      </c>
      <c r="AE572" s="56">
        <v>85772341171</v>
      </c>
      <c r="AF572" s="56" t="s">
        <v>8</v>
      </c>
      <c r="AG572" s="56">
        <v>0</v>
      </c>
      <c r="AH572" s="56">
        <v>0</v>
      </c>
      <c r="AI572" s="56" t="s">
        <v>2</v>
      </c>
      <c r="AJ572" s="56" t="s">
        <v>2436</v>
      </c>
      <c r="AK572" s="56" t="s">
        <v>2408</v>
      </c>
      <c r="AL572" s="56">
        <v>0</v>
      </c>
      <c r="AM572" s="56">
        <v>0</v>
      </c>
      <c r="AN572" s="56" t="s">
        <v>8</v>
      </c>
      <c r="AO572" s="56">
        <v>0</v>
      </c>
    </row>
    <row r="573" spans="1:41" s="56" customFormat="1">
      <c r="B573" s="49">
        <v>2014000572</v>
      </c>
      <c r="D573" s="56" t="s">
        <v>341</v>
      </c>
      <c r="E573" s="56" t="s">
        <v>229</v>
      </c>
      <c r="F573" s="49" t="s">
        <v>10038</v>
      </c>
      <c r="G573" s="56" t="s">
        <v>9978</v>
      </c>
      <c r="H573" s="67"/>
      <c r="I573" s="58" t="s">
        <v>1628</v>
      </c>
      <c r="J573" s="58">
        <v>13500</v>
      </c>
      <c r="K573" s="56" t="s">
        <v>10012</v>
      </c>
      <c r="L573" s="56">
        <v>4</v>
      </c>
      <c r="M573" s="67">
        <v>210000</v>
      </c>
      <c r="N573" s="57"/>
      <c r="O573" s="56" t="s">
        <v>7926</v>
      </c>
      <c r="P573" s="56" t="s">
        <v>7931</v>
      </c>
      <c r="Q573" s="58" t="s">
        <v>9997</v>
      </c>
      <c r="R573" s="56">
        <v>2</v>
      </c>
      <c r="S573" s="56" t="s">
        <v>2526</v>
      </c>
      <c r="T573" s="56" t="s">
        <v>0</v>
      </c>
      <c r="U573" s="56" t="s">
        <v>30</v>
      </c>
      <c r="V573" s="56" t="s">
        <v>7929</v>
      </c>
      <c r="W573" s="56" t="s">
        <v>7932</v>
      </c>
      <c r="Z573" s="56" t="s">
        <v>7927</v>
      </c>
      <c r="AB573" s="56">
        <v>81932196251</v>
      </c>
      <c r="AC573" s="56" t="s">
        <v>7928</v>
      </c>
      <c r="AE573" s="56">
        <v>81932196251</v>
      </c>
      <c r="AF573" s="56" t="s">
        <v>7933</v>
      </c>
      <c r="AG573" s="56">
        <v>1</v>
      </c>
      <c r="AH573" s="56">
        <v>4</v>
      </c>
      <c r="AI573" s="56" t="s">
        <v>2</v>
      </c>
      <c r="AK573" s="56" t="s">
        <v>2408</v>
      </c>
      <c r="AL573" s="56">
        <v>22</v>
      </c>
      <c r="AM573" s="56">
        <v>140</v>
      </c>
      <c r="AN573" s="56" t="s">
        <v>15</v>
      </c>
      <c r="AO573" s="56">
        <v>2</v>
      </c>
    </row>
    <row r="574" spans="1:41" s="56" customFormat="1">
      <c r="B574" s="49">
        <v>2014000573</v>
      </c>
      <c r="D574" s="56" t="s">
        <v>341</v>
      </c>
      <c r="E574" s="56" t="s">
        <v>150</v>
      </c>
      <c r="F574" s="49" t="s">
        <v>10038</v>
      </c>
      <c r="G574" s="56" t="s">
        <v>9978</v>
      </c>
      <c r="H574" s="67"/>
      <c r="I574" s="58" t="s">
        <v>10026</v>
      </c>
      <c r="J574" s="50">
        <v>13500</v>
      </c>
      <c r="K574" s="56" t="s">
        <v>2660</v>
      </c>
      <c r="L574" s="56">
        <v>7</v>
      </c>
      <c r="M574" s="67">
        <v>310000</v>
      </c>
      <c r="N574" s="57"/>
      <c r="O574" s="56" t="s">
        <v>6022</v>
      </c>
      <c r="P574" s="56" t="s">
        <v>6027</v>
      </c>
      <c r="Q574" s="58" t="s">
        <v>9997</v>
      </c>
      <c r="R574" s="56">
        <v>5</v>
      </c>
      <c r="S574" s="56" t="s">
        <v>3476</v>
      </c>
      <c r="T574" s="56" t="s">
        <v>10</v>
      </c>
      <c r="U574" s="56" t="s">
        <v>30</v>
      </c>
      <c r="V574" s="56" t="s">
        <v>6025</v>
      </c>
      <c r="W574" s="56" t="s">
        <v>6028</v>
      </c>
      <c r="Z574" s="56" t="s">
        <v>6023</v>
      </c>
      <c r="AC574" s="56" t="s">
        <v>6024</v>
      </c>
      <c r="AE574" s="56">
        <v>8129364366</v>
      </c>
      <c r="AF574" s="56" t="s">
        <v>8</v>
      </c>
      <c r="AG574" s="56">
        <v>0</v>
      </c>
      <c r="AH574" s="56">
        <v>0</v>
      </c>
      <c r="AI574" s="56" t="s">
        <v>2</v>
      </c>
      <c r="AJ574" s="56" t="s">
        <v>2408</v>
      </c>
      <c r="AK574" s="56" t="s">
        <v>2408</v>
      </c>
      <c r="AL574" s="56">
        <v>0</v>
      </c>
      <c r="AM574" s="56">
        <v>0</v>
      </c>
      <c r="AN574" s="56" t="s">
        <v>8</v>
      </c>
      <c r="AO574" s="56">
        <v>0</v>
      </c>
    </row>
    <row r="575" spans="1:41" s="56" customFormat="1">
      <c r="B575" s="49">
        <v>2014000574</v>
      </c>
      <c r="D575" s="56" t="s">
        <v>341</v>
      </c>
      <c r="E575" s="56" t="s">
        <v>150</v>
      </c>
      <c r="F575" s="49" t="s">
        <v>10038</v>
      </c>
      <c r="G575" s="56" t="s">
        <v>9978</v>
      </c>
      <c r="H575" s="67"/>
      <c r="J575" s="49"/>
      <c r="M575" s="67"/>
      <c r="N575" s="57"/>
      <c r="O575" s="56" t="s">
        <v>6068</v>
      </c>
      <c r="P575" s="56" t="s">
        <v>3818</v>
      </c>
      <c r="Q575" s="58" t="s">
        <v>9997</v>
      </c>
      <c r="R575" s="56">
        <v>5</v>
      </c>
      <c r="S575" s="56" t="s">
        <v>3476</v>
      </c>
      <c r="T575" s="56" t="s">
        <v>0</v>
      </c>
      <c r="U575" s="56" t="s">
        <v>30</v>
      </c>
      <c r="V575" s="56" t="s">
        <v>6071</v>
      </c>
      <c r="W575" s="56" t="s">
        <v>6073</v>
      </c>
      <c r="Z575" s="56" t="s">
        <v>6069</v>
      </c>
      <c r="AB575" s="56">
        <v>8121069160</v>
      </c>
      <c r="AC575" s="56" t="s">
        <v>6070</v>
      </c>
      <c r="AE575" s="56">
        <v>8151838024</v>
      </c>
      <c r="AF575" s="56" t="s">
        <v>8</v>
      </c>
      <c r="AG575" s="56">
        <v>0</v>
      </c>
      <c r="AH575" s="56">
        <v>0</v>
      </c>
      <c r="AI575" s="56" t="s">
        <v>2</v>
      </c>
      <c r="AJ575" s="56" t="s">
        <v>2408</v>
      </c>
      <c r="AK575" s="56" t="s">
        <v>2408</v>
      </c>
      <c r="AL575" s="56">
        <v>0</v>
      </c>
      <c r="AM575" s="56">
        <v>0</v>
      </c>
      <c r="AN575" s="56" t="s">
        <v>8</v>
      </c>
      <c r="AO575" s="56">
        <v>0</v>
      </c>
    </row>
    <row r="576" spans="1:41" s="56" customFormat="1">
      <c r="B576" s="49">
        <v>2014000575</v>
      </c>
      <c r="D576" s="56" t="s">
        <v>341</v>
      </c>
      <c r="E576" s="56" t="s">
        <v>25</v>
      </c>
      <c r="F576" s="49" t="s">
        <v>10038</v>
      </c>
      <c r="G576" s="56" t="s">
        <v>9978</v>
      </c>
      <c r="H576" s="67"/>
      <c r="I576" s="58" t="s">
        <v>10026</v>
      </c>
      <c r="J576" s="50">
        <v>13500</v>
      </c>
      <c r="M576" s="67"/>
      <c r="N576" s="57"/>
      <c r="O576" s="56" t="s">
        <v>6844</v>
      </c>
      <c r="Q576" s="58" t="s">
        <v>9997</v>
      </c>
      <c r="R576" s="56">
        <v>4</v>
      </c>
      <c r="S576" s="56" t="s">
        <v>2548</v>
      </c>
      <c r="T576" s="56" t="s">
        <v>10</v>
      </c>
      <c r="U576" s="56" t="s">
        <v>6847</v>
      </c>
      <c r="V576" s="56" t="s">
        <v>6848</v>
      </c>
      <c r="W576" s="56" t="s">
        <v>6851</v>
      </c>
      <c r="Z576" s="56" t="s">
        <v>6845</v>
      </c>
      <c r="AB576" s="56">
        <v>81314016661</v>
      </c>
      <c r="AC576" s="56" t="s">
        <v>6846</v>
      </c>
      <c r="AE576" s="56">
        <v>87882978701</v>
      </c>
      <c r="AG576" s="56">
        <v>2</v>
      </c>
      <c r="AH576" s="56">
        <v>2</v>
      </c>
      <c r="AI576" s="56" t="s">
        <v>2</v>
      </c>
      <c r="AK576" s="56" t="s">
        <v>6850</v>
      </c>
      <c r="AL576" s="56">
        <v>0</v>
      </c>
      <c r="AM576" s="56">
        <v>0</v>
      </c>
      <c r="AO576" s="56">
        <v>0</v>
      </c>
    </row>
    <row r="577" spans="1:41" s="56" customFormat="1">
      <c r="B577" s="49">
        <v>2014000576</v>
      </c>
      <c r="D577" s="56" t="s">
        <v>341</v>
      </c>
      <c r="E577" s="56" t="s">
        <v>341</v>
      </c>
      <c r="F577" s="49" t="s">
        <v>10038</v>
      </c>
      <c r="G577" s="56" t="s">
        <v>9978</v>
      </c>
      <c r="H577" s="67"/>
      <c r="K577" s="58" t="s">
        <v>10006</v>
      </c>
      <c r="L577" s="56">
        <v>6</v>
      </c>
      <c r="M577" s="67">
        <v>375000</v>
      </c>
      <c r="N577" s="57"/>
      <c r="O577" s="56" t="s">
        <v>8468</v>
      </c>
      <c r="P577" s="56" t="s">
        <v>8473</v>
      </c>
      <c r="Q577" s="58" t="s">
        <v>9997</v>
      </c>
      <c r="R577" s="56">
        <v>1</v>
      </c>
      <c r="S577" s="56" t="s">
        <v>6063</v>
      </c>
      <c r="T577" s="56" t="s">
        <v>10</v>
      </c>
      <c r="U577" s="56" t="s">
        <v>23</v>
      </c>
      <c r="V577" s="56" t="s">
        <v>8471</v>
      </c>
      <c r="W577" s="56" t="s">
        <v>8474</v>
      </c>
      <c r="Z577" s="56" t="s">
        <v>8469</v>
      </c>
      <c r="AB577" s="56">
        <v>81280010099</v>
      </c>
      <c r="AC577" s="56" t="s">
        <v>8470</v>
      </c>
      <c r="AE577" s="56">
        <v>81310214300</v>
      </c>
      <c r="AG577" s="56">
        <v>0</v>
      </c>
      <c r="AH577" s="56">
        <v>0</v>
      </c>
      <c r="AI577" s="56" t="s">
        <v>2</v>
      </c>
      <c r="AK577" s="56" t="s">
        <v>2408</v>
      </c>
      <c r="AL577" s="56">
        <v>0</v>
      </c>
      <c r="AM577" s="56">
        <v>0</v>
      </c>
      <c r="AN577" s="56" t="s">
        <v>14</v>
      </c>
      <c r="AO577" s="56">
        <v>0</v>
      </c>
    </row>
    <row r="578" spans="1:41" s="56" customFormat="1">
      <c r="B578" s="49">
        <v>2014000577</v>
      </c>
      <c r="D578" s="56" t="s">
        <v>341</v>
      </c>
      <c r="E578" s="56" t="s">
        <v>25</v>
      </c>
      <c r="F578" s="49" t="s">
        <v>10038</v>
      </c>
      <c r="G578" s="56" t="s">
        <v>9978</v>
      </c>
      <c r="H578" s="67"/>
      <c r="I578" s="58" t="s">
        <v>1628</v>
      </c>
      <c r="J578" s="58">
        <v>13500</v>
      </c>
      <c r="M578" s="67"/>
      <c r="N578" s="57"/>
      <c r="O578" s="56" t="s">
        <v>6994</v>
      </c>
      <c r="Q578" s="58" t="s">
        <v>9997</v>
      </c>
      <c r="R578" s="56">
        <v>4</v>
      </c>
      <c r="S578" s="56" t="s">
        <v>3322</v>
      </c>
      <c r="T578" s="56" t="s">
        <v>10</v>
      </c>
      <c r="U578" s="56" t="s">
        <v>1</v>
      </c>
      <c r="V578" s="56" t="s">
        <v>6817</v>
      </c>
      <c r="W578" s="56" t="s">
        <v>6998</v>
      </c>
      <c r="Z578" s="56" t="s">
        <v>6995</v>
      </c>
      <c r="AB578" s="56">
        <v>8129400094</v>
      </c>
      <c r="AC578" s="56" t="s">
        <v>6996</v>
      </c>
      <c r="AE578" s="56">
        <v>811887428</v>
      </c>
      <c r="AG578" s="56">
        <v>2</v>
      </c>
      <c r="AH578" s="56">
        <v>2</v>
      </c>
      <c r="AI578" s="56" t="s">
        <v>2</v>
      </c>
      <c r="AK578" s="56" t="s">
        <v>6441</v>
      </c>
      <c r="AL578" s="56">
        <v>0</v>
      </c>
      <c r="AM578" s="56">
        <v>0</v>
      </c>
      <c r="AO578" s="56">
        <v>0</v>
      </c>
    </row>
    <row r="579" spans="1:41" s="56" customFormat="1">
      <c r="B579" s="49">
        <v>2014000578</v>
      </c>
      <c r="D579" s="56" t="s">
        <v>341</v>
      </c>
      <c r="E579" s="56" t="s">
        <v>25</v>
      </c>
      <c r="F579" s="49" t="s">
        <v>10038</v>
      </c>
      <c r="G579" s="56" t="s">
        <v>9978</v>
      </c>
      <c r="H579" s="67"/>
      <c r="M579" s="67"/>
      <c r="N579" s="57"/>
      <c r="O579" s="56" t="s">
        <v>6807</v>
      </c>
      <c r="Q579" s="58" t="s">
        <v>9997</v>
      </c>
      <c r="R579" s="56">
        <v>4</v>
      </c>
      <c r="S579" s="56" t="s">
        <v>3322</v>
      </c>
      <c r="T579" s="56" t="s">
        <v>10</v>
      </c>
      <c r="U579" s="56" t="s">
        <v>1</v>
      </c>
      <c r="V579" s="56" t="s">
        <v>6810</v>
      </c>
      <c r="W579" s="56" t="s">
        <v>6812</v>
      </c>
      <c r="Z579" s="56" t="s">
        <v>6808</v>
      </c>
      <c r="AB579" s="56">
        <v>83890952909</v>
      </c>
      <c r="AC579" s="56" t="s">
        <v>6809</v>
      </c>
      <c r="AE579" s="56">
        <v>83895200052</v>
      </c>
      <c r="AF579" s="56" t="s">
        <v>6813</v>
      </c>
      <c r="AG579" s="56">
        <v>1</v>
      </c>
      <c r="AH579" s="56">
        <v>2</v>
      </c>
      <c r="AI579" s="56" t="s">
        <v>2</v>
      </c>
      <c r="AK579" s="56" t="s">
        <v>6441</v>
      </c>
      <c r="AL579" s="56">
        <v>0</v>
      </c>
      <c r="AM579" s="56">
        <v>0</v>
      </c>
      <c r="AO579" s="56">
        <v>0</v>
      </c>
    </row>
    <row r="580" spans="1:41" s="56" customFormat="1">
      <c r="B580" s="49">
        <v>2014000579</v>
      </c>
      <c r="D580" s="56" t="s">
        <v>341</v>
      </c>
      <c r="E580" s="56" t="s">
        <v>6424</v>
      </c>
      <c r="F580" s="49" t="s">
        <v>10038</v>
      </c>
      <c r="G580" s="56" t="s">
        <v>9978</v>
      </c>
      <c r="H580" s="67"/>
      <c r="J580" s="49"/>
      <c r="M580" s="67"/>
      <c r="N580" s="57"/>
      <c r="O580" s="56" t="s">
        <v>5393</v>
      </c>
      <c r="P580" s="56" t="s">
        <v>5398</v>
      </c>
      <c r="Q580" s="58" t="s">
        <v>9997</v>
      </c>
      <c r="R580" s="56">
        <v>6</v>
      </c>
      <c r="S580" s="56" t="s">
        <v>2401</v>
      </c>
      <c r="T580" s="56" t="s">
        <v>10</v>
      </c>
      <c r="U580" s="56" t="s">
        <v>30</v>
      </c>
      <c r="V580" s="56" t="s">
        <v>5396</v>
      </c>
      <c r="W580" s="56" t="s">
        <v>5399</v>
      </c>
      <c r="Z580" s="56" t="s">
        <v>5394</v>
      </c>
      <c r="AC580" s="56" t="s">
        <v>5395</v>
      </c>
      <c r="AE580" s="56">
        <v>8551007555</v>
      </c>
      <c r="AF580" s="56" t="s">
        <v>3354</v>
      </c>
      <c r="AG580" s="56">
        <v>0</v>
      </c>
      <c r="AH580" s="56">
        <v>0</v>
      </c>
      <c r="AI580" s="56" t="s">
        <v>2</v>
      </c>
      <c r="AJ580" s="56" t="s">
        <v>2408</v>
      </c>
      <c r="AK580" s="56" t="s">
        <v>2408</v>
      </c>
      <c r="AL580" s="56">
        <v>0</v>
      </c>
      <c r="AM580" s="56">
        <v>0</v>
      </c>
      <c r="AN580" s="56" t="s">
        <v>8</v>
      </c>
      <c r="AO580" s="56">
        <v>0</v>
      </c>
    </row>
    <row r="581" spans="1:41" s="56" customFormat="1">
      <c r="B581" s="49">
        <v>2014000580</v>
      </c>
      <c r="D581" s="56" t="s">
        <v>341</v>
      </c>
      <c r="E581" s="56" t="s">
        <v>25</v>
      </c>
      <c r="F581" s="49" t="s">
        <v>10038</v>
      </c>
      <c r="G581" s="56" t="s">
        <v>9978</v>
      </c>
      <c r="H581" s="67"/>
      <c r="I581" s="58" t="s">
        <v>1628</v>
      </c>
      <c r="J581" s="50">
        <v>13500</v>
      </c>
      <c r="K581" s="56" t="s">
        <v>10018</v>
      </c>
      <c r="L581" s="56">
        <v>7</v>
      </c>
      <c r="M581" s="67">
        <v>330000</v>
      </c>
      <c r="N581" s="57"/>
      <c r="O581" s="56" t="s">
        <v>7013</v>
      </c>
      <c r="Q581" s="58" t="s">
        <v>9997</v>
      </c>
      <c r="R581" s="56">
        <v>4</v>
      </c>
      <c r="S581" s="56" t="s">
        <v>2548</v>
      </c>
      <c r="T581" s="56" t="s">
        <v>0</v>
      </c>
      <c r="U581" s="56" t="s">
        <v>7</v>
      </c>
      <c r="V581" s="56" t="s">
        <v>7016</v>
      </c>
      <c r="W581" s="56" t="s">
        <v>7018</v>
      </c>
      <c r="Z581" s="56" t="s">
        <v>7014</v>
      </c>
      <c r="AB581" s="56">
        <v>81310207771</v>
      </c>
      <c r="AC581" s="56" t="s">
        <v>7015</v>
      </c>
      <c r="AE581" s="56">
        <v>818981291</v>
      </c>
      <c r="AF581" s="56" t="s">
        <v>7019</v>
      </c>
      <c r="AG581" s="56">
        <v>1</v>
      </c>
      <c r="AH581" s="56">
        <v>2</v>
      </c>
      <c r="AI581" s="56" t="s">
        <v>2</v>
      </c>
      <c r="AK581" s="56" t="s">
        <v>6441</v>
      </c>
      <c r="AL581" s="56">
        <v>0</v>
      </c>
      <c r="AM581" s="56">
        <v>0</v>
      </c>
      <c r="AO581" s="56">
        <v>0</v>
      </c>
    </row>
    <row r="582" spans="1:41" s="56" customFormat="1">
      <c r="B582" s="49">
        <v>2014000581</v>
      </c>
      <c r="D582" s="56" t="s">
        <v>341</v>
      </c>
      <c r="E582" s="56" t="s">
        <v>150</v>
      </c>
      <c r="F582" s="49" t="s">
        <v>10038</v>
      </c>
      <c r="G582" s="58" t="s">
        <v>9987</v>
      </c>
      <c r="H582" s="67"/>
      <c r="J582" s="49"/>
      <c r="M582" s="67"/>
      <c r="N582" s="57"/>
      <c r="O582" s="56" t="s">
        <v>6074</v>
      </c>
      <c r="P582" s="56" t="s">
        <v>6078</v>
      </c>
      <c r="Q582" s="58" t="s">
        <v>9997</v>
      </c>
      <c r="R582" s="56">
        <v>5</v>
      </c>
      <c r="S582" s="56" t="s">
        <v>3178</v>
      </c>
      <c r="T582" s="56" t="s">
        <v>0</v>
      </c>
      <c r="U582" s="56" t="s">
        <v>23</v>
      </c>
      <c r="V582" s="56" t="s">
        <v>6076</v>
      </c>
      <c r="W582" s="56" t="s">
        <v>6079</v>
      </c>
      <c r="Z582" s="56" t="s">
        <v>2962</v>
      </c>
      <c r="AC582" s="56" t="s">
        <v>6075</v>
      </c>
      <c r="AE582" s="56">
        <v>818252614</v>
      </c>
      <c r="AF582" s="56" t="s">
        <v>8</v>
      </c>
      <c r="AG582" s="56">
        <v>0</v>
      </c>
      <c r="AH582" s="56">
        <v>0</v>
      </c>
      <c r="AI582" s="56" t="s">
        <v>2</v>
      </c>
      <c r="AJ582" s="56" t="s">
        <v>2408</v>
      </c>
      <c r="AK582" s="56" t="s">
        <v>2408</v>
      </c>
      <c r="AL582" s="56">
        <v>0</v>
      </c>
      <c r="AM582" s="56">
        <v>0</v>
      </c>
      <c r="AN582" s="56" t="s">
        <v>8</v>
      </c>
      <c r="AO582" s="56">
        <v>0</v>
      </c>
    </row>
    <row r="583" spans="1:41" s="56" customFormat="1">
      <c r="B583" s="49">
        <v>2014000582</v>
      </c>
      <c r="D583" s="56" t="s">
        <v>341</v>
      </c>
      <c r="E583" s="56" t="s">
        <v>341</v>
      </c>
      <c r="F583" s="49" t="s">
        <v>10038</v>
      </c>
      <c r="G583" s="56" t="s">
        <v>9978</v>
      </c>
      <c r="H583" s="67"/>
      <c r="I583" s="58" t="s">
        <v>1628</v>
      </c>
      <c r="J583" s="58">
        <v>13500</v>
      </c>
      <c r="K583" s="58" t="s">
        <v>10013</v>
      </c>
      <c r="L583" s="56">
        <v>4</v>
      </c>
      <c r="M583" s="67">
        <v>186000</v>
      </c>
      <c r="N583" s="57"/>
      <c r="O583" s="56" t="s">
        <v>8369</v>
      </c>
      <c r="P583" s="56" t="s">
        <v>58</v>
      </c>
      <c r="Q583" s="58" t="s">
        <v>9997</v>
      </c>
      <c r="R583" s="56">
        <v>1</v>
      </c>
      <c r="S583" s="56" t="s">
        <v>4771</v>
      </c>
      <c r="T583" s="56" t="s">
        <v>0</v>
      </c>
      <c r="U583" s="56" t="s">
        <v>23</v>
      </c>
      <c r="V583" s="56" t="s">
        <v>8371</v>
      </c>
      <c r="W583" s="56" t="s">
        <v>8373</v>
      </c>
      <c r="Z583" s="56" t="s">
        <v>729</v>
      </c>
      <c r="AB583" s="56">
        <v>81219773393</v>
      </c>
      <c r="AC583" s="56" t="s">
        <v>8370</v>
      </c>
      <c r="AE583" s="56">
        <v>2145754433</v>
      </c>
      <c r="AG583" s="56">
        <v>0</v>
      </c>
      <c r="AH583" s="56">
        <v>0</v>
      </c>
      <c r="AI583" s="56" t="s">
        <v>2</v>
      </c>
      <c r="AK583" s="56" t="s">
        <v>2408</v>
      </c>
      <c r="AL583" s="56">
        <v>0</v>
      </c>
      <c r="AM583" s="56">
        <v>0</v>
      </c>
      <c r="AN583" s="56" t="s">
        <v>14</v>
      </c>
      <c r="AO583" s="56">
        <v>0</v>
      </c>
    </row>
    <row r="584" spans="1:41" s="56" customFormat="1">
      <c r="B584" s="49">
        <v>2014000583</v>
      </c>
      <c r="D584" s="56" t="s">
        <v>341</v>
      </c>
      <c r="E584" s="56" t="s">
        <v>229</v>
      </c>
      <c r="F584" s="49" t="s">
        <v>10038</v>
      </c>
      <c r="G584" s="56" t="s">
        <v>9978</v>
      </c>
      <c r="H584" s="67"/>
      <c r="I584" s="58" t="s">
        <v>1628</v>
      </c>
      <c r="J584" s="58">
        <v>13500</v>
      </c>
      <c r="K584" s="56" t="s">
        <v>10020</v>
      </c>
      <c r="L584" s="56">
        <v>1</v>
      </c>
      <c r="M584" s="67">
        <v>390000</v>
      </c>
      <c r="N584" s="57"/>
      <c r="O584" s="56" t="s">
        <v>8093</v>
      </c>
      <c r="P584" s="56" t="s">
        <v>8096</v>
      </c>
      <c r="Q584" s="58" t="s">
        <v>9997</v>
      </c>
      <c r="R584" s="56">
        <v>2</v>
      </c>
      <c r="S584" s="56" t="s">
        <v>3103</v>
      </c>
      <c r="T584" s="56" t="s">
        <v>0</v>
      </c>
      <c r="U584" s="56" t="s">
        <v>30</v>
      </c>
      <c r="V584" s="56" t="s">
        <v>8094</v>
      </c>
      <c r="W584" s="56" t="s">
        <v>8097</v>
      </c>
      <c r="Z584" s="56" t="s">
        <v>6282</v>
      </c>
      <c r="AB584" s="56">
        <v>81310577057</v>
      </c>
      <c r="AC584" s="56" t="s">
        <v>6283</v>
      </c>
      <c r="AE584" s="56">
        <v>81311102307</v>
      </c>
      <c r="AF584" s="56" t="s">
        <v>8098</v>
      </c>
      <c r="AG584" s="56">
        <v>2</v>
      </c>
      <c r="AH584" s="56">
        <v>2</v>
      </c>
      <c r="AI584" s="56" t="s">
        <v>2</v>
      </c>
      <c r="AK584" s="56" t="s">
        <v>2408</v>
      </c>
      <c r="AL584" s="56">
        <v>26</v>
      </c>
      <c r="AM584" s="56">
        <v>110</v>
      </c>
      <c r="AN584" s="56" t="s">
        <v>15</v>
      </c>
      <c r="AO584" s="56">
        <v>10</v>
      </c>
    </row>
    <row r="585" spans="1:41" s="56" customFormat="1">
      <c r="B585" s="49">
        <v>2014000584</v>
      </c>
      <c r="D585" s="56" t="s">
        <v>341</v>
      </c>
      <c r="E585" s="56" t="s">
        <v>6424</v>
      </c>
      <c r="F585" s="49" t="s">
        <v>10038</v>
      </c>
      <c r="G585" s="56" t="s">
        <v>9978</v>
      </c>
      <c r="H585" s="67"/>
      <c r="I585" s="58" t="s">
        <v>10026</v>
      </c>
      <c r="J585" s="58">
        <v>13500</v>
      </c>
      <c r="M585" s="67"/>
      <c r="N585" s="57"/>
      <c r="O585" s="56" t="s">
        <v>5590</v>
      </c>
      <c r="P585" s="56" t="s">
        <v>5595</v>
      </c>
      <c r="Q585" s="58" t="s">
        <v>9997</v>
      </c>
      <c r="R585" s="56">
        <v>6</v>
      </c>
      <c r="S585" s="56" t="s">
        <v>2718</v>
      </c>
      <c r="T585" s="56" t="s">
        <v>0</v>
      </c>
      <c r="U585" s="56" t="s">
        <v>30</v>
      </c>
      <c r="V585" s="56" t="s">
        <v>5593</v>
      </c>
      <c r="W585" s="56" t="s">
        <v>5596</v>
      </c>
      <c r="Z585" s="56" t="s">
        <v>5591</v>
      </c>
      <c r="AB585" s="56">
        <v>811848509</v>
      </c>
      <c r="AC585" s="56" t="s">
        <v>5592</v>
      </c>
      <c r="AE585" s="56">
        <v>81310742070</v>
      </c>
      <c r="AF585" s="56" t="s">
        <v>8</v>
      </c>
      <c r="AG585" s="56">
        <v>0</v>
      </c>
      <c r="AH585" s="56">
        <v>0</v>
      </c>
      <c r="AI585" s="56" t="s">
        <v>2</v>
      </c>
      <c r="AJ585" s="56" t="s">
        <v>2408</v>
      </c>
      <c r="AK585" s="56" t="s">
        <v>2408</v>
      </c>
      <c r="AL585" s="56">
        <v>0</v>
      </c>
      <c r="AM585" s="56">
        <v>0</v>
      </c>
      <c r="AN585" s="56" t="s">
        <v>8</v>
      </c>
      <c r="AO585" s="56">
        <v>0</v>
      </c>
    </row>
    <row r="586" spans="1:41" s="56" customFormat="1">
      <c r="B586" s="49">
        <v>2014000585</v>
      </c>
      <c r="D586" s="56" t="s">
        <v>341</v>
      </c>
      <c r="E586" s="56" t="s">
        <v>341</v>
      </c>
      <c r="F586" s="49" t="s">
        <v>10038</v>
      </c>
      <c r="G586" s="56" t="s">
        <v>9978</v>
      </c>
      <c r="H586" s="67"/>
      <c r="J586" s="49"/>
      <c r="M586" s="67"/>
      <c r="N586" s="57"/>
      <c r="O586" s="56" t="s">
        <v>8417</v>
      </c>
      <c r="P586" s="56" t="s">
        <v>334</v>
      </c>
      <c r="Q586" s="58" t="s">
        <v>9997</v>
      </c>
      <c r="R586" s="56">
        <v>1</v>
      </c>
      <c r="S586" s="56" t="s">
        <v>6063</v>
      </c>
      <c r="T586" s="56" t="s">
        <v>0</v>
      </c>
      <c r="U586" s="56" t="s">
        <v>30</v>
      </c>
      <c r="V586" s="56" t="s">
        <v>8420</v>
      </c>
      <c r="W586" s="56" t="s">
        <v>8422</v>
      </c>
      <c r="Z586" s="56" t="s">
        <v>8418</v>
      </c>
      <c r="AB586" s="56">
        <v>81314579857</v>
      </c>
      <c r="AC586" s="56" t="s">
        <v>8419</v>
      </c>
      <c r="AE586" s="56">
        <v>8128202609</v>
      </c>
      <c r="AG586" s="56">
        <v>0</v>
      </c>
      <c r="AH586" s="56">
        <v>0</v>
      </c>
      <c r="AI586" s="56" t="s">
        <v>2</v>
      </c>
      <c r="AK586" s="56" t="s">
        <v>2408</v>
      </c>
      <c r="AL586" s="56">
        <v>0</v>
      </c>
      <c r="AM586" s="56">
        <v>0</v>
      </c>
      <c r="AO586" s="56">
        <v>0</v>
      </c>
    </row>
    <row r="587" spans="1:41" s="56" customFormat="1">
      <c r="B587" s="49">
        <v>2014000586</v>
      </c>
      <c r="D587" s="56" t="s">
        <v>341</v>
      </c>
      <c r="E587" s="56" t="s">
        <v>25</v>
      </c>
      <c r="F587" s="49" t="s">
        <v>10038</v>
      </c>
      <c r="G587" s="56" t="s">
        <v>9978</v>
      </c>
      <c r="H587" s="67"/>
      <c r="M587" s="67"/>
      <c r="N587" s="57"/>
      <c r="O587" s="56" t="s">
        <v>6693</v>
      </c>
      <c r="Q587" s="58" t="s">
        <v>9997</v>
      </c>
      <c r="R587" s="56">
        <v>4</v>
      </c>
      <c r="S587" s="56" t="s">
        <v>3322</v>
      </c>
      <c r="T587" s="56" t="s">
        <v>10</v>
      </c>
      <c r="U587" s="56" t="s">
        <v>7</v>
      </c>
      <c r="V587" s="56" t="s">
        <v>6696</v>
      </c>
      <c r="W587" s="56" t="s">
        <v>6698</v>
      </c>
      <c r="Z587" s="56" t="s">
        <v>6694</v>
      </c>
      <c r="AB587" s="56">
        <v>8129968923</v>
      </c>
      <c r="AC587" s="56" t="s">
        <v>6695</v>
      </c>
      <c r="AE587" s="56">
        <v>8151611906</v>
      </c>
      <c r="AF587" s="56" t="s">
        <v>6699</v>
      </c>
      <c r="AG587" s="56">
        <v>2</v>
      </c>
      <c r="AH587" s="56">
        <v>3</v>
      </c>
      <c r="AI587" s="56" t="s">
        <v>2</v>
      </c>
      <c r="AK587" s="56" t="s">
        <v>6441</v>
      </c>
      <c r="AL587" s="56">
        <v>0</v>
      </c>
      <c r="AM587" s="56">
        <v>0</v>
      </c>
      <c r="AO587" s="56">
        <v>0</v>
      </c>
    </row>
    <row r="588" spans="1:41" s="56" customFormat="1">
      <c r="B588" s="49">
        <v>2014000587</v>
      </c>
      <c r="D588" s="56" t="s">
        <v>341</v>
      </c>
      <c r="E588" s="56" t="s">
        <v>150</v>
      </c>
      <c r="F588" s="49" t="s">
        <v>10038</v>
      </c>
      <c r="G588" s="56" t="s">
        <v>9978</v>
      </c>
      <c r="H588" s="67"/>
      <c r="J588" s="49"/>
      <c r="M588" s="67"/>
      <c r="N588" s="57"/>
      <c r="O588" s="56" t="s">
        <v>6049</v>
      </c>
      <c r="P588" s="56" t="s">
        <v>6054</v>
      </c>
      <c r="Q588" s="58" t="s">
        <v>9997</v>
      </c>
      <c r="R588" s="56">
        <v>5</v>
      </c>
      <c r="S588" s="56" t="s">
        <v>3476</v>
      </c>
      <c r="T588" s="56" t="s">
        <v>10</v>
      </c>
      <c r="U588" s="56" t="s">
        <v>23</v>
      </c>
      <c r="V588" s="56" t="s">
        <v>6052</v>
      </c>
      <c r="W588" s="56" t="s">
        <v>6055</v>
      </c>
      <c r="Z588" s="56" t="s">
        <v>6050</v>
      </c>
      <c r="AB588" s="56">
        <v>81210409268</v>
      </c>
      <c r="AC588" s="56" t="s">
        <v>6051</v>
      </c>
      <c r="AE588" s="56">
        <v>2191478018</v>
      </c>
      <c r="AF588" s="56" t="s">
        <v>8</v>
      </c>
      <c r="AG588" s="56">
        <v>0</v>
      </c>
      <c r="AH588" s="56">
        <v>0</v>
      </c>
      <c r="AI588" s="56" t="s">
        <v>2</v>
      </c>
      <c r="AJ588" s="56" t="s">
        <v>2408</v>
      </c>
      <c r="AK588" s="56" t="s">
        <v>2408</v>
      </c>
      <c r="AL588" s="56">
        <v>0</v>
      </c>
      <c r="AM588" s="56">
        <v>0</v>
      </c>
      <c r="AN588" s="56" t="s">
        <v>8</v>
      </c>
      <c r="AO588" s="56">
        <v>0</v>
      </c>
    </row>
    <row r="589" spans="1:41" s="56" customFormat="1">
      <c r="B589" s="49">
        <v>2014000588</v>
      </c>
      <c r="D589" s="56" t="s">
        <v>341</v>
      </c>
      <c r="E589" s="56" t="s">
        <v>6424</v>
      </c>
      <c r="F589" s="49" t="s">
        <v>10038</v>
      </c>
      <c r="G589" s="56" t="s">
        <v>9978</v>
      </c>
      <c r="H589" s="67"/>
      <c r="I589" s="58" t="s">
        <v>1628</v>
      </c>
      <c r="J589" s="50">
        <v>13500</v>
      </c>
      <c r="K589" s="56" t="s">
        <v>10017</v>
      </c>
      <c r="L589" s="56">
        <v>5</v>
      </c>
      <c r="M589" s="67">
        <v>369000</v>
      </c>
      <c r="N589" s="57"/>
      <c r="O589" s="56" t="s">
        <v>5813</v>
      </c>
      <c r="P589" s="56" t="s">
        <v>5818</v>
      </c>
      <c r="Q589" s="58" t="s">
        <v>9997</v>
      </c>
      <c r="R589" s="56">
        <v>6</v>
      </c>
      <c r="S589" s="56" t="s">
        <v>2401</v>
      </c>
      <c r="T589" s="56" t="s">
        <v>0</v>
      </c>
      <c r="U589" s="56" t="s">
        <v>5816</v>
      </c>
      <c r="V589" s="56" t="s">
        <v>5027</v>
      </c>
      <c r="W589" s="56" t="s">
        <v>5819</v>
      </c>
      <c r="Z589" s="56" t="s">
        <v>5814</v>
      </c>
      <c r="AB589" s="56">
        <v>81387542086</v>
      </c>
      <c r="AC589" s="56" t="s">
        <v>5815</v>
      </c>
      <c r="AE589" s="56">
        <v>81394732184</v>
      </c>
      <c r="AF589" s="56" t="s">
        <v>5820</v>
      </c>
      <c r="AG589" s="56">
        <v>0</v>
      </c>
      <c r="AH589" s="56">
        <v>0</v>
      </c>
      <c r="AI589" s="56" t="s">
        <v>2</v>
      </c>
      <c r="AJ589" s="56" t="s">
        <v>2408</v>
      </c>
      <c r="AK589" s="56" t="s">
        <v>2408</v>
      </c>
      <c r="AL589" s="56">
        <v>0</v>
      </c>
      <c r="AM589" s="56">
        <v>0</v>
      </c>
      <c r="AN589" s="56" t="s">
        <v>8</v>
      </c>
      <c r="AO589" s="56">
        <v>0</v>
      </c>
    </row>
    <row r="590" spans="1:41" s="56" customFormat="1">
      <c r="A590" s="59"/>
      <c r="B590" s="49">
        <v>2014000589</v>
      </c>
      <c r="D590" s="56" t="s">
        <v>341</v>
      </c>
      <c r="E590" s="56" t="s">
        <v>341</v>
      </c>
      <c r="F590" s="49" t="s">
        <v>10038</v>
      </c>
      <c r="G590" s="56" t="s">
        <v>9978</v>
      </c>
      <c r="H590" s="67"/>
      <c r="J590" s="49"/>
      <c r="K590" s="58" t="s">
        <v>10009</v>
      </c>
      <c r="L590" s="56">
        <v>5</v>
      </c>
      <c r="M590" s="67">
        <v>355000</v>
      </c>
      <c r="N590" s="57"/>
      <c r="O590" s="56" t="s">
        <v>8374</v>
      </c>
      <c r="P590" s="56" t="s">
        <v>21</v>
      </c>
      <c r="Q590" s="58" t="s">
        <v>9997</v>
      </c>
      <c r="R590" s="56">
        <v>1</v>
      </c>
      <c r="S590" s="56" t="s">
        <v>4771</v>
      </c>
      <c r="T590" s="56" t="s">
        <v>10</v>
      </c>
      <c r="U590" s="56" t="s">
        <v>23</v>
      </c>
      <c r="V590" s="56" t="s">
        <v>8377</v>
      </c>
      <c r="W590" s="56" t="s">
        <v>8379</v>
      </c>
      <c r="Z590" s="56" t="s">
        <v>8375</v>
      </c>
      <c r="AB590" s="56">
        <v>81317227969</v>
      </c>
      <c r="AC590" s="56" t="s">
        <v>8376</v>
      </c>
      <c r="AE590" s="56">
        <v>81298202296</v>
      </c>
      <c r="AG590" s="56">
        <v>0</v>
      </c>
      <c r="AH590" s="56">
        <v>0</v>
      </c>
      <c r="AI590" s="56" t="s">
        <v>2</v>
      </c>
      <c r="AK590" s="56" t="s">
        <v>2408</v>
      </c>
      <c r="AL590" s="56">
        <v>0</v>
      </c>
      <c r="AM590" s="56">
        <v>0</v>
      </c>
      <c r="AN590" s="56" t="s">
        <v>14</v>
      </c>
      <c r="AO590" s="56">
        <v>0</v>
      </c>
    </row>
    <row r="591" spans="1:41" s="56" customFormat="1">
      <c r="B591" s="49">
        <v>2014000590</v>
      </c>
      <c r="D591" s="56" t="s">
        <v>341</v>
      </c>
      <c r="E591" s="56" t="s">
        <v>153</v>
      </c>
      <c r="F591" s="49" t="s">
        <v>10039</v>
      </c>
      <c r="G591" s="56" t="s">
        <v>9978</v>
      </c>
      <c r="H591" s="67"/>
      <c r="K591" s="56" t="s">
        <v>10013</v>
      </c>
      <c r="L591" s="56">
        <v>10</v>
      </c>
      <c r="M591" s="67">
        <v>315000</v>
      </c>
      <c r="N591" s="57"/>
      <c r="O591" s="56" t="s">
        <v>7210</v>
      </c>
      <c r="P591" s="56" t="s">
        <v>7215</v>
      </c>
      <c r="Q591" s="58" t="s">
        <v>9997</v>
      </c>
      <c r="R591" s="56">
        <v>3</v>
      </c>
      <c r="S591" s="56" t="s">
        <v>2931</v>
      </c>
      <c r="T591" s="56" t="s">
        <v>0</v>
      </c>
      <c r="U591" s="56" t="s">
        <v>1</v>
      </c>
      <c r="V591" s="56" t="s">
        <v>7213</v>
      </c>
      <c r="W591" s="56" t="s">
        <v>7216</v>
      </c>
      <c r="Z591" s="56" t="s">
        <v>7211</v>
      </c>
      <c r="AB591" s="56">
        <v>8111105892</v>
      </c>
      <c r="AC591" s="56" t="s">
        <v>7212</v>
      </c>
      <c r="AE591" s="56">
        <v>81298799792</v>
      </c>
      <c r="AF591" s="56" t="s">
        <v>7217</v>
      </c>
      <c r="AG591" s="56">
        <v>4</v>
      </c>
      <c r="AH591" s="56">
        <v>4</v>
      </c>
      <c r="AI591" s="56" t="s">
        <v>2</v>
      </c>
      <c r="AK591" s="56" t="s">
        <v>6441</v>
      </c>
      <c r="AL591" s="56">
        <v>0</v>
      </c>
      <c r="AM591" s="56">
        <v>0</v>
      </c>
      <c r="AN591" s="56" t="s">
        <v>26</v>
      </c>
      <c r="AO591" s="56">
        <v>0</v>
      </c>
    </row>
    <row r="592" spans="1:41" s="56" customFormat="1">
      <c r="B592" s="49">
        <v>2014000591</v>
      </c>
      <c r="D592" s="56" t="s">
        <v>341</v>
      </c>
      <c r="E592" s="56" t="s">
        <v>153</v>
      </c>
      <c r="F592" s="49" t="s">
        <v>10038</v>
      </c>
      <c r="G592" s="56" t="s">
        <v>9978</v>
      </c>
      <c r="H592" s="67"/>
      <c r="J592" s="49"/>
      <c r="M592" s="67"/>
      <c r="N592" s="57"/>
      <c r="O592" s="56" t="s">
        <v>7494</v>
      </c>
      <c r="P592" s="56" t="s">
        <v>7499</v>
      </c>
      <c r="Q592" s="58" t="s">
        <v>9997</v>
      </c>
      <c r="R592" s="56">
        <v>3</v>
      </c>
      <c r="S592" s="56" t="s">
        <v>2748</v>
      </c>
      <c r="T592" s="56" t="s">
        <v>0</v>
      </c>
      <c r="U592" s="56" t="s">
        <v>7</v>
      </c>
      <c r="V592" s="56" t="s">
        <v>7497</v>
      </c>
      <c r="W592" s="56" t="s">
        <v>7500</v>
      </c>
      <c r="Z592" s="56" t="s">
        <v>7495</v>
      </c>
      <c r="AB592" s="56">
        <v>818743537</v>
      </c>
      <c r="AC592" s="56" t="s">
        <v>7496</v>
      </c>
      <c r="AE592" s="56">
        <v>81905269544</v>
      </c>
      <c r="AF592" s="56" t="s">
        <v>7501</v>
      </c>
      <c r="AG592" s="56">
        <v>1</v>
      </c>
      <c r="AH592" s="56">
        <v>2</v>
      </c>
      <c r="AI592" s="56" t="s">
        <v>2</v>
      </c>
      <c r="AK592" s="56" t="s">
        <v>6441</v>
      </c>
      <c r="AL592" s="56">
        <v>0</v>
      </c>
      <c r="AM592" s="56">
        <v>0</v>
      </c>
      <c r="AN592" s="56" t="s">
        <v>3</v>
      </c>
      <c r="AO592" s="56">
        <v>0</v>
      </c>
    </row>
    <row r="593" spans="2:43" s="56" customFormat="1">
      <c r="B593" s="49">
        <v>2014000592</v>
      </c>
      <c r="D593" s="56" t="s">
        <v>341</v>
      </c>
      <c r="E593" s="56" t="s">
        <v>25</v>
      </c>
      <c r="F593" s="49" t="s">
        <v>10046</v>
      </c>
      <c r="G593" s="58" t="s">
        <v>9987</v>
      </c>
      <c r="H593" s="67"/>
      <c r="I593" s="58" t="s">
        <v>10027</v>
      </c>
      <c r="J593" s="50">
        <v>13500</v>
      </c>
      <c r="M593" s="67"/>
      <c r="N593" s="57"/>
      <c r="O593" s="56" t="s">
        <v>6568</v>
      </c>
      <c r="Q593" s="58" t="s">
        <v>9997</v>
      </c>
      <c r="R593" s="56">
        <v>4</v>
      </c>
      <c r="S593" s="56" t="s">
        <v>3322</v>
      </c>
      <c r="T593" s="56" t="s">
        <v>0</v>
      </c>
      <c r="U593" s="56" t="s">
        <v>7</v>
      </c>
      <c r="V593" s="56" t="s">
        <v>6571</v>
      </c>
      <c r="W593" s="56" t="s">
        <v>6573</v>
      </c>
      <c r="Z593" s="56" t="s">
        <v>6569</v>
      </c>
      <c r="AB593" s="56">
        <v>2137206062</v>
      </c>
      <c r="AC593" s="56" t="s">
        <v>6570</v>
      </c>
      <c r="AE593" s="56">
        <v>2170371091</v>
      </c>
      <c r="AF593" s="56" t="s">
        <v>6574</v>
      </c>
      <c r="AG593" s="56">
        <v>0</v>
      </c>
      <c r="AH593" s="56">
        <v>0</v>
      </c>
      <c r="AI593" s="56" t="s">
        <v>2</v>
      </c>
      <c r="AK593" s="56" t="s">
        <v>6441</v>
      </c>
      <c r="AL593" s="56">
        <v>0</v>
      </c>
      <c r="AM593" s="56">
        <v>0</v>
      </c>
      <c r="AO593" s="56">
        <v>0</v>
      </c>
    </row>
    <row r="594" spans="2:43" s="56" customFormat="1">
      <c r="B594" s="49">
        <v>2014000593</v>
      </c>
      <c r="D594" s="56" t="s">
        <v>341</v>
      </c>
      <c r="E594" s="56" t="s">
        <v>150</v>
      </c>
      <c r="F594" s="49" t="s">
        <v>10038</v>
      </c>
      <c r="G594" s="56" t="s">
        <v>9978</v>
      </c>
      <c r="H594" s="67"/>
      <c r="K594" s="56" t="s">
        <v>10015</v>
      </c>
      <c r="L594" s="56">
        <v>3</v>
      </c>
      <c r="M594" s="67">
        <v>355000</v>
      </c>
      <c r="N594" s="57"/>
      <c r="O594" s="56" t="s">
        <v>6016</v>
      </c>
      <c r="P594" s="56" t="s">
        <v>95</v>
      </c>
      <c r="Q594" s="58" t="s">
        <v>9997</v>
      </c>
      <c r="R594" s="56">
        <v>5</v>
      </c>
      <c r="S594" s="56" t="s">
        <v>3178</v>
      </c>
      <c r="T594" s="56" t="s">
        <v>0</v>
      </c>
      <c r="U594" s="56" t="s">
        <v>23</v>
      </c>
      <c r="V594" s="56" t="s">
        <v>6019</v>
      </c>
      <c r="W594" s="56" t="s">
        <v>6021</v>
      </c>
      <c r="Z594" s="56" t="s">
        <v>6017</v>
      </c>
      <c r="AB594" s="56">
        <v>81382754641</v>
      </c>
      <c r="AC594" s="56" t="s">
        <v>6018</v>
      </c>
      <c r="AE594" s="56">
        <v>2168427355</v>
      </c>
      <c r="AF594" s="56" t="s">
        <v>8</v>
      </c>
      <c r="AG594" s="56">
        <v>0</v>
      </c>
      <c r="AH594" s="56">
        <v>0</v>
      </c>
      <c r="AI594" s="56" t="s">
        <v>2</v>
      </c>
      <c r="AJ594" s="56" t="s">
        <v>2408</v>
      </c>
      <c r="AK594" s="56" t="s">
        <v>2408</v>
      </c>
      <c r="AL594" s="56">
        <v>0</v>
      </c>
      <c r="AM594" s="56">
        <v>0</v>
      </c>
      <c r="AN594" s="56" t="s">
        <v>8</v>
      </c>
      <c r="AO594" s="56">
        <v>0</v>
      </c>
      <c r="AQ594" s="59"/>
    </row>
    <row r="595" spans="2:43" s="56" customFormat="1">
      <c r="B595" s="49">
        <v>2014000594</v>
      </c>
      <c r="D595" s="56" t="s">
        <v>341</v>
      </c>
      <c r="E595" s="56" t="s">
        <v>229</v>
      </c>
      <c r="F595" s="49" t="s">
        <v>10038</v>
      </c>
      <c r="G595" s="56" t="s">
        <v>9978</v>
      </c>
      <c r="H595" s="67"/>
      <c r="I595" s="58" t="s">
        <v>1628</v>
      </c>
      <c r="J595" s="50">
        <v>13500</v>
      </c>
      <c r="K595" s="56" t="s">
        <v>10014</v>
      </c>
      <c r="L595" s="56">
        <v>6</v>
      </c>
      <c r="M595" s="67">
        <v>325000</v>
      </c>
      <c r="N595" s="57"/>
      <c r="O595" s="56" t="s">
        <v>8120</v>
      </c>
      <c r="P595" s="56" t="s">
        <v>8125</v>
      </c>
      <c r="Q595" s="58" t="s">
        <v>9997</v>
      </c>
      <c r="R595" s="56">
        <v>2</v>
      </c>
      <c r="S595" s="56" t="s">
        <v>3103</v>
      </c>
      <c r="T595" s="56" t="s">
        <v>0</v>
      </c>
      <c r="U595" s="56" t="s">
        <v>30</v>
      </c>
      <c r="V595" s="56" t="s">
        <v>8123</v>
      </c>
      <c r="W595" s="56" t="s">
        <v>8126</v>
      </c>
      <c r="Z595" s="56" t="s">
        <v>8121</v>
      </c>
      <c r="AB595" s="56">
        <v>85218664031</v>
      </c>
      <c r="AC595" s="56" t="s">
        <v>8122</v>
      </c>
      <c r="AE595" s="56">
        <v>85218473259</v>
      </c>
      <c r="AF595" s="56" t="s">
        <v>8127</v>
      </c>
      <c r="AG595" s="56">
        <v>2</v>
      </c>
      <c r="AH595" s="56">
        <v>3</v>
      </c>
      <c r="AI595" s="56" t="s">
        <v>2</v>
      </c>
      <c r="AK595" s="56" t="s">
        <v>2408</v>
      </c>
      <c r="AL595" s="56">
        <v>0</v>
      </c>
      <c r="AM595" s="56">
        <v>0</v>
      </c>
      <c r="AN595" s="56" t="s">
        <v>15</v>
      </c>
      <c r="AO595" s="56">
        <v>0</v>
      </c>
    </row>
    <row r="596" spans="2:43" s="56" customFormat="1">
      <c r="B596" s="49">
        <v>2014000595</v>
      </c>
      <c r="D596" s="56" t="s">
        <v>341</v>
      </c>
      <c r="E596" s="56" t="s">
        <v>150</v>
      </c>
      <c r="F596" s="49" t="s">
        <v>10038</v>
      </c>
      <c r="G596" s="56" t="s">
        <v>9978</v>
      </c>
      <c r="H596" s="67"/>
      <c r="I596" s="58" t="s">
        <v>10026</v>
      </c>
      <c r="J596" s="50">
        <v>13500</v>
      </c>
      <c r="M596" s="67"/>
      <c r="N596" s="57"/>
      <c r="O596" s="56" t="s">
        <v>6029</v>
      </c>
      <c r="P596" s="56" t="s">
        <v>6034</v>
      </c>
      <c r="Q596" s="58" t="s">
        <v>9997</v>
      </c>
      <c r="R596" s="56">
        <v>5</v>
      </c>
      <c r="S596" s="56" t="s">
        <v>3178</v>
      </c>
      <c r="T596" s="56" t="s">
        <v>10</v>
      </c>
      <c r="U596" s="56" t="s">
        <v>30</v>
      </c>
      <c r="V596" s="56" t="s">
        <v>6032</v>
      </c>
      <c r="W596" s="56" t="s">
        <v>6035</v>
      </c>
      <c r="Z596" s="56" t="s">
        <v>6030</v>
      </c>
      <c r="AB596" s="56">
        <v>81388038488</v>
      </c>
      <c r="AC596" s="56" t="s">
        <v>6031</v>
      </c>
      <c r="AE596" s="56">
        <v>2170717117</v>
      </c>
      <c r="AF596" s="56" t="s">
        <v>8</v>
      </c>
      <c r="AG596" s="56">
        <v>0</v>
      </c>
      <c r="AH596" s="56">
        <v>0</v>
      </c>
      <c r="AI596" s="56" t="s">
        <v>2</v>
      </c>
      <c r="AJ596" s="56" t="s">
        <v>2408</v>
      </c>
      <c r="AK596" s="56" t="s">
        <v>2408</v>
      </c>
      <c r="AL596" s="56">
        <v>0</v>
      </c>
      <c r="AM596" s="56">
        <v>0</v>
      </c>
      <c r="AN596" s="56" t="s">
        <v>8</v>
      </c>
      <c r="AO596" s="56">
        <v>0</v>
      </c>
    </row>
    <row r="597" spans="2:43" s="56" customFormat="1">
      <c r="B597" s="49">
        <v>2014000596</v>
      </c>
      <c r="D597" s="56" t="s">
        <v>341</v>
      </c>
      <c r="E597" s="56" t="s">
        <v>341</v>
      </c>
      <c r="F597" s="49" t="s">
        <v>10038</v>
      </c>
      <c r="G597" s="56" t="s">
        <v>9978</v>
      </c>
      <c r="H597" s="67"/>
      <c r="J597" s="49"/>
      <c r="M597" s="67"/>
      <c r="N597" s="57"/>
      <c r="O597" s="56" t="s">
        <v>8606</v>
      </c>
      <c r="P597" s="56" t="s">
        <v>8611</v>
      </c>
      <c r="Q597" s="58" t="s">
        <v>9997</v>
      </c>
      <c r="R597" s="56">
        <v>1</v>
      </c>
      <c r="S597" s="56" t="s">
        <v>6063</v>
      </c>
      <c r="T597" s="56" t="s">
        <v>0</v>
      </c>
      <c r="U597" s="56" t="s">
        <v>30</v>
      </c>
      <c r="V597" s="56" t="s">
        <v>8609</v>
      </c>
      <c r="W597" s="56" t="s">
        <v>8612</v>
      </c>
      <c r="Z597" s="56" t="s">
        <v>8607</v>
      </c>
      <c r="AB597" s="56">
        <v>8129774905</v>
      </c>
      <c r="AC597" s="56" t="s">
        <v>8608</v>
      </c>
      <c r="AE597" s="56">
        <v>81289115223</v>
      </c>
      <c r="AG597" s="56">
        <v>0</v>
      </c>
      <c r="AH597" s="56">
        <v>0</v>
      </c>
      <c r="AI597" s="56" t="s">
        <v>2</v>
      </c>
      <c r="AL597" s="56">
        <v>0</v>
      </c>
      <c r="AM597" s="56">
        <v>0</v>
      </c>
      <c r="AO597" s="56">
        <v>0</v>
      </c>
    </row>
    <row r="598" spans="2:43" s="56" customFormat="1">
      <c r="B598" s="49">
        <v>2014000597</v>
      </c>
      <c r="D598" s="56" t="s">
        <v>341</v>
      </c>
      <c r="E598" s="56" t="s">
        <v>25</v>
      </c>
      <c r="F598" s="49" t="s">
        <v>10038</v>
      </c>
      <c r="G598" s="56" t="s">
        <v>9978</v>
      </c>
      <c r="H598" s="67"/>
      <c r="K598" s="56" t="s">
        <v>2660</v>
      </c>
      <c r="L598" s="56">
        <v>6</v>
      </c>
      <c r="M598" s="67">
        <v>260000</v>
      </c>
      <c r="N598" s="57"/>
      <c r="O598" s="56" t="s">
        <v>6999</v>
      </c>
      <c r="Q598" s="58" t="s">
        <v>9997</v>
      </c>
      <c r="R598" s="56">
        <v>4</v>
      </c>
      <c r="S598" s="56" t="s">
        <v>3322</v>
      </c>
      <c r="T598" s="56" t="s">
        <v>0</v>
      </c>
      <c r="U598" s="56" t="s">
        <v>7</v>
      </c>
      <c r="V598" s="56" t="s">
        <v>7002</v>
      </c>
      <c r="W598" s="56" t="s">
        <v>7004</v>
      </c>
      <c r="Z598" s="56" t="s">
        <v>7000</v>
      </c>
      <c r="AB598" s="56">
        <v>8170006429</v>
      </c>
      <c r="AC598" s="56" t="s">
        <v>7001</v>
      </c>
      <c r="AF598" s="56" t="s">
        <v>7005</v>
      </c>
      <c r="AG598" s="56">
        <v>3</v>
      </c>
      <c r="AH598" s="56">
        <v>4</v>
      </c>
      <c r="AI598" s="56" t="s">
        <v>2</v>
      </c>
      <c r="AK598" s="56" t="s">
        <v>6441</v>
      </c>
      <c r="AL598" s="56">
        <v>0</v>
      </c>
      <c r="AM598" s="56">
        <v>0</v>
      </c>
      <c r="AO598" s="56">
        <v>0</v>
      </c>
    </row>
    <row r="599" spans="2:43" s="56" customFormat="1">
      <c r="B599" s="49">
        <v>2014000598</v>
      </c>
      <c r="D599" s="56" t="s">
        <v>341</v>
      </c>
      <c r="E599" s="56" t="s">
        <v>341</v>
      </c>
      <c r="F599" s="49" t="s">
        <v>10038</v>
      </c>
      <c r="G599" s="56" t="s">
        <v>9978</v>
      </c>
      <c r="H599" s="67"/>
      <c r="K599" s="58" t="s">
        <v>10013</v>
      </c>
      <c r="L599" s="56">
        <v>2</v>
      </c>
      <c r="M599" s="67">
        <v>117000</v>
      </c>
      <c r="N599" s="57"/>
      <c r="O599" s="56" t="s">
        <v>8565</v>
      </c>
      <c r="P599" s="56" t="s">
        <v>28</v>
      </c>
      <c r="Q599" s="58" t="s">
        <v>9997</v>
      </c>
      <c r="R599" s="56">
        <v>1</v>
      </c>
      <c r="S599" s="56" t="s">
        <v>5840</v>
      </c>
      <c r="T599" s="56" t="s">
        <v>0</v>
      </c>
      <c r="U599" s="56" t="s">
        <v>30</v>
      </c>
      <c r="V599" s="56" t="s">
        <v>8567</v>
      </c>
      <c r="W599" s="56" t="s">
        <v>8569</v>
      </c>
      <c r="Z599" s="56" t="s">
        <v>8566</v>
      </c>
      <c r="AB599" s="56">
        <v>811949029</v>
      </c>
      <c r="AC599" s="56" t="s">
        <v>4818</v>
      </c>
      <c r="AE599" s="56">
        <v>8161918193</v>
      </c>
      <c r="AG599" s="56">
        <v>0</v>
      </c>
      <c r="AH599" s="56">
        <v>0</v>
      </c>
      <c r="AI599" s="56" t="s">
        <v>2</v>
      </c>
      <c r="AL599" s="56">
        <v>0</v>
      </c>
      <c r="AM599" s="56">
        <v>0</v>
      </c>
      <c r="AN599" s="56" t="s">
        <v>26</v>
      </c>
      <c r="AO599" s="56">
        <v>0</v>
      </c>
    </row>
    <row r="600" spans="2:43" s="56" customFormat="1">
      <c r="B600" s="49">
        <v>2014000599</v>
      </c>
      <c r="D600" s="56" t="s">
        <v>341</v>
      </c>
      <c r="E600" s="56" t="s">
        <v>341</v>
      </c>
      <c r="F600" s="49" t="s">
        <v>10038</v>
      </c>
      <c r="G600" s="56" t="s">
        <v>9978</v>
      </c>
      <c r="H600" s="67"/>
      <c r="J600" s="49"/>
      <c r="M600" s="67"/>
      <c r="N600" s="57"/>
      <c r="O600" s="56" t="s">
        <v>8261</v>
      </c>
      <c r="P600" s="56" t="s">
        <v>8265</v>
      </c>
      <c r="Q600" s="58" t="s">
        <v>9997</v>
      </c>
      <c r="R600" s="56">
        <v>1</v>
      </c>
      <c r="S600" s="56" t="s">
        <v>6063</v>
      </c>
      <c r="T600" s="56" t="s">
        <v>0</v>
      </c>
      <c r="U600" s="56" t="s">
        <v>30</v>
      </c>
      <c r="V600" s="56" t="s">
        <v>8263</v>
      </c>
      <c r="W600" s="56" t="s">
        <v>8266</v>
      </c>
      <c r="Z600" s="56" t="s">
        <v>8262</v>
      </c>
      <c r="AB600" s="56">
        <v>8129919211</v>
      </c>
      <c r="AC600" s="56" t="s">
        <v>4766</v>
      </c>
      <c r="AG600" s="56">
        <v>3</v>
      </c>
      <c r="AH600" s="56">
        <v>4</v>
      </c>
      <c r="AI600" s="56" t="s">
        <v>2</v>
      </c>
      <c r="AK600" s="56" t="s">
        <v>2408</v>
      </c>
      <c r="AL600" s="56">
        <v>26</v>
      </c>
      <c r="AM600" s="56">
        <v>125</v>
      </c>
      <c r="AN600" s="56" t="s">
        <v>26</v>
      </c>
      <c r="AO600" s="56">
        <v>0</v>
      </c>
    </row>
    <row r="601" spans="2:43" s="56" customFormat="1">
      <c r="B601" s="49">
        <v>2014000600</v>
      </c>
      <c r="D601" s="56" t="s">
        <v>341</v>
      </c>
      <c r="E601" s="56" t="s">
        <v>6424</v>
      </c>
      <c r="F601" s="49" t="s">
        <v>10038</v>
      </c>
      <c r="G601" s="56" t="s">
        <v>9978</v>
      </c>
      <c r="H601" s="67"/>
      <c r="J601" s="49"/>
      <c r="M601" s="67"/>
      <c r="N601" s="57"/>
      <c r="O601" s="56" t="s">
        <v>5628</v>
      </c>
      <c r="P601" s="56" t="s">
        <v>5631</v>
      </c>
      <c r="Q601" s="58" t="s">
        <v>9997</v>
      </c>
      <c r="R601" s="56">
        <v>6</v>
      </c>
      <c r="S601" s="56" t="s">
        <v>2401</v>
      </c>
      <c r="T601" s="56" t="s">
        <v>0</v>
      </c>
      <c r="U601" s="56" t="s">
        <v>23</v>
      </c>
      <c r="V601" s="56" t="s">
        <v>5629</v>
      </c>
      <c r="W601" s="56" t="s">
        <v>5632</v>
      </c>
      <c r="Z601" s="56" t="s">
        <v>1101</v>
      </c>
      <c r="AC601" s="56" t="s">
        <v>1102</v>
      </c>
      <c r="AE601" s="56">
        <v>81318706650</v>
      </c>
      <c r="AF601" s="56" t="s">
        <v>8</v>
      </c>
      <c r="AG601" s="56">
        <v>0</v>
      </c>
      <c r="AH601" s="56">
        <v>0</v>
      </c>
      <c r="AI601" s="56" t="s">
        <v>2</v>
      </c>
      <c r="AJ601" s="56" t="s">
        <v>2408</v>
      </c>
      <c r="AK601" s="56" t="s">
        <v>2408</v>
      </c>
      <c r="AL601" s="56">
        <v>0</v>
      </c>
      <c r="AM601" s="56">
        <v>0</v>
      </c>
      <c r="AN601" s="56" t="s">
        <v>8</v>
      </c>
      <c r="AO601" s="56">
        <v>0</v>
      </c>
    </row>
    <row r="602" spans="2:43" s="56" customFormat="1">
      <c r="B602" s="49">
        <v>2014000601</v>
      </c>
      <c r="D602" s="56" t="s">
        <v>341</v>
      </c>
      <c r="E602" s="56" t="s">
        <v>25</v>
      </c>
      <c r="F602" s="49" t="s">
        <v>10038</v>
      </c>
      <c r="G602" s="56" t="s">
        <v>9978</v>
      </c>
      <c r="H602" s="67"/>
      <c r="I602" s="58" t="s">
        <v>10026</v>
      </c>
      <c r="J602" s="50">
        <v>13500</v>
      </c>
      <c r="M602" s="67"/>
      <c r="N602" s="57"/>
      <c r="O602" s="56" t="s">
        <v>6988</v>
      </c>
      <c r="Q602" s="58" t="s">
        <v>9997</v>
      </c>
      <c r="R602" s="56">
        <v>4</v>
      </c>
      <c r="S602" s="56" t="s">
        <v>3322</v>
      </c>
      <c r="T602" s="56" t="s">
        <v>0</v>
      </c>
      <c r="U602" s="56" t="s">
        <v>1</v>
      </c>
      <c r="V602" s="56" t="s">
        <v>6869</v>
      </c>
      <c r="W602" s="56" t="s">
        <v>6992</v>
      </c>
      <c r="Z602" s="56" t="s">
        <v>6989</v>
      </c>
      <c r="AB602" s="56">
        <v>8128657242</v>
      </c>
      <c r="AC602" s="56" t="s">
        <v>6990</v>
      </c>
      <c r="AE602" s="56">
        <v>8121117242</v>
      </c>
      <c r="AF602" s="56" t="s">
        <v>6993</v>
      </c>
      <c r="AG602" s="56">
        <v>2</v>
      </c>
      <c r="AH602" s="56">
        <v>2</v>
      </c>
      <c r="AI602" s="56" t="s">
        <v>2</v>
      </c>
      <c r="AK602" s="56" t="s">
        <v>6441</v>
      </c>
      <c r="AL602" s="56">
        <v>0</v>
      </c>
      <c r="AM602" s="56">
        <v>0</v>
      </c>
      <c r="AO602" s="56">
        <v>0</v>
      </c>
    </row>
    <row r="603" spans="2:43" s="56" customFormat="1">
      <c r="B603" s="49">
        <v>2014000602</v>
      </c>
      <c r="D603" s="56" t="s">
        <v>341</v>
      </c>
      <c r="E603" s="56" t="s">
        <v>6424</v>
      </c>
      <c r="F603" s="49" t="s">
        <v>10038</v>
      </c>
      <c r="G603" s="56" t="s">
        <v>9978</v>
      </c>
      <c r="H603" s="67"/>
      <c r="M603" s="67"/>
      <c r="N603" s="57"/>
      <c r="O603" s="56" t="s">
        <v>5675</v>
      </c>
      <c r="P603" s="56" t="s">
        <v>5679</v>
      </c>
      <c r="Q603" s="58" t="s">
        <v>9997</v>
      </c>
      <c r="R603" s="56">
        <v>6</v>
      </c>
      <c r="S603" s="56" t="s">
        <v>2718</v>
      </c>
      <c r="T603" s="56" t="s">
        <v>0</v>
      </c>
      <c r="U603" s="56" t="s">
        <v>5510</v>
      </c>
      <c r="V603" s="56" t="s">
        <v>5495</v>
      </c>
      <c r="W603" s="56" t="s">
        <v>5680</v>
      </c>
      <c r="Z603" s="56" t="s">
        <v>5676</v>
      </c>
      <c r="AB603" s="56">
        <v>8129935818</v>
      </c>
      <c r="AC603" s="56" t="s">
        <v>5677</v>
      </c>
      <c r="AE603" s="56">
        <v>0</v>
      </c>
      <c r="AF603" s="56" t="s">
        <v>8</v>
      </c>
      <c r="AG603" s="56">
        <v>0</v>
      </c>
      <c r="AH603" s="56">
        <v>0</v>
      </c>
      <c r="AI603" s="56" t="s">
        <v>2</v>
      </c>
      <c r="AJ603" s="56" t="s">
        <v>2408</v>
      </c>
      <c r="AK603" s="56" t="s">
        <v>2408</v>
      </c>
      <c r="AL603" s="56">
        <v>0</v>
      </c>
      <c r="AM603" s="56">
        <v>0</v>
      </c>
      <c r="AN603" s="56" t="s">
        <v>8</v>
      </c>
      <c r="AO603" s="56">
        <v>0</v>
      </c>
    </row>
    <row r="604" spans="2:43" s="56" customFormat="1">
      <c r="B604" s="49">
        <v>2014000603</v>
      </c>
      <c r="D604" s="56" t="s">
        <v>341</v>
      </c>
      <c r="E604" s="56" t="s">
        <v>229</v>
      </c>
      <c r="F604" s="49" t="s">
        <v>10038</v>
      </c>
      <c r="G604" s="56" t="s">
        <v>9978</v>
      </c>
      <c r="H604" s="67"/>
      <c r="M604" s="67"/>
      <c r="N604" s="57"/>
      <c r="O604" s="56" t="s">
        <v>8099</v>
      </c>
      <c r="P604" s="56" t="s">
        <v>8102</v>
      </c>
      <c r="Q604" s="58" t="s">
        <v>9997</v>
      </c>
      <c r="R604" s="56">
        <v>2</v>
      </c>
      <c r="S604" s="56" t="s">
        <v>3103</v>
      </c>
      <c r="T604" s="56" t="s">
        <v>10</v>
      </c>
      <c r="U604" s="56" t="s">
        <v>23</v>
      </c>
      <c r="V604" s="56" t="s">
        <v>8100</v>
      </c>
      <c r="W604" s="56" t="s">
        <v>8103</v>
      </c>
      <c r="Z604" s="56" t="s">
        <v>5060</v>
      </c>
      <c r="AB604" s="56">
        <v>81381600178</v>
      </c>
      <c r="AC604" s="56" t="s">
        <v>5061</v>
      </c>
      <c r="AE604" s="56">
        <v>81315628178</v>
      </c>
      <c r="AF604" s="56" t="s">
        <v>8104</v>
      </c>
      <c r="AG604" s="56">
        <v>3</v>
      </c>
      <c r="AH604" s="56">
        <v>4</v>
      </c>
      <c r="AI604" s="56" t="s">
        <v>2</v>
      </c>
      <c r="AK604" s="56" t="s">
        <v>2408</v>
      </c>
      <c r="AL604" s="56">
        <v>16</v>
      </c>
      <c r="AM604" s="56">
        <v>0</v>
      </c>
      <c r="AO604" s="56">
        <v>0</v>
      </c>
    </row>
    <row r="605" spans="2:43" s="56" customFormat="1">
      <c r="B605" s="49">
        <v>2014000604</v>
      </c>
      <c r="D605" s="56" t="s">
        <v>341</v>
      </c>
      <c r="E605" s="56" t="s">
        <v>153</v>
      </c>
      <c r="F605" s="49" t="s">
        <v>10046</v>
      </c>
      <c r="G605" s="58" t="s">
        <v>9987</v>
      </c>
      <c r="H605" s="67"/>
      <c r="J605" s="49"/>
      <c r="M605" s="67"/>
      <c r="N605" s="57"/>
      <c r="O605" s="56" t="s">
        <v>7091</v>
      </c>
      <c r="P605" s="56" t="s">
        <v>7095</v>
      </c>
      <c r="Q605" s="58" t="s">
        <v>9997</v>
      </c>
      <c r="R605" s="56">
        <v>3</v>
      </c>
      <c r="S605" s="56" t="s">
        <v>2748</v>
      </c>
      <c r="T605" s="56" t="s">
        <v>0</v>
      </c>
      <c r="U605" s="56" t="s">
        <v>23</v>
      </c>
      <c r="V605" s="56" t="s">
        <v>7093</v>
      </c>
      <c r="W605" s="56" t="s">
        <v>7096</v>
      </c>
      <c r="Z605" s="56" t="s">
        <v>7092</v>
      </c>
      <c r="AB605" s="56">
        <v>81398174545</v>
      </c>
      <c r="AC605" s="56" t="s">
        <v>5546</v>
      </c>
      <c r="AE605" s="56">
        <v>82113082143</v>
      </c>
      <c r="AF605" s="56" t="s">
        <v>7097</v>
      </c>
      <c r="AG605" s="56">
        <v>2</v>
      </c>
      <c r="AH605" s="56">
        <v>2</v>
      </c>
      <c r="AI605" s="56" t="s">
        <v>2</v>
      </c>
      <c r="AK605" s="56" t="s">
        <v>2408</v>
      </c>
      <c r="AL605" s="56">
        <v>0</v>
      </c>
      <c r="AM605" s="56">
        <v>0</v>
      </c>
      <c r="AO605" s="56">
        <v>0</v>
      </c>
    </row>
    <row r="606" spans="2:43" s="56" customFormat="1">
      <c r="B606" s="49">
        <v>2014000605</v>
      </c>
      <c r="D606" s="56" t="s">
        <v>341</v>
      </c>
      <c r="E606" s="56" t="s">
        <v>341</v>
      </c>
      <c r="F606" s="49" t="s">
        <v>10038</v>
      </c>
      <c r="G606" s="56" t="s">
        <v>9978</v>
      </c>
      <c r="H606" s="67"/>
      <c r="I606" s="58" t="s">
        <v>1628</v>
      </c>
      <c r="J606" s="58">
        <v>13500</v>
      </c>
      <c r="K606" s="58" t="s">
        <v>10004</v>
      </c>
      <c r="L606" s="56">
        <v>3</v>
      </c>
      <c r="M606" s="67">
        <v>234000</v>
      </c>
      <c r="N606" s="57"/>
      <c r="O606" s="56" t="s">
        <v>8267</v>
      </c>
      <c r="P606" s="56" t="s">
        <v>37</v>
      </c>
      <c r="Q606" s="58" t="s">
        <v>9997</v>
      </c>
      <c r="R606" s="56">
        <v>1</v>
      </c>
      <c r="S606" s="56" t="s">
        <v>6063</v>
      </c>
      <c r="T606" s="56" t="s">
        <v>10</v>
      </c>
      <c r="U606" s="56" t="s">
        <v>23</v>
      </c>
      <c r="V606" s="56" t="s">
        <v>8270</v>
      </c>
      <c r="W606" s="56" t="s">
        <v>8272</v>
      </c>
      <c r="Z606" s="56" t="s">
        <v>8268</v>
      </c>
      <c r="AB606" s="56">
        <v>81389366078</v>
      </c>
      <c r="AC606" s="56" t="s">
        <v>8269</v>
      </c>
      <c r="AE606" s="56">
        <v>81330243521</v>
      </c>
      <c r="AG606" s="56">
        <v>2</v>
      </c>
      <c r="AH606" s="56">
        <v>3</v>
      </c>
      <c r="AI606" s="56" t="s">
        <v>2</v>
      </c>
      <c r="AK606" s="56" t="s">
        <v>2408</v>
      </c>
      <c r="AL606" s="56">
        <v>18</v>
      </c>
      <c r="AM606" s="56">
        <v>113</v>
      </c>
      <c r="AN606" s="56" t="s">
        <v>3</v>
      </c>
      <c r="AO606" s="56">
        <v>0</v>
      </c>
    </row>
    <row r="607" spans="2:43" s="56" customFormat="1">
      <c r="B607" s="49">
        <v>2014000606</v>
      </c>
      <c r="D607" s="56" t="s">
        <v>341</v>
      </c>
      <c r="E607" s="56" t="s">
        <v>229</v>
      </c>
      <c r="F607" s="49" t="s">
        <v>10038</v>
      </c>
      <c r="G607" s="56" t="s">
        <v>9978</v>
      </c>
      <c r="H607" s="67"/>
      <c r="J607" s="49"/>
      <c r="M607" s="67"/>
      <c r="N607" s="57"/>
      <c r="O607" s="56" t="s">
        <v>7818</v>
      </c>
      <c r="P607" s="56" t="s">
        <v>7823</v>
      </c>
      <c r="Q607" s="58" t="s">
        <v>9997</v>
      </c>
      <c r="R607" s="56">
        <v>2</v>
      </c>
      <c r="S607" s="56" t="s">
        <v>2631</v>
      </c>
      <c r="T607" s="56" t="s">
        <v>0</v>
      </c>
      <c r="U607" s="56" t="s">
        <v>30</v>
      </c>
      <c r="V607" s="56" t="s">
        <v>7821</v>
      </c>
      <c r="W607" s="56" t="s">
        <v>7824</v>
      </c>
      <c r="Z607" s="56" t="s">
        <v>7819</v>
      </c>
      <c r="AB607" s="56">
        <v>81386941941</v>
      </c>
      <c r="AC607" s="56" t="s">
        <v>7820</v>
      </c>
      <c r="AE607" s="56">
        <v>8111925505</v>
      </c>
      <c r="AF607" s="56" t="s">
        <v>7825</v>
      </c>
      <c r="AG607" s="56">
        <v>1</v>
      </c>
      <c r="AH607" s="56">
        <v>0</v>
      </c>
      <c r="AI607" s="56" t="s">
        <v>2</v>
      </c>
      <c r="AK607" s="56" t="s">
        <v>2408</v>
      </c>
      <c r="AL607" s="56">
        <v>19</v>
      </c>
      <c r="AM607" s="56">
        <v>110</v>
      </c>
      <c r="AN607" s="56" t="s">
        <v>14</v>
      </c>
      <c r="AO607" s="56">
        <v>2</v>
      </c>
    </row>
    <row r="608" spans="2:43" s="56" customFormat="1">
      <c r="B608" s="49">
        <v>2014000607</v>
      </c>
      <c r="D608" s="56" t="s">
        <v>341</v>
      </c>
      <c r="E608" s="56" t="s">
        <v>341</v>
      </c>
      <c r="F608" s="49" t="s">
        <v>10038</v>
      </c>
      <c r="G608" s="56" t="s">
        <v>9978</v>
      </c>
      <c r="H608" s="67"/>
      <c r="J608" s="49"/>
      <c r="K608" s="58" t="s">
        <v>10012</v>
      </c>
      <c r="L608" s="56">
        <v>1</v>
      </c>
      <c r="M608" s="67">
        <v>126000</v>
      </c>
      <c r="N608" s="57"/>
      <c r="O608" s="56" t="s">
        <v>8339</v>
      </c>
      <c r="P608" s="56" t="s">
        <v>8344</v>
      </c>
      <c r="Q608" s="58" t="s">
        <v>9997</v>
      </c>
      <c r="R608" s="56">
        <v>1</v>
      </c>
      <c r="S608" s="56" t="s">
        <v>4771</v>
      </c>
      <c r="T608" s="56" t="s">
        <v>0</v>
      </c>
      <c r="U608" s="56" t="s">
        <v>23</v>
      </c>
      <c r="V608" s="56" t="s">
        <v>8342</v>
      </c>
      <c r="W608" s="56" t="s">
        <v>8345</v>
      </c>
      <c r="Z608" s="56" t="s">
        <v>8340</v>
      </c>
      <c r="AB608" s="56">
        <v>818184767</v>
      </c>
      <c r="AC608" s="56" t="s">
        <v>8341</v>
      </c>
      <c r="AE608" s="56">
        <v>818854038</v>
      </c>
      <c r="AG608" s="56">
        <v>0</v>
      </c>
      <c r="AH608" s="56">
        <v>0</v>
      </c>
      <c r="AI608" s="56" t="s">
        <v>2</v>
      </c>
      <c r="AK608" s="56" t="s">
        <v>2408</v>
      </c>
      <c r="AL608" s="56">
        <v>0</v>
      </c>
      <c r="AM608" s="56">
        <v>0</v>
      </c>
      <c r="AN608" s="56" t="s">
        <v>3</v>
      </c>
      <c r="AO608" s="56">
        <v>0</v>
      </c>
    </row>
    <row r="609" spans="2:43" s="56" customFormat="1">
      <c r="B609" s="49">
        <v>2014000608</v>
      </c>
      <c r="D609" s="56" t="s">
        <v>341</v>
      </c>
      <c r="E609" s="56" t="s">
        <v>341</v>
      </c>
      <c r="F609" s="49" t="s">
        <v>10038</v>
      </c>
      <c r="G609" s="56" t="s">
        <v>9978</v>
      </c>
      <c r="H609" s="67"/>
      <c r="M609" s="67"/>
      <c r="N609" s="57"/>
      <c r="O609" s="56" t="s">
        <v>8514</v>
      </c>
      <c r="P609" s="56" t="s">
        <v>8518</v>
      </c>
      <c r="Q609" s="58" t="s">
        <v>9997</v>
      </c>
      <c r="R609" s="56">
        <v>1</v>
      </c>
      <c r="S609" s="56" t="s">
        <v>5840</v>
      </c>
      <c r="T609" s="56" t="s">
        <v>10</v>
      </c>
      <c r="U609" s="56" t="s">
        <v>23</v>
      </c>
      <c r="V609" s="56" t="s">
        <v>8307</v>
      </c>
      <c r="W609" s="56" t="s">
        <v>8519</v>
      </c>
      <c r="Z609" s="56" t="s">
        <v>8515</v>
      </c>
      <c r="AB609" s="56">
        <v>8567836916</v>
      </c>
      <c r="AC609" s="56" t="s">
        <v>8516</v>
      </c>
      <c r="AE609" s="56">
        <v>856211357</v>
      </c>
      <c r="AG609" s="56">
        <v>0</v>
      </c>
      <c r="AH609" s="56">
        <v>0</v>
      </c>
      <c r="AI609" s="56" t="s">
        <v>2</v>
      </c>
      <c r="AK609" s="56" t="s">
        <v>2408</v>
      </c>
      <c r="AL609" s="56">
        <v>0</v>
      </c>
      <c r="AM609" s="56">
        <v>0</v>
      </c>
      <c r="AO609" s="56">
        <v>0</v>
      </c>
    </row>
    <row r="610" spans="2:43" s="56" customFormat="1">
      <c r="B610" s="49">
        <v>2014000609</v>
      </c>
      <c r="D610" s="56" t="s">
        <v>341</v>
      </c>
      <c r="E610" s="56" t="s">
        <v>341</v>
      </c>
      <c r="F610" s="49" t="s">
        <v>10038</v>
      </c>
      <c r="G610" s="56" t="s">
        <v>9978</v>
      </c>
      <c r="H610" s="67"/>
      <c r="I610" s="58" t="s">
        <v>1628</v>
      </c>
      <c r="J610" s="50">
        <v>13500</v>
      </c>
      <c r="K610" s="58" t="s">
        <v>10005</v>
      </c>
      <c r="L610" s="56">
        <v>3</v>
      </c>
      <c r="M610" s="67">
        <v>335000</v>
      </c>
      <c r="N610" s="57"/>
      <c r="O610" s="56" t="s">
        <v>8668</v>
      </c>
      <c r="P610" s="56" t="s">
        <v>8673</v>
      </c>
      <c r="Q610" s="58" t="s">
        <v>9997</v>
      </c>
      <c r="R610" s="56">
        <v>1</v>
      </c>
      <c r="S610" s="56" t="s">
        <v>6063</v>
      </c>
      <c r="T610" s="56" t="s">
        <v>10</v>
      </c>
      <c r="U610" s="56" t="s">
        <v>23</v>
      </c>
      <c r="V610" s="56" t="s">
        <v>8671</v>
      </c>
      <c r="W610" s="56" t="s">
        <v>8674</v>
      </c>
      <c r="Z610" s="56" t="s">
        <v>8669</v>
      </c>
      <c r="AB610" s="56">
        <v>81387858425</v>
      </c>
      <c r="AC610" s="56" t="s">
        <v>8670</v>
      </c>
      <c r="AE610" s="56">
        <v>81387858425</v>
      </c>
      <c r="AF610" s="56" t="s">
        <v>8675</v>
      </c>
      <c r="AG610" s="56">
        <v>0</v>
      </c>
      <c r="AH610" s="56">
        <v>0</v>
      </c>
      <c r="AI610" s="56" t="s">
        <v>2</v>
      </c>
      <c r="AL610" s="56">
        <v>0</v>
      </c>
      <c r="AM610" s="56">
        <v>0</v>
      </c>
      <c r="AO610" s="56">
        <v>0</v>
      </c>
    </row>
    <row r="611" spans="2:43" s="56" customFormat="1">
      <c r="B611" s="49">
        <v>2014000610</v>
      </c>
      <c r="D611" s="56" t="s">
        <v>341</v>
      </c>
      <c r="E611" s="56" t="s">
        <v>341</v>
      </c>
      <c r="F611" s="49" t="s">
        <v>10038</v>
      </c>
      <c r="G611" s="56" t="s">
        <v>9978</v>
      </c>
      <c r="H611" s="67"/>
      <c r="J611" s="49"/>
      <c r="M611" s="67"/>
      <c r="N611" s="57"/>
      <c r="O611" s="56" t="s">
        <v>8507</v>
      </c>
      <c r="P611" s="56" t="s">
        <v>8512</v>
      </c>
      <c r="Q611" s="58" t="s">
        <v>9997</v>
      </c>
      <c r="R611" s="56">
        <v>1</v>
      </c>
      <c r="S611" s="56" t="s">
        <v>5840</v>
      </c>
      <c r="T611" s="56" t="s">
        <v>0</v>
      </c>
      <c r="U611" s="56" t="s">
        <v>266</v>
      </c>
      <c r="V611" s="56" t="s">
        <v>8510</v>
      </c>
      <c r="W611" s="56" t="s">
        <v>8513</v>
      </c>
      <c r="Z611" s="56" t="s">
        <v>8508</v>
      </c>
      <c r="AB611" s="56">
        <v>81806890603</v>
      </c>
      <c r="AC611" s="56" t="s">
        <v>8509</v>
      </c>
      <c r="AE611" s="56">
        <v>2177206702</v>
      </c>
      <c r="AG611" s="56">
        <v>0</v>
      </c>
      <c r="AH611" s="56">
        <v>0</v>
      </c>
      <c r="AI611" s="56" t="s">
        <v>2</v>
      </c>
      <c r="AK611" s="56" t="s">
        <v>2408</v>
      </c>
      <c r="AL611" s="56">
        <v>0</v>
      </c>
      <c r="AM611" s="56">
        <v>0</v>
      </c>
      <c r="AO611" s="56">
        <v>0</v>
      </c>
    </row>
    <row r="612" spans="2:43" s="56" customFormat="1">
      <c r="B612" s="49">
        <v>2014000611</v>
      </c>
      <c r="D612" s="56" t="s">
        <v>341</v>
      </c>
      <c r="E612" s="56" t="s">
        <v>6424</v>
      </c>
      <c r="F612" s="49" t="s">
        <v>10046</v>
      </c>
      <c r="G612" s="58" t="s">
        <v>9987</v>
      </c>
      <c r="H612" s="67"/>
      <c r="M612" s="67"/>
      <c r="N612" s="57"/>
      <c r="O612" s="56" t="s">
        <v>5551</v>
      </c>
      <c r="P612" s="56" t="s">
        <v>5556</v>
      </c>
      <c r="Q612" s="58" t="s">
        <v>9997</v>
      </c>
      <c r="R612" s="56">
        <v>6</v>
      </c>
      <c r="S612" s="56" t="s">
        <v>2401</v>
      </c>
      <c r="T612" s="56" t="s">
        <v>10</v>
      </c>
      <c r="U612" s="56" t="s">
        <v>30</v>
      </c>
      <c r="V612" s="56" t="s">
        <v>5554</v>
      </c>
      <c r="W612" s="56" t="s">
        <v>5557</v>
      </c>
      <c r="Z612" s="56" t="s">
        <v>5552</v>
      </c>
      <c r="AB612" s="56">
        <v>81385656341</v>
      </c>
      <c r="AC612" s="56" t="s">
        <v>5553</v>
      </c>
      <c r="AE612" s="56">
        <v>81515030044</v>
      </c>
      <c r="AF612" s="56" t="s">
        <v>5558</v>
      </c>
      <c r="AG612" s="56">
        <v>0</v>
      </c>
      <c r="AH612" s="56">
        <v>0</v>
      </c>
      <c r="AI612" s="56" t="s">
        <v>2</v>
      </c>
      <c r="AJ612" s="56" t="s">
        <v>2408</v>
      </c>
      <c r="AK612" s="56" t="s">
        <v>2408</v>
      </c>
      <c r="AL612" s="56">
        <v>0</v>
      </c>
      <c r="AM612" s="56">
        <v>0</v>
      </c>
      <c r="AN612" s="56" t="s">
        <v>8</v>
      </c>
      <c r="AO612" s="56">
        <v>0</v>
      </c>
      <c r="AP612" s="59"/>
      <c r="AQ612" s="59"/>
    </row>
    <row r="613" spans="2:43" s="56" customFormat="1">
      <c r="B613" s="49">
        <v>2014000612</v>
      </c>
      <c r="D613" s="56" t="s">
        <v>341</v>
      </c>
      <c r="E613" s="56" t="s">
        <v>25</v>
      </c>
      <c r="F613" s="49" t="s">
        <v>10047</v>
      </c>
      <c r="G613" s="56" t="s">
        <v>9978</v>
      </c>
      <c r="H613" s="67"/>
      <c r="J613" s="49"/>
      <c r="M613" s="67"/>
      <c r="N613" s="57"/>
      <c r="O613" s="56" t="s">
        <v>6673</v>
      </c>
      <c r="Q613" s="58" t="s">
        <v>9997</v>
      </c>
      <c r="R613" s="56">
        <v>4</v>
      </c>
      <c r="S613" s="56" t="s">
        <v>3246</v>
      </c>
      <c r="T613" s="56" t="s">
        <v>0</v>
      </c>
      <c r="U613" s="56" t="s">
        <v>1</v>
      </c>
      <c r="V613" s="56" t="s">
        <v>6676</v>
      </c>
      <c r="W613" s="56" t="s">
        <v>6678</v>
      </c>
      <c r="Z613" s="56" t="s">
        <v>6674</v>
      </c>
      <c r="AB613" s="56">
        <v>8159564306</v>
      </c>
      <c r="AC613" s="56" t="s">
        <v>6675</v>
      </c>
      <c r="AE613" s="56">
        <v>81519916339</v>
      </c>
      <c r="AF613" s="56" t="s">
        <v>6679</v>
      </c>
      <c r="AG613" s="56">
        <v>1</v>
      </c>
      <c r="AH613" s="56">
        <v>3</v>
      </c>
      <c r="AI613" s="56" t="s">
        <v>2</v>
      </c>
      <c r="AJ613" s="56" t="s">
        <v>6627</v>
      </c>
      <c r="AK613" s="56" t="s">
        <v>6441</v>
      </c>
      <c r="AL613" s="56">
        <v>0</v>
      </c>
      <c r="AM613" s="56">
        <v>0</v>
      </c>
      <c r="AO613" s="56">
        <v>0</v>
      </c>
    </row>
    <row r="614" spans="2:43" s="56" customFormat="1">
      <c r="B614" s="49">
        <v>2014000613</v>
      </c>
      <c r="D614" s="56" t="s">
        <v>341</v>
      </c>
      <c r="E614" s="56" t="s">
        <v>229</v>
      </c>
      <c r="F614" s="49" t="s">
        <v>10038</v>
      </c>
      <c r="G614" s="58" t="s">
        <v>9996</v>
      </c>
      <c r="H614" s="67">
        <f>316250+23750</f>
        <v>340000</v>
      </c>
      <c r="J614" s="49"/>
      <c r="K614" s="56" t="s">
        <v>10018</v>
      </c>
      <c r="L614" s="56">
        <v>5</v>
      </c>
      <c r="M614" s="67">
        <v>310000</v>
      </c>
      <c r="N614" s="57"/>
      <c r="O614" s="56" t="s">
        <v>8072</v>
      </c>
      <c r="P614" s="56" t="s">
        <v>3818</v>
      </c>
      <c r="Q614" s="58" t="s">
        <v>9997</v>
      </c>
      <c r="R614" s="56">
        <v>2</v>
      </c>
      <c r="S614" s="56" t="s">
        <v>2526</v>
      </c>
      <c r="T614" s="56" t="s">
        <v>10</v>
      </c>
      <c r="U614" s="56" t="s">
        <v>29</v>
      </c>
      <c r="V614" s="56" t="s">
        <v>8074</v>
      </c>
      <c r="W614" s="56" t="s">
        <v>8076</v>
      </c>
      <c r="Z614" s="56" t="s">
        <v>8073</v>
      </c>
      <c r="AB614" s="56">
        <v>1966557705649</v>
      </c>
      <c r="AC614" s="56" t="s">
        <v>5767</v>
      </c>
      <c r="AE614" s="56">
        <v>9665326952814</v>
      </c>
      <c r="AG614" s="56">
        <v>3</v>
      </c>
      <c r="AH614" s="56">
        <v>4</v>
      </c>
      <c r="AI614" s="56" t="s">
        <v>2</v>
      </c>
      <c r="AK614" s="56" t="s">
        <v>2408</v>
      </c>
      <c r="AL614" s="56">
        <v>0</v>
      </c>
      <c r="AM614" s="56">
        <v>0</v>
      </c>
      <c r="AN614" s="56" t="s">
        <v>26</v>
      </c>
      <c r="AO614" s="56">
        <v>4</v>
      </c>
    </row>
    <row r="615" spans="2:43" s="56" customFormat="1">
      <c r="B615" s="49">
        <v>2014000614</v>
      </c>
      <c r="D615" s="56" t="s">
        <v>341</v>
      </c>
      <c r="E615" s="56" t="s">
        <v>6424</v>
      </c>
      <c r="F615" s="49" t="s">
        <v>10038</v>
      </c>
      <c r="G615" s="56" t="s">
        <v>9978</v>
      </c>
      <c r="H615" s="67"/>
      <c r="M615" s="67"/>
      <c r="N615" s="57"/>
      <c r="O615" s="56" t="s">
        <v>5256</v>
      </c>
      <c r="P615" s="56" t="s">
        <v>2324</v>
      </c>
      <c r="Q615" s="58" t="s">
        <v>9997</v>
      </c>
      <c r="R615" s="56">
        <v>6</v>
      </c>
      <c r="S615" s="56" t="s">
        <v>2412</v>
      </c>
      <c r="T615" s="56" t="s">
        <v>10</v>
      </c>
      <c r="U615" s="56" t="s">
        <v>30</v>
      </c>
      <c r="V615" s="56" t="s">
        <v>5259</v>
      </c>
      <c r="W615" s="56" t="s">
        <v>5261</v>
      </c>
      <c r="Z615" s="56" t="s">
        <v>5257</v>
      </c>
      <c r="AB615" s="56">
        <v>8119621202</v>
      </c>
      <c r="AC615" s="56" t="s">
        <v>5258</v>
      </c>
      <c r="AE615" s="56">
        <v>8128590150</v>
      </c>
      <c r="AF615" s="56" t="s">
        <v>8</v>
      </c>
      <c r="AG615" s="56">
        <v>0</v>
      </c>
      <c r="AH615" s="56">
        <v>0</v>
      </c>
      <c r="AI615" s="56" t="s">
        <v>2</v>
      </c>
      <c r="AJ615" s="56" t="s">
        <v>5239</v>
      </c>
      <c r="AK615" s="56" t="s">
        <v>2408</v>
      </c>
      <c r="AL615" s="56">
        <v>0</v>
      </c>
      <c r="AM615" s="56">
        <v>0</v>
      </c>
      <c r="AN615" s="56" t="s">
        <v>8</v>
      </c>
      <c r="AO615" s="56">
        <v>0</v>
      </c>
    </row>
    <row r="616" spans="2:43" s="56" customFormat="1">
      <c r="B616" s="49">
        <v>2014000615</v>
      </c>
      <c r="D616" s="56" t="s">
        <v>341</v>
      </c>
      <c r="E616" s="56" t="s">
        <v>25</v>
      </c>
      <c r="F616" s="49" t="s">
        <v>10038</v>
      </c>
      <c r="G616" s="56" t="s">
        <v>9978</v>
      </c>
      <c r="H616" s="67"/>
      <c r="I616" s="58" t="s">
        <v>10026</v>
      </c>
      <c r="J616" s="50">
        <v>13500</v>
      </c>
      <c r="M616" s="67"/>
      <c r="N616" s="57"/>
      <c r="O616" s="56" t="s">
        <v>6637</v>
      </c>
      <c r="Q616" s="58" t="s">
        <v>9997</v>
      </c>
      <c r="R616" s="56">
        <v>4</v>
      </c>
      <c r="S616" s="56" t="s">
        <v>3246</v>
      </c>
      <c r="T616" s="56" t="s">
        <v>0</v>
      </c>
      <c r="U616" s="56" t="s">
        <v>7</v>
      </c>
      <c r="V616" s="56" t="s">
        <v>6640</v>
      </c>
      <c r="W616" s="56" t="s">
        <v>6642</v>
      </c>
      <c r="Z616" s="56" t="s">
        <v>6638</v>
      </c>
      <c r="AB616" s="56">
        <v>8129934500</v>
      </c>
      <c r="AC616" s="56" t="s">
        <v>6639</v>
      </c>
      <c r="AE616" s="56">
        <v>8128393433</v>
      </c>
      <c r="AF616" s="56" t="s">
        <v>6643</v>
      </c>
      <c r="AG616" s="56">
        <v>1</v>
      </c>
      <c r="AH616" s="56">
        <v>2</v>
      </c>
      <c r="AI616" s="56" t="s">
        <v>2</v>
      </c>
      <c r="AK616" s="56" t="s">
        <v>6441</v>
      </c>
      <c r="AL616" s="56">
        <v>0</v>
      </c>
      <c r="AM616" s="56">
        <v>0</v>
      </c>
      <c r="AO616" s="56">
        <v>0</v>
      </c>
    </row>
    <row r="617" spans="2:43" s="56" customFormat="1">
      <c r="B617" s="49">
        <v>2014000616</v>
      </c>
      <c r="D617" s="56" t="s">
        <v>341</v>
      </c>
      <c r="E617" s="56" t="s">
        <v>153</v>
      </c>
      <c r="F617" s="49" t="s">
        <v>10038</v>
      </c>
      <c r="G617" s="56" t="s">
        <v>9978</v>
      </c>
      <c r="H617" s="67"/>
      <c r="J617" s="49"/>
      <c r="M617" s="67"/>
      <c r="N617" s="57"/>
      <c r="O617" s="56" t="s">
        <v>7581</v>
      </c>
      <c r="P617" s="56" t="s">
        <v>7587</v>
      </c>
      <c r="Q617" s="58" t="s">
        <v>9997</v>
      </c>
      <c r="R617" s="56">
        <v>3</v>
      </c>
      <c r="S617" s="56" t="s">
        <v>2931</v>
      </c>
      <c r="T617" s="56" t="s">
        <v>0</v>
      </c>
      <c r="U617" s="56" t="s">
        <v>7584</v>
      </c>
      <c r="V617" s="56" t="s">
        <v>7585</v>
      </c>
      <c r="W617" s="56" t="s">
        <v>7588</v>
      </c>
      <c r="Z617" s="56" t="s">
        <v>7582</v>
      </c>
      <c r="AB617" s="56">
        <v>8129935818</v>
      </c>
      <c r="AC617" s="56" t="s">
        <v>7583</v>
      </c>
      <c r="AE617" s="56">
        <v>8111770881</v>
      </c>
      <c r="AF617" s="56" t="s">
        <v>7589</v>
      </c>
      <c r="AG617" s="56">
        <v>2</v>
      </c>
      <c r="AH617" s="56">
        <v>3</v>
      </c>
      <c r="AI617" s="56" t="s">
        <v>2</v>
      </c>
      <c r="AK617" s="56" t="s">
        <v>6441</v>
      </c>
      <c r="AL617" s="56">
        <v>0</v>
      </c>
      <c r="AM617" s="56">
        <v>0</v>
      </c>
      <c r="AO617" s="56">
        <v>0</v>
      </c>
    </row>
    <row r="618" spans="2:43" s="56" customFormat="1">
      <c r="B618" s="49">
        <v>2014000617</v>
      </c>
      <c r="D618" s="56" t="s">
        <v>341</v>
      </c>
      <c r="E618" s="56" t="s">
        <v>229</v>
      </c>
      <c r="F618" s="49" t="s">
        <v>10038</v>
      </c>
      <c r="G618" s="56" t="s">
        <v>9978</v>
      </c>
      <c r="H618" s="67"/>
      <c r="M618" s="67"/>
      <c r="N618" s="57"/>
      <c r="O618" s="56" t="s">
        <v>7982</v>
      </c>
      <c r="P618" s="56" t="s">
        <v>5101</v>
      </c>
      <c r="Q618" s="58" t="s">
        <v>9997</v>
      </c>
      <c r="R618" s="56">
        <v>2</v>
      </c>
      <c r="S618" s="56" t="s">
        <v>2631</v>
      </c>
      <c r="T618" s="56" t="s">
        <v>10</v>
      </c>
      <c r="U618" s="56" t="s">
        <v>44</v>
      </c>
      <c r="V618" s="56" t="s">
        <v>7985</v>
      </c>
      <c r="W618" s="56" t="s">
        <v>7987</v>
      </c>
      <c r="Z618" s="56" t="s">
        <v>7983</v>
      </c>
      <c r="AB618" s="56">
        <v>81310117910</v>
      </c>
      <c r="AC618" s="56" t="s">
        <v>7984</v>
      </c>
      <c r="AF618" s="56" t="s">
        <v>7988</v>
      </c>
      <c r="AG618" s="56">
        <v>1</v>
      </c>
      <c r="AH618" s="56">
        <v>2</v>
      </c>
      <c r="AI618" s="56" t="s">
        <v>2</v>
      </c>
      <c r="AK618" s="56" t="s">
        <v>2408</v>
      </c>
      <c r="AL618" s="56">
        <v>19</v>
      </c>
      <c r="AM618" s="56">
        <v>120</v>
      </c>
      <c r="AO618" s="56">
        <v>1</v>
      </c>
    </row>
    <row r="619" spans="2:43" s="56" customFormat="1">
      <c r="B619" s="49">
        <v>2014000618</v>
      </c>
      <c r="D619" s="56" t="s">
        <v>341</v>
      </c>
      <c r="E619" s="56" t="s">
        <v>25</v>
      </c>
      <c r="F619" s="49" t="s">
        <v>10046</v>
      </c>
      <c r="G619" s="56" t="s">
        <v>9978</v>
      </c>
      <c r="H619" s="67"/>
      <c r="J619" s="49"/>
      <c r="M619" s="67"/>
      <c r="N619" s="57"/>
      <c r="O619" s="56" t="s">
        <v>6748</v>
      </c>
      <c r="Q619" s="58" t="s">
        <v>9997</v>
      </c>
      <c r="R619" s="56">
        <v>4</v>
      </c>
      <c r="S619" s="56" t="s">
        <v>3246</v>
      </c>
      <c r="T619" s="56" t="s">
        <v>10</v>
      </c>
      <c r="U619" s="56" t="s">
        <v>1</v>
      </c>
      <c r="V619" s="56" t="s">
        <v>6751</v>
      </c>
      <c r="W619" s="56" t="s">
        <v>6753</v>
      </c>
      <c r="Z619" s="56" t="s">
        <v>6749</v>
      </c>
      <c r="AB619" s="56">
        <v>8551007676</v>
      </c>
      <c r="AC619" s="56" t="s">
        <v>6750</v>
      </c>
      <c r="AE619" s="56">
        <v>30083344</v>
      </c>
      <c r="AF619" s="56" t="s">
        <v>6754</v>
      </c>
      <c r="AG619" s="56">
        <v>2</v>
      </c>
      <c r="AH619" s="56">
        <v>2</v>
      </c>
      <c r="AI619" s="56" t="s">
        <v>2</v>
      </c>
      <c r="AJ619" s="56" t="s">
        <v>6486</v>
      </c>
      <c r="AK619" s="56" t="s">
        <v>6441</v>
      </c>
      <c r="AL619" s="56">
        <v>0</v>
      </c>
      <c r="AM619" s="56">
        <v>0</v>
      </c>
      <c r="AO619" s="56">
        <v>0</v>
      </c>
    </row>
    <row r="620" spans="2:43" s="56" customFormat="1">
      <c r="B620" s="49">
        <v>2014000619</v>
      </c>
      <c r="D620" s="56" t="s">
        <v>341</v>
      </c>
      <c r="E620" s="56" t="s">
        <v>153</v>
      </c>
      <c r="F620" s="49" t="s">
        <v>10038</v>
      </c>
      <c r="G620" s="56" t="s">
        <v>9978</v>
      </c>
      <c r="H620" s="67"/>
      <c r="I620" s="58" t="s">
        <v>10026</v>
      </c>
      <c r="J620" s="58">
        <v>13500</v>
      </c>
      <c r="K620" s="56" t="s">
        <v>10004</v>
      </c>
      <c r="L620" s="56">
        <v>6</v>
      </c>
      <c r="M620" s="67">
        <v>369000</v>
      </c>
      <c r="N620" s="57"/>
      <c r="O620" s="56" t="s">
        <v>7458</v>
      </c>
      <c r="P620" s="56" t="s">
        <v>12</v>
      </c>
      <c r="Q620" s="58" t="s">
        <v>9997</v>
      </c>
      <c r="R620" s="56">
        <v>3</v>
      </c>
      <c r="S620" s="56" t="s">
        <v>2931</v>
      </c>
      <c r="T620" s="56" t="s">
        <v>0</v>
      </c>
      <c r="U620" s="56" t="s">
        <v>1</v>
      </c>
      <c r="V620" s="56" t="s">
        <v>7461</v>
      </c>
      <c r="W620" s="56" t="s">
        <v>7463</v>
      </c>
      <c r="Z620" s="56" t="s">
        <v>7459</v>
      </c>
      <c r="AB620" s="56">
        <v>8128001523</v>
      </c>
      <c r="AC620" s="56" t="s">
        <v>7460</v>
      </c>
      <c r="AE620" s="56">
        <v>8128224509</v>
      </c>
      <c r="AF620" s="56" t="s">
        <v>7464</v>
      </c>
      <c r="AG620" s="56">
        <v>2</v>
      </c>
      <c r="AH620" s="56">
        <v>2</v>
      </c>
      <c r="AI620" s="56" t="s">
        <v>2</v>
      </c>
      <c r="AK620" s="56" t="s">
        <v>6441</v>
      </c>
      <c r="AL620" s="56">
        <v>0</v>
      </c>
      <c r="AM620" s="56">
        <v>0</v>
      </c>
      <c r="AO620" s="56">
        <v>0</v>
      </c>
    </row>
    <row r="621" spans="2:43" s="56" customFormat="1">
      <c r="B621" s="49">
        <v>2014000620</v>
      </c>
      <c r="D621" s="56" t="s">
        <v>341</v>
      </c>
      <c r="E621" s="56" t="s">
        <v>150</v>
      </c>
      <c r="F621" s="49" t="s">
        <v>10038</v>
      </c>
      <c r="G621" s="56" t="s">
        <v>9978</v>
      </c>
      <c r="H621" s="67"/>
      <c r="I621" s="58" t="s">
        <v>10026</v>
      </c>
      <c r="J621" s="58">
        <v>13500</v>
      </c>
      <c r="M621" s="67"/>
      <c r="N621" s="57"/>
      <c r="O621" s="56" t="s">
        <v>199</v>
      </c>
      <c r="P621" s="56" t="s">
        <v>200</v>
      </c>
      <c r="Q621" s="58" t="s">
        <v>9997</v>
      </c>
      <c r="R621" s="56">
        <v>5</v>
      </c>
      <c r="S621" s="56" t="s">
        <v>2587</v>
      </c>
      <c r="T621" s="56" t="s">
        <v>0</v>
      </c>
      <c r="U621" s="56" t="s">
        <v>23</v>
      </c>
      <c r="V621" s="56" t="s">
        <v>6088</v>
      </c>
      <c r="W621" s="56" t="s">
        <v>6090</v>
      </c>
      <c r="Z621" s="56" t="s">
        <v>4883</v>
      </c>
      <c r="AB621" s="56">
        <v>8159730218</v>
      </c>
      <c r="AC621" s="56" t="s">
        <v>6087</v>
      </c>
      <c r="AE621" s="56">
        <v>8159349371</v>
      </c>
      <c r="AF621" s="56" t="s">
        <v>8</v>
      </c>
      <c r="AG621" s="56">
        <v>0</v>
      </c>
      <c r="AH621" s="56">
        <v>0</v>
      </c>
      <c r="AI621" s="56" t="s">
        <v>2</v>
      </c>
      <c r="AJ621" s="56" t="s">
        <v>2408</v>
      </c>
      <c r="AK621" s="56" t="s">
        <v>2408</v>
      </c>
      <c r="AL621" s="56">
        <v>0</v>
      </c>
      <c r="AM621" s="56">
        <v>0</v>
      </c>
      <c r="AN621" s="56" t="s">
        <v>8</v>
      </c>
      <c r="AO621" s="56">
        <v>0</v>
      </c>
    </row>
    <row r="622" spans="2:43" s="56" customFormat="1">
      <c r="B622" s="49">
        <v>2014000621</v>
      </c>
      <c r="D622" s="56" t="s">
        <v>341</v>
      </c>
      <c r="E622" s="56" t="s">
        <v>153</v>
      </c>
      <c r="F622" s="49" t="s">
        <v>10038</v>
      </c>
      <c r="G622" s="56" t="s">
        <v>9978</v>
      </c>
      <c r="H622" s="67"/>
      <c r="J622" s="49"/>
      <c r="M622" s="67"/>
      <c r="N622" s="57"/>
      <c r="O622" s="56" t="s">
        <v>7083</v>
      </c>
      <c r="P622" s="56" t="s">
        <v>6034</v>
      </c>
      <c r="Q622" s="58" t="s">
        <v>9997</v>
      </c>
      <c r="R622" s="56">
        <v>3</v>
      </c>
      <c r="S622" s="56" t="s">
        <v>2471</v>
      </c>
      <c r="T622" s="56" t="s">
        <v>10</v>
      </c>
      <c r="U622" s="56" t="s">
        <v>23</v>
      </c>
      <c r="V622" s="56" t="s">
        <v>7086</v>
      </c>
      <c r="W622" s="56" t="s">
        <v>7089</v>
      </c>
      <c r="Z622" s="56" t="s">
        <v>7084</v>
      </c>
      <c r="AB622" s="56">
        <v>8561135484</v>
      </c>
      <c r="AC622" s="56" t="s">
        <v>7085</v>
      </c>
      <c r="AE622" s="56">
        <v>8128161841</v>
      </c>
      <c r="AF622" s="56" t="s">
        <v>7090</v>
      </c>
      <c r="AG622" s="56">
        <v>1</v>
      </c>
      <c r="AH622" s="56">
        <v>3</v>
      </c>
      <c r="AI622" s="56" t="s">
        <v>2</v>
      </c>
      <c r="AJ622" s="56" t="s">
        <v>7088</v>
      </c>
      <c r="AK622" s="56" t="s">
        <v>2408</v>
      </c>
      <c r="AL622" s="56">
        <v>0</v>
      </c>
      <c r="AM622" s="56">
        <v>0</v>
      </c>
      <c r="AN622" s="56" t="s">
        <v>15</v>
      </c>
      <c r="AO622" s="56">
        <v>0</v>
      </c>
    </row>
    <row r="623" spans="2:43" s="56" customFormat="1">
      <c r="B623" s="49">
        <v>2014000622</v>
      </c>
      <c r="D623" s="56" t="s">
        <v>341</v>
      </c>
      <c r="E623" s="56" t="s">
        <v>150</v>
      </c>
      <c r="F623" s="49" t="s">
        <v>10038</v>
      </c>
      <c r="G623" s="56" t="s">
        <v>9978</v>
      </c>
      <c r="H623" s="67"/>
      <c r="I623" s="58" t="s">
        <v>10027</v>
      </c>
      <c r="J623" s="50">
        <v>13500</v>
      </c>
      <c r="K623" s="56" t="s">
        <v>10011</v>
      </c>
      <c r="L623" s="56">
        <v>12</v>
      </c>
      <c r="M623" s="67">
        <v>330000</v>
      </c>
      <c r="N623" s="57"/>
      <c r="O623" s="56" t="s">
        <v>6010</v>
      </c>
      <c r="P623" s="56" t="s">
        <v>40</v>
      </c>
      <c r="Q623" s="58" t="s">
        <v>9997</v>
      </c>
      <c r="R623" s="56">
        <v>5</v>
      </c>
      <c r="S623" s="56" t="s">
        <v>2587</v>
      </c>
      <c r="T623" s="56" t="s">
        <v>10</v>
      </c>
      <c r="U623" s="56" t="s">
        <v>23</v>
      </c>
      <c r="V623" s="56" t="s">
        <v>6013</v>
      </c>
      <c r="W623" s="56" t="s">
        <v>6015</v>
      </c>
      <c r="Z623" s="56" t="s">
        <v>6011</v>
      </c>
      <c r="AB623" s="56">
        <v>81347550697</v>
      </c>
      <c r="AC623" s="56" t="s">
        <v>6012</v>
      </c>
      <c r="AE623" s="56">
        <v>81381094398</v>
      </c>
      <c r="AF623" s="56" t="s">
        <v>8</v>
      </c>
      <c r="AG623" s="56">
        <v>0</v>
      </c>
      <c r="AH623" s="56">
        <v>0</v>
      </c>
      <c r="AI623" s="56" t="s">
        <v>2</v>
      </c>
      <c r="AJ623" s="56" t="s">
        <v>2408</v>
      </c>
      <c r="AK623" s="56" t="s">
        <v>2408</v>
      </c>
      <c r="AL623" s="56">
        <v>0</v>
      </c>
      <c r="AM623" s="56">
        <v>0</v>
      </c>
      <c r="AN623" s="56" t="s">
        <v>8</v>
      </c>
      <c r="AO623" s="56">
        <v>0</v>
      </c>
    </row>
    <row r="624" spans="2:43" s="56" customFormat="1">
      <c r="B624" s="49">
        <v>2014000623</v>
      </c>
      <c r="D624" s="56" t="s">
        <v>341</v>
      </c>
      <c r="E624" s="56" t="s">
        <v>25</v>
      </c>
      <c r="F624" s="49" t="s">
        <v>10038</v>
      </c>
      <c r="G624" s="56" t="s">
        <v>9978</v>
      </c>
      <c r="H624" s="67"/>
      <c r="I624" s="58" t="s">
        <v>10026</v>
      </c>
      <c r="J624" s="58">
        <v>13500</v>
      </c>
      <c r="M624" s="67"/>
      <c r="N624" s="57"/>
      <c r="O624" s="56" t="s">
        <v>6445</v>
      </c>
      <c r="Q624" s="58" t="s">
        <v>9997</v>
      </c>
      <c r="R624" s="56">
        <v>4</v>
      </c>
      <c r="S624" s="56" t="s">
        <v>2548</v>
      </c>
      <c r="T624" s="56" t="s">
        <v>0</v>
      </c>
      <c r="U624" s="56" t="s">
        <v>7</v>
      </c>
      <c r="V624" s="56" t="s">
        <v>6448</v>
      </c>
      <c r="W624" s="56" t="s">
        <v>6450</v>
      </c>
      <c r="Z624" s="56" t="s">
        <v>6446</v>
      </c>
      <c r="AB624" s="56">
        <v>81908000679</v>
      </c>
      <c r="AC624" s="56" t="s">
        <v>6447</v>
      </c>
      <c r="AE624" s="56">
        <v>818777739</v>
      </c>
      <c r="AF624" s="56" t="s">
        <v>6451</v>
      </c>
      <c r="AG624" s="56">
        <v>0</v>
      </c>
      <c r="AH624" s="56">
        <v>0</v>
      </c>
      <c r="AI624" s="56" t="s">
        <v>2</v>
      </c>
      <c r="AK624" s="56" t="s">
        <v>6441</v>
      </c>
      <c r="AL624" s="56">
        <v>0</v>
      </c>
      <c r="AM624" s="56">
        <v>0</v>
      </c>
      <c r="AO624" s="56">
        <v>0</v>
      </c>
    </row>
    <row r="625" spans="2:41" s="56" customFormat="1">
      <c r="B625" s="49">
        <v>2014000624</v>
      </c>
      <c r="D625" s="56" t="s">
        <v>341</v>
      </c>
      <c r="E625" s="56" t="s">
        <v>341</v>
      </c>
      <c r="F625" s="49" t="s">
        <v>10050</v>
      </c>
      <c r="G625" s="56" t="s">
        <v>9978</v>
      </c>
      <c r="H625" s="67"/>
      <c r="J625" s="49"/>
      <c r="K625" s="58" t="s">
        <v>10009</v>
      </c>
      <c r="L625" s="56">
        <v>2</v>
      </c>
      <c r="M625" s="67">
        <v>213000</v>
      </c>
      <c r="N625" s="57"/>
      <c r="O625" s="56" t="s">
        <v>8570</v>
      </c>
      <c r="P625" s="56" t="s">
        <v>525</v>
      </c>
      <c r="Q625" s="58" t="s">
        <v>9997</v>
      </c>
      <c r="R625" s="56">
        <v>1</v>
      </c>
      <c r="S625" s="56" t="s">
        <v>5840</v>
      </c>
      <c r="T625" s="56" t="s">
        <v>10</v>
      </c>
      <c r="U625" s="56" t="s">
        <v>8573</v>
      </c>
      <c r="V625" s="56" t="s">
        <v>8574</v>
      </c>
      <c r="W625" s="56" t="s">
        <v>8576</v>
      </c>
      <c r="Z625" s="56" t="s">
        <v>8571</v>
      </c>
      <c r="AB625" s="56">
        <v>8128100927</v>
      </c>
      <c r="AC625" s="56" t="s">
        <v>8572</v>
      </c>
      <c r="AE625" s="56">
        <v>8111634716</v>
      </c>
      <c r="AG625" s="56">
        <v>0</v>
      </c>
      <c r="AH625" s="56">
        <v>0</v>
      </c>
      <c r="AI625" s="56" t="s">
        <v>2</v>
      </c>
      <c r="AL625" s="56">
        <v>0</v>
      </c>
      <c r="AM625" s="56">
        <v>0</v>
      </c>
      <c r="AN625" s="56" t="s">
        <v>26</v>
      </c>
      <c r="AO625" s="56">
        <v>0</v>
      </c>
    </row>
    <row r="626" spans="2:41" s="56" customFormat="1">
      <c r="B626" s="49">
        <v>2014000625</v>
      </c>
      <c r="D626" s="56" t="s">
        <v>341</v>
      </c>
      <c r="E626" s="56" t="s">
        <v>6424</v>
      </c>
      <c r="F626" s="49" t="s">
        <v>10047</v>
      </c>
      <c r="G626" s="56" t="s">
        <v>9978</v>
      </c>
      <c r="H626" s="67"/>
      <c r="K626" s="58" t="s">
        <v>10009</v>
      </c>
      <c r="L626" s="56">
        <v>3</v>
      </c>
      <c r="M626" s="67">
        <v>228000</v>
      </c>
      <c r="N626" s="57"/>
      <c r="O626" s="56" t="s">
        <v>5759</v>
      </c>
      <c r="P626" s="56" t="s">
        <v>5763</v>
      </c>
      <c r="Q626" s="58" t="s">
        <v>9997</v>
      </c>
      <c r="R626" s="56">
        <v>6</v>
      </c>
      <c r="S626" s="56" t="s">
        <v>2412</v>
      </c>
      <c r="T626" s="56" t="s">
        <v>0</v>
      </c>
      <c r="U626" s="56" t="s">
        <v>30</v>
      </c>
      <c r="V626" s="56" t="s">
        <v>5761</v>
      </c>
      <c r="W626" s="56" t="s">
        <v>5764</v>
      </c>
      <c r="Z626" s="56" t="s">
        <v>1826</v>
      </c>
      <c r="AB626" s="56">
        <v>8161467351</v>
      </c>
      <c r="AC626" s="56" t="s">
        <v>5760</v>
      </c>
      <c r="AE626" s="56">
        <v>81381039232</v>
      </c>
      <c r="AF626" s="56" t="s">
        <v>8</v>
      </c>
      <c r="AG626" s="56">
        <v>0</v>
      </c>
      <c r="AH626" s="56">
        <v>0</v>
      </c>
      <c r="AI626" s="56" t="s">
        <v>2</v>
      </c>
      <c r="AJ626" s="56" t="s">
        <v>2408</v>
      </c>
      <c r="AK626" s="56" t="s">
        <v>2408</v>
      </c>
      <c r="AL626" s="56">
        <v>0</v>
      </c>
      <c r="AM626" s="56">
        <v>0</v>
      </c>
      <c r="AN626" s="56" t="s">
        <v>8</v>
      </c>
      <c r="AO626" s="56">
        <v>0</v>
      </c>
    </row>
    <row r="627" spans="2:41" s="56" customFormat="1">
      <c r="B627" s="49">
        <v>2014000626</v>
      </c>
      <c r="D627" s="56" t="s">
        <v>341</v>
      </c>
      <c r="E627" s="56" t="s">
        <v>6424</v>
      </c>
      <c r="F627" s="49" t="s">
        <v>10047</v>
      </c>
      <c r="G627" s="56" t="s">
        <v>9978</v>
      </c>
      <c r="H627" s="67"/>
      <c r="I627" s="58" t="s">
        <v>10026</v>
      </c>
      <c r="J627" s="58">
        <v>13500</v>
      </c>
      <c r="M627" s="67"/>
      <c r="N627" s="57"/>
      <c r="O627" s="56" t="s">
        <v>5755</v>
      </c>
      <c r="P627" s="56" t="s">
        <v>2358</v>
      </c>
      <c r="Q627" s="58" t="s">
        <v>9997</v>
      </c>
      <c r="R627" s="56">
        <v>6</v>
      </c>
      <c r="S627" s="56" t="s">
        <v>2412</v>
      </c>
      <c r="T627" s="56" t="s">
        <v>0</v>
      </c>
      <c r="U627" s="56" t="s">
        <v>434</v>
      </c>
      <c r="V627" s="56" t="s">
        <v>5756</v>
      </c>
      <c r="W627" s="56" t="s">
        <v>5758</v>
      </c>
      <c r="Z627" s="56" t="s">
        <v>2421</v>
      </c>
      <c r="AB627" s="56">
        <v>818983280</v>
      </c>
      <c r="AC627" s="56" t="s">
        <v>2422</v>
      </c>
      <c r="AE627" s="56">
        <v>87877799916</v>
      </c>
      <c r="AF627" s="56" t="s">
        <v>8</v>
      </c>
      <c r="AG627" s="56">
        <v>0</v>
      </c>
      <c r="AH627" s="56">
        <v>0</v>
      </c>
      <c r="AI627" s="56" t="s">
        <v>2</v>
      </c>
      <c r="AJ627" s="56" t="s">
        <v>2408</v>
      </c>
      <c r="AK627" s="56" t="s">
        <v>2408</v>
      </c>
      <c r="AL627" s="56">
        <v>0</v>
      </c>
      <c r="AM627" s="56">
        <v>0</v>
      </c>
      <c r="AN627" s="56" t="s">
        <v>8</v>
      </c>
      <c r="AO627" s="56">
        <v>0</v>
      </c>
    </row>
    <row r="628" spans="2:41" s="56" customFormat="1">
      <c r="B628" s="49">
        <v>2014000627</v>
      </c>
      <c r="D628" s="56" t="s">
        <v>341</v>
      </c>
      <c r="E628" s="56" t="s">
        <v>341</v>
      </c>
      <c r="F628" s="49" t="s">
        <v>10038</v>
      </c>
      <c r="G628" s="56" t="s">
        <v>9978</v>
      </c>
      <c r="H628" s="67"/>
      <c r="K628" s="58" t="s">
        <v>10011</v>
      </c>
      <c r="L628" s="56">
        <v>8</v>
      </c>
      <c r="M628" s="67">
        <v>198000</v>
      </c>
      <c r="N628" s="57"/>
      <c r="O628" s="56" t="s">
        <v>8292</v>
      </c>
      <c r="P628" s="56" t="s">
        <v>8296</v>
      </c>
      <c r="Q628" s="58" t="s">
        <v>9997</v>
      </c>
      <c r="R628" s="56">
        <v>1</v>
      </c>
      <c r="S628" s="56" t="s">
        <v>4771</v>
      </c>
      <c r="T628" s="56" t="s">
        <v>10</v>
      </c>
      <c r="U628" s="56" t="s">
        <v>30</v>
      </c>
      <c r="V628" s="56" t="s">
        <v>8294</v>
      </c>
      <c r="W628" s="56" t="s">
        <v>8297</v>
      </c>
      <c r="Z628" s="56" t="s">
        <v>1306</v>
      </c>
      <c r="AB628" s="56">
        <v>8129569814</v>
      </c>
      <c r="AC628" s="56" t="s">
        <v>8293</v>
      </c>
      <c r="AE628" s="56">
        <v>8129643163</v>
      </c>
      <c r="AG628" s="56">
        <v>0</v>
      </c>
      <c r="AH628" s="56">
        <v>0</v>
      </c>
      <c r="AI628" s="56" t="s">
        <v>2</v>
      </c>
      <c r="AK628" s="56" t="s">
        <v>2408</v>
      </c>
      <c r="AL628" s="56">
        <v>0</v>
      </c>
      <c r="AM628" s="56">
        <v>0</v>
      </c>
      <c r="AN628" s="56" t="s">
        <v>26</v>
      </c>
      <c r="AO628" s="56">
        <v>0</v>
      </c>
    </row>
    <row r="629" spans="2:41" s="56" customFormat="1">
      <c r="B629" s="49">
        <v>2014000628</v>
      </c>
      <c r="D629" s="56" t="s">
        <v>341</v>
      </c>
      <c r="E629" s="56" t="s">
        <v>229</v>
      </c>
      <c r="F629" s="49" t="s">
        <v>10038</v>
      </c>
      <c r="G629" s="56" t="s">
        <v>9978</v>
      </c>
      <c r="H629" s="67"/>
      <c r="I629" s="58" t="s">
        <v>10026</v>
      </c>
      <c r="J629" s="58">
        <v>13500</v>
      </c>
      <c r="M629" s="67"/>
      <c r="N629" s="57"/>
      <c r="O629" s="56" t="s">
        <v>7838</v>
      </c>
      <c r="P629" s="56" t="s">
        <v>7844</v>
      </c>
      <c r="Q629" s="58" t="s">
        <v>9997</v>
      </c>
      <c r="R629" s="56">
        <v>2</v>
      </c>
      <c r="S629" s="56" t="s">
        <v>2526</v>
      </c>
      <c r="T629" s="56" t="s">
        <v>10</v>
      </c>
      <c r="U629" s="56" t="s">
        <v>7841</v>
      </c>
      <c r="V629" s="56" t="s">
        <v>7842</v>
      </c>
      <c r="W629" s="56" t="s">
        <v>7845</v>
      </c>
      <c r="Z629" s="56" t="s">
        <v>7839</v>
      </c>
      <c r="AB629" s="56">
        <v>2177202496</v>
      </c>
      <c r="AC629" s="56" t="s">
        <v>7840</v>
      </c>
      <c r="AE629" s="56">
        <v>2177202496</v>
      </c>
      <c r="AF629" s="56" t="s">
        <v>7846</v>
      </c>
      <c r="AG629" s="56">
        <v>1</v>
      </c>
      <c r="AH629" s="56">
        <v>2</v>
      </c>
      <c r="AI629" s="56" t="s">
        <v>2</v>
      </c>
      <c r="AL629" s="56">
        <v>27</v>
      </c>
      <c r="AM629" s="56">
        <v>0</v>
      </c>
      <c r="AO629" s="56">
        <v>3</v>
      </c>
    </row>
    <row r="630" spans="2:41" s="56" customFormat="1">
      <c r="B630" s="49">
        <v>2014000629</v>
      </c>
      <c r="D630" s="56" t="s">
        <v>341</v>
      </c>
      <c r="E630" s="56" t="s">
        <v>229</v>
      </c>
      <c r="F630" s="49" t="s">
        <v>10038</v>
      </c>
      <c r="G630" s="56" t="s">
        <v>9978</v>
      </c>
      <c r="H630" s="67"/>
      <c r="M630" s="67"/>
      <c r="N630" s="57"/>
      <c r="O630" s="56" t="s">
        <v>7671</v>
      </c>
      <c r="P630" s="56" t="s">
        <v>7675</v>
      </c>
      <c r="Q630" s="58" t="s">
        <v>9997</v>
      </c>
      <c r="R630" s="56">
        <v>5</v>
      </c>
      <c r="S630" s="56" t="s">
        <v>3178</v>
      </c>
      <c r="T630" s="56" t="s">
        <v>10</v>
      </c>
      <c r="U630" s="56" t="s">
        <v>1</v>
      </c>
      <c r="V630" s="56" t="s">
        <v>6329</v>
      </c>
      <c r="W630" s="56" t="s">
        <v>7676</v>
      </c>
      <c r="Z630" s="56" t="s">
        <v>7672</v>
      </c>
      <c r="AB630" s="56">
        <v>82112883469</v>
      </c>
      <c r="AC630" s="56" t="s">
        <v>7673</v>
      </c>
      <c r="AG630" s="56">
        <v>0</v>
      </c>
      <c r="AH630" s="56">
        <v>0</v>
      </c>
      <c r="AI630" s="56" t="s">
        <v>2047</v>
      </c>
      <c r="AL630" s="56">
        <v>0</v>
      </c>
      <c r="AM630" s="56">
        <v>0</v>
      </c>
      <c r="AO630" s="56">
        <v>0</v>
      </c>
    </row>
    <row r="631" spans="2:41" s="56" customFormat="1">
      <c r="B631" s="49">
        <v>2014000630</v>
      </c>
      <c r="D631" s="56" t="s">
        <v>341</v>
      </c>
      <c r="E631" s="56" t="s">
        <v>153</v>
      </c>
      <c r="F631" s="49" t="s">
        <v>10038</v>
      </c>
      <c r="G631" s="56" t="s">
        <v>9978</v>
      </c>
      <c r="H631" s="67"/>
      <c r="M631" s="67"/>
      <c r="N631" s="57"/>
      <c r="O631" s="56" t="s">
        <v>7465</v>
      </c>
      <c r="P631" s="56" t="s">
        <v>7470</v>
      </c>
      <c r="Q631" s="58" t="s">
        <v>9997</v>
      </c>
      <c r="R631" s="56">
        <v>3</v>
      </c>
      <c r="S631" s="56" t="s">
        <v>2748</v>
      </c>
      <c r="T631" s="56" t="s">
        <v>10</v>
      </c>
      <c r="U631" s="56" t="s">
        <v>7</v>
      </c>
      <c r="V631" s="56" t="s">
        <v>7468</v>
      </c>
      <c r="W631" s="56" t="s">
        <v>7471</v>
      </c>
      <c r="Z631" s="56" t="s">
        <v>7466</v>
      </c>
      <c r="AB631" s="56">
        <v>81513802152</v>
      </c>
      <c r="AC631" s="56" t="s">
        <v>7467</v>
      </c>
      <c r="AE631" s="56">
        <v>77880840</v>
      </c>
      <c r="AG631" s="56">
        <v>2</v>
      </c>
      <c r="AH631" s="56">
        <v>2</v>
      </c>
      <c r="AI631" s="56" t="s">
        <v>2</v>
      </c>
      <c r="AK631" s="56" t="s">
        <v>6441</v>
      </c>
      <c r="AL631" s="56">
        <v>0</v>
      </c>
      <c r="AM631" s="56">
        <v>0</v>
      </c>
      <c r="AO631" s="56">
        <v>0</v>
      </c>
    </row>
    <row r="632" spans="2:41" s="56" customFormat="1">
      <c r="B632" s="49">
        <v>2014000631</v>
      </c>
      <c r="D632" s="56" t="s">
        <v>341</v>
      </c>
      <c r="E632" s="56" t="s">
        <v>150</v>
      </c>
      <c r="F632" s="49" t="s">
        <v>10038</v>
      </c>
      <c r="G632" s="56" t="s">
        <v>9978</v>
      </c>
      <c r="H632" s="67"/>
      <c r="I632" s="58" t="s">
        <v>10026</v>
      </c>
      <c r="J632" s="50">
        <v>13500</v>
      </c>
      <c r="K632" s="56" t="s">
        <v>10014</v>
      </c>
      <c r="L632" s="56">
        <v>6</v>
      </c>
      <c r="M632" s="67">
        <v>325000</v>
      </c>
      <c r="N632" s="57"/>
      <c r="O632" s="56" t="s">
        <v>6056</v>
      </c>
      <c r="P632" s="56" t="s">
        <v>56</v>
      </c>
      <c r="Q632" s="58" t="s">
        <v>9997</v>
      </c>
      <c r="R632" s="56">
        <v>5</v>
      </c>
      <c r="S632" s="56" t="s">
        <v>3178</v>
      </c>
      <c r="T632" s="56" t="s">
        <v>10</v>
      </c>
      <c r="U632" s="56" t="s">
        <v>30</v>
      </c>
      <c r="V632" s="56" t="s">
        <v>6059</v>
      </c>
      <c r="W632" s="56" t="s">
        <v>6061</v>
      </c>
      <c r="Z632" s="56" t="s">
        <v>6057</v>
      </c>
      <c r="AB632" s="56">
        <v>81908199159</v>
      </c>
      <c r="AC632" s="56" t="s">
        <v>6058</v>
      </c>
      <c r="AE632" s="56">
        <v>2196072387</v>
      </c>
      <c r="AF632" s="56" t="s">
        <v>8</v>
      </c>
      <c r="AG632" s="56">
        <v>0</v>
      </c>
      <c r="AH632" s="56">
        <v>0</v>
      </c>
      <c r="AI632" s="56" t="s">
        <v>2</v>
      </c>
      <c r="AJ632" s="56" t="s">
        <v>2408</v>
      </c>
      <c r="AK632" s="56" t="s">
        <v>2408</v>
      </c>
      <c r="AL632" s="56">
        <v>0</v>
      </c>
      <c r="AM632" s="56">
        <v>0</v>
      </c>
      <c r="AN632" s="56" t="s">
        <v>8</v>
      </c>
      <c r="AO632" s="56">
        <v>0</v>
      </c>
    </row>
    <row r="633" spans="2:41" s="56" customFormat="1">
      <c r="B633" s="49">
        <v>2014000632</v>
      </c>
      <c r="D633" s="56" t="s">
        <v>341</v>
      </c>
      <c r="E633" s="56" t="s">
        <v>229</v>
      </c>
      <c r="F633" s="49" t="s">
        <v>10038</v>
      </c>
      <c r="G633" s="58" t="s">
        <v>9987</v>
      </c>
      <c r="H633" s="67"/>
      <c r="M633" s="67"/>
      <c r="N633" s="57"/>
      <c r="O633" s="56" t="s">
        <v>7826</v>
      </c>
      <c r="P633" s="56" t="s">
        <v>7829</v>
      </c>
      <c r="Q633" s="58" t="s">
        <v>9997</v>
      </c>
      <c r="R633" s="56">
        <v>2</v>
      </c>
      <c r="S633" s="56" t="s">
        <v>2631</v>
      </c>
      <c r="T633" s="56" t="s">
        <v>0</v>
      </c>
      <c r="U633" s="56" t="s">
        <v>23</v>
      </c>
      <c r="V633" s="56" t="s">
        <v>763</v>
      </c>
      <c r="W633" s="56" t="s">
        <v>7830</v>
      </c>
      <c r="Z633" s="56" t="s">
        <v>7827</v>
      </c>
      <c r="AB633" s="56">
        <v>81388445706</v>
      </c>
      <c r="AC633" s="56" t="s">
        <v>1873</v>
      </c>
      <c r="AE633" s="56">
        <v>81310732735</v>
      </c>
      <c r="AG633" s="56">
        <v>3</v>
      </c>
      <c r="AH633" s="56">
        <v>4</v>
      </c>
      <c r="AI633" s="56" t="s">
        <v>2</v>
      </c>
      <c r="AK633" s="56" t="s">
        <v>2408</v>
      </c>
      <c r="AL633" s="56">
        <v>25</v>
      </c>
      <c r="AM633" s="56">
        <v>118</v>
      </c>
      <c r="AO633" s="56">
        <v>5</v>
      </c>
    </row>
    <row r="634" spans="2:41" s="56" customFormat="1">
      <c r="B634" s="49">
        <v>2014000633</v>
      </c>
      <c r="D634" s="56" t="s">
        <v>341</v>
      </c>
      <c r="E634" s="56" t="s">
        <v>153</v>
      </c>
      <c r="F634" s="49" t="s">
        <v>10038</v>
      </c>
      <c r="G634" s="56" t="s">
        <v>9978</v>
      </c>
      <c r="H634" s="67"/>
      <c r="I634" s="58" t="s">
        <v>1628</v>
      </c>
      <c r="J634" s="58">
        <v>13500</v>
      </c>
      <c r="M634" s="67"/>
      <c r="N634" s="57"/>
      <c r="O634" s="56" t="s">
        <v>7502</v>
      </c>
      <c r="P634" s="56" t="s">
        <v>7335</v>
      </c>
      <c r="Q634" s="58" t="s">
        <v>9997</v>
      </c>
      <c r="R634" s="56">
        <v>3</v>
      </c>
      <c r="S634" s="56" t="s">
        <v>2748</v>
      </c>
      <c r="T634" s="56" t="s">
        <v>0</v>
      </c>
      <c r="U634" s="56" t="s">
        <v>1</v>
      </c>
      <c r="V634" s="56" t="s">
        <v>7505</v>
      </c>
      <c r="W634" s="56" t="s">
        <v>7507</v>
      </c>
      <c r="Z634" s="56" t="s">
        <v>7503</v>
      </c>
      <c r="AB634" s="56">
        <v>8121048260</v>
      </c>
      <c r="AC634" s="56" t="s">
        <v>7504</v>
      </c>
      <c r="AE634" s="56">
        <v>81311465180</v>
      </c>
      <c r="AF634" s="56" t="s">
        <v>7508</v>
      </c>
      <c r="AG634" s="56">
        <v>1</v>
      </c>
      <c r="AH634" s="56">
        <v>3</v>
      </c>
      <c r="AI634" s="56" t="s">
        <v>2</v>
      </c>
      <c r="AK634" s="56" t="s">
        <v>6441</v>
      </c>
      <c r="AL634" s="56">
        <v>0</v>
      </c>
      <c r="AM634" s="56">
        <v>0</v>
      </c>
      <c r="AO634" s="56">
        <v>0</v>
      </c>
    </row>
    <row r="635" spans="2:41" s="56" customFormat="1">
      <c r="B635" s="49">
        <v>2014000634</v>
      </c>
      <c r="D635" s="56" t="s">
        <v>341</v>
      </c>
      <c r="E635" s="56" t="s">
        <v>150</v>
      </c>
      <c r="F635" s="49" t="s">
        <v>10038</v>
      </c>
      <c r="G635" s="56" t="s">
        <v>9978</v>
      </c>
      <c r="H635" s="67"/>
      <c r="M635" s="67"/>
      <c r="N635" s="57"/>
      <c r="O635" s="56" t="s">
        <v>6036</v>
      </c>
      <c r="P635" s="56" t="s">
        <v>6041</v>
      </c>
      <c r="Q635" s="58" t="s">
        <v>9997</v>
      </c>
      <c r="R635" s="56">
        <v>5</v>
      </c>
      <c r="S635" s="56" t="s">
        <v>2587</v>
      </c>
      <c r="T635" s="56" t="s">
        <v>10</v>
      </c>
      <c r="U635" s="56" t="s">
        <v>30</v>
      </c>
      <c r="V635" s="56" t="s">
        <v>6039</v>
      </c>
      <c r="W635" s="56" t="s">
        <v>6042</v>
      </c>
      <c r="Z635" s="56" t="s">
        <v>6037</v>
      </c>
      <c r="AB635" s="56">
        <v>8812342162</v>
      </c>
      <c r="AC635" s="56" t="s">
        <v>6038</v>
      </c>
      <c r="AE635" s="56">
        <v>8889123627</v>
      </c>
      <c r="AF635" s="56" t="s">
        <v>8</v>
      </c>
      <c r="AG635" s="56">
        <v>0</v>
      </c>
      <c r="AH635" s="56">
        <v>0</v>
      </c>
      <c r="AI635" s="56" t="s">
        <v>2</v>
      </c>
      <c r="AJ635" s="56" t="s">
        <v>2408</v>
      </c>
      <c r="AK635" s="56" t="s">
        <v>2408</v>
      </c>
      <c r="AL635" s="56">
        <v>0</v>
      </c>
      <c r="AM635" s="56">
        <v>0</v>
      </c>
      <c r="AN635" s="56" t="s">
        <v>8</v>
      </c>
      <c r="AO635" s="56">
        <v>0</v>
      </c>
    </row>
    <row r="636" spans="2:41" s="56" customFormat="1">
      <c r="B636" s="49">
        <v>2014000635</v>
      </c>
      <c r="D636" s="56" t="s">
        <v>341</v>
      </c>
      <c r="E636" s="56" t="s">
        <v>153</v>
      </c>
      <c r="F636" s="49" t="s">
        <v>10038</v>
      </c>
      <c r="G636" s="56" t="s">
        <v>9978</v>
      </c>
      <c r="H636" s="67"/>
      <c r="K636" s="56" t="s">
        <v>10018</v>
      </c>
      <c r="L636" s="56">
        <v>10</v>
      </c>
      <c r="M636" s="67">
        <f>188500*2</f>
        <v>377000</v>
      </c>
      <c r="N636" s="57"/>
      <c r="O636" s="56" t="s">
        <v>7265</v>
      </c>
      <c r="P636" s="56" t="s">
        <v>7270</v>
      </c>
      <c r="Q636" s="58" t="s">
        <v>9997</v>
      </c>
      <c r="R636" s="56">
        <v>3</v>
      </c>
      <c r="S636" s="56" t="s">
        <v>2931</v>
      </c>
      <c r="T636" s="56" t="s">
        <v>10</v>
      </c>
      <c r="U636" s="56" t="s">
        <v>7</v>
      </c>
      <c r="V636" s="56" t="s">
        <v>7268</v>
      </c>
      <c r="W636" s="56" t="s">
        <v>7271</v>
      </c>
      <c r="Z636" s="56" t="s">
        <v>7266</v>
      </c>
      <c r="AB636" s="56">
        <v>8128829189</v>
      </c>
      <c r="AC636" s="56" t="s">
        <v>7267</v>
      </c>
      <c r="AE636" s="56">
        <v>8174951533</v>
      </c>
      <c r="AF636" s="56" t="s">
        <v>7272</v>
      </c>
      <c r="AG636" s="56">
        <v>1</v>
      </c>
      <c r="AH636" s="56">
        <v>2</v>
      </c>
      <c r="AI636" s="56" t="s">
        <v>2</v>
      </c>
      <c r="AK636" s="56" t="s">
        <v>6441</v>
      </c>
      <c r="AL636" s="56">
        <v>0</v>
      </c>
      <c r="AM636" s="56">
        <v>0</v>
      </c>
      <c r="AN636" s="56" t="s">
        <v>26</v>
      </c>
      <c r="AO636" s="56">
        <v>0</v>
      </c>
    </row>
    <row r="637" spans="2:41" s="56" customFormat="1">
      <c r="B637" s="49">
        <v>2014000636</v>
      </c>
      <c r="D637" s="56" t="s">
        <v>341</v>
      </c>
      <c r="E637" s="56" t="s">
        <v>25</v>
      </c>
      <c r="F637" s="49" t="s">
        <v>10038</v>
      </c>
      <c r="G637" s="56" t="s">
        <v>9978</v>
      </c>
      <c r="H637" s="67"/>
      <c r="M637" s="67"/>
      <c r="N637" s="57"/>
      <c r="O637" s="56" t="s">
        <v>6787</v>
      </c>
      <c r="P637" s="56" t="s">
        <v>6791</v>
      </c>
      <c r="Q637" s="58" t="s">
        <v>9997</v>
      </c>
      <c r="R637" s="56">
        <v>4</v>
      </c>
      <c r="S637" s="56" t="s">
        <v>2548</v>
      </c>
      <c r="T637" s="56" t="s">
        <v>10</v>
      </c>
      <c r="U637" s="56" t="s">
        <v>1</v>
      </c>
      <c r="V637" s="56" t="s">
        <v>6513</v>
      </c>
      <c r="W637" s="56" t="s">
        <v>6792</v>
      </c>
      <c r="Z637" s="56" t="s">
        <v>6788</v>
      </c>
      <c r="AB637" s="56">
        <v>8551007757</v>
      </c>
      <c r="AC637" s="56" t="s">
        <v>6789</v>
      </c>
      <c r="AE637" s="56">
        <v>8551007555</v>
      </c>
      <c r="AF637" s="56" t="s">
        <v>6793</v>
      </c>
      <c r="AG637" s="56">
        <v>3</v>
      </c>
      <c r="AH637" s="56">
        <v>4</v>
      </c>
      <c r="AI637" s="56" t="s">
        <v>2</v>
      </c>
      <c r="AJ637" s="56" t="s">
        <v>6627</v>
      </c>
      <c r="AK637" s="56" t="s">
        <v>6441</v>
      </c>
      <c r="AL637" s="56">
        <v>0</v>
      </c>
      <c r="AM637" s="56">
        <v>0</v>
      </c>
      <c r="AO637" s="56">
        <v>0</v>
      </c>
    </row>
    <row r="638" spans="2:41" s="56" customFormat="1">
      <c r="B638" s="49">
        <v>2014000637</v>
      </c>
      <c r="D638" s="56" t="s">
        <v>341</v>
      </c>
      <c r="E638" s="56" t="s">
        <v>6424</v>
      </c>
      <c r="F638" s="49" t="s">
        <v>10038</v>
      </c>
      <c r="G638" s="56" t="s">
        <v>9978</v>
      </c>
      <c r="H638" s="67"/>
      <c r="K638" s="56" t="s">
        <v>10010</v>
      </c>
      <c r="L638" s="56">
        <v>6</v>
      </c>
      <c r="M638" s="67">
        <v>234000</v>
      </c>
      <c r="N638" s="57"/>
      <c r="O638" s="56" t="s">
        <v>5833</v>
      </c>
      <c r="P638" s="56" t="s">
        <v>5835</v>
      </c>
      <c r="Q638" s="58" t="s">
        <v>9997</v>
      </c>
      <c r="R638" s="56">
        <v>6</v>
      </c>
      <c r="S638" s="56" t="s">
        <v>2718</v>
      </c>
      <c r="T638" s="56" t="s">
        <v>0</v>
      </c>
      <c r="V638" s="56" t="s">
        <v>82</v>
      </c>
      <c r="W638" s="56" t="s">
        <v>5836</v>
      </c>
      <c r="AB638" s="56">
        <v>81325869371</v>
      </c>
      <c r="AE638" s="56">
        <v>8179537551</v>
      </c>
      <c r="AF638" s="56" t="s">
        <v>5832</v>
      </c>
      <c r="AG638" s="56">
        <v>0</v>
      </c>
      <c r="AH638" s="56">
        <v>0</v>
      </c>
      <c r="AI638" s="56" t="s">
        <v>2</v>
      </c>
      <c r="AK638" s="56" t="s">
        <v>2408</v>
      </c>
      <c r="AL638" s="56">
        <v>0</v>
      </c>
      <c r="AM638" s="56">
        <v>0</v>
      </c>
      <c r="AN638" s="56" t="s">
        <v>8</v>
      </c>
      <c r="AO638" s="56">
        <v>0</v>
      </c>
    </row>
    <row r="639" spans="2:41" s="56" customFormat="1">
      <c r="B639" s="49">
        <v>2014000638</v>
      </c>
      <c r="D639" s="56" t="s">
        <v>341</v>
      </c>
      <c r="E639" s="56" t="s">
        <v>341</v>
      </c>
      <c r="F639" s="49" t="s">
        <v>10047</v>
      </c>
      <c r="G639" s="56" t="s">
        <v>9978</v>
      </c>
      <c r="H639" s="67"/>
      <c r="I639" s="58" t="s">
        <v>1628</v>
      </c>
      <c r="J639" s="58">
        <v>13500</v>
      </c>
      <c r="K639" s="58" t="s">
        <v>10005</v>
      </c>
      <c r="L639" s="56">
        <v>3</v>
      </c>
      <c r="M639" s="67">
        <v>335000</v>
      </c>
      <c r="N639" s="57"/>
      <c r="O639" s="56" t="s">
        <v>8253</v>
      </c>
      <c r="P639" s="56" t="s">
        <v>8258</v>
      </c>
      <c r="Q639" s="58" t="s">
        <v>9997</v>
      </c>
      <c r="R639" s="56">
        <v>1</v>
      </c>
      <c r="S639" s="56" t="s">
        <v>6063</v>
      </c>
      <c r="T639" s="56" t="s">
        <v>0</v>
      </c>
      <c r="U639" s="56" t="s">
        <v>23</v>
      </c>
      <c r="V639" s="56" t="s">
        <v>8256</v>
      </c>
      <c r="W639" s="56" t="s">
        <v>8259</v>
      </c>
      <c r="Z639" s="56" t="s">
        <v>8254</v>
      </c>
      <c r="AB639" s="56">
        <v>818696832</v>
      </c>
      <c r="AC639" s="56" t="s">
        <v>8255</v>
      </c>
      <c r="AE639" s="56">
        <v>87880925747</v>
      </c>
      <c r="AF639" s="56" t="s">
        <v>8260</v>
      </c>
      <c r="AG639" s="56">
        <v>2</v>
      </c>
      <c r="AH639" s="56">
        <v>2</v>
      </c>
      <c r="AI639" s="56" t="s">
        <v>2</v>
      </c>
      <c r="AK639" s="56" t="s">
        <v>2408</v>
      </c>
      <c r="AL639" s="56">
        <v>30</v>
      </c>
      <c r="AM639" s="56">
        <v>121</v>
      </c>
      <c r="AN639" s="56" t="s">
        <v>15</v>
      </c>
      <c r="AO639" s="56">
        <v>0</v>
      </c>
    </row>
    <row r="640" spans="2:41" s="56" customFormat="1">
      <c r="B640" s="49">
        <v>2014000639</v>
      </c>
      <c r="D640" s="56" t="s">
        <v>341</v>
      </c>
      <c r="E640" s="56" t="s">
        <v>341</v>
      </c>
      <c r="F640" s="49" t="s">
        <v>10038</v>
      </c>
      <c r="G640" s="56" t="s">
        <v>9978</v>
      </c>
      <c r="H640" s="67"/>
      <c r="I640" s="58" t="s">
        <v>10027</v>
      </c>
      <c r="J640" s="58">
        <v>13500</v>
      </c>
      <c r="M640" s="67"/>
      <c r="N640" s="57"/>
      <c r="O640" s="56" t="s">
        <v>8346</v>
      </c>
      <c r="P640" s="56" t="s">
        <v>8349</v>
      </c>
      <c r="Q640" s="58" t="s">
        <v>9997</v>
      </c>
      <c r="R640" s="56">
        <v>1</v>
      </c>
      <c r="S640" s="56" t="s">
        <v>4771</v>
      </c>
      <c r="T640" s="56" t="s">
        <v>0</v>
      </c>
      <c r="U640" s="56" t="s">
        <v>23</v>
      </c>
      <c r="V640" s="56" t="s">
        <v>8347</v>
      </c>
      <c r="W640" s="56" t="s">
        <v>8350</v>
      </c>
      <c r="Z640" s="56" t="s">
        <v>2660</v>
      </c>
      <c r="AB640" s="56">
        <v>81513989391</v>
      </c>
      <c r="AC640" s="56" t="s">
        <v>2661</v>
      </c>
      <c r="AE640" s="56">
        <v>811895882</v>
      </c>
      <c r="AF640" s="56" t="s">
        <v>8351</v>
      </c>
      <c r="AG640" s="56">
        <v>0</v>
      </c>
      <c r="AH640" s="56">
        <v>0</v>
      </c>
      <c r="AI640" s="56" t="s">
        <v>2</v>
      </c>
      <c r="AL640" s="56">
        <v>0</v>
      </c>
      <c r="AM640" s="56">
        <v>0</v>
      </c>
      <c r="AN640" s="56" t="s">
        <v>26</v>
      </c>
      <c r="AO640" s="56">
        <v>0</v>
      </c>
    </row>
    <row r="641" spans="2:41" s="56" customFormat="1">
      <c r="B641" s="49">
        <v>2014000640</v>
      </c>
      <c r="D641" s="56" t="s">
        <v>341</v>
      </c>
      <c r="E641" s="56" t="s">
        <v>25</v>
      </c>
      <c r="F641" s="49" t="s">
        <v>10038</v>
      </c>
      <c r="G641" s="56" t="s">
        <v>9978</v>
      </c>
      <c r="H641" s="67"/>
      <c r="J641" s="49"/>
      <c r="M641" s="67"/>
      <c r="N641" s="57"/>
      <c r="O641" s="56" t="s">
        <v>7043</v>
      </c>
      <c r="P641" s="56" t="s">
        <v>7048</v>
      </c>
      <c r="Q641" s="58" t="s">
        <v>9997</v>
      </c>
      <c r="R641" s="56">
        <v>6</v>
      </c>
      <c r="S641" s="56" t="s">
        <v>2401</v>
      </c>
      <c r="T641" s="56" t="s">
        <v>0</v>
      </c>
      <c r="U641" s="56" t="s">
        <v>1</v>
      </c>
      <c r="V641" s="56" t="s">
        <v>7046</v>
      </c>
      <c r="W641" s="56" t="s">
        <v>7049</v>
      </c>
      <c r="Z641" s="56" t="s">
        <v>7044</v>
      </c>
      <c r="AB641" s="56">
        <v>87878381313</v>
      </c>
      <c r="AC641" s="56" t="s">
        <v>7045</v>
      </c>
      <c r="AE641" s="56">
        <v>8129438222</v>
      </c>
      <c r="AF641" s="56" t="s">
        <v>7050</v>
      </c>
      <c r="AG641" s="56">
        <v>2</v>
      </c>
      <c r="AH641" s="56">
        <v>2</v>
      </c>
      <c r="AI641" s="56" t="s">
        <v>2</v>
      </c>
      <c r="AJ641" s="56" t="s">
        <v>6486</v>
      </c>
      <c r="AK641" s="56" t="s">
        <v>6441</v>
      </c>
      <c r="AL641" s="56">
        <v>0</v>
      </c>
      <c r="AM641" s="56">
        <v>0</v>
      </c>
      <c r="AO641" s="56">
        <v>0</v>
      </c>
    </row>
    <row r="642" spans="2:41" s="56" customFormat="1">
      <c r="B642" s="49">
        <v>2014000641</v>
      </c>
      <c r="D642" s="56" t="s">
        <v>341</v>
      </c>
      <c r="E642" s="56" t="s">
        <v>150</v>
      </c>
      <c r="F642" s="49" t="s">
        <v>10047</v>
      </c>
      <c r="G642" s="56" t="s">
        <v>9978</v>
      </c>
      <c r="H642" s="67"/>
      <c r="I642" s="58" t="s">
        <v>1628</v>
      </c>
      <c r="J642" s="50">
        <v>13500</v>
      </c>
      <c r="M642" s="67"/>
      <c r="N642" s="57"/>
      <c r="O642" s="56" t="s">
        <v>6161</v>
      </c>
      <c r="P642" s="56" t="s">
        <v>6166</v>
      </c>
      <c r="Q642" s="58" t="s">
        <v>9997</v>
      </c>
      <c r="R642" s="56">
        <v>5</v>
      </c>
      <c r="S642" s="56" t="s">
        <v>3476</v>
      </c>
      <c r="T642" s="56" t="s">
        <v>0</v>
      </c>
      <c r="U642" s="56" t="s">
        <v>30</v>
      </c>
      <c r="V642" s="56" t="s">
        <v>6164</v>
      </c>
      <c r="W642" s="56" t="s">
        <v>6167</v>
      </c>
      <c r="Z642" s="56" t="s">
        <v>6162</v>
      </c>
      <c r="AB642" s="56">
        <v>8128895110</v>
      </c>
      <c r="AC642" s="56" t="s">
        <v>6163</v>
      </c>
      <c r="AE642" s="56">
        <v>81210147600</v>
      </c>
      <c r="AF642" s="56" t="s">
        <v>8</v>
      </c>
      <c r="AG642" s="56">
        <v>0</v>
      </c>
      <c r="AH642" s="56">
        <v>0</v>
      </c>
      <c r="AI642" s="56" t="s">
        <v>2</v>
      </c>
      <c r="AJ642" s="56" t="s">
        <v>2436</v>
      </c>
      <c r="AK642" s="56" t="s">
        <v>2408</v>
      </c>
      <c r="AL642" s="56">
        <v>0</v>
      </c>
      <c r="AM642" s="56">
        <v>0</v>
      </c>
      <c r="AN642" s="56" t="s">
        <v>8</v>
      </c>
      <c r="AO642" s="56">
        <v>0</v>
      </c>
    </row>
    <row r="643" spans="2:41" s="56" customFormat="1">
      <c r="B643" s="49">
        <v>2014000642</v>
      </c>
      <c r="D643" s="56" t="s">
        <v>341</v>
      </c>
      <c r="E643" s="56" t="s">
        <v>6424</v>
      </c>
      <c r="F643" s="49" t="s">
        <v>10038</v>
      </c>
      <c r="G643" s="56" t="s">
        <v>9978</v>
      </c>
      <c r="H643" s="67"/>
      <c r="J643" s="49"/>
      <c r="M643" s="67"/>
      <c r="N643" s="57"/>
      <c r="O643" s="56" t="s">
        <v>5645</v>
      </c>
      <c r="P643" s="56" t="s">
        <v>1921</v>
      </c>
      <c r="Q643" s="58" t="s">
        <v>9997</v>
      </c>
      <c r="R643" s="56">
        <v>6</v>
      </c>
      <c r="S643" s="56" t="s">
        <v>2718</v>
      </c>
      <c r="T643" s="56" t="s">
        <v>0</v>
      </c>
      <c r="U643" s="56" t="s">
        <v>30</v>
      </c>
      <c r="V643" s="56" t="s">
        <v>5646</v>
      </c>
      <c r="W643" s="56" t="s">
        <v>5648</v>
      </c>
      <c r="Z643" s="56" t="s">
        <v>4625</v>
      </c>
      <c r="AC643" s="56" t="s">
        <v>4626</v>
      </c>
      <c r="AE643" s="56">
        <v>8179967551</v>
      </c>
      <c r="AF643" s="56" t="s">
        <v>5649</v>
      </c>
      <c r="AG643" s="56">
        <v>0</v>
      </c>
      <c r="AH643" s="56">
        <v>0</v>
      </c>
      <c r="AI643" s="56" t="s">
        <v>2</v>
      </c>
      <c r="AJ643" s="56" t="s">
        <v>2408</v>
      </c>
      <c r="AK643" s="56" t="s">
        <v>2408</v>
      </c>
      <c r="AL643" s="56">
        <v>0</v>
      </c>
      <c r="AM643" s="56">
        <v>0</v>
      </c>
      <c r="AN643" s="56" t="s">
        <v>8</v>
      </c>
      <c r="AO643" s="56">
        <v>0</v>
      </c>
    </row>
    <row r="644" spans="2:41" s="56" customFormat="1">
      <c r="B644" s="49">
        <v>2014000643</v>
      </c>
      <c r="D644" s="56" t="s">
        <v>341</v>
      </c>
      <c r="E644" s="56" t="s">
        <v>6424</v>
      </c>
      <c r="F644" s="49" t="s">
        <v>10038</v>
      </c>
      <c r="G644" s="56" t="s">
        <v>9978</v>
      </c>
      <c r="H644" s="67"/>
      <c r="I644" s="58" t="s">
        <v>10026</v>
      </c>
      <c r="J644" s="58">
        <v>13500</v>
      </c>
      <c r="K644" s="56" t="s">
        <v>10005</v>
      </c>
      <c r="L644" s="56">
        <v>6</v>
      </c>
      <c r="M644" s="67">
        <v>555000</v>
      </c>
      <c r="N644" s="57"/>
      <c r="O644" s="56" t="s">
        <v>5566</v>
      </c>
      <c r="P644" s="56" t="s">
        <v>5571</v>
      </c>
      <c r="Q644" s="58" t="s">
        <v>9997</v>
      </c>
      <c r="R644" s="56">
        <v>6</v>
      </c>
      <c r="S644" s="56" t="s">
        <v>2718</v>
      </c>
      <c r="T644" s="56" t="s">
        <v>10</v>
      </c>
      <c r="U644" s="56" t="s">
        <v>30</v>
      </c>
      <c r="V644" s="56" t="s">
        <v>5569</v>
      </c>
      <c r="W644" s="56" t="s">
        <v>5572</v>
      </c>
      <c r="Z644" s="56" t="s">
        <v>5567</v>
      </c>
      <c r="AB644" s="56">
        <v>81908134481</v>
      </c>
      <c r="AC644" s="56" t="s">
        <v>5568</v>
      </c>
      <c r="AE644" s="56">
        <v>81808030573</v>
      </c>
      <c r="AF644" s="56" t="s">
        <v>8</v>
      </c>
      <c r="AG644" s="56">
        <v>0</v>
      </c>
      <c r="AH644" s="56">
        <v>0</v>
      </c>
      <c r="AI644" s="56" t="s">
        <v>2</v>
      </c>
      <c r="AJ644" s="56" t="s">
        <v>2408</v>
      </c>
      <c r="AK644" s="56" t="s">
        <v>2408</v>
      </c>
      <c r="AL644" s="56">
        <v>0</v>
      </c>
      <c r="AM644" s="56">
        <v>0</v>
      </c>
      <c r="AN644" s="56" t="s">
        <v>8</v>
      </c>
      <c r="AO644" s="56">
        <v>0</v>
      </c>
    </row>
    <row r="645" spans="2:41" s="56" customFormat="1">
      <c r="B645" s="49">
        <v>2014000644</v>
      </c>
      <c r="D645" s="56" t="s">
        <v>341</v>
      </c>
      <c r="E645" s="56" t="s">
        <v>229</v>
      </c>
      <c r="F645" s="50" t="s">
        <v>10039</v>
      </c>
      <c r="G645" s="56" t="s">
        <v>9978</v>
      </c>
      <c r="H645" s="67"/>
      <c r="J645" s="49"/>
      <c r="M645" s="67"/>
      <c r="N645" s="57"/>
      <c r="O645" s="56" t="s">
        <v>7969</v>
      </c>
      <c r="P645" s="56" t="s">
        <v>7974</v>
      </c>
      <c r="Q645" s="58" t="s">
        <v>9997</v>
      </c>
      <c r="R645" s="56">
        <v>2</v>
      </c>
      <c r="S645" s="56" t="s">
        <v>2526</v>
      </c>
      <c r="T645" s="56" t="s">
        <v>10</v>
      </c>
      <c r="U645" s="56" t="s">
        <v>30</v>
      </c>
      <c r="V645" s="56" t="s">
        <v>7972</v>
      </c>
      <c r="W645" s="56" t="s">
        <v>7975</v>
      </c>
      <c r="Z645" s="56" t="s">
        <v>7970</v>
      </c>
      <c r="AB645" s="56">
        <v>816100634</v>
      </c>
      <c r="AC645" s="56" t="s">
        <v>7971</v>
      </c>
      <c r="AE645" s="56">
        <v>816100634</v>
      </c>
      <c r="AF645" s="56" t="s">
        <v>7976</v>
      </c>
      <c r="AG645" s="56">
        <v>3</v>
      </c>
      <c r="AH645" s="56">
        <v>3</v>
      </c>
      <c r="AI645" s="56" t="s">
        <v>2</v>
      </c>
      <c r="AK645" s="56" t="s">
        <v>2408</v>
      </c>
      <c r="AL645" s="56">
        <v>0</v>
      </c>
      <c r="AM645" s="56">
        <v>0</v>
      </c>
      <c r="AO645" s="56">
        <v>2</v>
      </c>
    </row>
    <row r="646" spans="2:41" s="56" customFormat="1">
      <c r="B646" s="49">
        <v>2014000645</v>
      </c>
      <c r="D646" s="56" t="s">
        <v>341</v>
      </c>
      <c r="E646" s="56" t="s">
        <v>341</v>
      </c>
      <c r="F646" s="49" t="s">
        <v>10038</v>
      </c>
      <c r="G646" s="56" t="s">
        <v>9978</v>
      </c>
      <c r="H646" s="67"/>
      <c r="I646" s="58" t="s">
        <v>1628</v>
      </c>
      <c r="J646" s="50">
        <v>13500</v>
      </c>
      <c r="K646" s="58" t="s">
        <v>10011</v>
      </c>
      <c r="L646" s="56">
        <v>12</v>
      </c>
      <c r="M646" s="67">
        <v>330000</v>
      </c>
      <c r="N646" s="57"/>
      <c r="O646" s="56" t="s">
        <v>8500</v>
      </c>
      <c r="P646" s="56" t="s">
        <v>8505</v>
      </c>
      <c r="Q646" s="58" t="s">
        <v>9997</v>
      </c>
      <c r="R646" s="56">
        <v>1</v>
      </c>
      <c r="S646" s="56" t="s">
        <v>5840</v>
      </c>
      <c r="T646" s="56" t="s">
        <v>10</v>
      </c>
      <c r="U646" s="56" t="s">
        <v>38</v>
      </c>
      <c r="V646" s="56" t="s">
        <v>8503</v>
      </c>
      <c r="W646" s="56" t="s">
        <v>8506</v>
      </c>
      <c r="Z646" s="56" t="s">
        <v>8501</v>
      </c>
      <c r="AB646" s="56">
        <v>81210529059</v>
      </c>
      <c r="AC646" s="56" t="s">
        <v>8502</v>
      </c>
      <c r="AE646" s="56">
        <v>81387077027</v>
      </c>
      <c r="AG646" s="56">
        <v>0</v>
      </c>
      <c r="AH646" s="56">
        <v>0</v>
      </c>
      <c r="AI646" s="56" t="s">
        <v>2</v>
      </c>
      <c r="AK646" s="56" t="s">
        <v>2408</v>
      </c>
      <c r="AL646" s="56">
        <v>0</v>
      </c>
      <c r="AM646" s="56">
        <v>0</v>
      </c>
      <c r="AN646" s="56" t="s">
        <v>26</v>
      </c>
      <c r="AO646" s="56">
        <v>0</v>
      </c>
    </row>
    <row r="647" spans="2:41" s="56" customFormat="1">
      <c r="B647" s="49">
        <v>2014000646</v>
      </c>
      <c r="D647" s="56" t="s">
        <v>341</v>
      </c>
      <c r="E647" s="56" t="s">
        <v>229</v>
      </c>
      <c r="F647" s="49" t="s">
        <v>10038</v>
      </c>
      <c r="G647" s="56" t="s">
        <v>9978</v>
      </c>
      <c r="H647" s="67"/>
      <c r="I647" s="58" t="s">
        <v>10026</v>
      </c>
      <c r="J647" s="50">
        <v>13500</v>
      </c>
      <c r="K647" s="58" t="s">
        <v>10007</v>
      </c>
      <c r="L647" s="56">
        <v>6</v>
      </c>
      <c r="M647" s="67">
        <v>223000</v>
      </c>
      <c r="N647" s="57"/>
      <c r="O647" s="56" t="s">
        <v>7747</v>
      </c>
      <c r="P647" s="56" t="s">
        <v>7752</v>
      </c>
      <c r="Q647" s="58" t="s">
        <v>9997</v>
      </c>
      <c r="R647" s="56">
        <v>2</v>
      </c>
      <c r="S647" s="56" t="s">
        <v>2631</v>
      </c>
      <c r="T647" s="56" t="s">
        <v>10</v>
      </c>
      <c r="U647" s="56" t="s">
        <v>1</v>
      </c>
      <c r="V647" s="56" t="s">
        <v>7750</v>
      </c>
      <c r="W647" s="56" t="s">
        <v>7753</v>
      </c>
      <c r="Z647" s="56" t="s">
        <v>7748</v>
      </c>
      <c r="AB647" s="56">
        <v>8128224612</v>
      </c>
      <c r="AC647" s="56" t="s">
        <v>7749</v>
      </c>
      <c r="AE647" s="56">
        <v>8128528647</v>
      </c>
      <c r="AF647" s="56" t="s">
        <v>7754</v>
      </c>
      <c r="AG647" s="56">
        <v>1</v>
      </c>
      <c r="AH647" s="56">
        <v>2</v>
      </c>
      <c r="AI647" s="56" t="s">
        <v>2</v>
      </c>
      <c r="AJ647" s="56" t="s">
        <v>6441</v>
      </c>
      <c r="AK647" s="56" t="s">
        <v>6441</v>
      </c>
      <c r="AL647" s="56">
        <v>0</v>
      </c>
      <c r="AM647" s="56">
        <v>0</v>
      </c>
      <c r="AN647" s="56" t="s">
        <v>15</v>
      </c>
      <c r="AO647" s="56">
        <v>0</v>
      </c>
    </row>
    <row r="648" spans="2:41" s="56" customFormat="1">
      <c r="B648" s="49">
        <v>2014000647</v>
      </c>
      <c r="D648" s="56" t="s">
        <v>341</v>
      </c>
      <c r="E648" s="56" t="s">
        <v>229</v>
      </c>
      <c r="F648" s="49" t="s">
        <v>10038</v>
      </c>
      <c r="G648" s="56" t="s">
        <v>9978</v>
      </c>
      <c r="H648" s="67"/>
      <c r="K648" s="58" t="s">
        <v>10014</v>
      </c>
      <c r="L648" s="56">
        <v>8</v>
      </c>
      <c r="M648" s="67">
        <v>390000</v>
      </c>
      <c r="N648" s="57"/>
      <c r="O648" s="56" t="s">
        <v>7907</v>
      </c>
      <c r="P648" s="56" t="s">
        <v>7912</v>
      </c>
      <c r="Q648" s="58" t="s">
        <v>9997</v>
      </c>
      <c r="R648" s="56">
        <v>2</v>
      </c>
      <c r="S648" s="56" t="s">
        <v>2631</v>
      </c>
      <c r="T648" s="56" t="s">
        <v>10</v>
      </c>
      <c r="U648" s="56" t="s">
        <v>30</v>
      </c>
      <c r="V648" s="56" t="s">
        <v>7910</v>
      </c>
      <c r="W648" s="56" t="s">
        <v>7913</v>
      </c>
      <c r="Z648" s="56" t="s">
        <v>7908</v>
      </c>
      <c r="AB648" s="56">
        <v>8129696963</v>
      </c>
      <c r="AC648" s="56" t="s">
        <v>7909</v>
      </c>
      <c r="AE648" s="56">
        <v>8161609243</v>
      </c>
      <c r="AF648" s="56" t="s">
        <v>6734</v>
      </c>
      <c r="AG648" s="56">
        <v>2</v>
      </c>
      <c r="AH648" s="56">
        <v>3</v>
      </c>
      <c r="AI648" s="56" t="s">
        <v>2</v>
      </c>
      <c r="AK648" s="56" t="s">
        <v>2408</v>
      </c>
      <c r="AL648" s="56">
        <v>18</v>
      </c>
      <c r="AM648" s="56">
        <v>115</v>
      </c>
      <c r="AO648" s="56">
        <v>15</v>
      </c>
    </row>
    <row r="649" spans="2:41" s="56" customFormat="1">
      <c r="B649" s="49">
        <v>2014000648</v>
      </c>
      <c r="D649" s="56" t="s">
        <v>341</v>
      </c>
      <c r="E649" s="56" t="s">
        <v>153</v>
      </c>
      <c r="F649" s="49" t="s">
        <v>10046</v>
      </c>
      <c r="G649" s="56" t="s">
        <v>9978</v>
      </c>
      <c r="H649" s="67"/>
      <c r="J649" s="49"/>
      <c r="M649" s="67"/>
      <c r="N649" s="57"/>
      <c r="O649" s="56" t="s">
        <v>7194</v>
      </c>
      <c r="P649" s="56" t="s">
        <v>7199</v>
      </c>
      <c r="Q649" s="58" t="s">
        <v>9997</v>
      </c>
      <c r="R649" s="56">
        <v>3</v>
      </c>
      <c r="S649" s="56" t="s">
        <v>2748</v>
      </c>
      <c r="T649" s="56" t="s">
        <v>10</v>
      </c>
      <c r="U649" s="56" t="s">
        <v>7</v>
      </c>
      <c r="V649" s="56" t="s">
        <v>7197</v>
      </c>
      <c r="W649" s="56" t="s">
        <v>7200</v>
      </c>
      <c r="Z649" s="56" t="s">
        <v>7195</v>
      </c>
      <c r="AB649" s="56">
        <v>81385656341</v>
      </c>
      <c r="AC649" s="56" t="s">
        <v>7196</v>
      </c>
      <c r="AE649" s="56">
        <v>81315030044</v>
      </c>
      <c r="AF649" s="56" t="s">
        <v>7201</v>
      </c>
      <c r="AG649" s="56">
        <v>2</v>
      </c>
      <c r="AH649" s="56">
        <v>4</v>
      </c>
      <c r="AI649" s="56" t="s">
        <v>2</v>
      </c>
      <c r="AK649" s="56" t="s">
        <v>6441</v>
      </c>
      <c r="AL649" s="56">
        <v>0</v>
      </c>
      <c r="AM649" s="56">
        <v>0</v>
      </c>
      <c r="AO649" s="56">
        <v>0</v>
      </c>
    </row>
    <row r="650" spans="2:41" s="56" customFormat="1">
      <c r="B650" s="49">
        <v>2014000649</v>
      </c>
      <c r="D650" s="56" t="s">
        <v>341</v>
      </c>
      <c r="E650" s="56" t="s">
        <v>25</v>
      </c>
      <c r="F650" s="49" t="s">
        <v>10047</v>
      </c>
      <c r="G650" s="56" t="s">
        <v>9978</v>
      </c>
      <c r="H650" s="67"/>
      <c r="I650" s="58" t="s">
        <v>10026</v>
      </c>
      <c r="J650" s="50">
        <v>13500</v>
      </c>
      <c r="M650" s="67"/>
      <c r="N650" s="57"/>
      <c r="O650" s="56" t="s">
        <v>6742</v>
      </c>
      <c r="Q650" s="58" t="s">
        <v>9997</v>
      </c>
      <c r="R650" s="56">
        <v>4</v>
      </c>
      <c r="S650" s="56" t="s">
        <v>3246</v>
      </c>
      <c r="T650" s="56" t="s">
        <v>10</v>
      </c>
      <c r="U650" s="56" t="s">
        <v>7</v>
      </c>
      <c r="V650" s="56" t="s">
        <v>6745</v>
      </c>
      <c r="W650" s="56" t="s">
        <v>6747</v>
      </c>
      <c r="Z650" s="56" t="s">
        <v>6743</v>
      </c>
      <c r="AB650" s="56">
        <v>81310177101</v>
      </c>
      <c r="AC650" s="56" t="s">
        <v>6744</v>
      </c>
      <c r="AE650" s="56">
        <v>81315876355</v>
      </c>
      <c r="AF650" s="56" t="s">
        <v>5133</v>
      </c>
      <c r="AG650" s="56">
        <v>2</v>
      </c>
      <c r="AH650" s="56">
        <v>3</v>
      </c>
      <c r="AI650" s="56" t="s">
        <v>2</v>
      </c>
      <c r="AJ650" s="56" t="s">
        <v>6627</v>
      </c>
      <c r="AK650" s="56" t="s">
        <v>6441</v>
      </c>
      <c r="AL650" s="56">
        <v>0</v>
      </c>
      <c r="AM650" s="56">
        <v>0</v>
      </c>
      <c r="AO650" s="56">
        <v>0</v>
      </c>
    </row>
    <row r="651" spans="2:41" s="56" customFormat="1">
      <c r="B651" s="49">
        <v>2014000650</v>
      </c>
      <c r="D651" s="56" t="s">
        <v>341</v>
      </c>
      <c r="E651" s="56" t="s">
        <v>6424</v>
      </c>
      <c r="F651" s="49" t="s">
        <v>10038</v>
      </c>
      <c r="G651" s="56" t="s">
        <v>9978</v>
      </c>
      <c r="H651" s="67"/>
      <c r="M651" s="67"/>
      <c r="N651" s="57"/>
      <c r="O651" s="56" t="s">
        <v>5708</v>
      </c>
      <c r="P651" s="56" t="s">
        <v>5714</v>
      </c>
      <c r="Q651" s="58" t="s">
        <v>9997</v>
      </c>
      <c r="R651" s="56">
        <v>6</v>
      </c>
      <c r="S651" s="56" t="s">
        <v>2718</v>
      </c>
      <c r="T651" s="56" t="s">
        <v>10</v>
      </c>
      <c r="U651" s="56" t="s">
        <v>5711</v>
      </c>
      <c r="V651" s="56" t="s">
        <v>5712</v>
      </c>
      <c r="W651" s="56" t="s">
        <v>5715</v>
      </c>
      <c r="Z651" s="56" t="s">
        <v>5709</v>
      </c>
      <c r="AB651" s="56">
        <v>8129094504</v>
      </c>
      <c r="AC651" s="56" t="s">
        <v>5710</v>
      </c>
      <c r="AE651" s="56">
        <v>8129551281</v>
      </c>
      <c r="AF651" s="56" t="s">
        <v>8</v>
      </c>
      <c r="AG651" s="56">
        <v>0</v>
      </c>
      <c r="AH651" s="56">
        <v>0</v>
      </c>
      <c r="AI651" s="56" t="s">
        <v>2</v>
      </c>
      <c r="AJ651" s="56" t="s">
        <v>2408</v>
      </c>
      <c r="AK651" s="56" t="s">
        <v>2408</v>
      </c>
      <c r="AL651" s="56">
        <v>0</v>
      </c>
      <c r="AM651" s="56">
        <v>0</v>
      </c>
      <c r="AN651" s="56" t="s">
        <v>8</v>
      </c>
      <c r="AO651" s="56">
        <v>0</v>
      </c>
    </row>
    <row r="652" spans="2:41" s="56" customFormat="1">
      <c r="B652" s="49">
        <v>2014000651</v>
      </c>
      <c r="D652" s="56" t="s">
        <v>341</v>
      </c>
      <c r="E652" s="56" t="s">
        <v>6424</v>
      </c>
      <c r="F652" s="49" t="s">
        <v>10038</v>
      </c>
      <c r="G652" s="56" t="s">
        <v>9978</v>
      </c>
      <c r="H652" s="67"/>
      <c r="I652" s="58" t="s">
        <v>10026</v>
      </c>
      <c r="J652" s="58">
        <v>13500</v>
      </c>
      <c r="M652" s="67"/>
      <c r="N652" s="57"/>
      <c r="O652" s="56" t="s">
        <v>5765</v>
      </c>
      <c r="P652" s="56" t="s">
        <v>5769</v>
      </c>
      <c r="Q652" s="58" t="s">
        <v>9997</v>
      </c>
      <c r="R652" s="56">
        <v>6</v>
      </c>
      <c r="S652" s="56" t="s">
        <v>2401</v>
      </c>
      <c r="T652" s="56" t="s">
        <v>0</v>
      </c>
      <c r="V652" s="56" t="s">
        <v>3484</v>
      </c>
      <c r="W652" s="56" t="s">
        <v>5770</v>
      </c>
      <c r="Z652" s="56" t="s">
        <v>5766</v>
      </c>
      <c r="AB652" s="56">
        <v>8129443916</v>
      </c>
      <c r="AC652" s="56" t="s">
        <v>5767</v>
      </c>
      <c r="AE652" s="56">
        <v>81511911371</v>
      </c>
      <c r="AF652" s="56" t="s">
        <v>8</v>
      </c>
      <c r="AG652" s="56">
        <v>0</v>
      </c>
      <c r="AH652" s="56">
        <v>0</v>
      </c>
      <c r="AI652" s="56" t="s">
        <v>2</v>
      </c>
      <c r="AJ652" s="56" t="s">
        <v>2408</v>
      </c>
      <c r="AK652" s="56" t="s">
        <v>2408</v>
      </c>
      <c r="AL652" s="56">
        <v>0</v>
      </c>
      <c r="AM652" s="56">
        <v>0</v>
      </c>
      <c r="AN652" s="56" t="s">
        <v>8</v>
      </c>
      <c r="AO652" s="56">
        <v>0</v>
      </c>
    </row>
    <row r="653" spans="2:41" s="56" customFormat="1">
      <c r="B653" s="49">
        <v>2014000652</v>
      </c>
      <c r="D653" s="56" t="s">
        <v>341</v>
      </c>
      <c r="E653" s="56" t="s">
        <v>150</v>
      </c>
      <c r="F653" s="49" t="s">
        <v>10038</v>
      </c>
      <c r="G653" s="56" t="s">
        <v>9978</v>
      </c>
      <c r="H653" s="67"/>
      <c r="I653" s="58" t="s">
        <v>1628</v>
      </c>
      <c r="J653" s="50">
        <v>13500</v>
      </c>
      <c r="M653" s="67"/>
      <c r="N653" s="57"/>
      <c r="O653" s="56" t="s">
        <v>5936</v>
      </c>
      <c r="P653" s="56" t="s">
        <v>5941</v>
      </c>
      <c r="Q653" s="58" t="s">
        <v>9997</v>
      </c>
      <c r="R653" s="56">
        <v>5</v>
      </c>
      <c r="S653" s="56" t="s">
        <v>3476</v>
      </c>
      <c r="T653" s="56" t="s">
        <v>10</v>
      </c>
      <c r="U653" s="56" t="s">
        <v>23</v>
      </c>
      <c r="V653" s="56" t="s">
        <v>5939</v>
      </c>
      <c r="W653" s="56" t="s">
        <v>5942</v>
      </c>
      <c r="Z653" s="56" t="s">
        <v>5937</v>
      </c>
      <c r="AB653" s="56">
        <v>81311523322</v>
      </c>
      <c r="AC653" s="56" t="s">
        <v>5938</v>
      </c>
      <c r="AE653" s="56">
        <v>81311150111</v>
      </c>
      <c r="AF653" s="56" t="s">
        <v>8</v>
      </c>
      <c r="AG653" s="56">
        <v>0</v>
      </c>
      <c r="AH653" s="56">
        <v>0</v>
      </c>
      <c r="AI653" s="56" t="s">
        <v>2</v>
      </c>
      <c r="AJ653" s="56" t="s">
        <v>2408</v>
      </c>
      <c r="AK653" s="56" t="s">
        <v>2408</v>
      </c>
      <c r="AL653" s="56">
        <v>0</v>
      </c>
      <c r="AM653" s="56">
        <v>0</v>
      </c>
      <c r="AN653" s="56" t="s">
        <v>8</v>
      </c>
      <c r="AO653" s="56">
        <v>0</v>
      </c>
    </row>
    <row r="654" spans="2:41" s="56" customFormat="1">
      <c r="B654" s="49">
        <v>2014000653</v>
      </c>
      <c r="D654" s="56" t="s">
        <v>341</v>
      </c>
      <c r="E654" s="56" t="s">
        <v>25</v>
      </c>
      <c r="F654" s="49" t="s">
        <v>10038</v>
      </c>
      <c r="G654" s="56" t="s">
        <v>9978</v>
      </c>
      <c r="H654" s="67"/>
      <c r="I654" s="58" t="s">
        <v>10026</v>
      </c>
      <c r="J654" s="50">
        <v>13500</v>
      </c>
      <c r="K654" s="56" t="s">
        <v>10005</v>
      </c>
      <c r="L654" s="56">
        <v>3</v>
      </c>
      <c r="M654" s="67">
        <v>335000</v>
      </c>
      <c r="N654" s="57"/>
      <c r="O654" s="56" t="s">
        <v>6680</v>
      </c>
      <c r="Q654" s="58" t="s">
        <v>9997</v>
      </c>
      <c r="R654" s="56">
        <v>4</v>
      </c>
      <c r="S654" s="56" t="s">
        <v>2548</v>
      </c>
      <c r="T654" s="56" t="s">
        <v>0</v>
      </c>
      <c r="U654" s="56" t="s">
        <v>1</v>
      </c>
      <c r="V654" s="56" t="s">
        <v>6492</v>
      </c>
      <c r="W654" s="56" t="s">
        <v>6684</v>
      </c>
      <c r="Z654" s="56" t="s">
        <v>6681</v>
      </c>
      <c r="AB654" s="56">
        <v>8121827837</v>
      </c>
      <c r="AC654" s="56" t="s">
        <v>6682</v>
      </c>
      <c r="AE654" s="56">
        <v>8159778213</v>
      </c>
      <c r="AF654" s="56" t="s">
        <v>6685</v>
      </c>
      <c r="AG654" s="56">
        <v>1</v>
      </c>
      <c r="AH654" s="56">
        <v>2</v>
      </c>
      <c r="AI654" s="56" t="s">
        <v>2</v>
      </c>
      <c r="AJ654" s="56" t="s">
        <v>6494</v>
      </c>
      <c r="AK654" s="56" t="s">
        <v>6441</v>
      </c>
      <c r="AL654" s="56">
        <v>0</v>
      </c>
      <c r="AM654" s="56">
        <v>0</v>
      </c>
      <c r="AO654" s="56">
        <v>0</v>
      </c>
    </row>
    <row r="655" spans="2:41" s="56" customFormat="1">
      <c r="B655" s="49">
        <v>2014000654</v>
      </c>
      <c r="D655" s="56" t="s">
        <v>341</v>
      </c>
      <c r="E655" s="56" t="s">
        <v>229</v>
      </c>
      <c r="F655" s="49" t="s">
        <v>10038</v>
      </c>
      <c r="G655" s="56" t="s">
        <v>9978</v>
      </c>
      <c r="H655" s="67"/>
      <c r="I655" s="58" t="s">
        <v>1628</v>
      </c>
      <c r="J655" s="50">
        <v>13500</v>
      </c>
      <c r="K655" s="56" t="s">
        <v>10014</v>
      </c>
      <c r="L655" s="56">
        <v>4</v>
      </c>
      <c r="M655" s="67">
        <v>309000</v>
      </c>
      <c r="N655" s="57"/>
      <c r="O655" s="56" t="s">
        <v>7705</v>
      </c>
      <c r="P655" s="56" t="s">
        <v>7710</v>
      </c>
      <c r="Q655" s="58" t="s">
        <v>9997</v>
      </c>
      <c r="R655" s="56">
        <v>2</v>
      </c>
      <c r="S655" s="56" t="s">
        <v>2526</v>
      </c>
      <c r="T655" s="56" t="s">
        <v>10</v>
      </c>
      <c r="U655" s="56" t="s">
        <v>1</v>
      </c>
      <c r="V655" s="56" t="s">
        <v>7708</v>
      </c>
      <c r="W655" s="56" t="s">
        <v>7711</v>
      </c>
      <c r="Z655" s="56" t="s">
        <v>7706</v>
      </c>
      <c r="AB655" s="56">
        <v>81380679990</v>
      </c>
      <c r="AC655" s="56" t="s">
        <v>7707</v>
      </c>
      <c r="AE655" s="56">
        <v>8128670090</v>
      </c>
      <c r="AF655" s="56" t="s">
        <v>7712</v>
      </c>
      <c r="AG655" s="56">
        <v>1</v>
      </c>
      <c r="AH655" s="56">
        <v>2</v>
      </c>
      <c r="AI655" s="56" t="s">
        <v>2</v>
      </c>
      <c r="AJ655" s="56" t="s">
        <v>6494</v>
      </c>
      <c r="AK655" s="56" t="s">
        <v>6441</v>
      </c>
      <c r="AL655" s="56">
        <v>0</v>
      </c>
      <c r="AM655" s="56">
        <v>0</v>
      </c>
      <c r="AO655" s="56">
        <v>0</v>
      </c>
    </row>
    <row r="656" spans="2:41" s="56" customFormat="1">
      <c r="B656" s="49">
        <v>2014000655</v>
      </c>
      <c r="D656" s="56" t="s">
        <v>341</v>
      </c>
      <c r="E656" s="56" t="s">
        <v>25</v>
      </c>
      <c r="F656" s="49" t="s">
        <v>10038</v>
      </c>
      <c r="G656" s="56" t="s">
        <v>9978</v>
      </c>
      <c r="H656" s="67"/>
      <c r="I656" s="58" t="s">
        <v>10026</v>
      </c>
      <c r="J656" s="58">
        <v>13500</v>
      </c>
      <c r="K656" s="56" t="s">
        <v>2660</v>
      </c>
      <c r="L656" s="56">
        <v>5</v>
      </c>
      <c r="M656" s="67">
        <v>198000</v>
      </c>
      <c r="N656" s="57"/>
      <c r="O656" s="56" t="s">
        <v>6616</v>
      </c>
      <c r="Q656" s="58" t="s">
        <v>9997</v>
      </c>
      <c r="R656" s="56">
        <v>4</v>
      </c>
      <c r="S656" s="56" t="s">
        <v>2548</v>
      </c>
      <c r="T656" s="56" t="s">
        <v>0</v>
      </c>
      <c r="U656" s="56" t="s">
        <v>7</v>
      </c>
      <c r="V656" s="56" t="s">
        <v>6619</v>
      </c>
      <c r="W656" s="56" t="s">
        <v>6621</v>
      </c>
      <c r="Z656" s="56" t="s">
        <v>6617</v>
      </c>
      <c r="AB656" s="56">
        <v>8551003553</v>
      </c>
      <c r="AC656" s="56" t="s">
        <v>6618</v>
      </c>
      <c r="AE656" s="56">
        <v>81514049204</v>
      </c>
      <c r="AG656" s="56">
        <v>1</v>
      </c>
      <c r="AH656" s="56">
        <v>2</v>
      </c>
      <c r="AI656" s="56" t="s">
        <v>2</v>
      </c>
      <c r="AK656" s="56" t="s">
        <v>6441</v>
      </c>
      <c r="AL656" s="56">
        <v>0</v>
      </c>
      <c r="AM656" s="56">
        <v>0</v>
      </c>
      <c r="AO656" s="56">
        <v>0</v>
      </c>
    </row>
    <row r="657" spans="2:43" s="56" customFormat="1">
      <c r="B657" s="49">
        <v>2014000656</v>
      </c>
      <c r="D657" s="56" t="s">
        <v>341</v>
      </c>
      <c r="E657" s="56" t="s">
        <v>6424</v>
      </c>
      <c r="F657" s="49" t="s">
        <v>10046</v>
      </c>
      <c r="G657" s="58" t="s">
        <v>9987</v>
      </c>
      <c r="H657" s="67"/>
      <c r="I657" s="58" t="s">
        <v>10026</v>
      </c>
      <c r="J657" s="50">
        <v>13500</v>
      </c>
      <c r="M657" s="67"/>
      <c r="N657" s="57"/>
      <c r="O657" s="56" t="s">
        <v>5544</v>
      </c>
      <c r="P657" s="56" t="s">
        <v>140</v>
      </c>
      <c r="Q657" s="58" t="s">
        <v>9997</v>
      </c>
      <c r="R657" s="56">
        <v>6</v>
      </c>
      <c r="S657" s="56" t="s">
        <v>2718</v>
      </c>
      <c r="T657" s="56" t="s">
        <v>10</v>
      </c>
      <c r="U657" s="56" t="s">
        <v>23</v>
      </c>
      <c r="V657" s="56" t="s">
        <v>5547</v>
      </c>
      <c r="W657" s="56" t="s">
        <v>5549</v>
      </c>
      <c r="Z657" s="56" t="s">
        <v>5545</v>
      </c>
      <c r="AB657" s="56">
        <v>0</v>
      </c>
      <c r="AC657" s="56" t="s">
        <v>5546</v>
      </c>
      <c r="AE657" s="56">
        <v>2199338447</v>
      </c>
      <c r="AF657" s="56" t="s">
        <v>5550</v>
      </c>
      <c r="AG657" s="56">
        <v>0</v>
      </c>
      <c r="AH657" s="56">
        <v>0</v>
      </c>
      <c r="AI657" s="56" t="s">
        <v>2</v>
      </c>
      <c r="AJ657" s="56" t="s">
        <v>2408</v>
      </c>
      <c r="AK657" s="56" t="s">
        <v>2408</v>
      </c>
      <c r="AL657" s="56">
        <v>0</v>
      </c>
      <c r="AM657" s="56">
        <v>0</v>
      </c>
      <c r="AN657" s="56" t="s">
        <v>8</v>
      </c>
      <c r="AO657" s="56">
        <v>0</v>
      </c>
    </row>
    <row r="658" spans="2:43" s="56" customFormat="1">
      <c r="B658" s="49">
        <v>2014000657</v>
      </c>
      <c r="D658" s="56" t="s">
        <v>341</v>
      </c>
      <c r="E658" s="56" t="s">
        <v>153</v>
      </c>
      <c r="F658" s="49" t="s">
        <v>10038</v>
      </c>
      <c r="G658" s="56" t="s">
        <v>9978</v>
      </c>
      <c r="H658" s="67"/>
      <c r="K658" s="56" t="s">
        <v>10008</v>
      </c>
      <c r="L658" s="56">
        <v>1</v>
      </c>
      <c r="M658" s="67">
        <v>185700</v>
      </c>
      <c r="N658" s="57"/>
      <c r="O658" s="56" t="s">
        <v>7517</v>
      </c>
      <c r="P658" s="56" t="s">
        <v>7523</v>
      </c>
      <c r="Q658" s="58" t="s">
        <v>9997</v>
      </c>
      <c r="R658" s="56">
        <v>3</v>
      </c>
      <c r="S658" s="56" t="s">
        <v>2931</v>
      </c>
      <c r="T658" s="56" t="s">
        <v>10</v>
      </c>
      <c r="U658" s="56" t="s">
        <v>7520</v>
      </c>
      <c r="V658" s="56" t="s">
        <v>7521</v>
      </c>
      <c r="W658" s="56" t="s">
        <v>7524</v>
      </c>
      <c r="Z658" s="56" t="s">
        <v>7518</v>
      </c>
      <c r="AB658" s="56">
        <v>811502661</v>
      </c>
      <c r="AC658" s="56" t="s">
        <v>7519</v>
      </c>
      <c r="AE658" s="56">
        <v>81351698332</v>
      </c>
      <c r="AF658" s="56" t="s">
        <v>7525</v>
      </c>
      <c r="AG658" s="56">
        <v>1</v>
      </c>
      <c r="AH658" s="56">
        <v>1</v>
      </c>
      <c r="AI658" s="56" t="s">
        <v>2</v>
      </c>
      <c r="AK658" s="56" t="s">
        <v>6441</v>
      </c>
      <c r="AL658" s="56">
        <v>0</v>
      </c>
      <c r="AM658" s="56">
        <v>0</v>
      </c>
      <c r="AO658" s="56">
        <v>0</v>
      </c>
    </row>
    <row r="659" spans="2:43" s="56" customFormat="1">
      <c r="B659" s="49">
        <v>2014000658</v>
      </c>
      <c r="D659" s="56" t="s">
        <v>341</v>
      </c>
      <c r="E659" s="56" t="s">
        <v>229</v>
      </c>
      <c r="F659" s="49" t="s">
        <v>10038</v>
      </c>
      <c r="G659" s="56" t="s">
        <v>9978</v>
      </c>
      <c r="H659" s="67"/>
      <c r="I659" s="58" t="s">
        <v>10026</v>
      </c>
      <c r="J659" s="50">
        <v>13500</v>
      </c>
      <c r="M659" s="67"/>
      <c r="N659" s="57"/>
      <c r="O659" s="56" t="s">
        <v>7900</v>
      </c>
      <c r="P659" s="56" t="s">
        <v>1818</v>
      </c>
      <c r="Q659" s="58" t="s">
        <v>9997</v>
      </c>
      <c r="R659" s="56">
        <v>2</v>
      </c>
      <c r="S659" s="56" t="s">
        <v>3103</v>
      </c>
      <c r="T659" s="56" t="s">
        <v>0</v>
      </c>
      <c r="U659" s="56" t="s">
        <v>23</v>
      </c>
      <c r="V659" s="56" t="s">
        <v>7903</v>
      </c>
      <c r="W659" s="56" t="s">
        <v>7905</v>
      </c>
      <c r="Z659" s="56" t="s">
        <v>7901</v>
      </c>
      <c r="AB659" s="56">
        <v>8129546240</v>
      </c>
      <c r="AC659" s="56" t="s">
        <v>7902</v>
      </c>
      <c r="AE659" s="56">
        <v>8161662799</v>
      </c>
      <c r="AF659" s="56" t="s">
        <v>7906</v>
      </c>
      <c r="AG659" s="56">
        <v>2</v>
      </c>
      <c r="AH659" s="56">
        <v>2</v>
      </c>
      <c r="AI659" s="56" t="s">
        <v>2</v>
      </c>
      <c r="AK659" s="56" t="s">
        <v>2408</v>
      </c>
      <c r="AL659" s="56">
        <v>0</v>
      </c>
      <c r="AM659" s="56">
        <v>0</v>
      </c>
      <c r="AO659" s="56">
        <v>1</v>
      </c>
    </row>
    <row r="660" spans="2:43" s="56" customFormat="1">
      <c r="B660" s="49">
        <v>2014000659</v>
      </c>
      <c r="D660" s="56" t="s">
        <v>341</v>
      </c>
      <c r="E660" s="56" t="s">
        <v>25</v>
      </c>
      <c r="F660" s="49" t="s">
        <v>10048</v>
      </c>
      <c r="G660" s="56" t="s">
        <v>9978</v>
      </c>
      <c r="H660" s="67"/>
      <c r="K660" s="56" t="s">
        <v>10017</v>
      </c>
      <c r="L660" s="56">
        <v>2</v>
      </c>
      <c r="M660" s="67">
        <v>186000</v>
      </c>
      <c r="N660" s="57"/>
      <c r="O660" s="56" t="s">
        <v>6852</v>
      </c>
      <c r="Q660" s="58" t="s">
        <v>9997</v>
      </c>
      <c r="R660" s="56">
        <v>4</v>
      </c>
      <c r="S660" s="56" t="s">
        <v>3246</v>
      </c>
      <c r="T660" s="56" t="s">
        <v>0</v>
      </c>
      <c r="U660" s="56" t="s">
        <v>7</v>
      </c>
      <c r="V660" s="56" t="s">
        <v>6855</v>
      </c>
      <c r="W660" s="56" t="s">
        <v>6857</v>
      </c>
      <c r="Z660" s="56" t="s">
        <v>6853</v>
      </c>
      <c r="AB660" s="56">
        <v>8551176777</v>
      </c>
      <c r="AC660" s="56" t="s">
        <v>6854</v>
      </c>
      <c r="AE660" s="56">
        <v>8129172714</v>
      </c>
      <c r="AG660" s="56">
        <v>2</v>
      </c>
      <c r="AH660" s="56">
        <v>4</v>
      </c>
      <c r="AI660" s="56" t="s">
        <v>2</v>
      </c>
      <c r="AK660" s="56" t="s">
        <v>6441</v>
      </c>
      <c r="AL660" s="56">
        <v>0</v>
      </c>
      <c r="AM660" s="56">
        <v>0</v>
      </c>
      <c r="AO660" s="56">
        <v>0</v>
      </c>
    </row>
    <row r="661" spans="2:43" s="56" customFormat="1">
      <c r="B661" s="49">
        <v>2014000660</v>
      </c>
      <c r="D661" s="56" t="s">
        <v>341</v>
      </c>
      <c r="E661" s="56" t="s">
        <v>153</v>
      </c>
      <c r="F661" s="49" t="s">
        <v>10038</v>
      </c>
      <c r="G661" s="56" t="s">
        <v>9978</v>
      </c>
      <c r="H661" s="67"/>
      <c r="I661" s="58" t="s">
        <v>10026</v>
      </c>
      <c r="J661" s="50">
        <v>13500</v>
      </c>
      <c r="M661" s="67"/>
      <c r="N661" s="57"/>
      <c r="O661" s="56" t="s">
        <v>7239</v>
      </c>
      <c r="P661" s="56" t="s">
        <v>7244</v>
      </c>
      <c r="Q661" s="58" t="s">
        <v>9997</v>
      </c>
      <c r="R661" s="56">
        <v>3</v>
      </c>
      <c r="S661" s="56" t="s">
        <v>2931</v>
      </c>
      <c r="T661" s="56" t="s">
        <v>10</v>
      </c>
      <c r="U661" s="56" t="s">
        <v>1</v>
      </c>
      <c r="V661" s="56" t="s">
        <v>7242</v>
      </c>
      <c r="W661" s="56" t="s">
        <v>7245</v>
      </c>
      <c r="Z661" s="56" t="s">
        <v>7240</v>
      </c>
      <c r="AB661" s="56">
        <v>8129690117</v>
      </c>
      <c r="AC661" s="56" t="s">
        <v>7241</v>
      </c>
      <c r="AE661" s="56">
        <v>81310221973</v>
      </c>
      <c r="AF661" s="56" t="s">
        <v>7246</v>
      </c>
      <c r="AG661" s="56">
        <v>2</v>
      </c>
      <c r="AH661" s="56">
        <v>2</v>
      </c>
      <c r="AI661" s="56" t="s">
        <v>2</v>
      </c>
      <c r="AK661" s="56" t="s">
        <v>6441</v>
      </c>
      <c r="AL661" s="56">
        <v>0</v>
      </c>
      <c r="AM661" s="56">
        <v>0</v>
      </c>
      <c r="AN661" s="56" t="s">
        <v>26</v>
      </c>
      <c r="AO661" s="56">
        <v>0</v>
      </c>
    </row>
    <row r="662" spans="2:43" s="56" customFormat="1">
      <c r="B662" s="49">
        <v>2014000661</v>
      </c>
      <c r="D662" s="56" t="s">
        <v>341</v>
      </c>
      <c r="E662" s="56" t="s">
        <v>6424</v>
      </c>
      <c r="F662" s="49" t="s">
        <v>10038</v>
      </c>
      <c r="G662" s="56" t="s">
        <v>9978</v>
      </c>
      <c r="H662" s="67"/>
      <c r="I662" s="58" t="s">
        <v>1628</v>
      </c>
      <c r="J662" s="58">
        <v>13500</v>
      </c>
      <c r="M662" s="67"/>
      <c r="N662" s="57"/>
      <c r="O662" s="56" t="s">
        <v>5295</v>
      </c>
      <c r="P662" s="56" t="s">
        <v>5300</v>
      </c>
      <c r="Q662" s="58" t="s">
        <v>9997</v>
      </c>
      <c r="R662" s="56">
        <v>6</v>
      </c>
      <c r="S662" s="56" t="s">
        <v>2401</v>
      </c>
      <c r="T662" s="56" t="s">
        <v>10</v>
      </c>
      <c r="U662" s="56" t="s">
        <v>23</v>
      </c>
      <c r="V662" s="56" t="s">
        <v>5298</v>
      </c>
      <c r="W662" s="56" t="s">
        <v>5301</v>
      </c>
      <c r="Z662" s="56" t="s">
        <v>5296</v>
      </c>
      <c r="AB662" s="56">
        <v>8128276503</v>
      </c>
      <c r="AC662" s="56" t="s">
        <v>5297</v>
      </c>
      <c r="AE662" s="56">
        <v>8128576220</v>
      </c>
      <c r="AF662" s="56" t="s">
        <v>8</v>
      </c>
      <c r="AG662" s="56">
        <v>0</v>
      </c>
      <c r="AH662" s="56">
        <v>0</v>
      </c>
      <c r="AI662" s="56" t="s">
        <v>2</v>
      </c>
      <c r="AJ662" s="56" t="s">
        <v>5239</v>
      </c>
      <c r="AK662" s="56" t="s">
        <v>2408</v>
      </c>
      <c r="AL662" s="56">
        <v>0</v>
      </c>
      <c r="AM662" s="56">
        <v>0</v>
      </c>
      <c r="AN662" s="56" t="s">
        <v>8</v>
      </c>
      <c r="AO662" s="56">
        <v>0</v>
      </c>
    </row>
    <row r="663" spans="2:43" s="56" customFormat="1">
      <c r="B663" s="49">
        <v>2014000662</v>
      </c>
      <c r="D663" s="56" t="s">
        <v>341</v>
      </c>
      <c r="E663" s="56" t="s">
        <v>150</v>
      </c>
      <c r="F663" s="49" t="s">
        <v>10038</v>
      </c>
      <c r="G663" s="56" t="s">
        <v>9978</v>
      </c>
      <c r="H663" s="67"/>
      <c r="I663" s="58" t="s">
        <v>10026</v>
      </c>
      <c r="J663" s="50">
        <v>13500</v>
      </c>
      <c r="K663" s="56" t="s">
        <v>10022</v>
      </c>
      <c r="L663" s="56">
        <v>1</v>
      </c>
      <c r="M663" s="67">
        <v>213000</v>
      </c>
      <c r="N663" s="57"/>
      <c r="O663" s="56" t="s">
        <v>5943</v>
      </c>
      <c r="P663" s="56" t="s">
        <v>5947</v>
      </c>
      <c r="Q663" s="58" t="s">
        <v>9997</v>
      </c>
      <c r="R663" s="56">
        <v>5</v>
      </c>
      <c r="S663" s="56" t="s">
        <v>3178</v>
      </c>
      <c r="T663" s="56" t="s">
        <v>0</v>
      </c>
      <c r="U663" s="56" t="s">
        <v>434</v>
      </c>
      <c r="V663" s="56" t="s">
        <v>5945</v>
      </c>
      <c r="W663" s="56" t="s">
        <v>5948</v>
      </c>
      <c r="Z663" s="56" t="s">
        <v>3544</v>
      </c>
      <c r="AB663" s="56">
        <v>8128893119</v>
      </c>
      <c r="AC663" s="56" t="s">
        <v>5944</v>
      </c>
      <c r="AE663" s="56">
        <v>81380710185</v>
      </c>
      <c r="AF663" s="56" t="s">
        <v>8</v>
      </c>
      <c r="AG663" s="56">
        <v>0</v>
      </c>
      <c r="AH663" s="56">
        <v>0</v>
      </c>
      <c r="AI663" s="56" t="s">
        <v>2</v>
      </c>
      <c r="AJ663" s="56" t="s">
        <v>2408</v>
      </c>
      <c r="AK663" s="56" t="s">
        <v>2408</v>
      </c>
      <c r="AL663" s="56">
        <v>0</v>
      </c>
      <c r="AM663" s="56">
        <v>0</v>
      </c>
      <c r="AN663" s="56" t="s">
        <v>8</v>
      </c>
      <c r="AO663" s="56">
        <v>0</v>
      </c>
    </row>
    <row r="664" spans="2:43" s="56" customFormat="1">
      <c r="B664" s="49">
        <v>2014000663</v>
      </c>
      <c r="D664" s="56" t="s">
        <v>341</v>
      </c>
      <c r="E664" s="56" t="s">
        <v>341</v>
      </c>
      <c r="F664" s="49" t="s">
        <v>10038</v>
      </c>
      <c r="G664" s="56" t="s">
        <v>9978</v>
      </c>
      <c r="H664" s="67"/>
      <c r="I664" s="58" t="s">
        <v>1628</v>
      </c>
      <c r="J664" s="58">
        <v>13500</v>
      </c>
      <c r="K664" s="58" t="s">
        <v>2660</v>
      </c>
      <c r="L664" s="56">
        <v>7</v>
      </c>
      <c r="M664" s="67">
        <v>310000</v>
      </c>
      <c r="N664" s="57"/>
      <c r="O664" s="56" t="s">
        <v>8430</v>
      </c>
      <c r="P664" s="56" t="s">
        <v>8435</v>
      </c>
      <c r="Q664" s="58" t="s">
        <v>9997</v>
      </c>
      <c r="R664" s="56">
        <v>1</v>
      </c>
      <c r="S664" s="56" t="s">
        <v>6063</v>
      </c>
      <c r="T664" s="56" t="s">
        <v>10</v>
      </c>
      <c r="U664" s="56" t="s">
        <v>23</v>
      </c>
      <c r="V664" s="56" t="s">
        <v>8433</v>
      </c>
      <c r="W664" s="56" t="s">
        <v>8436</v>
      </c>
      <c r="Z664" s="56" t="s">
        <v>8431</v>
      </c>
      <c r="AB664" s="56">
        <v>8551000453</v>
      </c>
      <c r="AC664" s="56" t="s">
        <v>8432</v>
      </c>
      <c r="AE664" s="56">
        <v>8161997788</v>
      </c>
      <c r="AG664" s="56">
        <v>0</v>
      </c>
      <c r="AH664" s="56">
        <v>0</v>
      </c>
      <c r="AI664" s="56" t="s">
        <v>2</v>
      </c>
      <c r="AK664" s="56" t="s">
        <v>2408</v>
      </c>
      <c r="AL664" s="56">
        <v>0</v>
      </c>
      <c r="AM664" s="56">
        <v>0</v>
      </c>
      <c r="AO664" s="56">
        <v>0</v>
      </c>
    </row>
    <row r="665" spans="2:43" s="56" customFormat="1">
      <c r="B665" s="49">
        <v>2014000664</v>
      </c>
      <c r="D665" s="56" t="s">
        <v>341</v>
      </c>
      <c r="E665" s="56" t="s">
        <v>153</v>
      </c>
      <c r="F665" s="49" t="s">
        <v>10047</v>
      </c>
      <c r="G665" s="56" t="s">
        <v>9978</v>
      </c>
      <c r="H665" s="67"/>
      <c r="K665" s="56" t="s">
        <v>10018</v>
      </c>
      <c r="L665" s="56">
        <v>11</v>
      </c>
      <c r="M665" s="67">
        <v>395000</v>
      </c>
      <c r="N665" s="57"/>
      <c r="O665" s="56" t="s">
        <v>7550</v>
      </c>
      <c r="P665" s="56" t="s">
        <v>7555</v>
      </c>
      <c r="Q665" s="58" t="s">
        <v>9997</v>
      </c>
      <c r="R665" s="56">
        <v>3</v>
      </c>
      <c r="S665" s="56" t="s">
        <v>2471</v>
      </c>
      <c r="T665" s="56" t="s">
        <v>10</v>
      </c>
      <c r="U665" s="56" t="s">
        <v>7</v>
      </c>
      <c r="V665" s="56" t="s">
        <v>7553</v>
      </c>
      <c r="W665" s="56" t="s">
        <v>7556</v>
      </c>
      <c r="Z665" s="56" t="s">
        <v>7551</v>
      </c>
      <c r="AB665" s="56">
        <v>81314165734</v>
      </c>
      <c r="AC665" s="56" t="s">
        <v>7552</v>
      </c>
      <c r="AE665" s="56">
        <v>81310530950</v>
      </c>
      <c r="AF665" s="56" t="s">
        <v>7557</v>
      </c>
      <c r="AG665" s="56">
        <v>2</v>
      </c>
      <c r="AH665" s="56">
        <v>2</v>
      </c>
      <c r="AI665" s="56" t="s">
        <v>2</v>
      </c>
      <c r="AK665" s="56" t="s">
        <v>6441</v>
      </c>
      <c r="AL665" s="56">
        <v>0</v>
      </c>
      <c r="AM665" s="56">
        <v>0</v>
      </c>
      <c r="AN665" s="56" t="s">
        <v>3</v>
      </c>
      <c r="AO665" s="56">
        <v>0</v>
      </c>
    </row>
    <row r="666" spans="2:43" s="56" customFormat="1">
      <c r="B666" s="49">
        <v>2014000665</v>
      </c>
      <c r="D666" s="56" t="s">
        <v>341</v>
      </c>
      <c r="E666" s="56" t="s">
        <v>153</v>
      </c>
      <c r="F666" s="49" t="s">
        <v>10038</v>
      </c>
      <c r="G666" s="56" t="s">
        <v>9978</v>
      </c>
      <c r="H666" s="67"/>
      <c r="J666" s="49"/>
      <c r="M666" s="67"/>
      <c r="N666" s="57"/>
      <c r="O666" s="56" t="s">
        <v>7534</v>
      </c>
      <c r="P666" s="56" t="s">
        <v>7539</v>
      </c>
      <c r="Q666" s="58" t="s">
        <v>9997</v>
      </c>
      <c r="R666" s="56">
        <v>3</v>
      </c>
      <c r="S666" s="56" t="s">
        <v>2748</v>
      </c>
      <c r="T666" s="56" t="s">
        <v>10</v>
      </c>
      <c r="U666" s="56" t="s">
        <v>7</v>
      </c>
      <c r="V666" s="56" t="s">
        <v>7537</v>
      </c>
      <c r="W666" s="56" t="s">
        <v>7540</v>
      </c>
      <c r="Z666" s="56" t="s">
        <v>7535</v>
      </c>
      <c r="AB666" s="56">
        <v>81354107241</v>
      </c>
      <c r="AC666" s="56" t="s">
        <v>7536</v>
      </c>
      <c r="AE666" s="56">
        <v>8128248637</v>
      </c>
      <c r="AF666" s="56" t="s">
        <v>7541</v>
      </c>
      <c r="AG666" s="56">
        <v>2</v>
      </c>
      <c r="AH666" s="56">
        <v>2</v>
      </c>
      <c r="AI666" s="56" t="s">
        <v>2</v>
      </c>
      <c r="AK666" s="56" t="s">
        <v>6441</v>
      </c>
      <c r="AL666" s="56">
        <v>0</v>
      </c>
      <c r="AM666" s="56">
        <v>0</v>
      </c>
      <c r="AN666" s="56" t="s">
        <v>26</v>
      </c>
      <c r="AO666" s="56">
        <v>0</v>
      </c>
    </row>
    <row r="667" spans="2:43" s="56" customFormat="1">
      <c r="B667" s="49">
        <v>2014000666</v>
      </c>
      <c r="D667" s="56" t="s">
        <v>341</v>
      </c>
      <c r="E667" s="56" t="s">
        <v>6424</v>
      </c>
      <c r="F667" s="49" t="s">
        <v>10038</v>
      </c>
      <c r="G667" s="56" t="s">
        <v>9978</v>
      </c>
      <c r="H667" s="67"/>
      <c r="I667" s="58" t="s">
        <v>10026</v>
      </c>
      <c r="J667" s="50">
        <v>13500</v>
      </c>
      <c r="M667" s="67"/>
      <c r="N667" s="57"/>
      <c r="O667" s="56" t="s">
        <v>5378</v>
      </c>
      <c r="P667" s="56" t="s">
        <v>5380</v>
      </c>
      <c r="Q667" s="58" t="s">
        <v>9997</v>
      </c>
      <c r="R667" s="56">
        <v>6</v>
      </c>
      <c r="S667" s="56" t="s">
        <v>2718</v>
      </c>
      <c r="T667" s="56" t="s">
        <v>10</v>
      </c>
      <c r="U667" s="56" t="s">
        <v>23</v>
      </c>
      <c r="V667" s="56" t="s">
        <v>5089</v>
      </c>
      <c r="W667" s="56" t="s">
        <v>5381</v>
      </c>
      <c r="Z667" s="56" t="s">
        <v>2057</v>
      </c>
      <c r="AB667" s="56">
        <v>81316737978</v>
      </c>
      <c r="AC667" s="56" t="s">
        <v>1138</v>
      </c>
      <c r="AE667" s="56">
        <v>2199928489</v>
      </c>
      <c r="AF667" s="56" t="s">
        <v>8</v>
      </c>
      <c r="AG667" s="56">
        <v>0</v>
      </c>
      <c r="AH667" s="56">
        <v>0</v>
      </c>
      <c r="AI667" s="56" t="s">
        <v>2</v>
      </c>
      <c r="AJ667" s="56" t="s">
        <v>2408</v>
      </c>
      <c r="AK667" s="56" t="s">
        <v>2408</v>
      </c>
      <c r="AL667" s="56">
        <v>0</v>
      </c>
      <c r="AM667" s="56">
        <v>0</v>
      </c>
      <c r="AN667" s="56" t="s">
        <v>8</v>
      </c>
      <c r="AO667" s="56">
        <v>0</v>
      </c>
    </row>
    <row r="668" spans="2:43" s="56" customFormat="1">
      <c r="B668" s="49">
        <v>2014000667</v>
      </c>
      <c r="D668" s="56" t="s">
        <v>341</v>
      </c>
      <c r="E668" s="56" t="s">
        <v>25</v>
      </c>
      <c r="F668" s="49" t="s">
        <v>10038</v>
      </c>
      <c r="G668" s="56" t="s">
        <v>9978</v>
      </c>
      <c r="H668" s="67"/>
      <c r="I668" s="58" t="s">
        <v>10027</v>
      </c>
      <c r="J668" s="58">
        <v>13500</v>
      </c>
      <c r="K668" s="56" t="s">
        <v>10011</v>
      </c>
      <c r="L668" s="56">
        <v>7</v>
      </c>
      <c r="M668" s="67">
        <v>194000</v>
      </c>
      <c r="N668" s="57"/>
      <c r="O668" s="56" t="s">
        <v>6929</v>
      </c>
      <c r="Q668" s="58" t="s">
        <v>9997</v>
      </c>
      <c r="R668" s="56">
        <v>4</v>
      </c>
      <c r="S668" s="56" t="s">
        <v>2548</v>
      </c>
      <c r="T668" s="56" t="s">
        <v>0</v>
      </c>
      <c r="U668" s="56" t="s">
        <v>1</v>
      </c>
      <c r="V668" s="56" t="s">
        <v>6932</v>
      </c>
      <c r="W668" s="56" t="s">
        <v>6934</v>
      </c>
      <c r="Z668" s="56" t="s">
        <v>6930</v>
      </c>
      <c r="AB668" s="56">
        <v>81283899384</v>
      </c>
      <c r="AC668" s="56" t="s">
        <v>6931</v>
      </c>
      <c r="AE668" s="56">
        <v>8158064617</v>
      </c>
      <c r="AF668" s="56" t="s">
        <v>6935</v>
      </c>
      <c r="AG668" s="56">
        <v>4</v>
      </c>
      <c r="AH668" s="56">
        <v>5</v>
      </c>
      <c r="AI668" s="56" t="s">
        <v>2</v>
      </c>
      <c r="AK668" s="56" t="s">
        <v>6441</v>
      </c>
      <c r="AL668" s="56">
        <v>0</v>
      </c>
      <c r="AM668" s="56">
        <v>0</v>
      </c>
      <c r="AO668" s="56">
        <v>0</v>
      </c>
    </row>
    <row r="669" spans="2:43" s="56" customFormat="1">
      <c r="B669" s="49">
        <v>2014000668</v>
      </c>
      <c r="D669" s="56" t="s">
        <v>341</v>
      </c>
      <c r="E669" s="56" t="s">
        <v>153</v>
      </c>
      <c r="F669" s="49" t="s">
        <v>10038</v>
      </c>
      <c r="G669" s="56" t="s">
        <v>9978</v>
      </c>
      <c r="H669" s="67"/>
      <c r="I669" s="58" t="s">
        <v>1628</v>
      </c>
      <c r="J669" s="58">
        <v>13500</v>
      </c>
      <c r="K669" s="58" t="s">
        <v>10013</v>
      </c>
      <c r="L669" s="56">
        <v>5</v>
      </c>
      <c r="M669" s="67">
        <v>189000</v>
      </c>
      <c r="N669" s="57"/>
      <c r="O669" s="56" t="s">
        <v>7450</v>
      </c>
      <c r="P669" s="56" t="s">
        <v>7455</v>
      </c>
      <c r="Q669" s="58" t="s">
        <v>9997</v>
      </c>
      <c r="R669" s="56">
        <v>3</v>
      </c>
      <c r="S669" s="56" t="s">
        <v>2471</v>
      </c>
      <c r="T669" s="56" t="s">
        <v>0</v>
      </c>
      <c r="U669" s="56" t="s">
        <v>1</v>
      </c>
      <c r="V669" s="56" t="s">
        <v>7453</v>
      </c>
      <c r="W669" s="56" t="s">
        <v>7456</v>
      </c>
      <c r="Z669" s="56" t="s">
        <v>7451</v>
      </c>
      <c r="AB669" s="56">
        <v>811997969</v>
      </c>
      <c r="AC669" s="56" t="s">
        <v>7452</v>
      </c>
      <c r="AE669" s="56">
        <v>811169258</v>
      </c>
      <c r="AF669" s="56" t="s">
        <v>7457</v>
      </c>
      <c r="AG669" s="56">
        <v>3</v>
      </c>
      <c r="AH669" s="56">
        <v>3</v>
      </c>
      <c r="AI669" s="56" t="s">
        <v>2</v>
      </c>
      <c r="AK669" s="56" t="s">
        <v>6441</v>
      </c>
      <c r="AL669" s="56">
        <v>0</v>
      </c>
      <c r="AM669" s="56">
        <v>0</v>
      </c>
      <c r="AO669" s="56">
        <v>0</v>
      </c>
    </row>
    <row r="670" spans="2:43" s="56" customFormat="1">
      <c r="B670" s="49">
        <v>2014000669</v>
      </c>
      <c r="D670" s="56" t="s">
        <v>341</v>
      </c>
      <c r="E670" s="56" t="s">
        <v>6424</v>
      </c>
      <c r="F670" s="49" t="s">
        <v>10038</v>
      </c>
      <c r="G670" s="56" t="s">
        <v>9978</v>
      </c>
      <c r="H670" s="67"/>
      <c r="I670" s="58" t="s">
        <v>10026</v>
      </c>
      <c r="J670" s="58">
        <v>13500</v>
      </c>
      <c r="K670" s="56" t="s">
        <v>10021</v>
      </c>
      <c r="L670" s="56">
        <v>3</v>
      </c>
      <c r="M670" s="67">
        <v>355000</v>
      </c>
      <c r="N670" s="57"/>
      <c r="O670" s="56" t="s">
        <v>5716</v>
      </c>
      <c r="P670" s="56" t="s">
        <v>286</v>
      </c>
      <c r="Q670" s="58" t="s">
        <v>9997</v>
      </c>
      <c r="R670" s="56">
        <v>6</v>
      </c>
      <c r="S670" s="56" t="s">
        <v>2401</v>
      </c>
      <c r="T670" s="56" t="s">
        <v>10</v>
      </c>
      <c r="U670" s="56" t="s">
        <v>23</v>
      </c>
      <c r="V670" s="56" t="s">
        <v>5719</v>
      </c>
      <c r="W670" s="56" t="s">
        <v>5721</v>
      </c>
      <c r="Z670" s="56" t="s">
        <v>5717</v>
      </c>
      <c r="AB670" s="56">
        <v>81514003131</v>
      </c>
      <c r="AC670" s="56" t="s">
        <v>5718</v>
      </c>
      <c r="AE670" s="56">
        <v>0</v>
      </c>
      <c r="AF670" s="56" t="s">
        <v>8</v>
      </c>
      <c r="AG670" s="56">
        <v>0</v>
      </c>
      <c r="AH670" s="56">
        <v>0</v>
      </c>
      <c r="AI670" s="56" t="s">
        <v>2</v>
      </c>
      <c r="AJ670" s="56" t="s">
        <v>2408</v>
      </c>
      <c r="AK670" s="56" t="s">
        <v>2408</v>
      </c>
      <c r="AL670" s="56">
        <v>0</v>
      </c>
      <c r="AM670" s="56">
        <v>0</v>
      </c>
      <c r="AN670" s="56" t="s">
        <v>8</v>
      </c>
      <c r="AO670" s="56">
        <v>0</v>
      </c>
      <c r="AP670" s="59"/>
      <c r="AQ670" s="59"/>
    </row>
    <row r="671" spans="2:43" s="56" customFormat="1">
      <c r="B671" s="49">
        <v>2014000670</v>
      </c>
      <c r="D671" s="56" t="s">
        <v>341</v>
      </c>
      <c r="E671" s="56" t="s">
        <v>341</v>
      </c>
      <c r="F671" s="49" t="s">
        <v>10038</v>
      </c>
      <c r="G671" s="56" t="s">
        <v>9978</v>
      </c>
      <c r="H671" s="67"/>
      <c r="I671" s="58" t="s">
        <v>1628</v>
      </c>
      <c r="J671" s="58">
        <v>13500</v>
      </c>
      <c r="M671" s="67"/>
      <c r="N671" s="57"/>
      <c r="O671" s="56" t="s">
        <v>8656</v>
      </c>
      <c r="P671" s="56" t="s">
        <v>8661</v>
      </c>
      <c r="Q671" s="58" t="s">
        <v>9997</v>
      </c>
      <c r="R671" s="56">
        <v>1</v>
      </c>
      <c r="S671" s="56" t="s">
        <v>4771</v>
      </c>
      <c r="T671" s="56" t="s">
        <v>10</v>
      </c>
      <c r="U671" s="56" t="s">
        <v>1835</v>
      </c>
      <c r="V671" s="56" t="s">
        <v>8659</v>
      </c>
      <c r="W671" s="56" t="s">
        <v>8662</v>
      </c>
      <c r="Z671" s="56" t="s">
        <v>8657</v>
      </c>
      <c r="AB671" s="56">
        <v>21</v>
      </c>
      <c r="AC671" s="56" t="s">
        <v>8658</v>
      </c>
      <c r="AE671" s="56">
        <v>811981423</v>
      </c>
      <c r="AG671" s="56">
        <v>0</v>
      </c>
      <c r="AH671" s="56">
        <v>0</v>
      </c>
      <c r="AI671" s="56" t="s">
        <v>2</v>
      </c>
      <c r="AL671" s="56">
        <v>0</v>
      </c>
      <c r="AM671" s="56">
        <v>0</v>
      </c>
      <c r="AN671" s="56" t="s">
        <v>15</v>
      </c>
      <c r="AO671" s="56">
        <v>0</v>
      </c>
    </row>
    <row r="672" spans="2:43" s="56" customFormat="1">
      <c r="B672" s="49">
        <v>2014000671</v>
      </c>
      <c r="D672" s="56" t="s">
        <v>341</v>
      </c>
      <c r="E672" s="56" t="s">
        <v>25</v>
      </c>
      <c r="F672" s="49" t="s">
        <v>10038</v>
      </c>
      <c r="G672" s="56" t="s">
        <v>9978</v>
      </c>
      <c r="H672" s="67"/>
      <c r="K672" s="56" t="s">
        <v>10004</v>
      </c>
      <c r="L672" s="56">
        <v>5</v>
      </c>
      <c r="M672" s="67">
        <v>340000</v>
      </c>
      <c r="N672" s="57"/>
      <c r="O672" s="56" t="s">
        <v>6510</v>
      </c>
      <c r="Q672" s="58" t="s">
        <v>9997</v>
      </c>
      <c r="R672" s="56">
        <v>4</v>
      </c>
      <c r="S672" s="56" t="s">
        <v>2548</v>
      </c>
      <c r="T672" s="56" t="s">
        <v>0</v>
      </c>
      <c r="U672" s="56" t="s">
        <v>20</v>
      </c>
      <c r="V672" s="56" t="s">
        <v>6513</v>
      </c>
      <c r="W672" s="56" t="s">
        <v>6515</v>
      </c>
      <c r="Z672" s="56" t="s">
        <v>6511</v>
      </c>
      <c r="AB672" s="56">
        <v>8128075301</v>
      </c>
      <c r="AC672" s="56" t="s">
        <v>6512</v>
      </c>
      <c r="AE672" s="56">
        <v>81310317850</v>
      </c>
      <c r="AF672" s="56" t="s">
        <v>6516</v>
      </c>
      <c r="AG672" s="56">
        <v>2</v>
      </c>
      <c r="AH672" s="56">
        <v>2</v>
      </c>
      <c r="AI672" s="56" t="s">
        <v>2</v>
      </c>
      <c r="AJ672" s="56" t="s">
        <v>6494</v>
      </c>
      <c r="AK672" s="56" t="s">
        <v>6441</v>
      </c>
      <c r="AL672" s="56">
        <v>0</v>
      </c>
      <c r="AM672" s="56">
        <v>0</v>
      </c>
      <c r="AO672" s="56">
        <v>0</v>
      </c>
    </row>
    <row r="673" spans="2:41" s="56" customFormat="1">
      <c r="B673" s="49">
        <v>2014000672</v>
      </c>
      <c r="D673" s="56" t="s">
        <v>341</v>
      </c>
      <c r="E673" s="56" t="s">
        <v>153</v>
      </c>
      <c r="F673" s="49" t="s">
        <v>10038</v>
      </c>
      <c r="G673" s="56" t="s">
        <v>9978</v>
      </c>
      <c r="H673" s="67"/>
      <c r="I673" s="58" t="s">
        <v>10026</v>
      </c>
      <c r="J673" s="58">
        <v>13500</v>
      </c>
      <c r="K673" s="56" t="s">
        <v>10019</v>
      </c>
      <c r="L673" s="56">
        <v>1</v>
      </c>
      <c r="M673" s="67">
        <v>210000</v>
      </c>
      <c r="N673" s="57"/>
      <c r="O673" s="56" t="s">
        <v>7312</v>
      </c>
      <c r="P673" s="56" t="s">
        <v>7317</v>
      </c>
      <c r="Q673" s="58" t="s">
        <v>9997</v>
      </c>
      <c r="R673" s="56">
        <v>3</v>
      </c>
      <c r="S673" s="56" t="s">
        <v>2748</v>
      </c>
      <c r="T673" s="56" t="s">
        <v>0</v>
      </c>
      <c r="U673" s="56" t="s">
        <v>16</v>
      </c>
      <c r="V673" s="56" t="s">
        <v>7315</v>
      </c>
      <c r="W673" s="56" t="s">
        <v>7318</v>
      </c>
      <c r="Z673" s="56" t="s">
        <v>7313</v>
      </c>
      <c r="AB673" s="56">
        <v>81218160761</v>
      </c>
      <c r="AC673" s="56" t="s">
        <v>7314</v>
      </c>
      <c r="AE673" s="56">
        <v>811917495</v>
      </c>
      <c r="AF673" s="56" t="s">
        <v>7319</v>
      </c>
      <c r="AG673" s="56">
        <v>1</v>
      </c>
      <c r="AH673" s="56">
        <v>2</v>
      </c>
      <c r="AI673" s="56" t="s">
        <v>2</v>
      </c>
      <c r="AK673" s="56" t="s">
        <v>6441</v>
      </c>
      <c r="AL673" s="56">
        <v>0</v>
      </c>
      <c r="AM673" s="56">
        <v>0</v>
      </c>
      <c r="AN673" s="56" t="s">
        <v>26</v>
      </c>
      <c r="AO673" s="56">
        <v>0</v>
      </c>
    </row>
    <row r="674" spans="2:41" s="56" customFormat="1">
      <c r="B674" s="49">
        <v>2014000673</v>
      </c>
      <c r="D674" s="56" t="s">
        <v>341</v>
      </c>
      <c r="E674" s="56" t="s">
        <v>150</v>
      </c>
      <c r="F674" s="49" t="s">
        <v>10038</v>
      </c>
      <c r="G674" s="56" t="s">
        <v>9978</v>
      </c>
      <c r="H674" s="67"/>
      <c r="I674" s="58" t="s">
        <v>10026</v>
      </c>
      <c r="J674" s="50">
        <v>13500</v>
      </c>
      <c r="K674" s="56" t="s">
        <v>10020</v>
      </c>
      <c r="L674" s="56">
        <v>1</v>
      </c>
      <c r="M674" s="67">
        <v>390000</v>
      </c>
      <c r="N674" s="57"/>
      <c r="O674" s="56" t="s">
        <v>5982</v>
      </c>
      <c r="P674" s="56" t="s">
        <v>1140</v>
      </c>
      <c r="Q674" s="58" t="s">
        <v>9997</v>
      </c>
      <c r="R674" s="56">
        <v>5</v>
      </c>
      <c r="S674" s="56" t="s">
        <v>3178</v>
      </c>
      <c r="T674" s="56" t="s">
        <v>10</v>
      </c>
      <c r="U674" s="56" t="s">
        <v>30</v>
      </c>
      <c r="V674" s="56" t="s">
        <v>5985</v>
      </c>
      <c r="W674" s="56" t="s">
        <v>5987</v>
      </c>
      <c r="Z674" s="56" t="s">
        <v>5983</v>
      </c>
      <c r="AC674" s="56" t="s">
        <v>5984</v>
      </c>
      <c r="AE674" s="56">
        <v>81315812557</v>
      </c>
      <c r="AF674" s="56" t="s">
        <v>8</v>
      </c>
      <c r="AG674" s="56">
        <v>0</v>
      </c>
      <c r="AH674" s="56">
        <v>0</v>
      </c>
      <c r="AI674" s="56" t="s">
        <v>2</v>
      </c>
      <c r="AJ674" s="56" t="s">
        <v>2408</v>
      </c>
      <c r="AK674" s="56" t="s">
        <v>2408</v>
      </c>
      <c r="AL674" s="56">
        <v>0</v>
      </c>
      <c r="AM674" s="56">
        <v>0</v>
      </c>
      <c r="AN674" s="56" t="s">
        <v>8</v>
      </c>
      <c r="AO674" s="56">
        <v>0</v>
      </c>
    </row>
    <row r="675" spans="2:41" s="56" customFormat="1">
      <c r="B675" s="49">
        <v>2014000674</v>
      </c>
      <c r="D675" s="56" t="s">
        <v>341</v>
      </c>
      <c r="E675" s="56" t="s">
        <v>229</v>
      </c>
      <c r="F675" s="49" t="s">
        <v>10038</v>
      </c>
      <c r="G675" s="56" t="s">
        <v>9978</v>
      </c>
      <c r="H675" s="67"/>
      <c r="I675" s="58" t="s">
        <v>10026</v>
      </c>
      <c r="J675" s="58">
        <v>13500</v>
      </c>
      <c r="K675" s="56" t="s">
        <v>10004</v>
      </c>
      <c r="L675" s="56">
        <v>7</v>
      </c>
      <c r="M675" s="67">
        <v>390000</v>
      </c>
      <c r="N675" s="57"/>
      <c r="O675" s="56" t="s">
        <v>7731</v>
      </c>
      <c r="P675" s="56" t="s">
        <v>7736</v>
      </c>
      <c r="Q675" s="58" t="s">
        <v>9997</v>
      </c>
      <c r="R675" s="56">
        <v>2</v>
      </c>
      <c r="S675" s="56" t="s">
        <v>3103</v>
      </c>
      <c r="T675" s="56" t="s">
        <v>10</v>
      </c>
      <c r="U675" s="56" t="s">
        <v>1</v>
      </c>
      <c r="V675" s="56" t="s">
        <v>7734</v>
      </c>
      <c r="W675" s="56" t="s">
        <v>7737</v>
      </c>
      <c r="Z675" s="56" t="s">
        <v>7732</v>
      </c>
      <c r="AB675" s="56">
        <v>811862111</v>
      </c>
      <c r="AC675" s="56" t="s">
        <v>7733</v>
      </c>
      <c r="AE675" s="56">
        <v>81280609988</v>
      </c>
      <c r="AF675" s="56" t="s">
        <v>7738</v>
      </c>
      <c r="AG675" s="56">
        <v>1</v>
      </c>
      <c r="AH675" s="56">
        <v>1</v>
      </c>
      <c r="AI675" s="56" t="s">
        <v>2047</v>
      </c>
      <c r="AJ675" s="56" t="s">
        <v>6486</v>
      </c>
      <c r="AK675" s="56" t="s">
        <v>6441</v>
      </c>
      <c r="AL675" s="56">
        <v>0</v>
      </c>
      <c r="AM675" s="56">
        <v>0</v>
      </c>
      <c r="AN675" s="56" t="s">
        <v>26</v>
      </c>
      <c r="AO675" s="56">
        <v>0</v>
      </c>
    </row>
    <row r="676" spans="2:41" s="56" customFormat="1">
      <c r="B676" s="49">
        <v>2014000675</v>
      </c>
      <c r="D676" s="56" t="s">
        <v>341</v>
      </c>
      <c r="E676" s="56" t="s">
        <v>229</v>
      </c>
      <c r="F676" s="49" t="s">
        <v>10038</v>
      </c>
      <c r="G676" s="56" t="s">
        <v>9978</v>
      </c>
      <c r="H676" s="67"/>
      <c r="I676" s="58" t="s">
        <v>10026</v>
      </c>
      <c r="J676" s="58">
        <v>13500</v>
      </c>
      <c r="K676" s="58" t="s">
        <v>10010</v>
      </c>
      <c r="L676" s="56">
        <v>1</v>
      </c>
      <c r="M676" s="67">
        <v>126000</v>
      </c>
      <c r="N676" s="57"/>
      <c r="O676" s="56" t="s">
        <v>8050</v>
      </c>
      <c r="P676" s="56" t="s">
        <v>8055</v>
      </c>
      <c r="Q676" s="58" t="s">
        <v>9997</v>
      </c>
      <c r="R676" s="56">
        <v>2</v>
      </c>
      <c r="S676" s="56" t="s">
        <v>2631</v>
      </c>
      <c r="T676" s="56" t="s">
        <v>0</v>
      </c>
      <c r="U676" s="56" t="s">
        <v>23</v>
      </c>
      <c r="V676" s="56" t="s">
        <v>8053</v>
      </c>
      <c r="W676" s="56" t="s">
        <v>8056</v>
      </c>
      <c r="Z676" s="56" t="s">
        <v>8051</v>
      </c>
      <c r="AB676" s="56">
        <v>81281112348</v>
      </c>
      <c r="AC676" s="56" t="s">
        <v>8052</v>
      </c>
      <c r="AE676" s="56">
        <v>81381647738</v>
      </c>
      <c r="AF676" s="56" t="s">
        <v>8057</v>
      </c>
      <c r="AG676" s="56">
        <v>1</v>
      </c>
      <c r="AH676" s="56">
        <v>3</v>
      </c>
      <c r="AI676" s="56" t="s">
        <v>2</v>
      </c>
      <c r="AK676" s="56" t="s">
        <v>2408</v>
      </c>
      <c r="AL676" s="56">
        <v>25</v>
      </c>
      <c r="AM676" s="56">
        <v>137</v>
      </c>
      <c r="AN676" s="56" t="s">
        <v>26</v>
      </c>
      <c r="AO676" s="56">
        <v>1</v>
      </c>
    </row>
    <row r="677" spans="2:41" s="56" customFormat="1">
      <c r="B677" s="49">
        <v>2014000676</v>
      </c>
      <c r="D677" s="56" t="s">
        <v>341</v>
      </c>
      <c r="E677" s="56" t="s">
        <v>6424</v>
      </c>
      <c r="F677" s="49" t="s">
        <v>10038</v>
      </c>
      <c r="G677" s="56" t="s">
        <v>9978</v>
      </c>
      <c r="H677" s="67"/>
      <c r="I677" s="58" t="s">
        <v>10026</v>
      </c>
      <c r="J677" s="58">
        <v>13500</v>
      </c>
      <c r="M677" s="67"/>
      <c r="N677" s="57"/>
      <c r="O677" s="56" t="s">
        <v>5241</v>
      </c>
      <c r="P677" s="56" t="s">
        <v>5245</v>
      </c>
      <c r="Q677" s="58" t="s">
        <v>9997</v>
      </c>
      <c r="R677" s="56">
        <v>6</v>
      </c>
      <c r="S677" s="56" t="s">
        <v>2401</v>
      </c>
      <c r="T677" s="56" t="s">
        <v>10</v>
      </c>
      <c r="U677" s="56" t="s">
        <v>30</v>
      </c>
      <c r="V677" s="56" t="s">
        <v>5243</v>
      </c>
      <c r="W677" s="56" t="s">
        <v>5246</v>
      </c>
      <c r="Z677" s="56" t="s">
        <v>5242</v>
      </c>
      <c r="AB677" s="56">
        <v>8561071737</v>
      </c>
      <c r="AC677" s="56" t="s">
        <v>4870</v>
      </c>
      <c r="AE677" s="56">
        <v>8129949737</v>
      </c>
      <c r="AF677" s="56" t="s">
        <v>4872</v>
      </c>
      <c r="AG677" s="56">
        <v>0</v>
      </c>
      <c r="AH677" s="56">
        <v>0</v>
      </c>
      <c r="AI677" s="56" t="s">
        <v>2</v>
      </c>
      <c r="AJ677" s="56" t="s">
        <v>5239</v>
      </c>
      <c r="AK677" s="56" t="s">
        <v>2408</v>
      </c>
      <c r="AL677" s="56">
        <v>0</v>
      </c>
      <c r="AM677" s="56">
        <v>0</v>
      </c>
      <c r="AN677" s="56" t="s">
        <v>8</v>
      </c>
      <c r="AO677" s="56">
        <v>0</v>
      </c>
    </row>
    <row r="678" spans="2:41" s="56" customFormat="1">
      <c r="B678" s="49">
        <v>2014000677</v>
      </c>
      <c r="D678" s="56" t="s">
        <v>341</v>
      </c>
      <c r="E678" s="56" t="s">
        <v>6424</v>
      </c>
      <c r="F678" s="49" t="s">
        <v>10038</v>
      </c>
      <c r="G678" s="56" t="s">
        <v>9978</v>
      </c>
      <c r="H678" s="67"/>
      <c r="I678" s="58" t="s">
        <v>10026</v>
      </c>
      <c r="J678" s="58">
        <v>13500</v>
      </c>
      <c r="M678" s="67"/>
      <c r="N678" s="57"/>
      <c r="O678" s="56" t="s">
        <v>5233</v>
      </c>
      <c r="P678" s="56" t="s">
        <v>5238</v>
      </c>
      <c r="Q678" s="58" t="s">
        <v>9997</v>
      </c>
      <c r="R678" s="56">
        <v>6</v>
      </c>
      <c r="S678" s="56" t="s">
        <v>2718</v>
      </c>
      <c r="T678" s="56" t="s">
        <v>10</v>
      </c>
      <c r="U678" s="56" t="s">
        <v>30</v>
      </c>
      <c r="V678" s="56" t="s">
        <v>5236</v>
      </c>
      <c r="W678" s="56" t="s">
        <v>5240</v>
      </c>
      <c r="Z678" s="56" t="s">
        <v>5234</v>
      </c>
      <c r="AB678" s="56">
        <v>8129690117</v>
      </c>
      <c r="AC678" s="56" t="s">
        <v>5235</v>
      </c>
      <c r="AE678" s="56">
        <v>81310221973</v>
      </c>
      <c r="AF678" s="56" t="s">
        <v>8</v>
      </c>
      <c r="AG678" s="56">
        <v>0</v>
      </c>
      <c r="AH678" s="56">
        <v>0</v>
      </c>
      <c r="AI678" s="56" t="s">
        <v>2</v>
      </c>
      <c r="AJ678" s="56" t="s">
        <v>5239</v>
      </c>
      <c r="AK678" s="56" t="s">
        <v>2408</v>
      </c>
      <c r="AL678" s="56">
        <v>0</v>
      </c>
      <c r="AM678" s="56">
        <v>0</v>
      </c>
      <c r="AN678" s="56" t="s">
        <v>8</v>
      </c>
      <c r="AO678" s="56">
        <v>0</v>
      </c>
    </row>
    <row r="679" spans="2:41" s="56" customFormat="1">
      <c r="B679" s="49">
        <v>2014000678</v>
      </c>
      <c r="D679" s="56" t="s">
        <v>341</v>
      </c>
      <c r="E679" s="56" t="s">
        <v>153</v>
      </c>
      <c r="F679" s="49" t="s">
        <v>10052</v>
      </c>
      <c r="G679" s="56" t="s">
        <v>9978</v>
      </c>
      <c r="H679" s="67"/>
      <c r="M679" s="67"/>
      <c r="N679" s="57"/>
      <c r="O679" s="56" t="s">
        <v>7558</v>
      </c>
      <c r="P679" s="56" t="s">
        <v>7563</v>
      </c>
      <c r="Q679" s="58" t="s">
        <v>9997</v>
      </c>
      <c r="R679" s="56">
        <v>3</v>
      </c>
      <c r="S679" s="56" t="s">
        <v>2931</v>
      </c>
      <c r="T679" s="56" t="s">
        <v>10</v>
      </c>
      <c r="U679" s="56" t="s">
        <v>7</v>
      </c>
      <c r="V679" s="56" t="s">
        <v>7561</v>
      </c>
      <c r="W679" s="56" t="s">
        <v>7564</v>
      </c>
      <c r="Z679" s="56" t="s">
        <v>7559</v>
      </c>
      <c r="AB679" s="56">
        <v>8121178872</v>
      </c>
      <c r="AC679" s="56" t="s">
        <v>7560</v>
      </c>
      <c r="AE679" s="56">
        <v>8111891599</v>
      </c>
      <c r="AF679" s="56" t="s">
        <v>3164</v>
      </c>
      <c r="AG679" s="56">
        <v>5</v>
      </c>
      <c r="AH679" s="56">
        <v>5</v>
      </c>
      <c r="AI679" s="56" t="s">
        <v>2</v>
      </c>
      <c r="AK679" s="56" t="s">
        <v>6441</v>
      </c>
      <c r="AL679" s="56">
        <v>0</v>
      </c>
      <c r="AM679" s="56">
        <v>0</v>
      </c>
      <c r="AN679" s="56" t="s">
        <v>26</v>
      </c>
      <c r="AO679" s="56">
        <v>0</v>
      </c>
    </row>
    <row r="680" spans="2:41" s="56" customFormat="1">
      <c r="B680" s="49">
        <v>2014000679</v>
      </c>
      <c r="D680" s="56" t="s">
        <v>341</v>
      </c>
      <c r="E680" s="56" t="s">
        <v>6424</v>
      </c>
      <c r="F680" s="49" t="s">
        <v>10038</v>
      </c>
      <c r="G680" s="56" t="s">
        <v>9978</v>
      </c>
      <c r="H680" s="67"/>
      <c r="I680" s="58" t="s">
        <v>10026</v>
      </c>
      <c r="J680" s="58">
        <v>13500</v>
      </c>
      <c r="M680" s="67"/>
      <c r="N680" s="57"/>
      <c r="O680" s="56" t="s">
        <v>5413</v>
      </c>
      <c r="P680" s="56" t="s">
        <v>1811</v>
      </c>
      <c r="Q680" s="58" t="s">
        <v>9997</v>
      </c>
      <c r="R680" s="56">
        <v>6</v>
      </c>
      <c r="S680" s="56" t="s">
        <v>2412</v>
      </c>
      <c r="T680" s="56" t="s">
        <v>10</v>
      </c>
      <c r="U680" s="56" t="s">
        <v>3885</v>
      </c>
      <c r="V680" s="56" t="s">
        <v>5416</v>
      </c>
      <c r="W680" s="56" t="s">
        <v>5418</v>
      </c>
      <c r="Z680" s="56" t="s">
        <v>5414</v>
      </c>
      <c r="AB680" s="56">
        <v>81381531376</v>
      </c>
      <c r="AC680" s="56" t="s">
        <v>5415</v>
      </c>
      <c r="AE680" s="56">
        <v>81381741404</v>
      </c>
      <c r="AF680" s="56" t="s">
        <v>8</v>
      </c>
      <c r="AG680" s="56">
        <v>0</v>
      </c>
      <c r="AH680" s="56">
        <v>0</v>
      </c>
      <c r="AI680" s="56" t="s">
        <v>2</v>
      </c>
      <c r="AJ680" s="56" t="s">
        <v>2408</v>
      </c>
      <c r="AK680" s="56" t="s">
        <v>2408</v>
      </c>
      <c r="AL680" s="56">
        <v>0</v>
      </c>
      <c r="AM680" s="56">
        <v>0</v>
      </c>
      <c r="AN680" s="56" t="s">
        <v>8</v>
      </c>
      <c r="AO680" s="56">
        <v>0</v>
      </c>
    </row>
    <row r="681" spans="2:41" s="56" customFormat="1">
      <c r="B681" s="49">
        <v>2014000680</v>
      </c>
      <c r="D681" s="56" t="s">
        <v>341</v>
      </c>
      <c r="E681" s="56" t="s">
        <v>25</v>
      </c>
      <c r="F681" s="49" t="s">
        <v>10038</v>
      </c>
      <c r="G681" s="56" t="s">
        <v>9978</v>
      </c>
      <c r="H681" s="67"/>
      <c r="I681" s="58" t="s">
        <v>10026</v>
      </c>
      <c r="J681" s="58">
        <v>13500</v>
      </c>
      <c r="K681" s="56" t="s">
        <v>10013</v>
      </c>
      <c r="L681" s="56">
        <v>9</v>
      </c>
      <c r="M681" s="67">
        <v>310000</v>
      </c>
      <c r="N681" s="57"/>
      <c r="O681" s="56" t="s">
        <v>6898</v>
      </c>
      <c r="Q681" s="58" t="s">
        <v>9997</v>
      </c>
      <c r="R681" s="56">
        <v>4</v>
      </c>
      <c r="S681" s="56" t="s">
        <v>3246</v>
      </c>
      <c r="T681" s="56" t="s">
        <v>10</v>
      </c>
      <c r="U681" s="56" t="s">
        <v>1</v>
      </c>
      <c r="V681" s="56" t="s">
        <v>6901</v>
      </c>
      <c r="W681" s="56" t="s">
        <v>6903</v>
      </c>
      <c r="Z681" s="56" t="s">
        <v>6899</v>
      </c>
      <c r="AB681" s="56">
        <v>81316631655</v>
      </c>
      <c r="AC681" s="56" t="s">
        <v>6900</v>
      </c>
      <c r="AE681" s="56">
        <v>81319808090</v>
      </c>
      <c r="AG681" s="56">
        <v>3</v>
      </c>
      <c r="AH681" s="56">
        <v>3</v>
      </c>
      <c r="AI681" s="56" t="s">
        <v>2</v>
      </c>
      <c r="AL681" s="56">
        <v>0</v>
      </c>
      <c r="AM681" s="56">
        <v>0</v>
      </c>
      <c r="AO681" s="56">
        <v>0</v>
      </c>
    </row>
    <row r="682" spans="2:41" s="56" customFormat="1">
      <c r="B682" s="49">
        <v>2014000681</v>
      </c>
      <c r="D682" s="56" t="s">
        <v>341</v>
      </c>
      <c r="E682" s="56" t="s">
        <v>150</v>
      </c>
      <c r="F682" s="49" t="s">
        <v>10038</v>
      </c>
      <c r="G682" s="56" t="s">
        <v>9978</v>
      </c>
      <c r="H682" s="67"/>
      <c r="J682" s="49"/>
      <c r="M682" s="67"/>
      <c r="N682" s="57"/>
      <c r="O682" s="56" t="s">
        <v>5956</v>
      </c>
      <c r="P682" s="56" t="s">
        <v>5961</v>
      </c>
      <c r="Q682" s="58" t="s">
        <v>9997</v>
      </c>
      <c r="R682" s="56">
        <v>5</v>
      </c>
      <c r="S682" s="56" t="s">
        <v>3178</v>
      </c>
      <c r="T682" s="56" t="s">
        <v>0</v>
      </c>
      <c r="U682" s="56" t="s">
        <v>197</v>
      </c>
      <c r="V682" s="56" t="s">
        <v>5959</v>
      </c>
      <c r="W682" s="56" t="s">
        <v>5962</v>
      </c>
      <c r="Z682" s="56" t="s">
        <v>5957</v>
      </c>
      <c r="AC682" s="56" t="s">
        <v>5958</v>
      </c>
      <c r="AE682" s="56">
        <v>81381418242</v>
      </c>
      <c r="AF682" s="56" t="s">
        <v>8</v>
      </c>
      <c r="AG682" s="56">
        <v>0</v>
      </c>
      <c r="AH682" s="56">
        <v>0</v>
      </c>
      <c r="AI682" s="56" t="s">
        <v>2</v>
      </c>
      <c r="AJ682" s="56" t="s">
        <v>2408</v>
      </c>
      <c r="AK682" s="56" t="s">
        <v>2408</v>
      </c>
      <c r="AL682" s="56">
        <v>0</v>
      </c>
      <c r="AM682" s="56">
        <v>0</v>
      </c>
      <c r="AN682" s="56" t="s">
        <v>8</v>
      </c>
      <c r="AO682" s="56">
        <v>0</v>
      </c>
    </row>
    <row r="683" spans="2:41" s="56" customFormat="1">
      <c r="B683" s="49">
        <v>2014000682</v>
      </c>
      <c r="D683" s="56" t="s">
        <v>341</v>
      </c>
      <c r="E683" s="56" t="s">
        <v>6424</v>
      </c>
      <c r="F683" s="49" t="s">
        <v>10038</v>
      </c>
      <c r="G683" s="56" t="s">
        <v>9978</v>
      </c>
      <c r="H683" s="67"/>
      <c r="J683" s="49"/>
      <c r="M683" s="67"/>
      <c r="N683" s="57"/>
      <c r="O683" s="56" t="s">
        <v>5332</v>
      </c>
      <c r="P683" s="56" t="s">
        <v>5336</v>
      </c>
      <c r="Q683" s="58" t="s">
        <v>9997</v>
      </c>
      <c r="R683" s="56">
        <v>6</v>
      </c>
      <c r="S683" s="56" t="s">
        <v>2401</v>
      </c>
      <c r="T683" s="56" t="s">
        <v>10</v>
      </c>
      <c r="U683" s="56" t="s">
        <v>102</v>
      </c>
      <c r="V683" s="56" t="s">
        <v>5334</v>
      </c>
      <c r="W683" s="56" t="s">
        <v>5337</v>
      </c>
      <c r="Z683" s="56" t="s">
        <v>1459</v>
      </c>
      <c r="AB683" s="56">
        <v>8176368853</v>
      </c>
      <c r="AC683" s="56" t="s">
        <v>5333</v>
      </c>
      <c r="AE683" s="56">
        <v>81806009006</v>
      </c>
      <c r="AF683" s="56" t="s">
        <v>5338</v>
      </c>
      <c r="AG683" s="56">
        <v>0</v>
      </c>
      <c r="AH683" s="56">
        <v>0</v>
      </c>
      <c r="AI683" s="56" t="s">
        <v>2</v>
      </c>
      <c r="AJ683" s="56" t="s">
        <v>2408</v>
      </c>
      <c r="AK683" s="56" t="s">
        <v>2408</v>
      </c>
      <c r="AL683" s="56">
        <v>0</v>
      </c>
      <c r="AM683" s="56">
        <v>0</v>
      </c>
      <c r="AN683" s="56" t="s">
        <v>8</v>
      </c>
      <c r="AO683" s="56">
        <v>0</v>
      </c>
    </row>
    <row r="684" spans="2:41" s="56" customFormat="1">
      <c r="B684" s="49">
        <v>2014000683</v>
      </c>
      <c r="D684" s="56" t="s">
        <v>341</v>
      </c>
      <c r="E684" s="56" t="s">
        <v>150</v>
      </c>
      <c r="F684" s="49" t="s">
        <v>10038</v>
      </c>
      <c r="G684" s="56" t="s">
        <v>9978</v>
      </c>
      <c r="H684" s="67"/>
      <c r="M684" s="67"/>
      <c r="N684" s="57"/>
      <c r="O684" s="56" t="s">
        <v>5999</v>
      </c>
      <c r="P684" s="56" t="s">
        <v>6003</v>
      </c>
      <c r="Q684" s="58" t="s">
        <v>9997</v>
      </c>
      <c r="R684" s="56">
        <v>5</v>
      </c>
      <c r="S684" s="56" t="s">
        <v>3476</v>
      </c>
      <c r="T684" s="56" t="s">
        <v>10</v>
      </c>
      <c r="U684" s="56" t="s">
        <v>30</v>
      </c>
      <c r="V684" s="56" t="s">
        <v>6001</v>
      </c>
      <c r="W684" s="56" t="s">
        <v>6004</v>
      </c>
      <c r="Z684" s="56" t="s">
        <v>5060</v>
      </c>
      <c r="AB684" s="56">
        <v>81381600179</v>
      </c>
      <c r="AC684" s="56" t="s">
        <v>6000</v>
      </c>
      <c r="AE684" s="56">
        <v>2193368442</v>
      </c>
      <c r="AF684" s="56" t="s">
        <v>8</v>
      </c>
      <c r="AG684" s="56">
        <v>0</v>
      </c>
      <c r="AH684" s="56">
        <v>0</v>
      </c>
      <c r="AI684" s="56" t="s">
        <v>2</v>
      </c>
      <c r="AJ684" s="56" t="s">
        <v>2408</v>
      </c>
      <c r="AK684" s="56" t="s">
        <v>2408</v>
      </c>
      <c r="AL684" s="56">
        <v>0</v>
      </c>
      <c r="AM684" s="56">
        <v>0</v>
      </c>
      <c r="AN684" s="56" t="s">
        <v>8</v>
      </c>
      <c r="AO684" s="56">
        <v>0</v>
      </c>
    </row>
    <row r="685" spans="2:41" s="56" customFormat="1">
      <c r="B685" s="49">
        <v>2014000684</v>
      </c>
      <c r="D685" s="56" t="s">
        <v>341</v>
      </c>
      <c r="E685" s="56" t="s">
        <v>153</v>
      </c>
      <c r="F685" s="49" t="s">
        <v>10047</v>
      </c>
      <c r="G685" s="56" t="s">
        <v>9978</v>
      </c>
      <c r="H685" s="67"/>
      <c r="I685" s="58" t="s">
        <v>10026</v>
      </c>
      <c r="J685" s="58">
        <v>13500</v>
      </c>
      <c r="M685" s="67"/>
      <c r="N685" s="57"/>
      <c r="O685" s="56" t="s">
        <v>7231</v>
      </c>
      <c r="P685" s="56" t="s">
        <v>7236</v>
      </c>
      <c r="Q685" s="58" t="s">
        <v>9997</v>
      </c>
      <c r="R685" s="56">
        <v>3</v>
      </c>
      <c r="S685" s="56" t="s">
        <v>2471</v>
      </c>
      <c r="T685" s="56" t="s">
        <v>0</v>
      </c>
      <c r="U685" s="56" t="s">
        <v>7</v>
      </c>
      <c r="V685" s="56" t="s">
        <v>7234</v>
      </c>
      <c r="W685" s="56" t="s">
        <v>7237</v>
      </c>
      <c r="Z685" s="56" t="s">
        <v>7232</v>
      </c>
      <c r="AB685" s="56">
        <v>811184358</v>
      </c>
      <c r="AC685" s="56" t="s">
        <v>7233</v>
      </c>
      <c r="AE685" s="56">
        <v>811184352</v>
      </c>
      <c r="AF685" s="56" t="s">
        <v>7238</v>
      </c>
      <c r="AG685" s="56">
        <v>3</v>
      </c>
      <c r="AH685" s="56">
        <v>4</v>
      </c>
      <c r="AI685" s="56" t="s">
        <v>2</v>
      </c>
      <c r="AK685" s="56" t="s">
        <v>6441</v>
      </c>
      <c r="AL685" s="56">
        <v>0</v>
      </c>
      <c r="AM685" s="56">
        <v>0</v>
      </c>
      <c r="AN685" s="56" t="s">
        <v>3</v>
      </c>
      <c r="AO685" s="56">
        <v>0</v>
      </c>
    </row>
    <row r="686" spans="2:41" s="56" customFormat="1">
      <c r="B686" s="49">
        <v>2014000685</v>
      </c>
      <c r="D686" s="56" t="s">
        <v>341</v>
      </c>
      <c r="E686" s="56" t="s">
        <v>341</v>
      </c>
      <c r="F686" s="49" t="s">
        <v>10046</v>
      </c>
      <c r="G686" s="58" t="s">
        <v>9987</v>
      </c>
      <c r="H686" s="67"/>
      <c r="M686" s="67"/>
      <c r="N686" s="57"/>
      <c r="O686" s="56" t="s">
        <v>8475</v>
      </c>
      <c r="P686" s="56" t="s">
        <v>8480</v>
      </c>
      <c r="Q686" s="58" t="s">
        <v>9997</v>
      </c>
      <c r="R686" s="56">
        <v>1</v>
      </c>
      <c r="S686" s="56" t="s">
        <v>5840</v>
      </c>
      <c r="T686" s="56" t="s">
        <v>0</v>
      </c>
      <c r="U686" s="56" t="s">
        <v>23</v>
      </c>
      <c r="V686" s="56" t="s">
        <v>8478</v>
      </c>
      <c r="W686" s="56" t="s">
        <v>8481</v>
      </c>
      <c r="Z686" s="56" t="s">
        <v>8476</v>
      </c>
      <c r="AB686" s="56">
        <v>85715293056</v>
      </c>
      <c r="AC686" s="56" t="s">
        <v>8477</v>
      </c>
      <c r="AE686" s="56">
        <v>85710063068</v>
      </c>
      <c r="AG686" s="56">
        <v>0</v>
      </c>
      <c r="AH686" s="56">
        <v>0</v>
      </c>
      <c r="AI686" s="56" t="s">
        <v>2</v>
      </c>
      <c r="AK686" s="56" t="s">
        <v>2408</v>
      </c>
      <c r="AL686" s="56">
        <v>0</v>
      </c>
      <c r="AM686" s="56">
        <v>0</v>
      </c>
      <c r="AO686" s="56">
        <v>0</v>
      </c>
    </row>
    <row r="687" spans="2:41" s="56" customFormat="1">
      <c r="B687" s="49">
        <v>2014000686</v>
      </c>
      <c r="D687" s="56" t="s">
        <v>341</v>
      </c>
      <c r="E687" s="56" t="s">
        <v>150</v>
      </c>
      <c r="F687" s="49" t="s">
        <v>10046</v>
      </c>
      <c r="G687" s="58" t="s">
        <v>9987</v>
      </c>
      <c r="H687" s="67"/>
      <c r="I687" s="58" t="s">
        <v>10026</v>
      </c>
      <c r="J687" s="58">
        <v>13500</v>
      </c>
      <c r="M687" s="67"/>
      <c r="N687" s="57"/>
      <c r="O687" s="56" t="s">
        <v>5970</v>
      </c>
      <c r="P687" s="56" t="s">
        <v>5975</v>
      </c>
      <c r="Q687" s="58" t="s">
        <v>9997</v>
      </c>
      <c r="R687" s="56">
        <v>5</v>
      </c>
      <c r="S687" s="56" t="s">
        <v>2587</v>
      </c>
      <c r="T687" s="56" t="s">
        <v>10</v>
      </c>
      <c r="U687" s="56" t="s">
        <v>434</v>
      </c>
      <c r="V687" s="56" t="s">
        <v>5973</v>
      </c>
      <c r="W687" s="56" t="s">
        <v>5976</v>
      </c>
      <c r="Z687" s="56" t="s">
        <v>5971</v>
      </c>
      <c r="AB687" s="56">
        <v>81315779978</v>
      </c>
      <c r="AC687" s="56" t="s">
        <v>5972</v>
      </c>
      <c r="AE687" s="56">
        <v>2133179894</v>
      </c>
      <c r="AF687" s="56" t="s">
        <v>8</v>
      </c>
      <c r="AG687" s="56">
        <v>0</v>
      </c>
      <c r="AH687" s="56">
        <v>0</v>
      </c>
      <c r="AI687" s="56" t="s">
        <v>2</v>
      </c>
      <c r="AJ687" s="56" t="s">
        <v>2408</v>
      </c>
      <c r="AK687" s="56" t="s">
        <v>2408</v>
      </c>
      <c r="AL687" s="56">
        <v>0</v>
      </c>
      <c r="AM687" s="56">
        <v>0</v>
      </c>
      <c r="AN687" s="56" t="s">
        <v>8</v>
      </c>
      <c r="AO687" s="56">
        <v>0</v>
      </c>
    </row>
    <row r="688" spans="2:41" s="56" customFormat="1">
      <c r="B688" s="49">
        <v>2014000687</v>
      </c>
      <c r="D688" s="56" t="s">
        <v>341</v>
      </c>
      <c r="E688" s="56" t="s">
        <v>229</v>
      </c>
      <c r="F688" s="49" t="s">
        <v>10038</v>
      </c>
      <c r="G688" s="56" t="s">
        <v>9978</v>
      </c>
      <c r="H688" s="67"/>
      <c r="I688" s="58" t="s">
        <v>10026</v>
      </c>
      <c r="J688" s="58">
        <v>13500</v>
      </c>
      <c r="K688" s="56" t="s">
        <v>10007</v>
      </c>
      <c r="L688" s="56">
        <v>12</v>
      </c>
      <c r="M688" s="67">
        <v>367000</v>
      </c>
      <c r="N688" s="57"/>
      <c r="O688" s="56" t="s">
        <v>7934</v>
      </c>
      <c r="P688" s="56" t="s">
        <v>7939</v>
      </c>
      <c r="Q688" s="58" t="s">
        <v>9997</v>
      </c>
      <c r="R688" s="56">
        <v>2</v>
      </c>
      <c r="S688" s="56" t="s">
        <v>2526</v>
      </c>
      <c r="T688" s="56" t="s">
        <v>0</v>
      </c>
      <c r="U688" s="56" t="s">
        <v>23</v>
      </c>
      <c r="V688" s="56" t="s">
        <v>7937</v>
      </c>
      <c r="W688" s="56" t="s">
        <v>7940</v>
      </c>
      <c r="Z688" s="56" t="s">
        <v>7935</v>
      </c>
      <c r="AB688" s="56">
        <v>8128641242</v>
      </c>
      <c r="AC688" s="56" t="s">
        <v>7936</v>
      </c>
      <c r="AE688" s="56">
        <v>816800970</v>
      </c>
      <c r="AF688" s="56" t="s">
        <v>7941</v>
      </c>
      <c r="AG688" s="56">
        <v>2</v>
      </c>
      <c r="AH688" s="56">
        <v>3</v>
      </c>
      <c r="AI688" s="56" t="s">
        <v>2</v>
      </c>
      <c r="AK688" s="56" t="s">
        <v>2408</v>
      </c>
      <c r="AL688" s="56">
        <v>20</v>
      </c>
      <c r="AM688" s="56">
        <v>0</v>
      </c>
      <c r="AN688" s="56" t="s">
        <v>26</v>
      </c>
      <c r="AO688" s="56">
        <v>5</v>
      </c>
    </row>
    <row r="689" spans="2:43" s="56" customFormat="1">
      <c r="B689" s="49">
        <v>2014000688</v>
      </c>
      <c r="D689" s="56" t="s">
        <v>341</v>
      </c>
      <c r="E689" s="56" t="s">
        <v>25</v>
      </c>
      <c r="F689" s="49" t="s">
        <v>10038</v>
      </c>
      <c r="G689" s="56" t="s">
        <v>9978</v>
      </c>
      <c r="H689" s="67"/>
      <c r="I689" s="58" t="s">
        <v>10026</v>
      </c>
      <c r="J689" s="58">
        <v>13500</v>
      </c>
      <c r="K689" s="56" t="s">
        <v>10017</v>
      </c>
      <c r="L689" s="56">
        <v>3</v>
      </c>
      <c r="M689" s="67">
        <v>310000</v>
      </c>
      <c r="N689" s="57"/>
      <c r="O689" s="56" t="s">
        <v>6497</v>
      </c>
      <c r="Q689" s="58" t="s">
        <v>9997</v>
      </c>
      <c r="R689" s="56">
        <v>4</v>
      </c>
      <c r="S689" s="56" t="s">
        <v>3246</v>
      </c>
      <c r="T689" s="56" t="s">
        <v>0</v>
      </c>
      <c r="U689" s="56" t="s">
        <v>7</v>
      </c>
      <c r="V689" s="56" t="s">
        <v>6500</v>
      </c>
      <c r="W689" s="56" t="s">
        <v>6502</v>
      </c>
      <c r="Z689" s="56" t="s">
        <v>6498</v>
      </c>
      <c r="AB689" s="56">
        <v>8128069091</v>
      </c>
      <c r="AC689" s="56" t="s">
        <v>6499</v>
      </c>
      <c r="AE689" s="56">
        <v>8154044075</v>
      </c>
      <c r="AF689" s="56" t="s">
        <v>6503</v>
      </c>
      <c r="AG689" s="56">
        <v>1</v>
      </c>
      <c r="AH689" s="56">
        <v>2</v>
      </c>
      <c r="AI689" s="56" t="s">
        <v>2</v>
      </c>
      <c r="AJ689" s="56" t="s">
        <v>6494</v>
      </c>
      <c r="AK689" s="56" t="s">
        <v>6441</v>
      </c>
      <c r="AL689" s="56">
        <v>0</v>
      </c>
      <c r="AM689" s="56">
        <v>0</v>
      </c>
      <c r="AO689" s="56">
        <v>0</v>
      </c>
    </row>
    <row r="690" spans="2:43" s="56" customFormat="1">
      <c r="B690" s="49">
        <v>2014000689</v>
      </c>
      <c r="D690" s="56" t="s">
        <v>341</v>
      </c>
      <c r="E690" s="56" t="s">
        <v>153</v>
      </c>
      <c r="F690" s="49" t="s">
        <v>10038</v>
      </c>
      <c r="G690" s="56" t="s">
        <v>9978</v>
      </c>
      <c r="H690" s="67"/>
      <c r="I690" s="58" t="s">
        <v>10027</v>
      </c>
      <c r="J690" s="50">
        <v>13500</v>
      </c>
      <c r="K690" s="56" t="s">
        <v>10005</v>
      </c>
      <c r="L690" s="56">
        <v>1</v>
      </c>
      <c r="M690" s="67">
        <v>201000</v>
      </c>
      <c r="N690" s="57"/>
      <c r="O690" s="56" t="s">
        <v>7282</v>
      </c>
      <c r="P690" s="56" t="s">
        <v>7287</v>
      </c>
      <c r="Q690" s="58" t="s">
        <v>9997</v>
      </c>
      <c r="R690" s="56">
        <v>3</v>
      </c>
      <c r="S690" s="56" t="s">
        <v>2931</v>
      </c>
      <c r="T690" s="56" t="s">
        <v>10</v>
      </c>
      <c r="U690" s="56" t="s">
        <v>6483</v>
      </c>
      <c r="V690" s="56" t="s">
        <v>7285</v>
      </c>
      <c r="W690" s="56" t="s">
        <v>7288</v>
      </c>
      <c r="Z690" s="56" t="s">
        <v>7283</v>
      </c>
      <c r="AB690" s="56">
        <v>23606787</v>
      </c>
      <c r="AC690" s="56" t="s">
        <v>7284</v>
      </c>
      <c r="AE690" s="56">
        <v>818154969</v>
      </c>
      <c r="AF690" s="56" t="s">
        <v>7289</v>
      </c>
      <c r="AG690" s="56">
        <v>1</v>
      </c>
      <c r="AH690" s="56">
        <v>1</v>
      </c>
      <c r="AI690" s="56" t="s">
        <v>2</v>
      </c>
      <c r="AK690" s="56" t="s">
        <v>6441</v>
      </c>
      <c r="AL690" s="56">
        <v>0</v>
      </c>
      <c r="AM690" s="56">
        <v>0</v>
      </c>
      <c r="AN690" s="56" t="s">
        <v>3</v>
      </c>
      <c r="AO690" s="56">
        <v>0</v>
      </c>
    </row>
    <row r="691" spans="2:43" s="56" customFormat="1">
      <c r="B691" s="49">
        <v>2014000690</v>
      </c>
      <c r="D691" s="56" t="s">
        <v>341</v>
      </c>
      <c r="E691" s="56" t="s">
        <v>341</v>
      </c>
      <c r="F691" s="49" t="s">
        <v>10038</v>
      </c>
      <c r="G691" s="56" t="s">
        <v>9978</v>
      </c>
      <c r="H691" s="67"/>
      <c r="I691" s="58" t="s">
        <v>1628</v>
      </c>
      <c r="J691" s="58">
        <v>13500</v>
      </c>
      <c r="M691" s="67"/>
      <c r="N691" s="57"/>
      <c r="O691" s="56" t="s">
        <v>8629</v>
      </c>
      <c r="P691" s="56" t="s">
        <v>8634</v>
      </c>
      <c r="Q691" s="58" t="s">
        <v>9997</v>
      </c>
      <c r="R691" s="56">
        <v>1</v>
      </c>
      <c r="S691" s="56" t="s">
        <v>4771</v>
      </c>
      <c r="T691" s="56" t="s">
        <v>0</v>
      </c>
      <c r="U691" s="56" t="s">
        <v>23</v>
      </c>
      <c r="V691" s="56" t="s">
        <v>8632</v>
      </c>
      <c r="W691" s="56" t="s">
        <v>8635</v>
      </c>
      <c r="Z691" s="56" t="s">
        <v>8630</v>
      </c>
      <c r="AB691" s="56">
        <v>8571851284</v>
      </c>
      <c r="AC691" s="56" t="s">
        <v>8631</v>
      </c>
      <c r="AE691" s="56">
        <v>8120523070</v>
      </c>
      <c r="AG691" s="56">
        <v>0</v>
      </c>
      <c r="AH691" s="56">
        <v>0</v>
      </c>
      <c r="AI691" s="56" t="s">
        <v>2</v>
      </c>
      <c r="AL691" s="56">
        <v>0</v>
      </c>
      <c r="AM691" s="56">
        <v>0</v>
      </c>
      <c r="AO691" s="56">
        <v>0</v>
      </c>
    </row>
    <row r="692" spans="2:43" s="56" customFormat="1">
      <c r="B692" s="49">
        <v>2014000691</v>
      </c>
      <c r="D692" s="56" t="s">
        <v>341</v>
      </c>
      <c r="E692" s="56" t="s">
        <v>6424</v>
      </c>
      <c r="F692" s="49" t="s">
        <v>10038</v>
      </c>
      <c r="G692" s="56" t="s">
        <v>9978</v>
      </c>
      <c r="H692" s="67"/>
      <c r="I692" s="58" t="s">
        <v>10026</v>
      </c>
      <c r="J692" s="58">
        <v>13500</v>
      </c>
      <c r="M692" s="67"/>
      <c r="N692" s="57"/>
      <c r="O692" s="56" t="s">
        <v>5400</v>
      </c>
      <c r="P692" s="56" t="s">
        <v>5405</v>
      </c>
      <c r="Q692" s="58" t="s">
        <v>9997</v>
      </c>
      <c r="R692" s="56">
        <v>6</v>
      </c>
      <c r="S692" s="56" t="s">
        <v>2412</v>
      </c>
      <c r="T692" s="56" t="s">
        <v>10</v>
      </c>
      <c r="U692" s="56" t="s">
        <v>30</v>
      </c>
      <c r="V692" s="56" t="s">
        <v>5403</v>
      </c>
      <c r="W692" s="56" t="s">
        <v>5406</v>
      </c>
      <c r="Z692" s="56" t="s">
        <v>5401</v>
      </c>
      <c r="AB692" s="56">
        <v>8128138758</v>
      </c>
      <c r="AC692" s="56" t="s">
        <v>5402</v>
      </c>
      <c r="AE692" s="56">
        <v>81383919614</v>
      </c>
      <c r="AF692" s="56" t="s">
        <v>8</v>
      </c>
      <c r="AG692" s="56">
        <v>0</v>
      </c>
      <c r="AH692" s="56">
        <v>0</v>
      </c>
      <c r="AI692" s="56" t="s">
        <v>2</v>
      </c>
      <c r="AJ692" s="56" t="s">
        <v>2408</v>
      </c>
      <c r="AK692" s="56" t="s">
        <v>2408</v>
      </c>
      <c r="AL692" s="56">
        <v>0</v>
      </c>
      <c r="AM692" s="56">
        <v>0</v>
      </c>
      <c r="AN692" s="56" t="s">
        <v>8</v>
      </c>
      <c r="AO692" s="56">
        <v>0</v>
      </c>
    </row>
    <row r="693" spans="2:43" s="56" customFormat="1">
      <c r="B693" s="49">
        <v>2014000692</v>
      </c>
      <c r="D693" s="56" t="s">
        <v>341</v>
      </c>
      <c r="E693" s="56" t="s">
        <v>229</v>
      </c>
      <c r="F693" s="49" t="s">
        <v>10038</v>
      </c>
      <c r="G693" s="56" t="s">
        <v>9978</v>
      </c>
      <c r="H693" s="67"/>
      <c r="I693" s="58" t="s">
        <v>1628</v>
      </c>
      <c r="J693" s="58">
        <v>13500</v>
      </c>
      <c r="K693" s="58" t="s">
        <v>10008</v>
      </c>
      <c r="L693" s="56">
        <v>4</v>
      </c>
      <c r="M693" s="67">
        <v>310000</v>
      </c>
      <c r="N693" s="57"/>
      <c r="O693" s="56" t="s">
        <v>7989</v>
      </c>
      <c r="P693" s="56" t="s">
        <v>7994</v>
      </c>
      <c r="Q693" s="58" t="s">
        <v>9997</v>
      </c>
      <c r="R693" s="56">
        <v>2</v>
      </c>
      <c r="S693" s="56" t="s">
        <v>2631</v>
      </c>
      <c r="T693" s="56" t="s">
        <v>0</v>
      </c>
      <c r="U693" s="56" t="s">
        <v>30</v>
      </c>
      <c r="V693" s="56" t="s">
        <v>7992</v>
      </c>
      <c r="W693" s="56" t="s">
        <v>7995</v>
      </c>
      <c r="Z693" s="56" t="s">
        <v>7990</v>
      </c>
      <c r="AB693" s="56">
        <v>8128144071</v>
      </c>
      <c r="AC693" s="56" t="s">
        <v>7991</v>
      </c>
      <c r="AE693" s="56">
        <v>93091181</v>
      </c>
      <c r="AF693" s="56" t="s">
        <v>7996</v>
      </c>
      <c r="AG693" s="56">
        <v>1</v>
      </c>
      <c r="AH693" s="56">
        <v>2</v>
      </c>
      <c r="AI693" s="56" t="s">
        <v>2</v>
      </c>
      <c r="AK693" s="56" t="s">
        <v>2408</v>
      </c>
      <c r="AL693" s="56">
        <v>23</v>
      </c>
      <c r="AM693" s="56">
        <v>110</v>
      </c>
      <c r="AN693" s="56" t="s">
        <v>15</v>
      </c>
      <c r="AO693" s="56">
        <v>1</v>
      </c>
    </row>
    <row r="694" spans="2:43" s="56" customFormat="1">
      <c r="B694" s="49">
        <v>2014000693</v>
      </c>
      <c r="D694" s="56" t="s">
        <v>341</v>
      </c>
      <c r="E694" s="56" t="s">
        <v>229</v>
      </c>
      <c r="F694" s="49" t="s">
        <v>10047</v>
      </c>
      <c r="G694" s="56" t="s">
        <v>9978</v>
      </c>
      <c r="H694" s="67"/>
      <c r="I694" s="58" t="s">
        <v>1628</v>
      </c>
      <c r="J694" s="50">
        <v>13500</v>
      </c>
      <c r="M694" s="67"/>
      <c r="N694" s="57"/>
      <c r="O694" s="56" t="s">
        <v>7771</v>
      </c>
      <c r="P694" s="56" t="s">
        <v>7776</v>
      </c>
      <c r="Q694" s="58" t="s">
        <v>9997</v>
      </c>
      <c r="R694" s="56">
        <v>2</v>
      </c>
      <c r="S694" s="56" t="s">
        <v>2631</v>
      </c>
      <c r="T694" s="56" t="s">
        <v>10</v>
      </c>
      <c r="U694" s="56" t="s">
        <v>5690</v>
      </c>
      <c r="V694" s="56" t="s">
        <v>7774</v>
      </c>
      <c r="W694" s="56" t="s">
        <v>7777</v>
      </c>
      <c r="Z694" s="56" t="s">
        <v>7772</v>
      </c>
      <c r="AB694" s="56">
        <v>8567343400</v>
      </c>
      <c r="AC694" s="56" t="s">
        <v>7773</v>
      </c>
      <c r="AE694" s="56">
        <v>8567062274</v>
      </c>
      <c r="AF694" s="56" t="s">
        <v>7778</v>
      </c>
      <c r="AG694" s="56">
        <v>1</v>
      </c>
      <c r="AH694" s="56">
        <v>2</v>
      </c>
      <c r="AI694" s="56" t="s">
        <v>2</v>
      </c>
      <c r="AJ694" s="56" t="s">
        <v>2665</v>
      </c>
      <c r="AK694" s="56" t="s">
        <v>2408</v>
      </c>
      <c r="AL694" s="56">
        <v>19</v>
      </c>
      <c r="AM694" s="56">
        <v>112</v>
      </c>
      <c r="AO694" s="56">
        <v>1</v>
      </c>
    </row>
    <row r="695" spans="2:43" s="56" customFormat="1">
      <c r="B695" s="49">
        <v>2014000694</v>
      </c>
      <c r="D695" s="56" t="s">
        <v>341</v>
      </c>
      <c r="E695" s="56" t="s">
        <v>229</v>
      </c>
      <c r="F695" s="49" t="s">
        <v>10047</v>
      </c>
      <c r="G695" s="56" t="s">
        <v>9978</v>
      </c>
      <c r="H695" s="67"/>
      <c r="K695" s="56" t="s">
        <v>10017</v>
      </c>
      <c r="L695" s="56">
        <v>3</v>
      </c>
      <c r="M695" s="67">
        <v>310000</v>
      </c>
      <c r="N695" s="57"/>
      <c r="O695" s="56" t="s">
        <v>8176</v>
      </c>
      <c r="P695" s="56" t="s">
        <v>8181</v>
      </c>
      <c r="Q695" s="58" t="s">
        <v>9997</v>
      </c>
      <c r="R695" s="56">
        <v>2</v>
      </c>
      <c r="S695" s="56" t="s">
        <v>3103</v>
      </c>
      <c r="T695" s="56" t="s">
        <v>10</v>
      </c>
      <c r="U695" s="56" t="s">
        <v>23</v>
      </c>
      <c r="V695" s="56" t="s">
        <v>8179</v>
      </c>
      <c r="W695" s="56" t="s">
        <v>8182</v>
      </c>
      <c r="Z695" s="56" t="s">
        <v>8177</v>
      </c>
      <c r="AB695" s="56">
        <v>8158900408</v>
      </c>
      <c r="AC695" s="56" t="s">
        <v>8178</v>
      </c>
      <c r="AE695" s="56">
        <v>87780499400</v>
      </c>
      <c r="AF695" s="56" t="s">
        <v>8183</v>
      </c>
      <c r="AG695" s="56">
        <v>1</v>
      </c>
      <c r="AH695" s="56">
        <v>2</v>
      </c>
      <c r="AI695" s="56" t="s">
        <v>2</v>
      </c>
      <c r="AK695" s="56" t="s">
        <v>2408</v>
      </c>
      <c r="AL695" s="56">
        <v>17</v>
      </c>
      <c r="AM695" s="56">
        <v>110</v>
      </c>
      <c r="AN695" s="56" t="s">
        <v>15</v>
      </c>
      <c r="AO695" s="56">
        <v>0</v>
      </c>
    </row>
    <row r="696" spans="2:43" s="56" customFormat="1">
      <c r="B696" s="49">
        <v>2014000695</v>
      </c>
      <c r="D696" s="56" t="s">
        <v>341</v>
      </c>
      <c r="E696" s="56" t="s">
        <v>25</v>
      </c>
      <c r="F696" s="49" t="s">
        <v>10038</v>
      </c>
      <c r="G696" s="56" t="s">
        <v>9978</v>
      </c>
      <c r="H696" s="67"/>
      <c r="M696" s="67"/>
      <c r="N696" s="57"/>
      <c r="O696" s="56" t="s">
        <v>6936</v>
      </c>
      <c r="Q696" s="58" t="s">
        <v>9997</v>
      </c>
      <c r="R696" s="56">
        <v>4</v>
      </c>
      <c r="S696" s="56" t="s">
        <v>2548</v>
      </c>
      <c r="T696" s="56" t="s">
        <v>0</v>
      </c>
      <c r="U696" s="56" t="s">
        <v>1</v>
      </c>
      <c r="V696" s="56" t="s">
        <v>6939</v>
      </c>
      <c r="W696" s="56" t="s">
        <v>6941</v>
      </c>
      <c r="Z696" s="56" t="s">
        <v>6937</v>
      </c>
      <c r="AB696" s="56">
        <v>8161669927</v>
      </c>
      <c r="AC696" s="56" t="s">
        <v>6938</v>
      </c>
      <c r="AE696" s="56">
        <v>81510558911</v>
      </c>
      <c r="AF696" s="56" t="s">
        <v>6942</v>
      </c>
      <c r="AG696" s="56">
        <v>1</v>
      </c>
      <c r="AH696" s="56">
        <v>0</v>
      </c>
      <c r="AI696" s="56" t="s">
        <v>2</v>
      </c>
      <c r="AK696" s="56" t="s">
        <v>6441</v>
      </c>
      <c r="AL696" s="56">
        <v>0</v>
      </c>
      <c r="AM696" s="56">
        <v>0</v>
      </c>
      <c r="AO696" s="56">
        <v>0</v>
      </c>
      <c r="AP696" s="59"/>
      <c r="AQ696" s="59"/>
    </row>
    <row r="697" spans="2:43" s="56" customFormat="1">
      <c r="B697" s="49">
        <v>2014000696</v>
      </c>
      <c r="D697" s="56" t="s">
        <v>341</v>
      </c>
      <c r="E697" s="56" t="s">
        <v>6424</v>
      </c>
      <c r="F697" s="49" t="s">
        <v>10038</v>
      </c>
      <c r="G697" s="56" t="s">
        <v>9978</v>
      </c>
      <c r="H697" s="67"/>
      <c r="J697" s="49"/>
      <c r="M697" s="67"/>
      <c r="N697" s="57"/>
      <c r="O697" s="56" t="s">
        <v>5602</v>
      </c>
      <c r="P697" s="56" t="s">
        <v>5605</v>
      </c>
      <c r="Q697" s="58" t="s">
        <v>9997</v>
      </c>
      <c r="R697" s="56">
        <v>6</v>
      </c>
      <c r="S697" s="56" t="s">
        <v>2718</v>
      </c>
      <c r="T697" s="56" t="s">
        <v>0</v>
      </c>
      <c r="U697" s="56" t="s">
        <v>23</v>
      </c>
      <c r="V697" s="56" t="s">
        <v>5603</v>
      </c>
      <c r="W697" s="56" t="s">
        <v>5606</v>
      </c>
      <c r="Z697" s="56" t="s">
        <v>1262</v>
      </c>
      <c r="AB697" s="56">
        <v>2192416400</v>
      </c>
      <c r="AC697" s="56" t="s">
        <v>4737</v>
      </c>
      <c r="AE697" s="56">
        <v>818607364</v>
      </c>
      <c r="AF697" s="56" t="s">
        <v>4740</v>
      </c>
      <c r="AG697" s="56">
        <v>0</v>
      </c>
      <c r="AH697" s="56">
        <v>0</v>
      </c>
      <c r="AI697" s="56" t="s">
        <v>2</v>
      </c>
      <c r="AJ697" s="56" t="s">
        <v>2408</v>
      </c>
      <c r="AK697" s="56" t="s">
        <v>2408</v>
      </c>
      <c r="AL697" s="56">
        <v>0</v>
      </c>
      <c r="AM697" s="56">
        <v>0</v>
      </c>
      <c r="AN697" s="56" t="s">
        <v>8</v>
      </c>
      <c r="AO697" s="56">
        <v>0</v>
      </c>
    </row>
    <row r="698" spans="2:43" s="56" customFormat="1">
      <c r="B698" s="49">
        <v>2014000697</v>
      </c>
      <c r="D698" s="56" t="s">
        <v>341</v>
      </c>
      <c r="E698" s="56" t="s">
        <v>150</v>
      </c>
      <c r="F698" s="49" t="s">
        <v>10038</v>
      </c>
      <c r="G698" s="56" t="s">
        <v>9978</v>
      </c>
      <c r="H698" s="67"/>
      <c r="M698" s="67"/>
      <c r="N698" s="57"/>
      <c r="O698" s="56" t="s">
        <v>5963</v>
      </c>
      <c r="P698" s="56" t="s">
        <v>5968</v>
      </c>
      <c r="Q698" s="58" t="s">
        <v>9997</v>
      </c>
      <c r="R698" s="56">
        <v>5</v>
      </c>
      <c r="S698" s="56" t="s">
        <v>2587</v>
      </c>
      <c r="T698" s="56" t="s">
        <v>0</v>
      </c>
      <c r="U698" s="56" t="s">
        <v>23</v>
      </c>
      <c r="V698" s="56" t="s">
        <v>5966</v>
      </c>
      <c r="W698" s="56" t="s">
        <v>5969</v>
      </c>
      <c r="Z698" s="56" t="s">
        <v>5964</v>
      </c>
      <c r="AB698" s="56">
        <v>816792274</v>
      </c>
      <c r="AC698" s="56" t="s">
        <v>5965</v>
      </c>
      <c r="AE698" s="56">
        <v>8164825684</v>
      </c>
      <c r="AF698" s="56" t="s">
        <v>8</v>
      </c>
      <c r="AG698" s="56">
        <v>0</v>
      </c>
      <c r="AH698" s="56">
        <v>0</v>
      </c>
      <c r="AI698" s="56" t="s">
        <v>2</v>
      </c>
      <c r="AJ698" s="56" t="s">
        <v>2408</v>
      </c>
      <c r="AK698" s="56" t="s">
        <v>2408</v>
      </c>
      <c r="AL698" s="56">
        <v>0</v>
      </c>
      <c r="AM698" s="56">
        <v>0</v>
      </c>
      <c r="AN698" s="56" t="s">
        <v>8</v>
      </c>
      <c r="AO698" s="56">
        <v>0</v>
      </c>
    </row>
    <row r="699" spans="2:43" s="56" customFormat="1">
      <c r="B699" s="49">
        <v>2014000698</v>
      </c>
      <c r="D699" s="56" t="s">
        <v>341</v>
      </c>
      <c r="E699" s="56" t="s">
        <v>25</v>
      </c>
      <c r="F699" s="49" t="s">
        <v>10038</v>
      </c>
      <c r="G699" s="56" t="s">
        <v>9978</v>
      </c>
      <c r="H699" s="67"/>
      <c r="M699" s="67"/>
      <c r="N699" s="57"/>
      <c r="O699" s="56" t="s">
        <v>6794</v>
      </c>
      <c r="P699" s="56" t="s">
        <v>6799</v>
      </c>
      <c r="Q699" s="58" t="s">
        <v>9997</v>
      </c>
      <c r="R699" s="56">
        <v>4</v>
      </c>
      <c r="S699" s="56" t="s">
        <v>3322</v>
      </c>
      <c r="T699" s="56" t="s">
        <v>10</v>
      </c>
      <c r="U699" s="56" t="s">
        <v>7</v>
      </c>
      <c r="V699" s="56" t="s">
        <v>6797</v>
      </c>
      <c r="W699" s="56" t="s">
        <v>6800</v>
      </c>
      <c r="Z699" s="56" t="s">
        <v>6795</v>
      </c>
      <c r="AB699" s="56">
        <v>217776131</v>
      </c>
      <c r="AC699" s="56" t="s">
        <v>6796</v>
      </c>
      <c r="AE699" s="56">
        <v>818607364</v>
      </c>
      <c r="AF699" s="56" t="s">
        <v>4740</v>
      </c>
      <c r="AG699" s="56">
        <v>3</v>
      </c>
      <c r="AH699" s="56">
        <v>3</v>
      </c>
      <c r="AI699" s="56" t="s">
        <v>2</v>
      </c>
      <c r="AK699" s="56" t="s">
        <v>6441</v>
      </c>
      <c r="AL699" s="56">
        <v>0</v>
      </c>
      <c r="AM699" s="56">
        <v>0</v>
      </c>
      <c r="AO699" s="56">
        <v>0</v>
      </c>
    </row>
    <row r="700" spans="2:43" s="56" customFormat="1">
      <c r="B700" s="49">
        <v>2014000699</v>
      </c>
      <c r="D700" s="56" t="s">
        <v>341</v>
      </c>
      <c r="E700" s="56" t="s">
        <v>153</v>
      </c>
      <c r="F700" s="49" t="s">
        <v>10053</v>
      </c>
      <c r="G700" s="56" t="s">
        <v>9978</v>
      </c>
      <c r="H700" s="67"/>
      <c r="I700" s="58" t="s">
        <v>10026</v>
      </c>
      <c r="J700" s="58">
        <v>13500</v>
      </c>
      <c r="M700" s="67"/>
      <c r="N700" s="57"/>
      <c r="O700" s="56" t="s">
        <v>7143</v>
      </c>
      <c r="P700" s="56" t="s">
        <v>72</v>
      </c>
      <c r="Q700" s="58" t="s">
        <v>9997</v>
      </c>
      <c r="R700" s="56">
        <v>3</v>
      </c>
      <c r="S700" s="56" t="s">
        <v>2748</v>
      </c>
      <c r="T700" s="56" t="s">
        <v>0</v>
      </c>
      <c r="U700" s="56" t="s">
        <v>7145</v>
      </c>
      <c r="V700" s="56" t="s">
        <v>7146</v>
      </c>
      <c r="W700" s="56" t="s">
        <v>7148</v>
      </c>
      <c r="Z700" s="56" t="s">
        <v>7144</v>
      </c>
      <c r="AB700" s="56">
        <v>81382466661</v>
      </c>
      <c r="AC700" s="56" t="s">
        <v>5894</v>
      </c>
      <c r="AE700" s="56">
        <v>81327179916</v>
      </c>
      <c r="AF700" s="56" t="s">
        <v>7149</v>
      </c>
      <c r="AG700" s="56">
        <v>2</v>
      </c>
      <c r="AH700" s="56">
        <v>2</v>
      </c>
      <c r="AI700" s="56" t="s">
        <v>2</v>
      </c>
      <c r="AK700" s="56" t="s">
        <v>2408</v>
      </c>
      <c r="AL700" s="56">
        <v>0</v>
      </c>
      <c r="AM700" s="56">
        <v>0</v>
      </c>
      <c r="AN700" s="56" t="s">
        <v>15</v>
      </c>
      <c r="AO700" s="56">
        <v>0</v>
      </c>
      <c r="AP700" s="59"/>
      <c r="AQ700" s="59"/>
    </row>
    <row r="701" spans="2:43" s="56" customFormat="1">
      <c r="B701" s="49">
        <v>2014000700</v>
      </c>
      <c r="D701" s="56" t="s">
        <v>341</v>
      </c>
      <c r="E701" s="56" t="s">
        <v>153</v>
      </c>
      <c r="F701" s="49" t="s">
        <v>10038</v>
      </c>
      <c r="G701" s="56" t="s">
        <v>9978</v>
      </c>
      <c r="H701" s="67"/>
      <c r="M701" s="67"/>
      <c r="N701" s="57"/>
      <c r="O701" s="56" t="s">
        <v>7114</v>
      </c>
      <c r="P701" s="56" t="s">
        <v>7117</v>
      </c>
      <c r="Q701" s="58" t="s">
        <v>9997</v>
      </c>
      <c r="R701" s="56">
        <v>3</v>
      </c>
      <c r="S701" s="56" t="s">
        <v>2471</v>
      </c>
      <c r="T701" s="56" t="s">
        <v>0</v>
      </c>
      <c r="U701" s="56" t="s">
        <v>23</v>
      </c>
      <c r="V701" s="56" t="s">
        <v>7115</v>
      </c>
      <c r="W701" s="56" t="s">
        <v>7118</v>
      </c>
      <c r="Z701" s="56" t="s">
        <v>3009</v>
      </c>
      <c r="AB701" s="56">
        <v>8129951926</v>
      </c>
      <c r="AC701" s="56" t="s">
        <v>1354</v>
      </c>
      <c r="AE701" s="56">
        <v>8561211160</v>
      </c>
      <c r="AF701" s="56" t="s">
        <v>7119</v>
      </c>
      <c r="AG701" s="56">
        <v>3</v>
      </c>
      <c r="AH701" s="56">
        <v>4</v>
      </c>
      <c r="AI701" s="56" t="s">
        <v>2</v>
      </c>
      <c r="AK701" s="56" t="s">
        <v>2408</v>
      </c>
      <c r="AL701" s="56">
        <v>0</v>
      </c>
      <c r="AM701" s="56">
        <v>0</v>
      </c>
      <c r="AO701" s="56">
        <v>0</v>
      </c>
    </row>
    <row r="702" spans="2:43" s="56" customFormat="1">
      <c r="B702" s="49">
        <v>2014000701</v>
      </c>
      <c r="D702" s="56" t="s">
        <v>341</v>
      </c>
      <c r="E702" s="56" t="s">
        <v>229</v>
      </c>
      <c r="F702" s="49" t="s">
        <v>10038</v>
      </c>
      <c r="G702" s="56" t="s">
        <v>9978</v>
      </c>
      <c r="H702" s="67"/>
      <c r="M702" s="67"/>
      <c r="N702" s="57"/>
      <c r="O702" s="56" t="s">
        <v>7942</v>
      </c>
      <c r="P702" s="56" t="s">
        <v>7946</v>
      </c>
      <c r="Q702" s="58" t="s">
        <v>9997</v>
      </c>
      <c r="R702" s="56">
        <v>2</v>
      </c>
      <c r="S702" s="56" t="s">
        <v>3103</v>
      </c>
      <c r="T702" s="56" t="s">
        <v>0</v>
      </c>
      <c r="U702" s="56" t="s">
        <v>23</v>
      </c>
      <c r="V702" s="56" t="s">
        <v>7944</v>
      </c>
      <c r="W702" s="56" t="s">
        <v>7947</v>
      </c>
      <c r="Z702" s="56" t="s">
        <v>7943</v>
      </c>
      <c r="AB702" s="56">
        <v>81284101309</v>
      </c>
      <c r="AC702" s="56" t="s">
        <v>3135</v>
      </c>
      <c r="AE702" s="56">
        <v>82125954265</v>
      </c>
      <c r="AF702" s="56" t="s">
        <v>7948</v>
      </c>
      <c r="AG702" s="56">
        <v>3</v>
      </c>
      <c r="AH702" s="56">
        <v>4</v>
      </c>
      <c r="AI702" s="56" t="s">
        <v>2</v>
      </c>
      <c r="AJ702" s="56" t="s">
        <v>2407</v>
      </c>
      <c r="AK702" s="56" t="s">
        <v>2408</v>
      </c>
      <c r="AL702" s="56">
        <v>21</v>
      </c>
      <c r="AM702" s="56">
        <v>0</v>
      </c>
      <c r="AN702" s="56" t="s">
        <v>15</v>
      </c>
      <c r="AO702" s="56">
        <v>0</v>
      </c>
    </row>
    <row r="703" spans="2:43" s="56" customFormat="1">
      <c r="B703" s="49">
        <v>2014000702</v>
      </c>
      <c r="D703" s="56" t="s">
        <v>341</v>
      </c>
      <c r="E703" s="56" t="s">
        <v>6424</v>
      </c>
      <c r="F703" s="49" t="s">
        <v>10038</v>
      </c>
      <c r="G703" s="56" t="s">
        <v>9978</v>
      </c>
      <c r="H703" s="67"/>
      <c r="I703" s="58" t="s">
        <v>10026</v>
      </c>
      <c r="J703" s="58">
        <v>13500</v>
      </c>
      <c r="K703" s="56" t="s">
        <v>10013</v>
      </c>
      <c r="L703" s="56">
        <v>4</v>
      </c>
      <c r="M703" s="67">
        <v>186000</v>
      </c>
      <c r="N703" s="57"/>
      <c r="O703" s="56" t="s">
        <v>6435</v>
      </c>
      <c r="P703" s="56" t="s">
        <v>6440</v>
      </c>
      <c r="Q703" s="58" t="s">
        <v>9997</v>
      </c>
      <c r="R703" s="56">
        <v>6</v>
      </c>
      <c r="S703" s="56" t="s">
        <v>2401</v>
      </c>
      <c r="T703" s="56" t="s">
        <v>10</v>
      </c>
      <c r="U703" s="56" t="s">
        <v>7</v>
      </c>
      <c r="V703" s="56" t="s">
        <v>6438</v>
      </c>
      <c r="W703" s="56" t="s">
        <v>6442</v>
      </c>
      <c r="Z703" s="56" t="s">
        <v>6436</v>
      </c>
      <c r="AB703" s="56">
        <v>0</v>
      </c>
      <c r="AC703" s="56" t="s">
        <v>6437</v>
      </c>
      <c r="AE703" s="56">
        <v>0</v>
      </c>
      <c r="AG703" s="56">
        <v>0</v>
      </c>
      <c r="AH703" s="56">
        <v>0</v>
      </c>
      <c r="AI703" s="56" t="s">
        <v>2</v>
      </c>
      <c r="AK703" s="56" t="s">
        <v>6441</v>
      </c>
      <c r="AL703" s="56">
        <v>0</v>
      </c>
      <c r="AM703" s="56">
        <v>0</v>
      </c>
      <c r="AN703" s="56" t="s">
        <v>8</v>
      </c>
      <c r="AO703" s="56">
        <v>0</v>
      </c>
    </row>
    <row r="704" spans="2:43" s="56" customFormat="1">
      <c r="B704" s="49">
        <v>2014000703</v>
      </c>
      <c r="D704" s="56" t="s">
        <v>341</v>
      </c>
      <c r="E704" s="56" t="s">
        <v>341</v>
      </c>
      <c r="F704" s="49" t="s">
        <v>10046</v>
      </c>
      <c r="G704" s="58" t="s">
        <v>9987</v>
      </c>
      <c r="H704" s="67"/>
      <c r="M704" s="67"/>
      <c r="N704" s="57">
        <v>6950000</v>
      </c>
      <c r="O704" s="56" t="s">
        <v>8461</v>
      </c>
      <c r="P704" s="56" t="s">
        <v>8466</v>
      </c>
      <c r="Q704" s="58" t="s">
        <v>9997</v>
      </c>
      <c r="R704" s="56">
        <v>1</v>
      </c>
      <c r="S704" s="56" t="s">
        <v>6063</v>
      </c>
      <c r="T704" s="56" t="s">
        <v>0</v>
      </c>
      <c r="U704" s="56" t="s">
        <v>23</v>
      </c>
      <c r="V704" s="56" t="s">
        <v>8464</v>
      </c>
      <c r="W704" s="56" t="s">
        <v>8467</v>
      </c>
      <c r="Z704" s="56" t="s">
        <v>8462</v>
      </c>
      <c r="AB704" s="56">
        <v>8561064563</v>
      </c>
      <c r="AC704" s="56" t="s">
        <v>8463</v>
      </c>
      <c r="AE704" s="56">
        <v>81311366326</v>
      </c>
      <c r="AG704" s="56">
        <v>0</v>
      </c>
      <c r="AH704" s="56">
        <v>0</v>
      </c>
      <c r="AI704" s="56" t="s">
        <v>2</v>
      </c>
      <c r="AK704" s="56" t="s">
        <v>2408</v>
      </c>
      <c r="AL704" s="56">
        <v>0</v>
      </c>
      <c r="AM704" s="56">
        <v>0</v>
      </c>
      <c r="AO704" s="56">
        <v>0</v>
      </c>
    </row>
    <row r="705" spans="1:43" s="56" customFormat="1">
      <c r="B705" s="49">
        <v>2014000704</v>
      </c>
      <c r="D705" s="56" t="s">
        <v>341</v>
      </c>
      <c r="E705" s="56" t="s">
        <v>229</v>
      </c>
      <c r="F705" s="49" t="s">
        <v>10038</v>
      </c>
      <c r="G705" s="56" t="s">
        <v>9978</v>
      </c>
      <c r="H705" s="67"/>
      <c r="I705" s="58" t="s">
        <v>10026</v>
      </c>
      <c r="J705" s="58">
        <v>13500</v>
      </c>
      <c r="M705" s="67"/>
      <c r="N705" s="57"/>
      <c r="O705" s="56" t="s">
        <v>7793</v>
      </c>
      <c r="P705" s="56" t="s">
        <v>3371</v>
      </c>
      <c r="Q705" s="58" t="s">
        <v>9997</v>
      </c>
      <c r="R705" s="56">
        <v>2</v>
      </c>
      <c r="S705" s="56" t="s">
        <v>3103</v>
      </c>
      <c r="T705" s="56" t="s">
        <v>0</v>
      </c>
      <c r="U705" s="56" t="s">
        <v>23</v>
      </c>
      <c r="V705" s="56" t="s">
        <v>7794</v>
      </c>
      <c r="W705" s="56" t="s">
        <v>7796</v>
      </c>
      <c r="Z705" s="56" t="s">
        <v>444</v>
      </c>
      <c r="AB705" s="56">
        <v>81381880669</v>
      </c>
      <c r="AC705" s="56" t="s">
        <v>445</v>
      </c>
      <c r="AE705" s="56">
        <v>81381880686</v>
      </c>
      <c r="AF705" s="56" t="s">
        <v>7797</v>
      </c>
      <c r="AG705" s="56">
        <v>3</v>
      </c>
      <c r="AH705" s="56">
        <v>3</v>
      </c>
      <c r="AI705" s="56" t="s">
        <v>2</v>
      </c>
      <c r="AK705" s="56" t="s">
        <v>2408</v>
      </c>
      <c r="AL705" s="56">
        <v>20</v>
      </c>
      <c r="AM705" s="56">
        <v>116</v>
      </c>
      <c r="AN705" s="56" t="s">
        <v>15</v>
      </c>
      <c r="AO705" s="56">
        <v>4</v>
      </c>
    </row>
    <row r="706" spans="1:43" s="59" customFormat="1">
      <c r="A706" s="56"/>
      <c r="B706" s="49">
        <v>2014000705</v>
      </c>
      <c r="C706" s="56"/>
      <c r="D706" s="56" t="s">
        <v>341</v>
      </c>
      <c r="E706" s="56" t="s">
        <v>229</v>
      </c>
      <c r="F706" s="49" t="s">
        <v>10038</v>
      </c>
      <c r="G706" s="56" t="s">
        <v>9978</v>
      </c>
      <c r="H706" s="67"/>
      <c r="I706" s="58" t="s">
        <v>10026</v>
      </c>
      <c r="J706" s="58">
        <v>13500</v>
      </c>
      <c r="K706" s="56" t="s">
        <v>10009</v>
      </c>
      <c r="L706" s="56">
        <v>5</v>
      </c>
      <c r="M706" s="67">
        <v>355000</v>
      </c>
      <c r="N706" s="57"/>
      <c r="O706" s="56" t="s">
        <v>8184</v>
      </c>
      <c r="P706" s="56" t="s">
        <v>8189</v>
      </c>
      <c r="Q706" s="58" t="s">
        <v>9997</v>
      </c>
      <c r="R706" s="56">
        <v>2</v>
      </c>
      <c r="S706" s="56" t="s">
        <v>3103</v>
      </c>
      <c r="T706" s="56" t="s">
        <v>0</v>
      </c>
      <c r="U706" s="56" t="s">
        <v>30</v>
      </c>
      <c r="V706" s="56" t="s">
        <v>8187</v>
      </c>
      <c r="W706" s="56" t="s">
        <v>8190</v>
      </c>
      <c r="X706" s="56"/>
      <c r="Y706" s="56"/>
      <c r="Z706" s="56" t="s">
        <v>8185</v>
      </c>
      <c r="AA706" s="56"/>
      <c r="AB706" s="56">
        <v>811912068</v>
      </c>
      <c r="AC706" s="56" t="s">
        <v>8186</v>
      </c>
      <c r="AD706" s="56"/>
      <c r="AE706" s="56">
        <v>811921549</v>
      </c>
      <c r="AF706" s="56" t="s">
        <v>8191</v>
      </c>
      <c r="AG706" s="56">
        <v>3</v>
      </c>
      <c r="AH706" s="56">
        <v>3</v>
      </c>
      <c r="AI706" s="56" t="s">
        <v>2</v>
      </c>
      <c r="AJ706" s="56"/>
      <c r="AK706" s="56" t="s">
        <v>2408</v>
      </c>
      <c r="AL706" s="56">
        <v>11</v>
      </c>
      <c r="AM706" s="56">
        <v>1</v>
      </c>
      <c r="AN706" s="56" t="s">
        <v>15</v>
      </c>
      <c r="AO706" s="56">
        <v>5</v>
      </c>
      <c r="AP706" s="56"/>
      <c r="AQ706" s="56"/>
    </row>
    <row r="707" spans="1:43" s="56" customFormat="1">
      <c r="B707" s="49">
        <v>2014000706</v>
      </c>
      <c r="D707" s="56" t="s">
        <v>341</v>
      </c>
      <c r="E707" s="56" t="s">
        <v>6424</v>
      </c>
      <c r="F707" s="49" t="s">
        <v>10038</v>
      </c>
      <c r="G707" s="56" t="s">
        <v>9978</v>
      </c>
      <c r="H707" s="67"/>
      <c r="I707" s="58" t="s">
        <v>10026</v>
      </c>
      <c r="J707" s="58">
        <v>13500</v>
      </c>
      <c r="M707" s="67"/>
      <c r="N707" s="57"/>
      <c r="O707" s="56" t="s">
        <v>5370</v>
      </c>
      <c r="P707" s="56" t="s">
        <v>5375</v>
      </c>
      <c r="Q707" s="58" t="s">
        <v>9997</v>
      </c>
      <c r="R707" s="56">
        <v>6</v>
      </c>
      <c r="S707" s="56" t="s">
        <v>2718</v>
      </c>
      <c r="T707" s="56" t="s">
        <v>10</v>
      </c>
      <c r="U707" s="56" t="s">
        <v>30</v>
      </c>
      <c r="V707" s="56" t="s">
        <v>5373</v>
      </c>
      <c r="W707" s="56" t="s">
        <v>5376</v>
      </c>
      <c r="Z707" s="56" t="s">
        <v>5371</v>
      </c>
      <c r="AB707" s="56">
        <v>811910883</v>
      </c>
      <c r="AC707" s="56" t="s">
        <v>5372</v>
      </c>
      <c r="AE707" s="56">
        <v>811910882</v>
      </c>
      <c r="AF707" s="56" t="s">
        <v>5377</v>
      </c>
      <c r="AG707" s="56">
        <v>0</v>
      </c>
      <c r="AH707" s="56">
        <v>0</v>
      </c>
      <c r="AI707" s="56" t="s">
        <v>2</v>
      </c>
      <c r="AJ707" s="56" t="s">
        <v>2408</v>
      </c>
      <c r="AK707" s="56" t="s">
        <v>2408</v>
      </c>
      <c r="AL707" s="56">
        <v>0</v>
      </c>
      <c r="AM707" s="56">
        <v>0</v>
      </c>
      <c r="AN707" s="56" t="s">
        <v>8</v>
      </c>
      <c r="AO707" s="56">
        <v>0</v>
      </c>
    </row>
    <row r="708" spans="1:43" s="56" customFormat="1">
      <c r="B708" s="49">
        <v>2014000707</v>
      </c>
      <c r="D708" s="56" t="s">
        <v>341</v>
      </c>
      <c r="E708" s="56" t="s">
        <v>150</v>
      </c>
      <c r="F708" s="49" t="s">
        <v>10038</v>
      </c>
      <c r="G708" s="56" t="s">
        <v>9978</v>
      </c>
      <c r="H708" s="67"/>
      <c r="M708" s="67"/>
      <c r="N708" s="57"/>
      <c r="O708" s="56" t="s">
        <v>5949</v>
      </c>
      <c r="P708" s="56" t="s">
        <v>5954</v>
      </c>
      <c r="Q708" s="58" t="s">
        <v>9997</v>
      </c>
      <c r="R708" s="56">
        <v>5</v>
      </c>
      <c r="S708" s="56" t="s">
        <v>3476</v>
      </c>
      <c r="T708" s="56" t="s">
        <v>10</v>
      </c>
      <c r="U708" s="56" t="s">
        <v>23</v>
      </c>
      <c r="V708" s="56" t="s">
        <v>5952</v>
      </c>
      <c r="W708" s="56" t="s">
        <v>5955</v>
      </c>
      <c r="Z708" s="56" t="s">
        <v>5950</v>
      </c>
      <c r="AC708" s="56" t="s">
        <v>5951</v>
      </c>
      <c r="AE708" s="56">
        <v>81317048440</v>
      </c>
      <c r="AF708" s="56" t="s">
        <v>8</v>
      </c>
      <c r="AG708" s="56">
        <v>0</v>
      </c>
      <c r="AH708" s="56">
        <v>0</v>
      </c>
      <c r="AI708" s="56" t="s">
        <v>2</v>
      </c>
      <c r="AJ708" s="56" t="s">
        <v>2408</v>
      </c>
      <c r="AK708" s="56" t="s">
        <v>2408</v>
      </c>
      <c r="AL708" s="56">
        <v>0</v>
      </c>
      <c r="AM708" s="56">
        <v>0</v>
      </c>
      <c r="AN708" s="56" t="s">
        <v>8</v>
      </c>
      <c r="AO708" s="56">
        <v>0</v>
      </c>
    </row>
    <row r="709" spans="1:43" s="56" customFormat="1">
      <c r="B709" s="49">
        <v>2014000708</v>
      </c>
      <c r="D709" s="56" t="s">
        <v>341</v>
      </c>
      <c r="E709" s="56" t="s">
        <v>6424</v>
      </c>
      <c r="F709" s="49" t="s">
        <v>10038</v>
      </c>
      <c r="G709" s="56" t="s">
        <v>9978</v>
      </c>
      <c r="H709" s="67"/>
      <c r="K709" s="56" t="s">
        <v>10011</v>
      </c>
      <c r="L709" s="56">
        <v>12</v>
      </c>
      <c r="M709" s="67">
        <v>330000</v>
      </c>
      <c r="N709" s="57"/>
      <c r="O709" s="56" t="s">
        <v>5650</v>
      </c>
      <c r="P709" s="56" t="s">
        <v>5655</v>
      </c>
      <c r="Q709" s="58" t="s">
        <v>9997</v>
      </c>
      <c r="R709" s="56">
        <v>6</v>
      </c>
      <c r="S709" s="56" t="s">
        <v>2412</v>
      </c>
      <c r="T709" s="56" t="s">
        <v>0</v>
      </c>
      <c r="U709" s="56" t="s">
        <v>30</v>
      </c>
      <c r="V709" s="56" t="s">
        <v>5653</v>
      </c>
      <c r="W709" s="56" t="s">
        <v>5656</v>
      </c>
      <c r="Z709" s="56" t="s">
        <v>5651</v>
      </c>
      <c r="AB709" s="56">
        <v>81218989888</v>
      </c>
      <c r="AC709" s="56" t="s">
        <v>5652</v>
      </c>
      <c r="AE709" s="56">
        <v>8161428692</v>
      </c>
      <c r="AF709" s="56" t="s">
        <v>5657</v>
      </c>
      <c r="AG709" s="56">
        <v>0</v>
      </c>
      <c r="AH709" s="56">
        <v>0</v>
      </c>
      <c r="AI709" s="56" t="s">
        <v>2</v>
      </c>
      <c r="AJ709" s="56" t="s">
        <v>2408</v>
      </c>
      <c r="AK709" s="56" t="s">
        <v>2408</v>
      </c>
      <c r="AL709" s="56">
        <v>0</v>
      </c>
      <c r="AM709" s="56">
        <v>0</v>
      </c>
      <c r="AN709" s="56" t="s">
        <v>8</v>
      </c>
      <c r="AO709" s="56">
        <v>0</v>
      </c>
    </row>
    <row r="710" spans="1:43" s="56" customFormat="1">
      <c r="B710" s="49">
        <v>2014000709</v>
      </c>
      <c r="D710" s="56" t="s">
        <v>341</v>
      </c>
      <c r="E710" s="56" t="s">
        <v>150</v>
      </c>
      <c r="F710" s="49" t="s">
        <v>10038</v>
      </c>
      <c r="G710" s="56" t="s">
        <v>9978</v>
      </c>
      <c r="H710" s="67"/>
      <c r="I710" s="58" t="s">
        <v>1628</v>
      </c>
      <c r="J710" s="58">
        <v>13500</v>
      </c>
      <c r="M710" s="67"/>
      <c r="N710" s="57"/>
      <c r="O710" s="56" t="s">
        <v>5993</v>
      </c>
      <c r="P710" s="56" t="s">
        <v>5997</v>
      </c>
      <c r="Q710" s="58" t="s">
        <v>9997</v>
      </c>
      <c r="R710" s="56">
        <v>5</v>
      </c>
      <c r="S710" s="56" t="s">
        <v>3178</v>
      </c>
      <c r="T710" s="56" t="s">
        <v>10</v>
      </c>
      <c r="U710" s="56" t="s">
        <v>3885</v>
      </c>
      <c r="V710" s="56" t="s">
        <v>5995</v>
      </c>
      <c r="W710" s="56" t="s">
        <v>5998</v>
      </c>
      <c r="Z710" s="56" t="s">
        <v>5994</v>
      </c>
      <c r="AB710" s="56">
        <v>81381531376</v>
      </c>
      <c r="AC710" s="56" t="s">
        <v>5415</v>
      </c>
      <c r="AE710" s="56">
        <v>81381741404</v>
      </c>
      <c r="AF710" s="56" t="s">
        <v>8</v>
      </c>
      <c r="AG710" s="56">
        <v>0</v>
      </c>
      <c r="AH710" s="56">
        <v>0</v>
      </c>
      <c r="AI710" s="56" t="s">
        <v>2</v>
      </c>
      <c r="AK710" s="56" t="s">
        <v>2408</v>
      </c>
      <c r="AL710" s="56">
        <v>0</v>
      </c>
      <c r="AM710" s="56">
        <v>0</v>
      </c>
      <c r="AN710" s="56" t="s">
        <v>8</v>
      </c>
      <c r="AO710" s="56">
        <v>0</v>
      </c>
      <c r="AP710" s="59"/>
      <c r="AQ710" s="59"/>
    </row>
    <row r="711" spans="1:43" s="56" customFormat="1">
      <c r="B711" s="49">
        <v>2014000710</v>
      </c>
      <c r="D711" s="56" t="s">
        <v>341</v>
      </c>
      <c r="E711" s="56" t="s">
        <v>150</v>
      </c>
      <c r="F711" s="49" t="s">
        <v>10038</v>
      </c>
      <c r="G711" s="56" t="s">
        <v>9978</v>
      </c>
      <c r="H711" s="67"/>
      <c r="I711" s="58" t="s">
        <v>10026</v>
      </c>
      <c r="J711" s="58">
        <v>13500</v>
      </c>
      <c r="M711" s="67"/>
      <c r="N711" s="57"/>
      <c r="O711" s="56" t="s">
        <v>6005</v>
      </c>
      <c r="P711" s="56" t="s">
        <v>68</v>
      </c>
      <c r="Q711" s="58" t="s">
        <v>9997</v>
      </c>
      <c r="R711" s="56">
        <v>5</v>
      </c>
      <c r="S711" s="56" t="s">
        <v>3178</v>
      </c>
      <c r="T711" s="56" t="s">
        <v>0</v>
      </c>
      <c r="U711" s="56" t="s">
        <v>23</v>
      </c>
      <c r="V711" s="56" t="s">
        <v>6007</v>
      </c>
      <c r="W711" s="56" t="s">
        <v>6009</v>
      </c>
      <c r="Z711" s="56" t="s">
        <v>3299</v>
      </c>
      <c r="AB711" s="56">
        <v>2170285555</v>
      </c>
      <c r="AC711" s="56" t="s">
        <v>6006</v>
      </c>
      <c r="AE711" s="56">
        <v>2170890005</v>
      </c>
      <c r="AF711" s="56" t="s">
        <v>8</v>
      </c>
      <c r="AG711" s="56">
        <v>0</v>
      </c>
      <c r="AH711" s="56">
        <v>0</v>
      </c>
      <c r="AI711" s="56" t="s">
        <v>2</v>
      </c>
      <c r="AJ711" s="56" t="s">
        <v>2408</v>
      </c>
      <c r="AK711" s="56" t="s">
        <v>2408</v>
      </c>
      <c r="AL711" s="56">
        <v>0</v>
      </c>
      <c r="AM711" s="56">
        <v>0</v>
      </c>
      <c r="AN711" s="56" t="s">
        <v>8</v>
      </c>
      <c r="AO711" s="56">
        <v>0</v>
      </c>
    </row>
    <row r="712" spans="1:43" s="56" customFormat="1">
      <c r="B712" s="49">
        <v>2014000711</v>
      </c>
      <c r="D712" s="56" t="s">
        <v>341</v>
      </c>
      <c r="E712" s="56" t="s">
        <v>6424</v>
      </c>
      <c r="F712" s="49" t="s">
        <v>10038</v>
      </c>
      <c r="G712" s="56" t="s">
        <v>9978</v>
      </c>
      <c r="H712" s="67"/>
      <c r="I712" s="58" t="s">
        <v>1628</v>
      </c>
      <c r="J712" s="58">
        <v>13500</v>
      </c>
      <c r="M712" s="67"/>
      <c r="N712" s="57"/>
      <c r="O712" s="56" t="s">
        <v>5515</v>
      </c>
      <c r="P712" s="56" t="s">
        <v>5519</v>
      </c>
      <c r="Q712" s="58" t="s">
        <v>9997</v>
      </c>
      <c r="R712" s="56">
        <v>6</v>
      </c>
      <c r="S712" s="56" t="s">
        <v>2412</v>
      </c>
      <c r="T712" s="56" t="s">
        <v>10</v>
      </c>
      <c r="U712" s="56" t="s">
        <v>30</v>
      </c>
      <c r="V712" s="56" t="s">
        <v>5517</v>
      </c>
      <c r="W712" s="56" t="s">
        <v>5520</v>
      </c>
      <c r="Z712" s="56" t="s">
        <v>5104</v>
      </c>
      <c r="AB712" s="56">
        <v>81314924010</v>
      </c>
      <c r="AC712" s="56" t="s">
        <v>5516</v>
      </c>
      <c r="AE712" s="56">
        <v>81385167878</v>
      </c>
      <c r="AF712" s="56" t="s">
        <v>8</v>
      </c>
      <c r="AG712" s="56">
        <v>0</v>
      </c>
      <c r="AH712" s="56">
        <v>0</v>
      </c>
      <c r="AI712" s="56" t="s">
        <v>2</v>
      </c>
      <c r="AJ712" s="56" t="s">
        <v>2408</v>
      </c>
      <c r="AK712" s="56" t="s">
        <v>2408</v>
      </c>
      <c r="AL712" s="56">
        <v>0</v>
      </c>
      <c r="AM712" s="56">
        <v>0</v>
      </c>
      <c r="AN712" s="56" t="s">
        <v>8</v>
      </c>
      <c r="AO712" s="56">
        <v>0</v>
      </c>
    </row>
    <row r="713" spans="1:43" s="59" customFormat="1">
      <c r="A713" s="56"/>
      <c r="B713" s="49">
        <v>2014000712</v>
      </c>
      <c r="C713" s="56"/>
      <c r="D713" s="56" t="s">
        <v>341</v>
      </c>
      <c r="E713" s="56" t="s">
        <v>150</v>
      </c>
      <c r="F713" s="49" t="s">
        <v>10038</v>
      </c>
      <c r="G713" s="58" t="s">
        <v>9987</v>
      </c>
      <c r="H713" s="67"/>
      <c r="I713" s="58" t="s">
        <v>10026</v>
      </c>
      <c r="J713" s="58">
        <v>13500</v>
      </c>
      <c r="K713" s="56"/>
      <c r="L713" s="56"/>
      <c r="M713" s="67"/>
      <c r="N713" s="57"/>
      <c r="O713" s="56" t="s">
        <v>5977</v>
      </c>
      <c r="P713" s="56" t="s">
        <v>5980</v>
      </c>
      <c r="Q713" s="58" t="s">
        <v>9997</v>
      </c>
      <c r="R713" s="56">
        <v>5</v>
      </c>
      <c r="S713" s="56" t="s">
        <v>3476</v>
      </c>
      <c r="T713" s="56" t="s">
        <v>10</v>
      </c>
      <c r="U713" s="56" t="s">
        <v>23</v>
      </c>
      <c r="V713" s="56" t="s">
        <v>5978</v>
      </c>
      <c r="W713" s="56" t="s">
        <v>5981</v>
      </c>
      <c r="X713" s="56"/>
      <c r="Y713" s="56"/>
      <c r="Z713" s="56" t="s">
        <v>1332</v>
      </c>
      <c r="AA713" s="56"/>
      <c r="AB713" s="56">
        <v>87882942280</v>
      </c>
      <c r="AC713" s="56" t="s">
        <v>1333</v>
      </c>
      <c r="AD713" s="56"/>
      <c r="AE713" s="56">
        <v>8158826949</v>
      </c>
      <c r="AF713" s="56" t="s">
        <v>8</v>
      </c>
      <c r="AG713" s="56">
        <v>0</v>
      </c>
      <c r="AH713" s="56">
        <v>0</v>
      </c>
      <c r="AI713" s="56" t="s">
        <v>2</v>
      </c>
      <c r="AJ713" s="56" t="s">
        <v>2408</v>
      </c>
      <c r="AK713" s="56" t="s">
        <v>2408</v>
      </c>
      <c r="AL713" s="56">
        <v>0</v>
      </c>
      <c r="AM713" s="56">
        <v>0</v>
      </c>
      <c r="AN713" s="56" t="s">
        <v>8</v>
      </c>
      <c r="AO713" s="56">
        <v>0</v>
      </c>
      <c r="AP713" s="56"/>
      <c r="AQ713" s="56"/>
    </row>
    <row r="714" spans="1:43" s="56" customFormat="1">
      <c r="B714" s="49">
        <v>2014000713</v>
      </c>
      <c r="D714" s="56" t="s">
        <v>341</v>
      </c>
      <c r="E714" s="56" t="s">
        <v>229</v>
      </c>
      <c r="F714" s="49" t="s">
        <v>10038</v>
      </c>
      <c r="G714" s="56" t="s">
        <v>9978</v>
      </c>
      <c r="H714" s="67"/>
      <c r="I714" s="58" t="s">
        <v>10026</v>
      </c>
      <c r="J714" s="58">
        <v>13500</v>
      </c>
      <c r="K714" s="58" t="s">
        <v>10014</v>
      </c>
      <c r="L714" s="56">
        <v>1</v>
      </c>
      <c r="M714" s="67">
        <v>186000</v>
      </c>
      <c r="N714" s="57"/>
      <c r="O714" s="56" t="s">
        <v>7713</v>
      </c>
      <c r="P714" s="56" t="s">
        <v>7718</v>
      </c>
      <c r="Q714" s="58" t="s">
        <v>9997</v>
      </c>
      <c r="R714" s="56">
        <v>2</v>
      </c>
      <c r="S714" s="56" t="s">
        <v>2631</v>
      </c>
      <c r="T714" s="56" t="s">
        <v>10</v>
      </c>
      <c r="U714" s="56" t="s">
        <v>7</v>
      </c>
      <c r="V714" s="56" t="s">
        <v>7716</v>
      </c>
      <c r="W714" s="56" t="s">
        <v>7719</v>
      </c>
      <c r="Z714" s="56" t="s">
        <v>7714</v>
      </c>
      <c r="AB714" s="56">
        <v>8170140406</v>
      </c>
      <c r="AC714" s="56" t="s">
        <v>7715</v>
      </c>
      <c r="AE714" s="56">
        <v>81285824241</v>
      </c>
      <c r="AG714" s="56">
        <v>1</v>
      </c>
      <c r="AH714" s="56">
        <v>2</v>
      </c>
      <c r="AI714" s="56" t="s">
        <v>2</v>
      </c>
      <c r="AJ714" s="56" t="s">
        <v>6494</v>
      </c>
      <c r="AK714" s="56" t="s">
        <v>6441</v>
      </c>
      <c r="AL714" s="56">
        <v>0</v>
      </c>
      <c r="AM714" s="56">
        <v>0</v>
      </c>
      <c r="AN714" s="56" t="s">
        <v>14</v>
      </c>
      <c r="AO714" s="56">
        <v>0</v>
      </c>
    </row>
    <row r="715" spans="1:43" s="56" customFormat="1">
      <c r="B715" s="49">
        <v>2014000714</v>
      </c>
      <c r="D715" s="56" t="s">
        <v>341</v>
      </c>
      <c r="E715" s="56" t="s">
        <v>229</v>
      </c>
      <c r="F715" s="49" t="s">
        <v>10038</v>
      </c>
      <c r="G715" s="56" t="s">
        <v>9978</v>
      </c>
      <c r="H715" s="67"/>
      <c r="I715" s="58" t="s">
        <v>10026</v>
      </c>
      <c r="J715" s="58">
        <v>13500</v>
      </c>
      <c r="M715" s="67"/>
      <c r="N715" s="57"/>
      <c r="O715" s="56" t="s">
        <v>8128</v>
      </c>
      <c r="P715" s="56" t="s">
        <v>8132</v>
      </c>
      <c r="Q715" s="58" t="s">
        <v>9997</v>
      </c>
      <c r="R715" s="56">
        <v>2</v>
      </c>
      <c r="S715" s="56" t="s">
        <v>3103</v>
      </c>
      <c r="T715" s="56" t="s">
        <v>10</v>
      </c>
      <c r="U715" s="56" t="s">
        <v>30</v>
      </c>
      <c r="V715" s="56" t="s">
        <v>8130</v>
      </c>
      <c r="W715" s="56" t="s">
        <v>8133</v>
      </c>
      <c r="Z715" s="56" t="s">
        <v>6030</v>
      </c>
      <c r="AB715" s="56">
        <v>811954421</v>
      </c>
      <c r="AC715" s="56" t="s">
        <v>8129</v>
      </c>
      <c r="AE715" s="56">
        <v>81388038488</v>
      </c>
      <c r="AF715" s="56" t="s">
        <v>8134</v>
      </c>
      <c r="AG715" s="56">
        <v>2</v>
      </c>
      <c r="AH715" s="56">
        <v>4</v>
      </c>
      <c r="AI715" s="56" t="s">
        <v>2</v>
      </c>
      <c r="AK715" s="56" t="s">
        <v>2408</v>
      </c>
      <c r="AL715" s="56">
        <v>28</v>
      </c>
      <c r="AM715" s="56">
        <v>119</v>
      </c>
      <c r="AN715" s="56" t="s">
        <v>14</v>
      </c>
      <c r="AO715" s="56">
        <v>7</v>
      </c>
    </row>
    <row r="716" spans="1:43" s="59" customFormat="1">
      <c r="A716" s="56"/>
      <c r="B716" s="49">
        <v>2014000715</v>
      </c>
      <c r="C716" s="56"/>
      <c r="D716" s="56" t="s">
        <v>341</v>
      </c>
      <c r="E716" s="56" t="s">
        <v>229</v>
      </c>
      <c r="F716" s="49" t="s">
        <v>10038</v>
      </c>
      <c r="G716" s="56" t="s">
        <v>9978</v>
      </c>
      <c r="H716" s="67"/>
      <c r="I716" s="58" t="s">
        <v>10026</v>
      </c>
      <c r="J716" s="58">
        <v>13500</v>
      </c>
      <c r="K716" s="56"/>
      <c r="L716" s="56"/>
      <c r="M716" s="67"/>
      <c r="N716" s="57"/>
      <c r="O716" s="56" t="s">
        <v>7831</v>
      </c>
      <c r="P716" s="56" t="s">
        <v>7836</v>
      </c>
      <c r="Q716" s="58" t="s">
        <v>9997</v>
      </c>
      <c r="R716" s="56">
        <v>2</v>
      </c>
      <c r="S716" s="56" t="s">
        <v>3103</v>
      </c>
      <c r="T716" s="56" t="s">
        <v>10</v>
      </c>
      <c r="U716" s="56" t="s">
        <v>23</v>
      </c>
      <c r="V716" s="56" t="s">
        <v>7834</v>
      </c>
      <c r="W716" s="56" t="s">
        <v>7837</v>
      </c>
      <c r="X716" s="56"/>
      <c r="Y716" s="56"/>
      <c r="Z716" s="56" t="s">
        <v>7832</v>
      </c>
      <c r="AA716" s="56"/>
      <c r="AB716" s="56">
        <v>8159955171</v>
      </c>
      <c r="AC716" s="56" t="s">
        <v>7833</v>
      </c>
      <c r="AD716" s="56"/>
      <c r="AE716" s="56">
        <v>2170003121</v>
      </c>
      <c r="AF716" s="56"/>
      <c r="AG716" s="56">
        <v>2</v>
      </c>
      <c r="AH716" s="56">
        <v>2</v>
      </c>
      <c r="AI716" s="56" t="s">
        <v>2</v>
      </c>
      <c r="AJ716" s="56" t="s">
        <v>2665</v>
      </c>
      <c r="AK716" s="56" t="s">
        <v>2408</v>
      </c>
      <c r="AL716" s="56">
        <v>0</v>
      </c>
      <c r="AM716" s="56">
        <v>0</v>
      </c>
      <c r="AN716" s="56"/>
      <c r="AO716" s="56">
        <v>3</v>
      </c>
      <c r="AP716" s="56"/>
      <c r="AQ716" s="56"/>
    </row>
    <row r="717" spans="1:43" s="56" customFormat="1">
      <c r="B717" s="49">
        <v>2014000716</v>
      </c>
      <c r="D717" s="56" t="s">
        <v>341</v>
      </c>
      <c r="E717" s="56" t="s">
        <v>229</v>
      </c>
      <c r="F717" s="49" t="s">
        <v>10038</v>
      </c>
      <c r="G717" s="56" t="s">
        <v>9978</v>
      </c>
      <c r="H717" s="67"/>
      <c r="J717" s="49"/>
      <c r="M717" s="67"/>
      <c r="N717" s="57"/>
      <c r="O717" s="56" t="s">
        <v>8199</v>
      </c>
      <c r="P717" s="56" t="s">
        <v>8204</v>
      </c>
      <c r="Q717" s="58" t="s">
        <v>9997</v>
      </c>
      <c r="R717" s="56">
        <v>2</v>
      </c>
      <c r="S717" s="56" t="s">
        <v>2526</v>
      </c>
      <c r="T717" s="56" t="s">
        <v>0</v>
      </c>
      <c r="U717" s="56" t="s">
        <v>23</v>
      </c>
      <c r="V717" s="56" t="s">
        <v>8202</v>
      </c>
      <c r="W717" s="56" t="s">
        <v>8205</v>
      </c>
      <c r="Z717" s="56" t="s">
        <v>8200</v>
      </c>
      <c r="AB717" s="56">
        <v>217775048</v>
      </c>
      <c r="AC717" s="56" t="s">
        <v>8201</v>
      </c>
      <c r="AG717" s="56">
        <v>1</v>
      </c>
      <c r="AH717" s="56">
        <v>2</v>
      </c>
      <c r="AI717" s="56" t="s">
        <v>2</v>
      </c>
      <c r="AK717" s="56" t="s">
        <v>2408</v>
      </c>
      <c r="AL717" s="56">
        <v>0</v>
      </c>
      <c r="AM717" s="56">
        <v>0</v>
      </c>
      <c r="AO717" s="56">
        <v>0</v>
      </c>
    </row>
    <row r="718" spans="1:43" s="56" customFormat="1">
      <c r="B718" s="49">
        <v>2014000717</v>
      </c>
      <c r="D718" s="56" t="s">
        <v>341</v>
      </c>
      <c r="E718" s="56" t="s">
        <v>6424</v>
      </c>
      <c r="F718" s="49" t="s">
        <v>10046</v>
      </c>
      <c r="G718" s="56" t="s">
        <v>9978</v>
      </c>
      <c r="H718" s="67"/>
      <c r="K718" s="56" t="s">
        <v>10013</v>
      </c>
      <c r="L718" s="56">
        <v>6</v>
      </c>
      <c r="M718" s="67">
        <v>198000</v>
      </c>
      <c r="N718" s="57"/>
      <c r="O718" s="56" t="s">
        <v>5480</v>
      </c>
      <c r="P718" s="56" t="s">
        <v>101</v>
      </c>
      <c r="Q718" s="58" t="s">
        <v>9997</v>
      </c>
      <c r="R718" s="56">
        <v>6</v>
      </c>
      <c r="S718" s="56" t="s">
        <v>2718</v>
      </c>
      <c r="T718" s="56" t="s">
        <v>0</v>
      </c>
      <c r="U718" s="56" t="s">
        <v>30</v>
      </c>
      <c r="V718" s="56" t="s">
        <v>5483</v>
      </c>
      <c r="W718" s="56" t="s">
        <v>5485</v>
      </c>
      <c r="Z718" s="56" t="s">
        <v>5481</v>
      </c>
      <c r="AB718" s="56">
        <v>81389669011</v>
      </c>
      <c r="AC718" s="56" t="s">
        <v>5482</v>
      </c>
      <c r="AE718" s="56">
        <v>81280197015</v>
      </c>
      <c r="AF718" s="56" t="s">
        <v>8</v>
      </c>
      <c r="AG718" s="56">
        <v>0</v>
      </c>
      <c r="AH718" s="56">
        <v>0</v>
      </c>
      <c r="AI718" s="56" t="s">
        <v>2</v>
      </c>
      <c r="AJ718" s="56" t="s">
        <v>2408</v>
      </c>
      <c r="AK718" s="56" t="s">
        <v>2408</v>
      </c>
      <c r="AL718" s="56">
        <v>0</v>
      </c>
      <c r="AM718" s="56">
        <v>0</v>
      </c>
      <c r="AN718" s="56" t="s">
        <v>8</v>
      </c>
      <c r="AO718" s="56">
        <v>0</v>
      </c>
    </row>
    <row r="719" spans="1:43" s="56" customFormat="1">
      <c r="B719" s="49">
        <v>2014000718</v>
      </c>
      <c r="D719" s="56" t="s">
        <v>341</v>
      </c>
      <c r="E719" s="56" t="s">
        <v>6424</v>
      </c>
      <c r="F719" s="49" t="s">
        <v>10047</v>
      </c>
      <c r="G719" s="56" t="s">
        <v>9978</v>
      </c>
      <c r="H719" s="67"/>
      <c r="I719" s="58" t="s">
        <v>10026</v>
      </c>
      <c r="J719" s="58">
        <v>13500</v>
      </c>
      <c r="K719" s="56" t="s">
        <v>10012</v>
      </c>
      <c r="L719" s="56">
        <v>2</v>
      </c>
      <c r="M719" s="67">
        <v>186000</v>
      </c>
      <c r="N719" s="57"/>
      <c r="O719" s="56" t="s">
        <v>5722</v>
      </c>
      <c r="P719" s="56" t="s">
        <v>5726</v>
      </c>
      <c r="Q719" s="58" t="s">
        <v>9997</v>
      </c>
      <c r="R719" s="56">
        <v>6</v>
      </c>
      <c r="S719" s="56" t="s">
        <v>2412</v>
      </c>
      <c r="T719" s="56" t="s">
        <v>10</v>
      </c>
      <c r="U719" s="56" t="s">
        <v>30</v>
      </c>
      <c r="V719" s="56" t="s">
        <v>5724</v>
      </c>
      <c r="W719" s="56" t="s">
        <v>5727</v>
      </c>
      <c r="Z719" s="56" t="s">
        <v>5723</v>
      </c>
      <c r="AB719" s="56">
        <v>8551033311</v>
      </c>
      <c r="AC719" s="56" t="s">
        <v>709</v>
      </c>
      <c r="AE719" s="56">
        <v>8551022211</v>
      </c>
      <c r="AF719" s="56" t="s">
        <v>8</v>
      </c>
      <c r="AG719" s="56">
        <v>0</v>
      </c>
      <c r="AH719" s="56">
        <v>0</v>
      </c>
      <c r="AI719" s="56" t="s">
        <v>2</v>
      </c>
      <c r="AJ719" s="56" t="s">
        <v>2408</v>
      </c>
      <c r="AK719" s="56" t="s">
        <v>2408</v>
      </c>
      <c r="AL719" s="56">
        <v>0</v>
      </c>
      <c r="AM719" s="56">
        <v>0</v>
      </c>
      <c r="AN719" s="56" t="s">
        <v>8</v>
      </c>
      <c r="AO719" s="56">
        <v>0</v>
      </c>
    </row>
    <row r="720" spans="1:43" s="59" customFormat="1">
      <c r="A720" s="56"/>
      <c r="B720" s="49">
        <v>2014000719</v>
      </c>
      <c r="C720" s="56"/>
      <c r="D720" s="56" t="s">
        <v>341</v>
      </c>
      <c r="E720" s="56" t="s">
        <v>153</v>
      </c>
      <c r="F720" s="49" t="s">
        <v>10038</v>
      </c>
      <c r="G720" s="56" t="s">
        <v>9978</v>
      </c>
      <c r="H720" s="67"/>
      <c r="I720" s="58" t="s">
        <v>10027</v>
      </c>
      <c r="J720" s="58">
        <v>13500</v>
      </c>
      <c r="K720" s="56" t="s">
        <v>10007</v>
      </c>
      <c r="L720" s="56">
        <v>7</v>
      </c>
      <c r="M720" s="67">
        <v>223650</v>
      </c>
      <c r="N720" s="57"/>
      <c r="O720" s="56" t="s">
        <v>7186</v>
      </c>
      <c r="P720" s="56" t="s">
        <v>7191</v>
      </c>
      <c r="Q720" s="58" t="s">
        <v>9997</v>
      </c>
      <c r="R720" s="56">
        <v>3</v>
      </c>
      <c r="S720" s="56" t="s">
        <v>2748</v>
      </c>
      <c r="T720" s="56" t="s">
        <v>0</v>
      </c>
      <c r="U720" s="56" t="s">
        <v>1</v>
      </c>
      <c r="V720" s="56" t="s">
        <v>7189</v>
      </c>
      <c r="W720" s="56" t="s">
        <v>7192</v>
      </c>
      <c r="X720" s="56"/>
      <c r="Y720" s="56"/>
      <c r="Z720" s="56" t="s">
        <v>7187</v>
      </c>
      <c r="AA720" s="56"/>
      <c r="AB720" s="56">
        <v>818740062</v>
      </c>
      <c r="AC720" s="56" t="s">
        <v>7188</v>
      </c>
      <c r="AD720" s="56"/>
      <c r="AE720" s="56">
        <v>8161986931</v>
      </c>
      <c r="AF720" s="56" t="s">
        <v>7193</v>
      </c>
      <c r="AG720" s="56">
        <v>1</v>
      </c>
      <c r="AH720" s="56">
        <v>3</v>
      </c>
      <c r="AI720" s="56" t="s">
        <v>2</v>
      </c>
      <c r="AJ720" s="56"/>
      <c r="AK720" s="56" t="s">
        <v>6441</v>
      </c>
      <c r="AL720" s="56">
        <v>0</v>
      </c>
      <c r="AM720" s="56">
        <v>0</v>
      </c>
      <c r="AN720" s="56" t="s">
        <v>15</v>
      </c>
      <c r="AO720" s="56">
        <v>0</v>
      </c>
      <c r="AP720" s="56"/>
      <c r="AQ720" s="56"/>
    </row>
    <row r="721" spans="1:43" s="56" customFormat="1">
      <c r="B721" s="49">
        <v>2014000720</v>
      </c>
      <c r="D721" s="56" t="s">
        <v>341</v>
      </c>
      <c r="E721" s="56" t="s">
        <v>153</v>
      </c>
      <c r="F721" s="49" t="s">
        <v>10038</v>
      </c>
      <c r="G721" s="56" t="s">
        <v>9978</v>
      </c>
      <c r="H721" s="67"/>
      <c r="I721" s="58" t="s">
        <v>1628</v>
      </c>
      <c r="J721" s="58">
        <v>13500</v>
      </c>
      <c r="K721" s="56" t="s">
        <v>10005</v>
      </c>
      <c r="L721" s="56">
        <v>2</v>
      </c>
      <c r="M721" s="67">
        <v>210000</v>
      </c>
      <c r="N721" s="57"/>
      <c r="O721" s="56" t="s">
        <v>7218</v>
      </c>
      <c r="P721" s="56" t="s">
        <v>7221</v>
      </c>
      <c r="Q721" s="58" t="s">
        <v>9997</v>
      </c>
      <c r="R721" s="56">
        <v>3</v>
      </c>
      <c r="S721" s="56" t="s">
        <v>2748</v>
      </c>
      <c r="T721" s="56" t="s">
        <v>0</v>
      </c>
      <c r="U721" s="56" t="s">
        <v>7</v>
      </c>
      <c r="V721" s="56" t="s">
        <v>7219</v>
      </c>
      <c r="W721" s="56" t="s">
        <v>7222</v>
      </c>
      <c r="Z721" s="56" t="s">
        <v>6736</v>
      </c>
      <c r="AB721" s="56">
        <v>8129547006</v>
      </c>
      <c r="AC721" s="56" t="s">
        <v>6737</v>
      </c>
      <c r="AE721" s="56">
        <v>8121812126</v>
      </c>
      <c r="AF721" s="56" t="s">
        <v>6741</v>
      </c>
      <c r="AG721" s="56">
        <v>2</v>
      </c>
      <c r="AH721" s="56">
        <v>2</v>
      </c>
      <c r="AI721" s="56" t="s">
        <v>2</v>
      </c>
      <c r="AK721" s="56" t="s">
        <v>6441</v>
      </c>
      <c r="AL721" s="56">
        <v>0</v>
      </c>
      <c r="AM721" s="56">
        <v>0</v>
      </c>
      <c r="AN721" s="56" t="s">
        <v>15</v>
      </c>
      <c r="AO721" s="56">
        <v>0</v>
      </c>
    </row>
    <row r="722" spans="1:43" s="56" customFormat="1">
      <c r="B722" s="49">
        <v>2014000721</v>
      </c>
      <c r="D722" s="56" t="s">
        <v>341</v>
      </c>
      <c r="E722" s="56" t="s">
        <v>25</v>
      </c>
      <c r="F722" s="49" t="s">
        <v>10038</v>
      </c>
      <c r="G722" s="56" t="s">
        <v>9978</v>
      </c>
      <c r="H722" s="67"/>
      <c r="K722" s="56" t="s">
        <v>10018</v>
      </c>
      <c r="L722" s="56">
        <v>5</v>
      </c>
      <c r="M722" s="67">
        <v>310000</v>
      </c>
      <c r="N722" s="57"/>
      <c r="O722" s="56" t="s">
        <v>6872</v>
      </c>
      <c r="Q722" s="58" t="s">
        <v>9997</v>
      </c>
      <c r="R722" s="56">
        <v>4</v>
      </c>
      <c r="S722" s="56" t="s">
        <v>2548</v>
      </c>
      <c r="T722" s="56" t="s">
        <v>0</v>
      </c>
      <c r="U722" s="56" t="s">
        <v>6548</v>
      </c>
      <c r="V722" s="56" t="s">
        <v>6777</v>
      </c>
      <c r="W722" s="56" t="s">
        <v>6876</v>
      </c>
      <c r="Z722" s="56" t="s">
        <v>6873</v>
      </c>
      <c r="AB722" s="56">
        <v>8159419887</v>
      </c>
      <c r="AC722" s="56" t="s">
        <v>6874</v>
      </c>
      <c r="AE722" s="56">
        <v>81230039122</v>
      </c>
      <c r="AF722" s="56" t="s">
        <v>6877</v>
      </c>
      <c r="AG722" s="56">
        <v>1</v>
      </c>
      <c r="AH722" s="56">
        <v>2</v>
      </c>
      <c r="AI722" s="56" t="s">
        <v>2</v>
      </c>
      <c r="AK722" s="56" t="s">
        <v>6441</v>
      </c>
      <c r="AL722" s="56">
        <v>0</v>
      </c>
      <c r="AM722" s="56">
        <v>0</v>
      </c>
      <c r="AO722" s="56">
        <v>0</v>
      </c>
    </row>
    <row r="723" spans="1:43" s="56" customFormat="1">
      <c r="B723" s="49">
        <v>2014000722</v>
      </c>
      <c r="D723" s="56" t="s">
        <v>341</v>
      </c>
      <c r="E723" s="56" t="s">
        <v>341</v>
      </c>
      <c r="F723" s="49" t="s">
        <v>10038</v>
      </c>
      <c r="G723" s="56" t="s">
        <v>9978</v>
      </c>
      <c r="H723" s="67"/>
      <c r="I723" s="58" t="s">
        <v>1628</v>
      </c>
      <c r="J723" s="58">
        <v>13500</v>
      </c>
      <c r="M723" s="67"/>
      <c r="N723" s="57"/>
      <c r="O723" s="56" t="s">
        <v>8410</v>
      </c>
      <c r="P723" s="56" t="s">
        <v>8415</v>
      </c>
      <c r="Q723" s="58" t="s">
        <v>9997</v>
      </c>
      <c r="R723" s="56">
        <v>1</v>
      </c>
      <c r="S723" s="56" t="s">
        <v>6063</v>
      </c>
      <c r="T723" s="56" t="s">
        <v>0</v>
      </c>
      <c r="U723" s="56" t="s">
        <v>23</v>
      </c>
      <c r="V723" s="56" t="s">
        <v>8413</v>
      </c>
      <c r="W723" s="56" t="s">
        <v>8416</v>
      </c>
      <c r="Z723" s="56" t="s">
        <v>8411</v>
      </c>
      <c r="AB723" s="56">
        <v>81314319920</v>
      </c>
      <c r="AC723" s="56" t="s">
        <v>8412</v>
      </c>
      <c r="AE723" s="56">
        <v>81314314740</v>
      </c>
      <c r="AG723" s="56">
        <v>0</v>
      </c>
      <c r="AH723" s="56">
        <v>0</v>
      </c>
      <c r="AI723" s="56" t="s">
        <v>2</v>
      </c>
      <c r="AK723" s="56" t="s">
        <v>2408</v>
      </c>
      <c r="AL723" s="56">
        <v>0</v>
      </c>
      <c r="AM723" s="56">
        <v>0</v>
      </c>
      <c r="AN723" s="56" t="s">
        <v>26</v>
      </c>
      <c r="AO723" s="56">
        <v>0</v>
      </c>
    </row>
    <row r="724" spans="1:43" s="59" customFormat="1">
      <c r="A724" s="56"/>
      <c r="B724" s="49">
        <v>2014000723</v>
      </c>
      <c r="C724" s="56"/>
      <c r="D724" s="56" t="s">
        <v>341</v>
      </c>
      <c r="E724" s="56" t="s">
        <v>6424</v>
      </c>
      <c r="F724" s="49" t="s">
        <v>10038</v>
      </c>
      <c r="G724" s="56" t="s">
        <v>9978</v>
      </c>
      <c r="H724" s="67"/>
      <c r="I724" s="58" t="s">
        <v>1628</v>
      </c>
      <c r="J724" s="58">
        <v>13500</v>
      </c>
      <c r="K724" s="56"/>
      <c r="L724" s="56"/>
      <c r="M724" s="67"/>
      <c r="N724" s="57"/>
      <c r="O724" s="56" t="s">
        <v>5364</v>
      </c>
      <c r="P724" s="56" t="s">
        <v>5367</v>
      </c>
      <c r="Q724" s="58" t="s">
        <v>9997</v>
      </c>
      <c r="R724" s="56">
        <v>6</v>
      </c>
      <c r="S724" s="56" t="s">
        <v>2412</v>
      </c>
      <c r="T724" s="56" t="s">
        <v>0</v>
      </c>
      <c r="U724" s="56" t="s">
        <v>23</v>
      </c>
      <c r="V724" s="56" t="s">
        <v>5365</v>
      </c>
      <c r="W724" s="56" t="s">
        <v>5368</v>
      </c>
      <c r="X724" s="56"/>
      <c r="Y724" s="56"/>
      <c r="Z724" s="56" t="s">
        <v>1621</v>
      </c>
      <c r="AA724" s="56"/>
      <c r="AB724" s="56">
        <v>8129286123</v>
      </c>
      <c r="AC724" s="56" t="s">
        <v>4703</v>
      </c>
      <c r="AD724" s="56"/>
      <c r="AE724" s="56">
        <v>8158024794</v>
      </c>
      <c r="AF724" s="56" t="s">
        <v>5369</v>
      </c>
      <c r="AG724" s="56">
        <v>0</v>
      </c>
      <c r="AH724" s="56">
        <v>0</v>
      </c>
      <c r="AI724" s="56" t="s">
        <v>2</v>
      </c>
      <c r="AJ724" s="56" t="s">
        <v>2408</v>
      </c>
      <c r="AK724" s="56" t="s">
        <v>2408</v>
      </c>
      <c r="AL724" s="56">
        <v>0</v>
      </c>
      <c r="AM724" s="56">
        <v>0</v>
      </c>
      <c r="AN724" s="56" t="s">
        <v>8</v>
      </c>
      <c r="AO724" s="56">
        <v>0</v>
      </c>
      <c r="AP724" s="56"/>
      <c r="AQ724" s="56"/>
    </row>
    <row r="725" spans="1:43" s="56" customFormat="1">
      <c r="B725" s="49">
        <v>2014000724</v>
      </c>
      <c r="D725" s="56" t="s">
        <v>341</v>
      </c>
      <c r="E725" s="56" t="s">
        <v>341</v>
      </c>
      <c r="F725" s="49" t="s">
        <v>10038</v>
      </c>
      <c r="G725" s="56" t="s">
        <v>9978</v>
      </c>
      <c r="H725" s="67"/>
      <c r="M725" s="67"/>
      <c r="N725" s="57"/>
      <c r="O725" s="56" t="s">
        <v>8387</v>
      </c>
      <c r="P725" s="56" t="s">
        <v>1140</v>
      </c>
      <c r="Q725" s="58" t="s">
        <v>9997</v>
      </c>
      <c r="R725" s="56">
        <v>1</v>
      </c>
      <c r="S725" s="56" t="s">
        <v>6063</v>
      </c>
      <c r="T725" s="56" t="s">
        <v>10</v>
      </c>
      <c r="U725" s="56" t="s">
        <v>23</v>
      </c>
      <c r="V725" s="56" t="s">
        <v>8389</v>
      </c>
      <c r="W725" s="56" t="s">
        <v>8391</v>
      </c>
      <c r="Z725" s="56" t="s">
        <v>1878</v>
      </c>
      <c r="AB725" s="56">
        <v>81584218856</v>
      </c>
      <c r="AC725" s="56" t="s">
        <v>8388</v>
      </c>
      <c r="AE725" s="56">
        <v>85811761460</v>
      </c>
      <c r="AG725" s="56">
        <v>0</v>
      </c>
      <c r="AH725" s="56">
        <v>0</v>
      </c>
      <c r="AI725" s="56" t="s">
        <v>2</v>
      </c>
      <c r="AK725" s="56" t="s">
        <v>2408</v>
      </c>
      <c r="AL725" s="56">
        <v>0</v>
      </c>
      <c r="AM725" s="56">
        <v>0</v>
      </c>
      <c r="AN725" s="56" t="s">
        <v>26</v>
      </c>
      <c r="AO725" s="56">
        <v>0</v>
      </c>
    </row>
    <row r="726" spans="1:43" s="56" customFormat="1">
      <c r="A726" s="59"/>
      <c r="B726" s="49">
        <v>2014000725</v>
      </c>
      <c r="D726" s="56" t="s">
        <v>341</v>
      </c>
      <c r="E726" s="56" t="s">
        <v>341</v>
      </c>
      <c r="F726" s="49" t="s">
        <v>10038</v>
      </c>
      <c r="G726" s="56" t="s">
        <v>9978</v>
      </c>
      <c r="H726" s="67"/>
      <c r="I726" s="58" t="s">
        <v>10027</v>
      </c>
      <c r="J726" s="50">
        <v>13500</v>
      </c>
      <c r="K726" s="58" t="s">
        <v>10009</v>
      </c>
      <c r="L726" s="56">
        <v>2</v>
      </c>
      <c r="M726" s="67">
        <v>213000</v>
      </c>
      <c r="N726" s="57"/>
      <c r="O726" s="56" t="s">
        <v>8643</v>
      </c>
      <c r="P726" s="56" t="s">
        <v>8648</v>
      </c>
      <c r="Q726" s="58" t="s">
        <v>9997</v>
      </c>
      <c r="R726" s="56">
        <v>1</v>
      </c>
      <c r="S726" s="56" t="s">
        <v>4771</v>
      </c>
      <c r="T726" s="56" t="s">
        <v>10</v>
      </c>
      <c r="U726" s="56" t="s">
        <v>3287</v>
      </c>
      <c r="V726" s="56" t="s">
        <v>8646</v>
      </c>
      <c r="W726" s="56" t="s">
        <v>8649</v>
      </c>
      <c r="Z726" s="56" t="s">
        <v>8644</v>
      </c>
      <c r="AB726" s="56">
        <v>8563161549</v>
      </c>
      <c r="AC726" s="56" t="s">
        <v>8645</v>
      </c>
      <c r="AE726" s="56">
        <v>89623144441</v>
      </c>
      <c r="AG726" s="56">
        <v>0</v>
      </c>
      <c r="AH726" s="56">
        <v>0</v>
      </c>
      <c r="AI726" s="56" t="s">
        <v>2</v>
      </c>
      <c r="AL726" s="56">
        <v>0</v>
      </c>
      <c r="AM726" s="56">
        <v>0</v>
      </c>
      <c r="AO726" s="56">
        <v>0</v>
      </c>
    </row>
    <row r="727" spans="1:43" s="56" customFormat="1">
      <c r="B727" s="49">
        <v>2014000726</v>
      </c>
      <c r="D727" s="56" t="s">
        <v>341</v>
      </c>
      <c r="E727" s="56" t="s">
        <v>229</v>
      </c>
      <c r="F727" s="49" t="s">
        <v>10038</v>
      </c>
      <c r="G727" s="56" t="s">
        <v>9978</v>
      </c>
      <c r="H727" s="67"/>
      <c r="M727" s="67"/>
      <c r="N727" s="57"/>
      <c r="O727" s="56" t="s">
        <v>7877</v>
      </c>
      <c r="P727" s="56" t="s">
        <v>7882</v>
      </c>
      <c r="Q727" s="58" t="s">
        <v>9997</v>
      </c>
      <c r="R727" s="56">
        <v>2</v>
      </c>
      <c r="S727" s="56" t="s">
        <v>2631</v>
      </c>
      <c r="T727" s="56" t="s">
        <v>0</v>
      </c>
      <c r="U727" s="56" t="s">
        <v>44</v>
      </c>
      <c r="V727" s="56" t="s">
        <v>7880</v>
      </c>
      <c r="W727" s="56" t="s">
        <v>7883</v>
      </c>
      <c r="Z727" s="56" t="s">
        <v>7878</v>
      </c>
      <c r="AB727" s="56">
        <v>811608438</v>
      </c>
      <c r="AC727" s="56" t="s">
        <v>7879</v>
      </c>
      <c r="AE727" s="56">
        <v>811600999</v>
      </c>
      <c r="AF727" s="56" t="s">
        <v>7884</v>
      </c>
      <c r="AG727" s="56">
        <v>3</v>
      </c>
      <c r="AH727" s="56">
        <v>4</v>
      </c>
      <c r="AI727" s="56" t="s">
        <v>2</v>
      </c>
      <c r="AJ727" s="56" t="s">
        <v>7088</v>
      </c>
      <c r="AK727" s="56" t="s">
        <v>2408</v>
      </c>
      <c r="AL727" s="56">
        <v>0</v>
      </c>
      <c r="AM727" s="56">
        <v>0</v>
      </c>
      <c r="AN727" s="56" t="s">
        <v>3</v>
      </c>
      <c r="AO727" s="56">
        <v>0</v>
      </c>
    </row>
    <row r="728" spans="1:43" s="56" customFormat="1">
      <c r="B728" s="49">
        <v>2014000727</v>
      </c>
      <c r="D728" s="56" t="s">
        <v>341</v>
      </c>
      <c r="E728" s="56" t="s">
        <v>150</v>
      </c>
      <c r="F728" s="49" t="s">
        <v>10039</v>
      </c>
      <c r="G728" s="56" t="s">
        <v>9978</v>
      </c>
      <c r="H728" s="67"/>
      <c r="M728" s="67"/>
      <c r="N728" s="57"/>
      <c r="O728" s="56" t="s">
        <v>5875</v>
      </c>
      <c r="P728" s="56" t="s">
        <v>123</v>
      </c>
      <c r="Q728" s="58" t="s">
        <v>9997</v>
      </c>
      <c r="R728" s="56">
        <v>5</v>
      </c>
      <c r="S728" s="56" t="s">
        <v>3476</v>
      </c>
      <c r="T728" s="56" t="s">
        <v>10</v>
      </c>
      <c r="U728" s="56" t="s">
        <v>23</v>
      </c>
      <c r="V728" s="56" t="s">
        <v>5878</v>
      </c>
      <c r="W728" s="56" t="s">
        <v>5880</v>
      </c>
      <c r="Z728" s="56" t="s">
        <v>5876</v>
      </c>
      <c r="AB728" s="56">
        <v>85286026006</v>
      </c>
      <c r="AC728" s="56" t="s">
        <v>5877</v>
      </c>
      <c r="AE728" s="56">
        <v>2194936885</v>
      </c>
      <c r="AF728" s="56" t="s">
        <v>8</v>
      </c>
      <c r="AG728" s="56">
        <v>0</v>
      </c>
      <c r="AH728" s="56">
        <v>0</v>
      </c>
      <c r="AI728" s="56" t="s">
        <v>2</v>
      </c>
      <c r="AJ728" s="56" t="s">
        <v>2408</v>
      </c>
      <c r="AK728" s="56" t="s">
        <v>2408</v>
      </c>
      <c r="AL728" s="56">
        <v>0</v>
      </c>
      <c r="AM728" s="56">
        <v>0</v>
      </c>
      <c r="AN728" s="56" t="s">
        <v>8</v>
      </c>
      <c r="AO728" s="56">
        <v>0</v>
      </c>
    </row>
    <row r="729" spans="1:43" s="56" customFormat="1">
      <c r="B729" s="49">
        <v>2014000728</v>
      </c>
      <c r="D729" s="56" t="s">
        <v>341</v>
      </c>
      <c r="E729" s="56" t="s">
        <v>150</v>
      </c>
      <c r="F729" s="49" t="s">
        <v>10038</v>
      </c>
      <c r="G729" s="56" t="s">
        <v>9978</v>
      </c>
      <c r="H729" s="67"/>
      <c r="I729" s="58" t="s">
        <v>10026</v>
      </c>
      <c r="J729" s="58">
        <v>13500</v>
      </c>
      <c r="M729" s="67"/>
      <c r="N729" s="57"/>
      <c r="O729" s="56" t="s">
        <v>5881</v>
      </c>
      <c r="P729" s="56" t="s">
        <v>181</v>
      </c>
      <c r="Q729" s="58" t="s">
        <v>9997</v>
      </c>
      <c r="R729" s="56">
        <v>5</v>
      </c>
      <c r="S729" s="56" t="s">
        <v>3178</v>
      </c>
      <c r="T729" s="56" t="s">
        <v>0</v>
      </c>
      <c r="U729" s="56" t="s">
        <v>23</v>
      </c>
      <c r="V729" s="56" t="s">
        <v>5882</v>
      </c>
      <c r="W729" s="56" t="s">
        <v>5884</v>
      </c>
      <c r="Z729" s="56" t="s">
        <v>4996</v>
      </c>
      <c r="AB729" s="56">
        <v>2196040273</v>
      </c>
      <c r="AC729" s="56" t="s">
        <v>4997</v>
      </c>
      <c r="AE729" s="56">
        <v>81310617808</v>
      </c>
      <c r="AF729" s="56" t="s">
        <v>8</v>
      </c>
      <c r="AG729" s="56">
        <v>0</v>
      </c>
      <c r="AH729" s="56">
        <v>0</v>
      </c>
      <c r="AI729" s="56" t="s">
        <v>2</v>
      </c>
      <c r="AJ729" s="56" t="s">
        <v>2408</v>
      </c>
      <c r="AK729" s="56" t="s">
        <v>2408</v>
      </c>
      <c r="AL729" s="56">
        <v>0</v>
      </c>
      <c r="AM729" s="56">
        <v>0</v>
      </c>
      <c r="AN729" s="56" t="s">
        <v>8</v>
      </c>
      <c r="AO729" s="56">
        <v>0</v>
      </c>
    </row>
    <row r="730" spans="1:43" s="56" customFormat="1">
      <c r="B730" s="49">
        <v>2014000729</v>
      </c>
      <c r="D730" s="56" t="s">
        <v>341</v>
      </c>
      <c r="E730" s="56" t="s">
        <v>229</v>
      </c>
      <c r="F730" s="49" t="s">
        <v>10046</v>
      </c>
      <c r="G730" s="58" t="s">
        <v>9987</v>
      </c>
      <c r="H730" s="67"/>
      <c r="I730" s="58" t="s">
        <v>10026</v>
      </c>
      <c r="J730" s="58">
        <v>13500</v>
      </c>
      <c r="M730" s="67"/>
      <c r="N730" s="57"/>
      <c r="O730" s="56" t="s">
        <v>7682</v>
      </c>
      <c r="P730" s="56" t="s">
        <v>7687</v>
      </c>
      <c r="Q730" s="58" t="s">
        <v>9997</v>
      </c>
      <c r="R730" s="56">
        <v>2</v>
      </c>
      <c r="S730" s="56" t="s">
        <v>2631</v>
      </c>
      <c r="T730" s="56" t="s">
        <v>10</v>
      </c>
      <c r="U730" s="56" t="s">
        <v>7</v>
      </c>
      <c r="V730" s="56" t="s">
        <v>7685</v>
      </c>
      <c r="W730" s="56" t="s">
        <v>7688</v>
      </c>
      <c r="Z730" s="56" t="s">
        <v>7683</v>
      </c>
      <c r="AB730" s="56">
        <v>82111940124</v>
      </c>
      <c r="AC730" s="56" t="s">
        <v>7684</v>
      </c>
      <c r="AE730" s="56">
        <v>81310364374</v>
      </c>
      <c r="AF730" s="56" t="s">
        <v>7689</v>
      </c>
      <c r="AG730" s="56">
        <v>1</v>
      </c>
      <c r="AH730" s="56">
        <v>0</v>
      </c>
      <c r="AI730" s="56" t="s">
        <v>2</v>
      </c>
      <c r="AJ730" s="56" t="s">
        <v>6486</v>
      </c>
      <c r="AK730" s="56" t="s">
        <v>6441</v>
      </c>
      <c r="AL730" s="56">
        <v>28</v>
      </c>
      <c r="AM730" s="56">
        <v>0</v>
      </c>
      <c r="AO730" s="56">
        <v>0</v>
      </c>
    </row>
    <row r="731" spans="1:43" s="56" customFormat="1">
      <c r="B731" s="49">
        <v>2014000730</v>
      </c>
      <c r="D731" s="56" t="s">
        <v>341</v>
      </c>
      <c r="E731" s="56" t="s">
        <v>25</v>
      </c>
      <c r="F731" s="49" t="s">
        <v>10038</v>
      </c>
      <c r="G731" s="56" t="s">
        <v>9978</v>
      </c>
      <c r="H731" s="67"/>
      <c r="I731" s="58" t="s">
        <v>10026</v>
      </c>
      <c r="J731" s="58">
        <v>13500</v>
      </c>
      <c r="M731" s="67"/>
      <c r="N731" s="57"/>
      <c r="O731" s="56" t="s">
        <v>6517</v>
      </c>
      <c r="Q731" s="58" t="s">
        <v>9997</v>
      </c>
      <c r="R731" s="56">
        <v>4</v>
      </c>
      <c r="S731" s="56" t="s">
        <v>3322</v>
      </c>
      <c r="T731" s="56" t="s">
        <v>10</v>
      </c>
      <c r="U731" s="56" t="s">
        <v>6520</v>
      </c>
      <c r="V731" s="56" t="s">
        <v>6521</v>
      </c>
      <c r="W731" s="56" t="s">
        <v>6523</v>
      </c>
      <c r="Z731" s="56" t="s">
        <v>6518</v>
      </c>
      <c r="AB731" s="56">
        <v>8129546240</v>
      </c>
      <c r="AC731" s="56" t="s">
        <v>6519</v>
      </c>
      <c r="AE731" s="56">
        <v>8161662799</v>
      </c>
      <c r="AF731" s="56" t="s">
        <v>6524</v>
      </c>
      <c r="AG731" s="56">
        <v>1</v>
      </c>
      <c r="AH731" s="56">
        <v>2</v>
      </c>
      <c r="AI731" s="56" t="s">
        <v>2</v>
      </c>
      <c r="AJ731" s="56" t="s">
        <v>6494</v>
      </c>
      <c r="AK731" s="56" t="s">
        <v>6441</v>
      </c>
      <c r="AL731" s="56">
        <v>0</v>
      </c>
      <c r="AM731" s="56">
        <v>0</v>
      </c>
      <c r="AO731" s="56">
        <v>0</v>
      </c>
    </row>
    <row r="732" spans="1:43" s="56" customFormat="1">
      <c r="B732" s="49">
        <v>2014000731</v>
      </c>
      <c r="D732" s="56" t="s">
        <v>341</v>
      </c>
      <c r="E732" s="56" t="s">
        <v>6424</v>
      </c>
      <c r="F732" s="49" t="s">
        <v>10054</v>
      </c>
      <c r="G732" s="56" t="s">
        <v>9978</v>
      </c>
      <c r="H732" s="67"/>
      <c r="K732" s="56" t="s">
        <v>10005</v>
      </c>
      <c r="L732" s="56">
        <v>1</v>
      </c>
      <c r="M732" s="67">
        <v>201000</v>
      </c>
      <c r="N732" s="57"/>
      <c r="O732" s="56" t="s">
        <v>5500</v>
      </c>
      <c r="P732" s="56" t="s">
        <v>5504</v>
      </c>
      <c r="Q732" s="58" t="s">
        <v>9997</v>
      </c>
      <c r="R732" s="56">
        <v>6</v>
      </c>
      <c r="S732" s="56" t="s">
        <v>2412</v>
      </c>
      <c r="T732" s="56" t="s">
        <v>10</v>
      </c>
      <c r="U732" s="56" t="s">
        <v>23</v>
      </c>
      <c r="V732" s="56" t="s">
        <v>5310</v>
      </c>
      <c r="W732" s="56" t="s">
        <v>5505</v>
      </c>
      <c r="Z732" s="56" t="s">
        <v>5501</v>
      </c>
      <c r="AB732" s="56">
        <v>0</v>
      </c>
      <c r="AC732" s="56" t="s">
        <v>5502</v>
      </c>
      <c r="AE732" s="56">
        <v>81380763767</v>
      </c>
      <c r="AF732" s="56" t="s">
        <v>5506</v>
      </c>
      <c r="AG732" s="56">
        <v>0</v>
      </c>
      <c r="AH732" s="56">
        <v>0</v>
      </c>
      <c r="AI732" s="56" t="s">
        <v>2</v>
      </c>
      <c r="AJ732" s="56" t="s">
        <v>2408</v>
      </c>
      <c r="AK732" s="56" t="s">
        <v>2408</v>
      </c>
      <c r="AL732" s="56">
        <v>0</v>
      </c>
      <c r="AM732" s="56">
        <v>0</v>
      </c>
      <c r="AN732" s="56" t="s">
        <v>8</v>
      </c>
      <c r="AO732" s="56">
        <v>0</v>
      </c>
    </row>
    <row r="733" spans="1:43" s="56" customFormat="1">
      <c r="B733" s="49">
        <v>2014000732</v>
      </c>
      <c r="D733" s="56" t="s">
        <v>341</v>
      </c>
      <c r="E733" s="56" t="s">
        <v>25</v>
      </c>
      <c r="F733" s="49" t="s">
        <v>10038</v>
      </c>
      <c r="G733" s="56" t="s">
        <v>9978</v>
      </c>
      <c r="H733" s="67"/>
      <c r="J733" s="49"/>
      <c r="K733" s="56" t="s">
        <v>10009</v>
      </c>
      <c r="L733" s="56">
        <v>1</v>
      </c>
      <c r="M733" s="67">
        <v>153000</v>
      </c>
      <c r="N733" s="57"/>
      <c r="O733" s="56" t="s">
        <v>7006</v>
      </c>
      <c r="Q733" s="58" t="s">
        <v>9997</v>
      </c>
      <c r="R733" s="56">
        <v>4</v>
      </c>
      <c r="S733" s="56" t="s">
        <v>3322</v>
      </c>
      <c r="T733" s="56" t="s">
        <v>0</v>
      </c>
      <c r="U733" s="56" t="s">
        <v>1</v>
      </c>
      <c r="V733" s="56" t="s">
        <v>7009</v>
      </c>
      <c r="W733" s="56" t="s">
        <v>7011</v>
      </c>
      <c r="Z733" s="56" t="s">
        <v>7007</v>
      </c>
      <c r="AB733" s="56">
        <v>8151812636</v>
      </c>
      <c r="AC733" s="56" t="s">
        <v>7008</v>
      </c>
      <c r="AE733" s="56">
        <v>8161471767</v>
      </c>
      <c r="AF733" s="56" t="s">
        <v>7012</v>
      </c>
      <c r="AG733" s="56">
        <v>2</v>
      </c>
      <c r="AH733" s="56">
        <v>2</v>
      </c>
      <c r="AI733" s="56" t="s">
        <v>2</v>
      </c>
      <c r="AK733" s="56" t="s">
        <v>6441</v>
      </c>
      <c r="AL733" s="56">
        <v>0</v>
      </c>
      <c r="AM733" s="56">
        <v>0</v>
      </c>
      <c r="AO733" s="56">
        <v>0</v>
      </c>
    </row>
    <row r="734" spans="1:43" s="56" customFormat="1">
      <c r="B734" s="49">
        <v>2014000733</v>
      </c>
      <c r="D734" s="56" t="s">
        <v>341</v>
      </c>
      <c r="E734" s="56" t="s">
        <v>153</v>
      </c>
      <c r="F734" s="49" t="s">
        <v>10038</v>
      </c>
      <c r="G734" s="56" t="s">
        <v>9978</v>
      </c>
      <c r="H734" s="67"/>
      <c r="K734" s="58" t="s">
        <v>10018</v>
      </c>
      <c r="L734" s="56">
        <v>5</v>
      </c>
      <c r="M734" s="67">
        <v>310000</v>
      </c>
      <c r="N734" s="57"/>
      <c r="O734" s="56" t="s">
        <v>7273</v>
      </c>
      <c r="P734" s="56" t="s">
        <v>7278</v>
      </c>
      <c r="Q734" s="58" t="s">
        <v>9997</v>
      </c>
      <c r="R734" s="56">
        <v>3</v>
      </c>
      <c r="S734" s="56" t="s">
        <v>2471</v>
      </c>
      <c r="T734" s="56" t="s">
        <v>0</v>
      </c>
      <c r="U734" s="56" t="s">
        <v>1</v>
      </c>
      <c r="V734" s="56" t="s">
        <v>7276</v>
      </c>
      <c r="W734" s="56" t="s">
        <v>7279</v>
      </c>
      <c r="Z734" s="56" t="s">
        <v>7274</v>
      </c>
      <c r="AB734" s="56">
        <v>811919747</v>
      </c>
      <c r="AC734" s="56" t="s">
        <v>7275</v>
      </c>
      <c r="AE734" s="56">
        <v>8129405753</v>
      </c>
      <c r="AF734" s="56" t="s">
        <v>7280</v>
      </c>
      <c r="AG734" s="56">
        <v>3</v>
      </c>
      <c r="AH734" s="56">
        <v>3</v>
      </c>
      <c r="AI734" s="56" t="s">
        <v>2</v>
      </c>
      <c r="AK734" s="56" t="s">
        <v>6441</v>
      </c>
      <c r="AL734" s="56">
        <v>0</v>
      </c>
      <c r="AM734" s="56">
        <v>0</v>
      </c>
      <c r="AN734" s="56" t="s">
        <v>15</v>
      </c>
      <c r="AO734" s="56">
        <v>0</v>
      </c>
    </row>
    <row r="735" spans="1:43" s="56" customFormat="1">
      <c r="B735" s="49">
        <v>2014000734</v>
      </c>
      <c r="D735" s="56" t="s">
        <v>341</v>
      </c>
      <c r="E735" s="56" t="s">
        <v>229</v>
      </c>
      <c r="F735" s="49" t="s">
        <v>10038</v>
      </c>
      <c r="G735" s="56" t="s">
        <v>9978</v>
      </c>
      <c r="H735" s="67"/>
      <c r="I735" s="58" t="s">
        <v>10027</v>
      </c>
      <c r="J735" s="58">
        <v>13500</v>
      </c>
      <c r="M735" s="67"/>
      <c r="N735" s="57"/>
      <c r="O735" s="56" t="s">
        <v>8077</v>
      </c>
      <c r="P735" s="56" t="s">
        <v>8082</v>
      </c>
      <c r="Q735" s="58" t="s">
        <v>9997</v>
      </c>
      <c r="R735" s="56">
        <v>2</v>
      </c>
      <c r="S735" s="56" t="s">
        <v>2631</v>
      </c>
      <c r="T735" s="56" t="s">
        <v>0</v>
      </c>
      <c r="U735" s="56" t="s">
        <v>23</v>
      </c>
      <c r="V735" s="56" t="s">
        <v>8080</v>
      </c>
      <c r="W735" s="56" t="s">
        <v>8083</v>
      </c>
      <c r="Z735" s="56" t="s">
        <v>8078</v>
      </c>
      <c r="AB735" s="56">
        <v>81389581585</v>
      </c>
      <c r="AC735" s="56" t="s">
        <v>8079</v>
      </c>
      <c r="AE735" s="56">
        <v>8158378374</v>
      </c>
      <c r="AF735" s="56" t="s">
        <v>8084</v>
      </c>
      <c r="AG735" s="56">
        <v>1</v>
      </c>
      <c r="AH735" s="56">
        <v>0</v>
      </c>
      <c r="AI735" s="56" t="s">
        <v>2</v>
      </c>
      <c r="AK735" s="56" t="s">
        <v>2408</v>
      </c>
      <c r="AL735" s="56">
        <v>20</v>
      </c>
      <c r="AM735" s="56">
        <v>119</v>
      </c>
      <c r="AO735" s="56">
        <v>3</v>
      </c>
    </row>
    <row r="736" spans="1:43" s="56" customFormat="1">
      <c r="B736" s="49">
        <v>2014000735</v>
      </c>
      <c r="D736" s="56" t="s">
        <v>341</v>
      </c>
      <c r="E736" s="56" t="s">
        <v>25</v>
      </c>
      <c r="F736" s="49" t="s">
        <v>10038</v>
      </c>
      <c r="G736" s="56" t="s">
        <v>9978</v>
      </c>
      <c r="H736" s="67"/>
      <c r="M736" s="67"/>
      <c r="N736" s="57"/>
      <c r="O736" s="56" t="s">
        <v>6545</v>
      </c>
      <c r="Q736" s="58" t="s">
        <v>9997</v>
      </c>
      <c r="R736" s="56">
        <v>4</v>
      </c>
      <c r="S736" s="56" t="s">
        <v>2548</v>
      </c>
      <c r="T736" s="56" t="s">
        <v>10</v>
      </c>
      <c r="U736" s="56" t="s">
        <v>6548</v>
      </c>
      <c r="V736" s="56" t="s">
        <v>6549</v>
      </c>
      <c r="W736" s="56" t="s">
        <v>6551</v>
      </c>
      <c r="Z736" s="56" t="s">
        <v>6546</v>
      </c>
      <c r="AB736" s="56">
        <v>8128154572</v>
      </c>
      <c r="AC736" s="56" t="s">
        <v>6547</v>
      </c>
      <c r="AE736" s="56">
        <v>2196231899</v>
      </c>
      <c r="AG736" s="56">
        <v>0</v>
      </c>
      <c r="AH736" s="56">
        <v>0</v>
      </c>
      <c r="AI736" s="56" t="s">
        <v>2</v>
      </c>
      <c r="AK736" s="56" t="s">
        <v>6441</v>
      </c>
      <c r="AL736" s="56">
        <v>0</v>
      </c>
      <c r="AM736" s="56">
        <v>0</v>
      </c>
      <c r="AO736" s="56">
        <v>0</v>
      </c>
    </row>
    <row r="737" spans="1:43" s="59" customFormat="1">
      <c r="A737" s="56"/>
      <c r="B737" s="49">
        <v>2014000736</v>
      </c>
      <c r="C737" s="56"/>
      <c r="D737" s="56" t="s">
        <v>341</v>
      </c>
      <c r="E737" s="56" t="s">
        <v>341</v>
      </c>
      <c r="F737" s="49" t="s">
        <v>10038</v>
      </c>
      <c r="G737" s="56" t="s">
        <v>9978</v>
      </c>
      <c r="H737" s="67"/>
      <c r="I737" s="56"/>
      <c r="J737" s="56"/>
      <c r="K737" s="56"/>
      <c r="L737" s="56"/>
      <c r="M737" s="67"/>
      <c r="N737" s="57"/>
      <c r="O737" s="56" t="s">
        <v>8598</v>
      </c>
      <c r="P737" s="56" t="s">
        <v>8604</v>
      </c>
      <c r="Q737" s="58" t="s">
        <v>9997</v>
      </c>
      <c r="R737" s="56">
        <v>1</v>
      </c>
      <c r="S737" s="56" t="s">
        <v>6063</v>
      </c>
      <c r="T737" s="56" t="s">
        <v>10</v>
      </c>
      <c r="U737" s="56" t="s">
        <v>8601</v>
      </c>
      <c r="V737" s="56" t="s">
        <v>8602</v>
      </c>
      <c r="W737" s="56" t="s">
        <v>8605</v>
      </c>
      <c r="X737" s="56"/>
      <c r="Y737" s="56"/>
      <c r="Z737" s="56" t="s">
        <v>8599</v>
      </c>
      <c r="AA737" s="56"/>
      <c r="AB737" s="56">
        <v>81310211429</v>
      </c>
      <c r="AC737" s="56" t="s">
        <v>8600</v>
      </c>
      <c r="AD737" s="56"/>
      <c r="AE737" s="56">
        <v>81218424988</v>
      </c>
      <c r="AF737" s="56"/>
      <c r="AG737" s="56">
        <v>0</v>
      </c>
      <c r="AH737" s="56">
        <v>0</v>
      </c>
      <c r="AI737" s="56" t="s">
        <v>2</v>
      </c>
      <c r="AJ737" s="56"/>
      <c r="AK737" s="56"/>
      <c r="AL737" s="56">
        <v>0</v>
      </c>
      <c r="AM737" s="56">
        <v>0</v>
      </c>
      <c r="AN737" s="56" t="s">
        <v>15</v>
      </c>
      <c r="AO737" s="56">
        <v>0</v>
      </c>
      <c r="AP737" s="56"/>
      <c r="AQ737" s="56"/>
    </row>
    <row r="738" spans="1:43" s="59" customFormat="1">
      <c r="A738" s="56"/>
      <c r="B738" s="49">
        <v>2014000737</v>
      </c>
      <c r="C738" s="56"/>
      <c r="D738" s="56" t="s">
        <v>341</v>
      </c>
      <c r="E738" s="56" t="s">
        <v>150</v>
      </c>
      <c r="F738" s="49" t="s">
        <v>10053</v>
      </c>
      <c r="G738" s="56" t="s">
        <v>9978</v>
      </c>
      <c r="H738" s="67"/>
      <c r="I738" s="58" t="s">
        <v>10026</v>
      </c>
      <c r="J738" s="50">
        <v>13500</v>
      </c>
      <c r="K738" s="56"/>
      <c r="L738" s="56"/>
      <c r="M738" s="67"/>
      <c r="N738" s="57"/>
      <c r="O738" s="56" t="s">
        <v>5892</v>
      </c>
      <c r="P738" s="56" t="s">
        <v>379</v>
      </c>
      <c r="Q738" s="58" t="s">
        <v>9997</v>
      </c>
      <c r="R738" s="56">
        <v>5</v>
      </c>
      <c r="S738" s="56" t="s">
        <v>3178</v>
      </c>
      <c r="T738" s="56" t="s">
        <v>10</v>
      </c>
      <c r="U738" s="56" t="s">
        <v>3742</v>
      </c>
      <c r="V738" s="56" t="s">
        <v>5895</v>
      </c>
      <c r="W738" s="56" t="s">
        <v>5897</v>
      </c>
      <c r="X738" s="56"/>
      <c r="Y738" s="56"/>
      <c r="Z738" s="56" t="s">
        <v>5893</v>
      </c>
      <c r="AA738" s="56"/>
      <c r="AB738" s="56"/>
      <c r="AC738" s="56" t="s">
        <v>5894</v>
      </c>
      <c r="AD738" s="56"/>
      <c r="AE738" s="56">
        <v>81382466661</v>
      </c>
      <c r="AF738" s="56" t="s">
        <v>8</v>
      </c>
      <c r="AG738" s="56">
        <v>0</v>
      </c>
      <c r="AH738" s="56">
        <v>0</v>
      </c>
      <c r="AI738" s="56" t="s">
        <v>2</v>
      </c>
      <c r="AJ738" s="56" t="s">
        <v>2408</v>
      </c>
      <c r="AK738" s="56" t="s">
        <v>2408</v>
      </c>
      <c r="AL738" s="56">
        <v>0</v>
      </c>
      <c r="AM738" s="56">
        <v>0</v>
      </c>
      <c r="AN738" s="56" t="s">
        <v>8</v>
      </c>
      <c r="AO738" s="56">
        <v>0</v>
      </c>
      <c r="AP738" s="56"/>
      <c r="AQ738" s="56"/>
    </row>
    <row r="739" spans="1:43" s="56" customFormat="1">
      <c r="B739" s="49">
        <v>2014000738</v>
      </c>
      <c r="D739" s="56" t="s">
        <v>341</v>
      </c>
      <c r="E739" s="56" t="s">
        <v>25</v>
      </c>
      <c r="F739" s="49" t="s">
        <v>10046</v>
      </c>
      <c r="G739" s="56" t="s">
        <v>9978</v>
      </c>
      <c r="H739" s="67"/>
      <c r="J739" s="49"/>
      <c r="M739" s="67"/>
      <c r="N739" s="57"/>
      <c r="O739" s="56" t="s">
        <v>6866</v>
      </c>
      <c r="Q739" s="58" t="s">
        <v>9997</v>
      </c>
      <c r="R739" s="56">
        <v>4</v>
      </c>
      <c r="S739" s="56" t="s">
        <v>2548</v>
      </c>
      <c r="T739" s="56" t="s">
        <v>10</v>
      </c>
      <c r="U739" s="56" t="s">
        <v>7</v>
      </c>
      <c r="V739" s="56" t="s">
        <v>6869</v>
      </c>
      <c r="W739" s="56" t="s">
        <v>6871</v>
      </c>
      <c r="Z739" s="56" t="s">
        <v>6867</v>
      </c>
      <c r="AB739" s="56">
        <v>77206773</v>
      </c>
      <c r="AC739" s="56" t="s">
        <v>6868</v>
      </c>
      <c r="AE739" s="56">
        <v>81318401080</v>
      </c>
      <c r="AG739" s="56">
        <v>2</v>
      </c>
      <c r="AH739" s="56">
        <v>3</v>
      </c>
      <c r="AI739" s="56" t="s">
        <v>2</v>
      </c>
      <c r="AK739" s="56" t="s">
        <v>6441</v>
      </c>
      <c r="AL739" s="56">
        <v>0</v>
      </c>
      <c r="AM739" s="56">
        <v>0</v>
      </c>
      <c r="AO739" s="56">
        <v>0</v>
      </c>
    </row>
    <row r="740" spans="1:43" s="56" customFormat="1">
      <c r="A740" s="59"/>
      <c r="B740" s="49">
        <v>2014000739</v>
      </c>
      <c r="D740" s="56" t="s">
        <v>341</v>
      </c>
      <c r="E740" s="56" t="s">
        <v>341</v>
      </c>
      <c r="F740" s="49" t="s">
        <v>10038</v>
      </c>
      <c r="G740" s="56" t="s">
        <v>9978</v>
      </c>
      <c r="H740" s="67"/>
      <c r="I740" s="58" t="s">
        <v>1628</v>
      </c>
      <c r="J740" s="50">
        <v>13500</v>
      </c>
      <c r="K740" s="58" t="s">
        <v>10010</v>
      </c>
      <c r="L740" s="56">
        <v>5</v>
      </c>
      <c r="M740" s="67">
        <f>106500+106500</f>
        <v>213000</v>
      </c>
      <c r="N740" s="57"/>
      <c r="O740" s="56" t="s">
        <v>8304</v>
      </c>
      <c r="P740" s="56" t="s">
        <v>8309</v>
      </c>
      <c r="Q740" s="58" t="s">
        <v>9997</v>
      </c>
      <c r="R740" s="56">
        <v>1</v>
      </c>
      <c r="S740" s="56" t="s">
        <v>4771</v>
      </c>
      <c r="T740" s="56" t="s">
        <v>10</v>
      </c>
      <c r="U740" s="56" t="s">
        <v>23</v>
      </c>
      <c r="V740" s="56" t="s">
        <v>8307</v>
      </c>
      <c r="W740" s="56" t="s">
        <v>8310</v>
      </c>
      <c r="Z740" s="56" t="s">
        <v>8305</v>
      </c>
      <c r="AB740" s="56">
        <v>87878599812</v>
      </c>
      <c r="AC740" s="56" t="s">
        <v>8306</v>
      </c>
      <c r="AE740" s="56">
        <v>87876178121</v>
      </c>
      <c r="AG740" s="56">
        <v>0</v>
      </c>
      <c r="AH740" s="56">
        <v>0</v>
      </c>
      <c r="AI740" s="56" t="s">
        <v>2</v>
      </c>
      <c r="AK740" s="56" t="s">
        <v>2408</v>
      </c>
      <c r="AL740" s="56">
        <v>0</v>
      </c>
      <c r="AM740" s="56">
        <v>0</v>
      </c>
      <c r="AO740" s="56">
        <v>0</v>
      </c>
    </row>
    <row r="741" spans="1:43" s="56" customFormat="1">
      <c r="B741" s="49">
        <v>2014000740</v>
      </c>
      <c r="D741" s="56" t="s">
        <v>341</v>
      </c>
      <c r="E741" s="56" t="s">
        <v>25</v>
      </c>
      <c r="F741" s="49" t="s">
        <v>10038</v>
      </c>
      <c r="G741" s="56" t="s">
        <v>9978</v>
      </c>
      <c r="H741" s="67"/>
      <c r="J741" s="49"/>
      <c r="M741" s="67"/>
      <c r="N741" s="57"/>
      <c r="O741" s="56" t="s">
        <v>6504</v>
      </c>
      <c r="Q741" s="58" t="s">
        <v>9997</v>
      </c>
      <c r="R741" s="56">
        <v>4</v>
      </c>
      <c r="S741" s="56" t="s">
        <v>3322</v>
      </c>
      <c r="T741" s="56" t="s">
        <v>10</v>
      </c>
      <c r="U741" s="56" t="s">
        <v>1</v>
      </c>
      <c r="V741" s="56" t="s">
        <v>5973</v>
      </c>
      <c r="W741" s="56" t="s">
        <v>6508</v>
      </c>
      <c r="Z741" s="56" t="s">
        <v>6505</v>
      </c>
      <c r="AB741" s="56">
        <v>92843404</v>
      </c>
      <c r="AC741" s="56" t="s">
        <v>6506</v>
      </c>
      <c r="AE741" s="56">
        <v>8161884447</v>
      </c>
      <c r="AF741" s="56" t="s">
        <v>6509</v>
      </c>
      <c r="AG741" s="56">
        <v>1</v>
      </c>
      <c r="AH741" s="56">
        <v>2</v>
      </c>
      <c r="AI741" s="56" t="s">
        <v>2</v>
      </c>
      <c r="AJ741" s="56" t="s">
        <v>6494</v>
      </c>
      <c r="AK741" s="56" t="s">
        <v>6441</v>
      </c>
      <c r="AL741" s="56">
        <v>0</v>
      </c>
      <c r="AM741" s="56">
        <v>0</v>
      </c>
      <c r="AO741" s="56">
        <v>0</v>
      </c>
    </row>
    <row r="742" spans="1:43" s="56" customFormat="1">
      <c r="B742" s="49">
        <v>2014000741</v>
      </c>
      <c r="D742" s="56" t="s">
        <v>341</v>
      </c>
      <c r="E742" s="56" t="s">
        <v>229</v>
      </c>
      <c r="F742" s="49" t="s">
        <v>10046</v>
      </c>
      <c r="G742" s="58" t="s">
        <v>9987</v>
      </c>
      <c r="H742" s="67"/>
      <c r="I742" s="58" t="s">
        <v>10026</v>
      </c>
      <c r="J742" s="50">
        <v>13500</v>
      </c>
      <c r="M742" s="67"/>
      <c r="N742" s="57"/>
      <c r="O742" s="56" t="s">
        <v>8206</v>
      </c>
      <c r="P742" s="56" t="s">
        <v>8211</v>
      </c>
      <c r="Q742" s="58" t="s">
        <v>9997</v>
      </c>
      <c r="R742" s="56">
        <v>2</v>
      </c>
      <c r="S742" s="56" t="s">
        <v>2631</v>
      </c>
      <c r="T742" s="56" t="s">
        <v>10</v>
      </c>
      <c r="U742" s="56" t="s">
        <v>7</v>
      </c>
      <c r="V742" s="56" t="s">
        <v>8209</v>
      </c>
      <c r="W742" s="56" t="s">
        <v>8212</v>
      </c>
      <c r="Z742" s="56" t="s">
        <v>8207</v>
      </c>
      <c r="AB742" s="56">
        <v>85211359006</v>
      </c>
      <c r="AC742" s="56" t="s">
        <v>8208</v>
      </c>
      <c r="AF742" s="56" t="s">
        <v>8213</v>
      </c>
      <c r="AG742" s="56">
        <v>0</v>
      </c>
      <c r="AH742" s="56">
        <v>0</v>
      </c>
      <c r="AI742" s="56" t="s">
        <v>2</v>
      </c>
      <c r="AK742" s="56" t="s">
        <v>2408</v>
      </c>
      <c r="AL742" s="56">
        <v>0</v>
      </c>
      <c r="AM742" s="56">
        <v>0</v>
      </c>
      <c r="AO742" s="56">
        <v>0</v>
      </c>
    </row>
    <row r="743" spans="1:43" s="56" customFormat="1">
      <c r="B743" s="49">
        <v>2014000742</v>
      </c>
      <c r="D743" s="56" t="s">
        <v>341</v>
      </c>
      <c r="E743" s="56" t="s">
        <v>341</v>
      </c>
      <c r="F743" s="49" t="s">
        <v>10038</v>
      </c>
      <c r="G743" s="56" t="s">
        <v>9978</v>
      </c>
      <c r="H743" s="67"/>
      <c r="I743" s="58" t="s">
        <v>1628</v>
      </c>
      <c r="J743" s="50">
        <v>13500</v>
      </c>
      <c r="K743" s="58" t="s">
        <v>10007</v>
      </c>
      <c r="L743" s="56">
        <v>10</v>
      </c>
      <c r="M743" s="67">
        <v>335000</v>
      </c>
      <c r="N743" s="57"/>
      <c r="O743" s="56" t="s">
        <v>8487</v>
      </c>
      <c r="P743" s="56" t="s">
        <v>87</v>
      </c>
      <c r="Q743" s="58" t="s">
        <v>9997</v>
      </c>
      <c r="R743" s="56">
        <v>1</v>
      </c>
      <c r="S743" s="56" t="s">
        <v>5840</v>
      </c>
      <c r="T743" s="56" t="s">
        <v>10</v>
      </c>
      <c r="U743" s="56" t="s">
        <v>23</v>
      </c>
      <c r="V743" s="56" t="s">
        <v>8490</v>
      </c>
      <c r="W743" s="56" t="s">
        <v>8492</v>
      </c>
      <c r="Z743" s="56" t="s">
        <v>8488</v>
      </c>
      <c r="AB743" s="56">
        <v>81318496909</v>
      </c>
      <c r="AC743" s="56" t="s">
        <v>8489</v>
      </c>
      <c r="AE743" s="56">
        <v>81316161775</v>
      </c>
      <c r="AG743" s="56">
        <v>0</v>
      </c>
      <c r="AH743" s="56">
        <v>0</v>
      </c>
      <c r="AI743" s="56" t="s">
        <v>2</v>
      </c>
      <c r="AK743" s="56" t="s">
        <v>2408</v>
      </c>
      <c r="AL743" s="56">
        <v>0</v>
      </c>
      <c r="AM743" s="56">
        <v>0</v>
      </c>
      <c r="AN743" s="56" t="s">
        <v>15</v>
      </c>
      <c r="AO743" s="56">
        <v>0</v>
      </c>
    </row>
    <row r="744" spans="1:43" s="56" customFormat="1">
      <c r="B744" s="49">
        <v>2014000743</v>
      </c>
      <c r="D744" s="56" t="s">
        <v>341</v>
      </c>
      <c r="E744" s="56" t="s">
        <v>150</v>
      </c>
      <c r="F744" s="49" t="s">
        <v>10038</v>
      </c>
      <c r="G744" s="56" t="s">
        <v>9978</v>
      </c>
      <c r="H744" s="67"/>
      <c r="J744" s="49"/>
      <c r="K744" s="56" t="s">
        <v>10020</v>
      </c>
      <c r="L744" s="56">
        <v>1</v>
      </c>
      <c r="M744" s="67">
        <v>390000</v>
      </c>
      <c r="N744" s="57"/>
      <c r="O744" s="56" t="s">
        <v>5898</v>
      </c>
      <c r="P744" s="56" t="s">
        <v>379</v>
      </c>
      <c r="Q744" s="58" t="s">
        <v>9997</v>
      </c>
      <c r="R744" s="56">
        <v>5</v>
      </c>
      <c r="S744" s="56" t="s">
        <v>3476</v>
      </c>
      <c r="T744" s="56" t="s">
        <v>10</v>
      </c>
      <c r="U744" s="56" t="s">
        <v>5901</v>
      </c>
      <c r="V744" s="56" t="s">
        <v>5902</v>
      </c>
      <c r="W744" s="56" t="s">
        <v>5904</v>
      </c>
      <c r="Z744" s="56" t="s">
        <v>5899</v>
      </c>
      <c r="AB744" s="56">
        <v>8881999150</v>
      </c>
      <c r="AC744" s="56" t="s">
        <v>5900</v>
      </c>
      <c r="AE744" s="56">
        <v>8881658075</v>
      </c>
      <c r="AF744" s="56" t="s">
        <v>8</v>
      </c>
      <c r="AG744" s="56">
        <v>0</v>
      </c>
      <c r="AH744" s="56">
        <v>0</v>
      </c>
      <c r="AI744" s="56" t="s">
        <v>2</v>
      </c>
      <c r="AJ744" s="56" t="s">
        <v>2408</v>
      </c>
      <c r="AK744" s="56" t="s">
        <v>2408</v>
      </c>
      <c r="AL744" s="56">
        <v>0</v>
      </c>
      <c r="AM744" s="56">
        <v>0</v>
      </c>
      <c r="AN744" s="56" t="s">
        <v>8</v>
      </c>
      <c r="AO744" s="56">
        <v>0</v>
      </c>
    </row>
    <row r="745" spans="1:43" s="56" customFormat="1">
      <c r="B745" s="49">
        <v>2014000744</v>
      </c>
      <c r="D745" s="56" t="s">
        <v>341</v>
      </c>
      <c r="E745" s="56" t="s">
        <v>150</v>
      </c>
      <c r="F745" s="49" t="s">
        <v>10038</v>
      </c>
      <c r="G745" s="56" t="s">
        <v>9978</v>
      </c>
      <c r="H745" s="67"/>
      <c r="I745" s="58" t="s">
        <v>1628</v>
      </c>
      <c r="J745" s="50">
        <v>13500</v>
      </c>
      <c r="K745" s="56" t="s">
        <v>10009</v>
      </c>
      <c r="L745" s="56">
        <v>2</v>
      </c>
      <c r="M745" s="67">
        <v>213000</v>
      </c>
      <c r="N745" s="57"/>
      <c r="O745" s="56" t="s">
        <v>5856</v>
      </c>
      <c r="P745" s="56" t="s">
        <v>5861</v>
      </c>
      <c r="Q745" s="58" t="s">
        <v>9997</v>
      </c>
      <c r="R745" s="56">
        <v>5</v>
      </c>
      <c r="S745" s="56" t="s">
        <v>2587</v>
      </c>
      <c r="T745" s="56" t="s">
        <v>0</v>
      </c>
      <c r="U745" s="56" t="s">
        <v>137</v>
      </c>
      <c r="V745" s="56" t="s">
        <v>5859</v>
      </c>
      <c r="W745" s="56" t="s">
        <v>5862</v>
      </c>
      <c r="Z745" s="56" t="s">
        <v>5857</v>
      </c>
      <c r="AB745" s="56">
        <v>813851901797</v>
      </c>
      <c r="AC745" s="56" t="s">
        <v>5858</v>
      </c>
      <c r="AE745" s="56">
        <v>81382990154</v>
      </c>
      <c r="AF745" s="56" t="s">
        <v>8</v>
      </c>
      <c r="AG745" s="56">
        <v>0</v>
      </c>
      <c r="AH745" s="56">
        <v>0</v>
      </c>
      <c r="AI745" s="56" t="s">
        <v>2</v>
      </c>
      <c r="AJ745" s="56" t="s">
        <v>2408</v>
      </c>
      <c r="AK745" s="56" t="s">
        <v>2408</v>
      </c>
      <c r="AL745" s="56">
        <v>0</v>
      </c>
      <c r="AM745" s="56">
        <v>0</v>
      </c>
      <c r="AN745" s="56" t="s">
        <v>8</v>
      </c>
      <c r="AO745" s="56">
        <v>0</v>
      </c>
    </row>
    <row r="746" spans="1:43" s="56" customFormat="1">
      <c r="B746" s="49">
        <v>2014000745</v>
      </c>
      <c r="D746" s="56" t="s">
        <v>341</v>
      </c>
      <c r="E746" s="56" t="s">
        <v>153</v>
      </c>
      <c r="F746" s="49" t="s">
        <v>10038</v>
      </c>
      <c r="G746" s="56" t="s">
        <v>9978</v>
      </c>
      <c r="H746" s="67"/>
      <c r="M746" s="67"/>
      <c r="N746" s="57"/>
      <c r="O746" s="56" t="s">
        <v>7346</v>
      </c>
      <c r="P746" s="56" t="s">
        <v>7351</v>
      </c>
      <c r="Q746" s="58" t="s">
        <v>9997</v>
      </c>
      <c r="R746" s="56">
        <v>3</v>
      </c>
      <c r="S746" s="56" t="s">
        <v>2931</v>
      </c>
      <c r="T746" s="56" t="s">
        <v>0</v>
      </c>
      <c r="U746" s="56" t="s">
        <v>7</v>
      </c>
      <c r="V746" s="56" t="s">
        <v>7349</v>
      </c>
      <c r="W746" s="56" t="s">
        <v>7352</v>
      </c>
      <c r="Z746" s="56" t="s">
        <v>7347</v>
      </c>
      <c r="AB746" s="56">
        <v>811970399</v>
      </c>
      <c r="AC746" s="56" t="s">
        <v>7348</v>
      </c>
      <c r="AE746" s="56">
        <v>82114978229</v>
      </c>
      <c r="AF746" s="56" t="s">
        <v>7353</v>
      </c>
      <c r="AG746" s="56">
        <v>3</v>
      </c>
      <c r="AH746" s="56">
        <v>3</v>
      </c>
      <c r="AI746" s="56" t="s">
        <v>2</v>
      </c>
      <c r="AK746" s="56" t="s">
        <v>2436</v>
      </c>
      <c r="AL746" s="56">
        <v>0</v>
      </c>
      <c r="AM746" s="56">
        <v>0</v>
      </c>
      <c r="AN746" s="56" t="s">
        <v>26</v>
      </c>
      <c r="AO746" s="56">
        <v>0</v>
      </c>
    </row>
    <row r="747" spans="1:43" s="56" customFormat="1">
      <c r="B747" s="49">
        <v>2014000746</v>
      </c>
      <c r="D747" s="56" t="s">
        <v>341</v>
      </c>
      <c r="E747" s="56" t="s">
        <v>150</v>
      </c>
      <c r="F747" s="49" t="s">
        <v>10038</v>
      </c>
      <c r="G747" s="56" t="s">
        <v>9978</v>
      </c>
      <c r="H747" s="67"/>
      <c r="I747" s="58" t="s">
        <v>10026</v>
      </c>
      <c r="J747" s="58">
        <v>13500</v>
      </c>
      <c r="M747" s="67"/>
      <c r="N747" s="57"/>
      <c r="O747" s="56" t="s">
        <v>5850</v>
      </c>
      <c r="P747" s="56" t="s">
        <v>5854</v>
      </c>
      <c r="Q747" s="58" t="s">
        <v>9997</v>
      </c>
      <c r="R747" s="56">
        <v>5</v>
      </c>
      <c r="S747" s="56" t="s">
        <v>2587</v>
      </c>
      <c r="T747" s="56" t="s">
        <v>0</v>
      </c>
      <c r="U747" s="56" t="s">
        <v>23</v>
      </c>
      <c r="V747" s="56" t="s">
        <v>5852</v>
      </c>
      <c r="W747" s="56" t="s">
        <v>5855</v>
      </c>
      <c r="Z747" s="56" t="s">
        <v>5591</v>
      </c>
      <c r="AB747" s="56">
        <v>811848509</v>
      </c>
      <c r="AC747" s="56" t="s">
        <v>5851</v>
      </c>
      <c r="AE747" s="56">
        <v>8130742070</v>
      </c>
      <c r="AF747" s="56" t="s">
        <v>8</v>
      </c>
      <c r="AG747" s="56">
        <v>0</v>
      </c>
      <c r="AH747" s="56">
        <v>0</v>
      </c>
      <c r="AI747" s="56" t="s">
        <v>2</v>
      </c>
      <c r="AJ747" s="56" t="s">
        <v>2408</v>
      </c>
      <c r="AK747" s="56" t="s">
        <v>2408</v>
      </c>
      <c r="AL747" s="56">
        <v>0</v>
      </c>
      <c r="AM747" s="56">
        <v>0</v>
      </c>
      <c r="AN747" s="56" t="s">
        <v>8</v>
      </c>
      <c r="AO747" s="56">
        <v>0</v>
      </c>
    </row>
    <row r="748" spans="1:43" s="56" customFormat="1">
      <c r="B748" s="49">
        <v>2014000747</v>
      </c>
      <c r="D748" s="56" t="s">
        <v>341</v>
      </c>
      <c r="E748" s="56" t="s">
        <v>6424</v>
      </c>
      <c r="F748" s="49" t="s">
        <v>10038</v>
      </c>
      <c r="G748" s="56" t="s">
        <v>9978</v>
      </c>
      <c r="H748" s="67"/>
      <c r="M748" s="67"/>
      <c r="N748" s="57"/>
      <c r="O748" s="56" t="s">
        <v>5425</v>
      </c>
      <c r="P748" s="56" t="s">
        <v>5430</v>
      </c>
      <c r="Q748" s="58" t="s">
        <v>9997</v>
      </c>
      <c r="R748" s="56">
        <v>6</v>
      </c>
      <c r="S748" s="56" t="s">
        <v>2412</v>
      </c>
      <c r="T748" s="56" t="s">
        <v>0</v>
      </c>
      <c r="U748" s="56" t="s">
        <v>30</v>
      </c>
      <c r="V748" s="56" t="s">
        <v>5428</v>
      </c>
      <c r="W748" s="56" t="s">
        <v>5431</v>
      </c>
      <c r="Z748" s="56" t="s">
        <v>5426</v>
      </c>
      <c r="AB748" s="56">
        <v>2199114200</v>
      </c>
      <c r="AC748" s="56" t="s">
        <v>5427</v>
      </c>
      <c r="AE748" s="56">
        <v>2192233038</v>
      </c>
      <c r="AF748" s="56" t="s">
        <v>8</v>
      </c>
      <c r="AG748" s="56">
        <v>0</v>
      </c>
      <c r="AH748" s="56">
        <v>0</v>
      </c>
      <c r="AI748" s="56" t="s">
        <v>2</v>
      </c>
      <c r="AJ748" s="56" t="s">
        <v>2408</v>
      </c>
      <c r="AK748" s="56" t="s">
        <v>2408</v>
      </c>
      <c r="AL748" s="56">
        <v>0</v>
      </c>
      <c r="AM748" s="56">
        <v>0</v>
      </c>
      <c r="AN748" s="56" t="s">
        <v>8</v>
      </c>
      <c r="AO748" s="56">
        <v>0</v>
      </c>
    </row>
    <row r="749" spans="1:43" s="56" customFormat="1">
      <c r="B749" s="49">
        <v>2014000748</v>
      </c>
      <c r="D749" s="56" t="s">
        <v>341</v>
      </c>
      <c r="E749" s="56" t="s">
        <v>25</v>
      </c>
      <c r="F749" s="49" t="s">
        <v>10038</v>
      </c>
      <c r="G749" s="56" t="s">
        <v>9978</v>
      </c>
      <c r="H749" s="67"/>
      <c r="M749" s="67"/>
      <c r="N749" s="57"/>
      <c r="O749" s="56" t="s">
        <v>6858</v>
      </c>
      <c r="Q749" s="58" t="s">
        <v>9997</v>
      </c>
      <c r="R749" s="56">
        <v>4</v>
      </c>
      <c r="S749" s="56" t="s">
        <v>2548</v>
      </c>
      <c r="T749" s="56" t="s">
        <v>10</v>
      </c>
      <c r="U749" s="56" t="s">
        <v>6861</v>
      </c>
      <c r="V749" s="56" t="s">
        <v>6862</v>
      </c>
      <c r="W749" s="56" t="s">
        <v>6864</v>
      </c>
      <c r="Z749" s="56" t="s">
        <v>6859</v>
      </c>
      <c r="AB749" s="56">
        <v>2177217828</v>
      </c>
      <c r="AC749" s="56" t="s">
        <v>6860</v>
      </c>
      <c r="AE749" s="56">
        <v>8122992627</v>
      </c>
      <c r="AF749" s="56" t="s">
        <v>6865</v>
      </c>
      <c r="AG749" s="56">
        <v>1</v>
      </c>
      <c r="AH749" s="56">
        <v>1</v>
      </c>
      <c r="AI749" s="56" t="s">
        <v>2</v>
      </c>
      <c r="AK749" s="56" t="s">
        <v>6441</v>
      </c>
      <c r="AL749" s="56">
        <v>0</v>
      </c>
      <c r="AM749" s="56">
        <v>0</v>
      </c>
      <c r="AO749" s="56">
        <v>0</v>
      </c>
    </row>
    <row r="750" spans="1:43" s="56" customFormat="1">
      <c r="B750" s="49">
        <v>2014000749</v>
      </c>
      <c r="D750" s="56" t="s">
        <v>341</v>
      </c>
      <c r="E750" s="56" t="s">
        <v>150</v>
      </c>
      <c r="F750" s="49" t="s">
        <v>10038</v>
      </c>
      <c r="G750" s="56" t="s">
        <v>9978</v>
      </c>
      <c r="H750" s="67"/>
      <c r="M750" s="67"/>
      <c r="N750" s="57"/>
      <c r="O750" s="56" t="s">
        <v>5863</v>
      </c>
      <c r="P750" s="56" t="s">
        <v>5867</v>
      </c>
      <c r="Q750" s="58" t="s">
        <v>9997</v>
      </c>
      <c r="R750" s="56">
        <v>5</v>
      </c>
      <c r="S750" s="56" t="s">
        <v>3178</v>
      </c>
      <c r="T750" s="56" t="s">
        <v>0</v>
      </c>
      <c r="U750" s="56" t="s">
        <v>248</v>
      </c>
      <c r="V750" s="56" t="s">
        <v>5865</v>
      </c>
      <c r="W750" s="56" t="s">
        <v>5868</v>
      </c>
      <c r="Z750" s="56" t="s">
        <v>1878</v>
      </c>
      <c r="AB750" s="56">
        <v>81584218856</v>
      </c>
      <c r="AC750" s="56" t="s">
        <v>5864</v>
      </c>
      <c r="AE750" s="56">
        <v>85811761460</v>
      </c>
      <c r="AF750" s="56" t="s">
        <v>8</v>
      </c>
      <c r="AG750" s="56">
        <v>0</v>
      </c>
      <c r="AH750" s="56">
        <v>0</v>
      </c>
      <c r="AI750" s="56" t="s">
        <v>2</v>
      </c>
      <c r="AJ750" s="56" t="s">
        <v>2408</v>
      </c>
      <c r="AK750" s="56" t="s">
        <v>2408</v>
      </c>
      <c r="AL750" s="56">
        <v>0</v>
      </c>
      <c r="AM750" s="56">
        <v>0</v>
      </c>
      <c r="AN750" s="56" t="s">
        <v>8</v>
      </c>
      <c r="AO750" s="56">
        <v>0</v>
      </c>
    </row>
    <row r="751" spans="1:43" s="56" customFormat="1">
      <c r="B751" s="49">
        <v>2014000750</v>
      </c>
      <c r="D751" s="56" t="s">
        <v>341</v>
      </c>
      <c r="E751" s="56" t="s">
        <v>341</v>
      </c>
      <c r="F751" s="49" t="s">
        <v>10038</v>
      </c>
      <c r="G751" s="56" t="s">
        <v>9978</v>
      </c>
      <c r="H751" s="67"/>
      <c r="I751" s="58" t="s">
        <v>10027</v>
      </c>
      <c r="J751" s="58">
        <v>13500</v>
      </c>
      <c r="K751" s="58" t="s">
        <v>2660</v>
      </c>
      <c r="L751" s="56">
        <v>5</v>
      </c>
      <c r="M751" s="67">
        <v>198000</v>
      </c>
      <c r="N751" s="57"/>
      <c r="O751" s="56" t="s">
        <v>8286</v>
      </c>
      <c r="P751" s="56" t="s">
        <v>1818</v>
      </c>
      <c r="Q751" s="58" t="s">
        <v>9997</v>
      </c>
      <c r="R751" s="56">
        <v>1</v>
      </c>
      <c r="S751" s="56" t="s">
        <v>4771</v>
      </c>
      <c r="T751" s="56" t="s">
        <v>0</v>
      </c>
      <c r="U751" s="56" t="s">
        <v>23</v>
      </c>
      <c r="V751" s="56" t="s">
        <v>8289</v>
      </c>
      <c r="W751" s="56" t="s">
        <v>8291</v>
      </c>
      <c r="Z751" s="56" t="s">
        <v>8287</v>
      </c>
      <c r="AB751" s="56">
        <v>855103553</v>
      </c>
      <c r="AC751" s="56" t="s">
        <v>8288</v>
      </c>
      <c r="AE751" s="56">
        <v>816893553</v>
      </c>
      <c r="AG751" s="56">
        <v>2</v>
      </c>
      <c r="AH751" s="56">
        <v>2</v>
      </c>
      <c r="AI751" s="56" t="s">
        <v>2</v>
      </c>
      <c r="AK751" s="56" t="s">
        <v>2408</v>
      </c>
      <c r="AL751" s="56">
        <v>20</v>
      </c>
      <c r="AM751" s="56">
        <v>114</v>
      </c>
      <c r="AN751" s="56" t="s">
        <v>3</v>
      </c>
      <c r="AO751" s="56">
        <v>0</v>
      </c>
    </row>
    <row r="752" spans="1:43" s="56" customFormat="1">
      <c r="B752" s="49">
        <v>2014000751</v>
      </c>
      <c r="D752" s="56" t="s">
        <v>341</v>
      </c>
      <c r="E752" s="56" t="s">
        <v>229</v>
      </c>
      <c r="F752" s="49" t="s">
        <v>10038</v>
      </c>
      <c r="G752" s="56" t="s">
        <v>9978</v>
      </c>
      <c r="H752" s="67"/>
      <c r="I752" s="58" t="s">
        <v>1628</v>
      </c>
      <c r="J752" s="58">
        <v>13500</v>
      </c>
      <c r="K752" s="56" t="s">
        <v>10019</v>
      </c>
      <c r="L752" s="56">
        <v>5</v>
      </c>
      <c r="M752" s="67">
        <v>390000</v>
      </c>
      <c r="N752" s="57"/>
      <c r="O752" s="56" t="s">
        <v>8229</v>
      </c>
      <c r="P752" s="56" t="s">
        <v>8234</v>
      </c>
      <c r="Q752" s="58" t="s">
        <v>9997</v>
      </c>
      <c r="R752" s="56">
        <v>2</v>
      </c>
      <c r="S752" s="56" t="s">
        <v>3103</v>
      </c>
      <c r="T752" s="56" t="s">
        <v>10</v>
      </c>
      <c r="U752" s="56" t="s">
        <v>7</v>
      </c>
      <c r="V752" s="56" t="s">
        <v>8232</v>
      </c>
      <c r="W752" s="56" t="s">
        <v>8235</v>
      </c>
      <c r="Z752" s="56" t="s">
        <v>8230</v>
      </c>
      <c r="AB752" s="56">
        <v>82111577874</v>
      </c>
      <c r="AC752" s="56" t="s">
        <v>8231</v>
      </c>
      <c r="AE752" s="56">
        <v>82236592526</v>
      </c>
      <c r="AG752" s="56">
        <v>0</v>
      </c>
      <c r="AH752" s="56">
        <v>0</v>
      </c>
      <c r="AI752" s="56" t="s">
        <v>2</v>
      </c>
      <c r="AK752" s="56" t="s">
        <v>6441</v>
      </c>
      <c r="AL752" s="56">
        <v>0</v>
      </c>
      <c r="AM752" s="56">
        <v>0</v>
      </c>
      <c r="AO752" s="56">
        <v>0</v>
      </c>
    </row>
    <row r="753" spans="1:43" s="56" customFormat="1">
      <c r="B753" s="49">
        <v>2014000752</v>
      </c>
      <c r="D753" s="56" t="s">
        <v>341</v>
      </c>
      <c r="E753" s="56" t="s">
        <v>341</v>
      </c>
      <c r="F753" s="49" t="s">
        <v>10038</v>
      </c>
      <c r="G753" s="56" t="s">
        <v>9978</v>
      </c>
      <c r="H753" s="67"/>
      <c r="M753" s="67"/>
      <c r="N753" s="57"/>
      <c r="O753" s="56" t="s">
        <v>8280</v>
      </c>
      <c r="P753" s="56" t="s">
        <v>87</v>
      </c>
      <c r="Q753" s="58" t="s">
        <v>9997</v>
      </c>
      <c r="R753" s="56">
        <v>1</v>
      </c>
      <c r="S753" s="56" t="s">
        <v>4771</v>
      </c>
      <c r="T753" s="56" t="s">
        <v>10</v>
      </c>
      <c r="U753" s="56" t="s">
        <v>923</v>
      </c>
      <c r="V753" s="56" t="s">
        <v>8283</v>
      </c>
      <c r="W753" s="56" t="s">
        <v>8285</v>
      </c>
      <c r="Z753" s="56" t="s">
        <v>8281</v>
      </c>
      <c r="AB753" s="56">
        <v>8158948549</v>
      </c>
      <c r="AC753" s="56" t="s">
        <v>8282</v>
      </c>
      <c r="AE753" s="56">
        <v>81295149478</v>
      </c>
      <c r="AG753" s="56">
        <v>1</v>
      </c>
      <c r="AH753" s="56">
        <v>2</v>
      </c>
      <c r="AI753" s="56" t="s">
        <v>2</v>
      </c>
      <c r="AK753" s="56" t="s">
        <v>2408</v>
      </c>
      <c r="AL753" s="56">
        <v>16</v>
      </c>
      <c r="AM753" s="56">
        <v>112</v>
      </c>
      <c r="AN753" s="56" t="s">
        <v>14</v>
      </c>
      <c r="AO753" s="56">
        <v>0</v>
      </c>
    </row>
    <row r="754" spans="1:43" s="56" customFormat="1">
      <c r="B754" s="49">
        <v>2014000753</v>
      </c>
      <c r="D754" s="56" t="s">
        <v>341</v>
      </c>
      <c r="E754" s="56" t="s">
        <v>150</v>
      </c>
      <c r="F754" s="49" t="s">
        <v>10038</v>
      </c>
      <c r="G754" s="56" t="s">
        <v>9978</v>
      </c>
      <c r="H754" s="67"/>
      <c r="I754" s="58" t="s">
        <v>10026</v>
      </c>
      <c r="J754" s="58">
        <v>13500</v>
      </c>
      <c r="M754" s="67"/>
      <c r="N754" s="57"/>
      <c r="O754" s="56" t="s">
        <v>5869</v>
      </c>
      <c r="P754" s="56" t="s">
        <v>295</v>
      </c>
      <c r="Q754" s="58" t="s">
        <v>9997</v>
      </c>
      <c r="R754" s="56">
        <v>5</v>
      </c>
      <c r="S754" s="56" t="s">
        <v>3178</v>
      </c>
      <c r="T754" s="56" t="s">
        <v>10</v>
      </c>
      <c r="U754" s="56" t="s">
        <v>23</v>
      </c>
      <c r="V754" s="56" t="s">
        <v>5872</v>
      </c>
      <c r="W754" s="56" t="s">
        <v>5874</v>
      </c>
      <c r="Z754" s="56" t="s">
        <v>5870</v>
      </c>
      <c r="AB754" s="56">
        <v>8562129616</v>
      </c>
      <c r="AC754" s="56" t="s">
        <v>5871</v>
      </c>
      <c r="AE754" s="56">
        <v>81914149000</v>
      </c>
      <c r="AF754" s="56" t="s">
        <v>8</v>
      </c>
      <c r="AG754" s="56">
        <v>0</v>
      </c>
      <c r="AH754" s="56">
        <v>0</v>
      </c>
      <c r="AI754" s="56" t="s">
        <v>2</v>
      </c>
      <c r="AJ754" s="56" t="s">
        <v>2408</v>
      </c>
      <c r="AK754" s="56" t="s">
        <v>2408</v>
      </c>
      <c r="AL754" s="56">
        <v>0</v>
      </c>
      <c r="AM754" s="56">
        <v>0</v>
      </c>
      <c r="AN754" s="56" t="s">
        <v>8</v>
      </c>
      <c r="AO754" s="56">
        <v>0</v>
      </c>
    </row>
    <row r="755" spans="1:43" s="56" customFormat="1">
      <c r="B755" s="49">
        <v>2014000754</v>
      </c>
      <c r="D755" s="56" t="s">
        <v>341</v>
      </c>
      <c r="E755" s="56" t="s">
        <v>6424</v>
      </c>
      <c r="F755" s="49" t="s">
        <v>10038</v>
      </c>
      <c r="G755" s="56" t="s">
        <v>9978</v>
      </c>
      <c r="H755" s="67"/>
      <c r="I755" s="58" t="s">
        <v>10026</v>
      </c>
      <c r="J755" s="58">
        <v>13500</v>
      </c>
      <c r="M755" s="67"/>
      <c r="N755" s="57"/>
      <c r="O755" s="56" t="s">
        <v>5356</v>
      </c>
      <c r="P755" s="56" t="s">
        <v>5361</v>
      </c>
      <c r="Q755" s="58" t="s">
        <v>9997</v>
      </c>
      <c r="R755" s="56">
        <v>6</v>
      </c>
      <c r="S755" s="56" t="s">
        <v>2412</v>
      </c>
      <c r="T755" s="56" t="s">
        <v>0</v>
      </c>
      <c r="U755" s="56" t="s">
        <v>30</v>
      </c>
      <c r="V755" s="56" t="s">
        <v>5359</v>
      </c>
      <c r="W755" s="56" t="s">
        <v>5362</v>
      </c>
      <c r="Z755" s="56" t="s">
        <v>5357</v>
      </c>
      <c r="AB755" s="56">
        <v>8128139270</v>
      </c>
      <c r="AC755" s="56" t="s">
        <v>5358</v>
      </c>
      <c r="AE755" s="56">
        <v>8161667849</v>
      </c>
      <c r="AF755" s="56" t="s">
        <v>5363</v>
      </c>
      <c r="AG755" s="56">
        <v>0</v>
      </c>
      <c r="AH755" s="56">
        <v>0</v>
      </c>
      <c r="AI755" s="56" t="s">
        <v>2</v>
      </c>
      <c r="AJ755" s="56" t="s">
        <v>2408</v>
      </c>
      <c r="AK755" s="56" t="s">
        <v>2408</v>
      </c>
      <c r="AL755" s="56">
        <v>0</v>
      </c>
      <c r="AM755" s="56">
        <v>0</v>
      </c>
      <c r="AN755" s="56" t="s">
        <v>8</v>
      </c>
      <c r="AO755" s="56">
        <v>0</v>
      </c>
    </row>
    <row r="756" spans="1:43" s="56" customFormat="1">
      <c r="B756" s="49">
        <v>2014000755</v>
      </c>
      <c r="D756" s="56" t="s">
        <v>341</v>
      </c>
      <c r="E756" s="56" t="s">
        <v>341</v>
      </c>
      <c r="F756" s="49" t="s">
        <v>10038</v>
      </c>
      <c r="G756" s="56" t="s">
        <v>9978</v>
      </c>
      <c r="H756" s="67"/>
      <c r="M756" s="67"/>
      <c r="N756" s="57"/>
      <c r="O756" s="56" t="s">
        <v>8392</v>
      </c>
      <c r="P756" s="56" t="s">
        <v>1063</v>
      </c>
      <c r="Q756" s="58" t="s">
        <v>9997</v>
      </c>
      <c r="R756" s="56">
        <v>1</v>
      </c>
      <c r="S756" s="56" t="s">
        <v>6063</v>
      </c>
      <c r="T756" s="56" t="s">
        <v>10</v>
      </c>
      <c r="U756" s="56" t="s">
        <v>23</v>
      </c>
      <c r="V756" s="56" t="s">
        <v>8395</v>
      </c>
      <c r="W756" s="56" t="s">
        <v>8397</v>
      </c>
      <c r="Z756" s="56" t="s">
        <v>8393</v>
      </c>
      <c r="AB756" s="56">
        <v>8551007757</v>
      </c>
      <c r="AC756" s="56" t="s">
        <v>8394</v>
      </c>
      <c r="AE756" s="56">
        <v>8551007555</v>
      </c>
      <c r="AG756" s="56">
        <v>0</v>
      </c>
      <c r="AH756" s="56">
        <v>0</v>
      </c>
      <c r="AI756" s="56" t="s">
        <v>2</v>
      </c>
      <c r="AK756" s="56" t="s">
        <v>2408</v>
      </c>
      <c r="AL756" s="56">
        <v>0</v>
      </c>
      <c r="AM756" s="56">
        <v>0</v>
      </c>
      <c r="AN756" s="56" t="s">
        <v>26</v>
      </c>
      <c r="AO756" s="56">
        <v>0</v>
      </c>
    </row>
    <row r="757" spans="1:43" s="56" customFormat="1">
      <c r="B757" s="49">
        <v>2014000756</v>
      </c>
      <c r="D757" s="56" t="s">
        <v>341</v>
      </c>
      <c r="E757" s="56" t="s">
        <v>153</v>
      </c>
      <c r="F757" s="49" t="s">
        <v>10038</v>
      </c>
      <c r="G757" s="56" t="s">
        <v>9978</v>
      </c>
      <c r="H757" s="67"/>
      <c r="I757" s="58" t="s">
        <v>10027</v>
      </c>
      <c r="J757" s="58">
        <v>13500</v>
      </c>
      <c r="K757" s="56" t="s">
        <v>10012</v>
      </c>
      <c r="L757" s="56">
        <v>7</v>
      </c>
      <c r="M757" s="67">
        <v>225000</v>
      </c>
      <c r="N757" s="57"/>
      <c r="O757" s="56" t="s">
        <v>7644</v>
      </c>
      <c r="P757" s="56" t="s">
        <v>7648</v>
      </c>
      <c r="Q757" s="58" t="s">
        <v>9997</v>
      </c>
      <c r="R757" s="56">
        <v>3</v>
      </c>
      <c r="S757" s="56" t="s">
        <v>2471</v>
      </c>
      <c r="T757" s="56" t="s">
        <v>10</v>
      </c>
      <c r="U757" s="56" t="s">
        <v>1</v>
      </c>
      <c r="V757" s="56" t="s">
        <v>7646</v>
      </c>
      <c r="W757" s="56" t="s">
        <v>7649</v>
      </c>
      <c r="Z757" s="56" t="s">
        <v>6743</v>
      </c>
      <c r="AB757" s="56">
        <v>8129122340</v>
      </c>
      <c r="AC757" s="56" t="s">
        <v>7645</v>
      </c>
      <c r="AE757" s="56">
        <v>816789136</v>
      </c>
      <c r="AG757" s="56">
        <v>0</v>
      </c>
      <c r="AH757" s="56">
        <v>0</v>
      </c>
      <c r="AI757" s="56" t="s">
        <v>2</v>
      </c>
      <c r="AL757" s="56">
        <v>0</v>
      </c>
      <c r="AM757" s="56">
        <v>0</v>
      </c>
      <c r="AO757" s="56">
        <v>0</v>
      </c>
    </row>
    <row r="758" spans="1:43" s="59" customFormat="1">
      <c r="A758" s="56"/>
      <c r="B758" s="49">
        <v>2014000757</v>
      </c>
      <c r="C758" s="56"/>
      <c r="D758" s="56" t="s">
        <v>341</v>
      </c>
      <c r="E758" s="56" t="s">
        <v>6424</v>
      </c>
      <c r="F758" s="49" t="s">
        <v>10046</v>
      </c>
      <c r="G758" s="56" t="s">
        <v>9978</v>
      </c>
      <c r="H758" s="67"/>
      <c r="I758" s="58" t="s">
        <v>10026</v>
      </c>
      <c r="J758" s="58">
        <v>13500</v>
      </c>
      <c r="K758" s="56" t="s">
        <v>10010</v>
      </c>
      <c r="L758" s="56">
        <v>4</v>
      </c>
      <c r="M758" s="67">
        <v>210000</v>
      </c>
      <c r="N758" s="57"/>
      <c r="O758" s="56" t="s">
        <v>5343</v>
      </c>
      <c r="P758" s="56" t="s">
        <v>214</v>
      </c>
      <c r="Q758" s="58" t="s">
        <v>9997</v>
      </c>
      <c r="R758" s="56">
        <v>6</v>
      </c>
      <c r="S758" s="56" t="s">
        <v>2401</v>
      </c>
      <c r="T758" s="56" t="s">
        <v>0</v>
      </c>
      <c r="U758" s="56" t="s">
        <v>23</v>
      </c>
      <c r="V758" s="56" t="s">
        <v>5346</v>
      </c>
      <c r="W758" s="56" t="s">
        <v>5348</v>
      </c>
      <c r="X758" s="56"/>
      <c r="Y758" s="56"/>
      <c r="Z758" s="56" t="s">
        <v>5344</v>
      </c>
      <c r="AA758" s="56"/>
      <c r="AB758" s="56">
        <v>8158303437</v>
      </c>
      <c r="AC758" s="56" t="s">
        <v>5345</v>
      </c>
      <c r="AD758" s="56"/>
      <c r="AE758" s="56">
        <v>8161322416</v>
      </c>
      <c r="AF758" s="56" t="s">
        <v>5349</v>
      </c>
      <c r="AG758" s="56">
        <v>0</v>
      </c>
      <c r="AH758" s="56">
        <v>0</v>
      </c>
      <c r="AI758" s="56" t="s">
        <v>2</v>
      </c>
      <c r="AJ758" s="56" t="s">
        <v>2408</v>
      </c>
      <c r="AK758" s="56" t="s">
        <v>2408</v>
      </c>
      <c r="AL758" s="56">
        <v>0</v>
      </c>
      <c r="AM758" s="56">
        <v>0</v>
      </c>
      <c r="AN758" s="56" t="s">
        <v>8</v>
      </c>
      <c r="AO758" s="56">
        <v>0</v>
      </c>
      <c r="AP758" s="56"/>
      <c r="AQ758" s="56"/>
    </row>
    <row r="759" spans="1:43" s="56" customFormat="1">
      <c r="B759" s="49">
        <v>2014000758</v>
      </c>
      <c r="D759" s="56" t="s">
        <v>341</v>
      </c>
      <c r="E759" s="56" t="s">
        <v>229</v>
      </c>
      <c r="F759" s="49" t="s">
        <v>10038</v>
      </c>
      <c r="G759" s="56" t="s">
        <v>9978</v>
      </c>
      <c r="H759" s="67"/>
      <c r="M759" s="67"/>
      <c r="N759" s="57"/>
      <c r="O759" s="56" t="s">
        <v>8168</v>
      </c>
      <c r="P759" s="56" t="s">
        <v>8173</v>
      </c>
      <c r="Q759" s="58" t="s">
        <v>9997</v>
      </c>
      <c r="R759" s="56">
        <v>2</v>
      </c>
      <c r="S759" s="56" t="s">
        <v>2526</v>
      </c>
      <c r="T759" s="56" t="s">
        <v>0</v>
      </c>
      <c r="U759" s="56" t="s">
        <v>2696</v>
      </c>
      <c r="V759" s="56" t="s">
        <v>8171</v>
      </c>
      <c r="W759" s="56" t="s">
        <v>8174</v>
      </c>
      <c r="Z759" s="56" t="s">
        <v>8169</v>
      </c>
      <c r="AB759" s="56">
        <v>8568002020</v>
      </c>
      <c r="AC759" s="56" t="s">
        <v>8170</v>
      </c>
      <c r="AE759" s="56">
        <v>817114177</v>
      </c>
      <c r="AF759" s="56" t="s">
        <v>8175</v>
      </c>
      <c r="AG759" s="56">
        <v>1</v>
      </c>
      <c r="AH759" s="56">
        <v>0</v>
      </c>
      <c r="AI759" s="56" t="s">
        <v>2</v>
      </c>
      <c r="AK759" s="56" t="s">
        <v>2408</v>
      </c>
      <c r="AL759" s="56">
        <v>0</v>
      </c>
      <c r="AM759" s="56">
        <v>0</v>
      </c>
      <c r="AO759" s="56">
        <v>3</v>
      </c>
    </row>
    <row r="760" spans="1:43" s="56" customFormat="1">
      <c r="B760" s="49">
        <v>2014000759</v>
      </c>
      <c r="D760" s="56" t="s">
        <v>341</v>
      </c>
      <c r="E760" s="56" t="s">
        <v>25</v>
      </c>
      <c r="F760" s="49" t="s">
        <v>10038</v>
      </c>
      <c r="G760" s="56" t="s">
        <v>9978</v>
      </c>
      <c r="H760" s="67"/>
      <c r="M760" s="67"/>
      <c r="N760" s="57"/>
      <c r="O760" s="56" t="s">
        <v>7020</v>
      </c>
      <c r="Q760" s="58" t="s">
        <v>9997</v>
      </c>
      <c r="R760" s="56">
        <v>4</v>
      </c>
      <c r="S760" s="56" t="s">
        <v>2548</v>
      </c>
      <c r="T760" s="56" t="s">
        <v>10</v>
      </c>
      <c r="U760" s="56" t="s">
        <v>1</v>
      </c>
      <c r="V760" s="56" t="s">
        <v>7023</v>
      </c>
      <c r="W760" s="56" t="s">
        <v>7025</v>
      </c>
      <c r="Z760" s="56" t="s">
        <v>7021</v>
      </c>
      <c r="AB760" s="56">
        <v>81511100482</v>
      </c>
      <c r="AC760" s="56" t="s">
        <v>7022</v>
      </c>
      <c r="AE760" s="56">
        <v>81514320406</v>
      </c>
      <c r="AF760" s="56" t="s">
        <v>7026</v>
      </c>
      <c r="AG760" s="56">
        <v>2</v>
      </c>
      <c r="AH760" s="56">
        <v>3</v>
      </c>
      <c r="AI760" s="56" t="s">
        <v>2</v>
      </c>
      <c r="AK760" s="56" t="s">
        <v>6441</v>
      </c>
      <c r="AL760" s="56">
        <v>0</v>
      </c>
      <c r="AM760" s="56">
        <v>0</v>
      </c>
      <c r="AO760" s="56">
        <v>0</v>
      </c>
    </row>
    <row r="761" spans="1:43" s="59" customFormat="1">
      <c r="A761" s="56"/>
      <c r="B761" s="49">
        <v>2014000760</v>
      </c>
      <c r="C761" s="56"/>
      <c r="D761" s="56" t="s">
        <v>341</v>
      </c>
      <c r="E761" s="56" t="s">
        <v>150</v>
      </c>
      <c r="F761" s="49" t="s">
        <v>10038</v>
      </c>
      <c r="G761" s="56" t="s">
        <v>9978</v>
      </c>
      <c r="H761" s="67"/>
      <c r="I761" s="56"/>
      <c r="J761" s="56"/>
      <c r="K761" s="56"/>
      <c r="L761" s="56"/>
      <c r="M761" s="67"/>
      <c r="N761" s="57"/>
      <c r="O761" s="56" t="s">
        <v>5911</v>
      </c>
      <c r="P761" s="56" t="s">
        <v>1921</v>
      </c>
      <c r="Q761" s="58" t="s">
        <v>9997</v>
      </c>
      <c r="R761" s="56">
        <v>5</v>
      </c>
      <c r="S761" s="56" t="s">
        <v>2587</v>
      </c>
      <c r="T761" s="56" t="s">
        <v>0</v>
      </c>
      <c r="U761" s="56" t="s">
        <v>23</v>
      </c>
      <c r="V761" s="56" t="s">
        <v>5914</v>
      </c>
      <c r="W761" s="56" t="s">
        <v>5916</v>
      </c>
      <c r="X761" s="56"/>
      <c r="Y761" s="56"/>
      <c r="Z761" s="56" t="s">
        <v>5912</v>
      </c>
      <c r="AA761" s="56"/>
      <c r="AB761" s="56"/>
      <c r="AC761" s="56" t="s">
        <v>5913</v>
      </c>
      <c r="AD761" s="56"/>
      <c r="AE761" s="56">
        <v>81513148718</v>
      </c>
      <c r="AF761" s="56" t="s">
        <v>8</v>
      </c>
      <c r="AG761" s="56">
        <v>0</v>
      </c>
      <c r="AH761" s="56">
        <v>0</v>
      </c>
      <c r="AI761" s="56" t="s">
        <v>2</v>
      </c>
      <c r="AJ761" s="56" t="s">
        <v>2408</v>
      </c>
      <c r="AK761" s="56" t="s">
        <v>2408</v>
      </c>
      <c r="AL761" s="56">
        <v>0</v>
      </c>
      <c r="AM761" s="56">
        <v>0</v>
      </c>
      <c r="AN761" s="56" t="s">
        <v>8</v>
      </c>
      <c r="AO761" s="56">
        <v>0</v>
      </c>
      <c r="AP761" s="56"/>
      <c r="AQ761" s="56"/>
    </row>
    <row r="762" spans="1:43" s="56" customFormat="1">
      <c r="B762" s="49">
        <v>2014000761</v>
      </c>
      <c r="D762" s="56" t="s">
        <v>341</v>
      </c>
      <c r="E762" s="56" t="s">
        <v>25</v>
      </c>
      <c r="F762" s="49" t="s">
        <v>10038</v>
      </c>
      <c r="G762" s="56" t="s">
        <v>9978</v>
      </c>
      <c r="H762" s="67"/>
      <c r="M762" s="67"/>
      <c r="N762" s="57"/>
      <c r="O762" s="56" t="s">
        <v>6552</v>
      </c>
      <c r="Q762" s="58" t="s">
        <v>9997</v>
      </c>
      <c r="R762" s="56">
        <v>4</v>
      </c>
      <c r="S762" s="56" t="s">
        <v>3322</v>
      </c>
      <c r="T762" s="56" t="s">
        <v>0</v>
      </c>
      <c r="U762" s="56" t="s">
        <v>6555</v>
      </c>
      <c r="V762" s="56" t="s">
        <v>6556</v>
      </c>
      <c r="W762" s="56" t="s">
        <v>6558</v>
      </c>
      <c r="Z762" s="56" t="s">
        <v>6553</v>
      </c>
      <c r="AB762" s="56">
        <v>81513148718</v>
      </c>
      <c r="AC762" s="56" t="s">
        <v>6554</v>
      </c>
      <c r="AE762" s="56">
        <v>81574270888</v>
      </c>
      <c r="AF762" s="56" t="s">
        <v>6559</v>
      </c>
      <c r="AG762" s="56">
        <v>0</v>
      </c>
      <c r="AH762" s="56">
        <v>0</v>
      </c>
      <c r="AI762" s="56" t="s">
        <v>2</v>
      </c>
      <c r="AK762" s="56" t="s">
        <v>6441</v>
      </c>
      <c r="AL762" s="56">
        <v>0</v>
      </c>
      <c r="AM762" s="56">
        <v>0</v>
      </c>
      <c r="AO762" s="56">
        <v>0</v>
      </c>
    </row>
    <row r="763" spans="1:43" s="56" customFormat="1">
      <c r="B763" s="49">
        <v>2014000762</v>
      </c>
      <c r="D763" s="56" t="s">
        <v>341</v>
      </c>
      <c r="E763" s="56" t="s">
        <v>6424</v>
      </c>
      <c r="F763" s="49" t="s">
        <v>10038</v>
      </c>
      <c r="G763" s="56" t="s">
        <v>9978</v>
      </c>
      <c r="H763" s="67"/>
      <c r="I763" s="58" t="s">
        <v>10026</v>
      </c>
      <c r="J763" s="58">
        <v>13500</v>
      </c>
      <c r="K763" s="56" t="s">
        <v>10018</v>
      </c>
      <c r="L763" s="56">
        <v>7</v>
      </c>
      <c r="M763" s="67">
        <v>330000</v>
      </c>
      <c r="N763" s="57"/>
      <c r="O763" s="56" t="s">
        <v>5268</v>
      </c>
      <c r="P763" s="56" t="s">
        <v>5273</v>
      </c>
      <c r="Q763" s="58" t="s">
        <v>9997</v>
      </c>
      <c r="R763" s="56">
        <v>6</v>
      </c>
      <c r="S763" s="56" t="s">
        <v>2412</v>
      </c>
      <c r="T763" s="56" t="s">
        <v>10</v>
      </c>
      <c r="U763" s="56" t="s">
        <v>30</v>
      </c>
      <c r="V763" s="56" t="s">
        <v>5271</v>
      </c>
      <c r="W763" s="56" t="s">
        <v>5274</v>
      </c>
      <c r="Z763" s="56" t="s">
        <v>5269</v>
      </c>
      <c r="AB763" s="56">
        <v>8157833165</v>
      </c>
      <c r="AC763" s="56" t="s">
        <v>5270</v>
      </c>
      <c r="AE763" s="56">
        <v>2192256947</v>
      </c>
      <c r="AF763" s="56" t="s">
        <v>5275</v>
      </c>
      <c r="AG763" s="56">
        <v>0</v>
      </c>
      <c r="AH763" s="56">
        <v>0</v>
      </c>
      <c r="AI763" s="56" t="s">
        <v>2</v>
      </c>
      <c r="AJ763" s="56" t="s">
        <v>2408</v>
      </c>
      <c r="AK763" s="56" t="s">
        <v>2408</v>
      </c>
      <c r="AL763" s="56">
        <v>0</v>
      </c>
      <c r="AM763" s="56">
        <v>0</v>
      </c>
      <c r="AN763" s="56" t="s">
        <v>8</v>
      </c>
      <c r="AO763" s="56">
        <v>0</v>
      </c>
    </row>
    <row r="764" spans="1:43" s="56" customFormat="1">
      <c r="B764" s="49">
        <v>2014000763</v>
      </c>
      <c r="D764" s="56" t="s">
        <v>341</v>
      </c>
      <c r="E764" s="56" t="s">
        <v>150</v>
      </c>
      <c r="F764" s="49" t="s">
        <v>10047</v>
      </c>
      <c r="G764" s="56" t="s">
        <v>9978</v>
      </c>
      <c r="H764" s="67"/>
      <c r="I764" s="58" t="s">
        <v>10026</v>
      </c>
      <c r="J764" s="58">
        <v>13500</v>
      </c>
      <c r="K764" s="56" t="s">
        <v>10012</v>
      </c>
      <c r="L764" s="56">
        <v>6</v>
      </c>
      <c r="M764" s="67">
        <v>222000</v>
      </c>
      <c r="N764" s="57"/>
      <c r="O764" s="56" t="s">
        <v>5917</v>
      </c>
      <c r="P764" s="56" t="s">
        <v>88</v>
      </c>
      <c r="Q764" s="58" t="s">
        <v>9997</v>
      </c>
      <c r="R764" s="56">
        <v>5</v>
      </c>
      <c r="S764" s="56" t="s">
        <v>3178</v>
      </c>
      <c r="T764" s="56" t="s">
        <v>10</v>
      </c>
      <c r="U764" s="56" t="s">
        <v>30</v>
      </c>
      <c r="V764" s="56" t="s">
        <v>5920</v>
      </c>
      <c r="W764" s="56" t="s">
        <v>5922</v>
      </c>
      <c r="Z764" s="56" t="s">
        <v>5918</v>
      </c>
      <c r="AC764" s="56" t="s">
        <v>5919</v>
      </c>
      <c r="AE764" s="56">
        <v>817198353</v>
      </c>
      <c r="AF764" s="56" t="s">
        <v>8</v>
      </c>
      <c r="AG764" s="56">
        <v>0</v>
      </c>
      <c r="AH764" s="56">
        <v>0</v>
      </c>
      <c r="AI764" s="56" t="s">
        <v>2</v>
      </c>
      <c r="AJ764" s="56" t="s">
        <v>2408</v>
      </c>
      <c r="AK764" s="56" t="s">
        <v>2408</v>
      </c>
      <c r="AL764" s="56">
        <v>0</v>
      </c>
      <c r="AM764" s="56">
        <v>0</v>
      </c>
      <c r="AN764" s="56" t="s">
        <v>8</v>
      </c>
      <c r="AO764" s="56">
        <v>0</v>
      </c>
    </row>
    <row r="765" spans="1:43" s="56" customFormat="1">
      <c r="B765" s="49">
        <v>2014000764</v>
      </c>
      <c r="D765" s="56" t="s">
        <v>341</v>
      </c>
      <c r="E765" s="56" t="s">
        <v>153</v>
      </c>
      <c r="F765" s="49" t="s">
        <v>10038</v>
      </c>
      <c r="G765" s="56" t="s">
        <v>9978</v>
      </c>
      <c r="H765" s="67"/>
      <c r="M765" s="67"/>
      <c r="N765" s="57"/>
      <c r="O765" s="56" t="s">
        <v>7129</v>
      </c>
      <c r="P765" s="56" t="s">
        <v>7132</v>
      </c>
      <c r="Q765" s="58" t="s">
        <v>9997</v>
      </c>
      <c r="R765" s="56">
        <v>3</v>
      </c>
      <c r="S765" s="56" t="s">
        <v>2748</v>
      </c>
      <c r="T765" s="56" t="s">
        <v>0</v>
      </c>
      <c r="U765" s="56" t="s">
        <v>23</v>
      </c>
      <c r="V765" s="56" t="s">
        <v>7130</v>
      </c>
      <c r="W765" s="56" t="s">
        <v>7133</v>
      </c>
      <c r="Z765" s="56" t="s">
        <v>5957</v>
      </c>
      <c r="AB765" s="56">
        <v>81381418262</v>
      </c>
      <c r="AC765" s="56" t="s">
        <v>5958</v>
      </c>
      <c r="AE765" s="56">
        <v>81314801180</v>
      </c>
      <c r="AF765" s="56" t="s">
        <v>7134</v>
      </c>
      <c r="AG765" s="56">
        <v>2</v>
      </c>
      <c r="AH765" s="56">
        <v>2</v>
      </c>
      <c r="AI765" s="56" t="s">
        <v>2</v>
      </c>
      <c r="AK765" s="56" t="s">
        <v>2408</v>
      </c>
      <c r="AL765" s="56">
        <v>0</v>
      </c>
      <c r="AM765" s="56">
        <v>0</v>
      </c>
      <c r="AN765" s="56" t="s">
        <v>3</v>
      </c>
      <c r="AO765" s="56">
        <v>0</v>
      </c>
    </row>
    <row r="766" spans="1:43" s="56" customFormat="1">
      <c r="B766" s="49">
        <v>2014000765</v>
      </c>
      <c r="D766" s="56" t="s">
        <v>341</v>
      </c>
      <c r="E766" s="56" t="s">
        <v>6424</v>
      </c>
      <c r="F766" s="49" t="s">
        <v>10038</v>
      </c>
      <c r="G766" s="56" t="s">
        <v>9978</v>
      </c>
      <c r="H766" s="67"/>
      <c r="I766" s="58" t="s">
        <v>10026</v>
      </c>
      <c r="J766" s="58">
        <v>13500</v>
      </c>
      <c r="M766" s="67"/>
      <c r="N766" s="57"/>
      <c r="O766" s="56" t="s">
        <v>5262</v>
      </c>
      <c r="P766" s="56" t="s">
        <v>5266</v>
      </c>
      <c r="Q766" s="58" t="s">
        <v>9997</v>
      </c>
      <c r="R766" s="56">
        <v>6</v>
      </c>
      <c r="S766" s="56" t="s">
        <v>2718</v>
      </c>
      <c r="T766" s="56" t="s">
        <v>10</v>
      </c>
      <c r="U766" s="56" t="s">
        <v>23</v>
      </c>
      <c r="V766" s="56" t="s">
        <v>5264</v>
      </c>
      <c r="W766" s="56" t="s">
        <v>5267</v>
      </c>
      <c r="Z766" s="56" t="s">
        <v>5263</v>
      </c>
      <c r="AB766" s="56">
        <v>8151637766</v>
      </c>
      <c r="AC766" s="56" t="s">
        <v>779</v>
      </c>
      <c r="AE766" s="56">
        <v>0</v>
      </c>
      <c r="AF766" s="56" t="s">
        <v>2684</v>
      </c>
      <c r="AG766" s="56">
        <v>0</v>
      </c>
      <c r="AH766" s="56">
        <v>0</v>
      </c>
      <c r="AI766" s="56" t="s">
        <v>2</v>
      </c>
      <c r="AJ766" s="56" t="s">
        <v>5239</v>
      </c>
      <c r="AK766" s="56" t="s">
        <v>2408</v>
      </c>
      <c r="AL766" s="56">
        <v>0</v>
      </c>
      <c r="AM766" s="56">
        <v>0</v>
      </c>
      <c r="AN766" s="56" t="s">
        <v>8</v>
      </c>
      <c r="AO766" s="56">
        <v>0</v>
      </c>
    </row>
    <row r="767" spans="1:43" s="56" customFormat="1">
      <c r="B767" s="49">
        <v>2014000766</v>
      </c>
      <c r="D767" s="56" t="s">
        <v>341</v>
      </c>
      <c r="E767" s="56" t="s">
        <v>341</v>
      </c>
      <c r="F767" s="49" t="s">
        <v>10038</v>
      </c>
      <c r="G767" s="56" t="s">
        <v>9978</v>
      </c>
      <c r="H767" s="67"/>
      <c r="K767" s="58" t="s">
        <v>10016</v>
      </c>
      <c r="L767" s="56">
        <v>3</v>
      </c>
      <c r="M767" s="67">
        <v>310000</v>
      </c>
      <c r="N767" s="57"/>
      <c r="O767" s="56" t="s">
        <v>8493</v>
      </c>
      <c r="P767" s="56" t="s">
        <v>8498</v>
      </c>
      <c r="Q767" s="58" t="s">
        <v>9997</v>
      </c>
      <c r="R767" s="56">
        <v>1</v>
      </c>
      <c r="S767" s="56" t="s">
        <v>5840</v>
      </c>
      <c r="T767" s="56" t="s">
        <v>10</v>
      </c>
      <c r="U767" s="56" t="s">
        <v>23</v>
      </c>
      <c r="V767" s="56" t="s">
        <v>8496</v>
      </c>
      <c r="W767" s="56" t="s">
        <v>8499</v>
      </c>
      <c r="Z767" s="56" t="s">
        <v>8494</v>
      </c>
      <c r="AB767" s="56">
        <v>817190670</v>
      </c>
      <c r="AC767" s="56" t="s">
        <v>8495</v>
      </c>
      <c r="AE767" s="56">
        <v>85310011970</v>
      </c>
      <c r="AG767" s="56">
        <v>0</v>
      </c>
      <c r="AH767" s="56">
        <v>0</v>
      </c>
      <c r="AI767" s="56" t="s">
        <v>2</v>
      </c>
      <c r="AK767" s="56" t="s">
        <v>2408</v>
      </c>
      <c r="AL767" s="56">
        <v>0</v>
      </c>
      <c r="AM767" s="56">
        <v>0</v>
      </c>
      <c r="AN767" s="56" t="s">
        <v>14</v>
      </c>
      <c r="AO767" s="56">
        <v>0</v>
      </c>
    </row>
    <row r="768" spans="1:43" s="56" customFormat="1">
      <c r="B768" s="49">
        <v>2014000767</v>
      </c>
      <c r="D768" s="56" t="s">
        <v>341</v>
      </c>
      <c r="E768" s="56" t="s">
        <v>341</v>
      </c>
      <c r="F768" s="49" t="s">
        <v>10046</v>
      </c>
      <c r="G768" s="56" t="s">
        <v>9978</v>
      </c>
      <c r="H768" s="67"/>
      <c r="I768" s="58" t="s">
        <v>10027</v>
      </c>
      <c r="J768" s="58">
        <v>13500</v>
      </c>
      <c r="M768" s="67"/>
      <c r="N768" s="57"/>
      <c r="O768" s="56" t="s">
        <v>8699</v>
      </c>
      <c r="P768" s="56" t="s">
        <v>8704</v>
      </c>
      <c r="Q768" s="58" t="s">
        <v>9997</v>
      </c>
      <c r="R768" s="56">
        <v>1</v>
      </c>
      <c r="S768" s="56" t="s">
        <v>4771</v>
      </c>
      <c r="T768" s="56" t="s">
        <v>10</v>
      </c>
      <c r="U768" s="56" t="s">
        <v>30</v>
      </c>
      <c r="V768" s="56" t="s">
        <v>8702</v>
      </c>
      <c r="W768" s="56" t="s">
        <v>8705</v>
      </c>
      <c r="Z768" s="56" t="s">
        <v>8700</v>
      </c>
      <c r="AB768" s="56">
        <v>81398243525</v>
      </c>
      <c r="AC768" s="56" t="s">
        <v>8701</v>
      </c>
      <c r="AE768" s="56">
        <v>8128311346</v>
      </c>
      <c r="AF768" s="56" t="s">
        <v>8706</v>
      </c>
      <c r="AG768" s="56">
        <v>0</v>
      </c>
      <c r="AH768" s="56">
        <v>0</v>
      </c>
      <c r="AI768" s="56" t="s">
        <v>2</v>
      </c>
      <c r="AJ768" s="56" t="s">
        <v>2665</v>
      </c>
      <c r="AL768" s="56">
        <v>0</v>
      </c>
      <c r="AM768" s="56">
        <v>0</v>
      </c>
      <c r="AO768" s="56">
        <v>0</v>
      </c>
    </row>
    <row r="769" spans="2:41" s="56" customFormat="1">
      <c r="B769" s="49">
        <v>2014000768</v>
      </c>
      <c r="D769" s="56" t="s">
        <v>341</v>
      </c>
      <c r="E769" s="56" t="s">
        <v>6424</v>
      </c>
      <c r="F769" s="49" t="s">
        <v>10046</v>
      </c>
      <c r="G769" s="56" t="s">
        <v>9978</v>
      </c>
      <c r="H769" s="67"/>
      <c r="M769" s="67"/>
      <c r="N769" s="57"/>
      <c r="O769" s="56" t="s">
        <v>5702</v>
      </c>
      <c r="P769" s="56" t="s">
        <v>5706</v>
      </c>
      <c r="Q769" s="58" t="s">
        <v>9997</v>
      </c>
      <c r="R769" s="56">
        <v>6</v>
      </c>
      <c r="S769" s="56" t="s">
        <v>2412</v>
      </c>
      <c r="T769" s="56" t="s">
        <v>0</v>
      </c>
      <c r="U769" s="56" t="s">
        <v>5704</v>
      </c>
      <c r="V769" s="56" t="s">
        <v>5524</v>
      </c>
      <c r="W769" s="56" t="s">
        <v>5707</v>
      </c>
      <c r="Z769" s="56" t="s">
        <v>5703</v>
      </c>
      <c r="AB769" s="56">
        <v>811979057</v>
      </c>
      <c r="AC769" s="56" t="s">
        <v>3005</v>
      </c>
      <c r="AE769" s="56">
        <v>2192554140</v>
      </c>
      <c r="AF769" s="56" t="s">
        <v>8</v>
      </c>
      <c r="AG769" s="56">
        <v>0</v>
      </c>
      <c r="AH769" s="56">
        <v>0</v>
      </c>
      <c r="AI769" s="56" t="s">
        <v>2</v>
      </c>
      <c r="AJ769" s="56" t="s">
        <v>2408</v>
      </c>
      <c r="AK769" s="56" t="s">
        <v>2408</v>
      </c>
      <c r="AL769" s="56">
        <v>0</v>
      </c>
      <c r="AM769" s="56">
        <v>0</v>
      </c>
      <c r="AN769" s="56" t="s">
        <v>8</v>
      </c>
      <c r="AO769" s="56">
        <v>0</v>
      </c>
    </row>
    <row r="770" spans="2:41" s="56" customFormat="1">
      <c r="B770" s="49">
        <v>2014000769</v>
      </c>
      <c r="D770" s="56" t="s">
        <v>341</v>
      </c>
      <c r="E770" s="56" t="s">
        <v>150</v>
      </c>
      <c r="F770" s="49" t="s">
        <v>10046</v>
      </c>
      <c r="G770" s="56" t="s">
        <v>9978</v>
      </c>
      <c r="H770" s="67"/>
      <c r="M770" s="67"/>
      <c r="N770" s="57"/>
      <c r="O770" s="56" t="s">
        <v>5930</v>
      </c>
      <c r="P770" s="56" t="s">
        <v>5934</v>
      </c>
      <c r="Q770" s="58" t="s">
        <v>9997</v>
      </c>
      <c r="R770" s="56">
        <v>5</v>
      </c>
      <c r="S770" s="56" t="s">
        <v>3178</v>
      </c>
      <c r="T770" s="56" t="s">
        <v>10</v>
      </c>
      <c r="U770" s="56" t="s">
        <v>102</v>
      </c>
      <c r="V770" s="56" t="s">
        <v>5422</v>
      </c>
      <c r="W770" s="56" t="s">
        <v>5935</v>
      </c>
      <c r="Z770" s="56" t="s">
        <v>5931</v>
      </c>
      <c r="AB770" s="56">
        <v>8111755008</v>
      </c>
      <c r="AC770" s="56" t="s">
        <v>5932</v>
      </c>
      <c r="AE770" s="56">
        <v>2192260244</v>
      </c>
      <c r="AF770" s="56" t="s">
        <v>8</v>
      </c>
      <c r="AG770" s="56">
        <v>0</v>
      </c>
      <c r="AH770" s="56">
        <v>0</v>
      </c>
      <c r="AI770" s="56" t="s">
        <v>2</v>
      </c>
      <c r="AJ770" s="56" t="s">
        <v>2408</v>
      </c>
      <c r="AK770" s="56" t="s">
        <v>2408</v>
      </c>
      <c r="AL770" s="56">
        <v>0</v>
      </c>
      <c r="AM770" s="56">
        <v>0</v>
      </c>
      <c r="AN770" s="56" t="s">
        <v>8</v>
      </c>
      <c r="AO770" s="56">
        <v>0</v>
      </c>
    </row>
    <row r="771" spans="2:41" s="56" customFormat="1">
      <c r="B771" s="49">
        <v>2014000770</v>
      </c>
      <c r="D771" s="56" t="s">
        <v>341</v>
      </c>
      <c r="E771" s="56" t="s">
        <v>341</v>
      </c>
      <c r="F771" s="49" t="s">
        <v>10038</v>
      </c>
      <c r="G771" s="56" t="s">
        <v>9978</v>
      </c>
      <c r="H771" s="67"/>
      <c r="M771" s="67"/>
      <c r="N771" s="57"/>
      <c r="O771" s="56" t="s">
        <v>8323</v>
      </c>
      <c r="P771" s="56" t="s">
        <v>8326</v>
      </c>
      <c r="Q771" s="58" t="s">
        <v>9997</v>
      </c>
      <c r="R771" s="56">
        <v>1</v>
      </c>
      <c r="S771" s="56" t="s">
        <v>4771</v>
      </c>
      <c r="T771" s="56" t="s">
        <v>10</v>
      </c>
      <c r="U771" s="56" t="s">
        <v>23</v>
      </c>
      <c r="V771" s="56" t="s">
        <v>8324</v>
      </c>
      <c r="W771" s="56" t="s">
        <v>8327</v>
      </c>
      <c r="Z771" s="56" t="s">
        <v>4629</v>
      </c>
      <c r="AB771" s="56">
        <v>8111036654</v>
      </c>
      <c r="AC771" s="56" t="s">
        <v>4630</v>
      </c>
      <c r="AE771" s="56">
        <v>81514320406</v>
      </c>
      <c r="AG771" s="56">
        <v>0</v>
      </c>
      <c r="AH771" s="56">
        <v>0</v>
      </c>
      <c r="AI771" s="56" t="s">
        <v>2</v>
      </c>
      <c r="AK771" s="56" t="s">
        <v>2408</v>
      </c>
      <c r="AL771" s="56">
        <v>0</v>
      </c>
      <c r="AM771" s="56">
        <v>0</v>
      </c>
      <c r="AO771" s="56">
        <v>0</v>
      </c>
    </row>
    <row r="772" spans="2:41" s="56" customFormat="1">
      <c r="B772" s="49">
        <v>2014000771</v>
      </c>
      <c r="D772" s="56" t="s">
        <v>341</v>
      </c>
      <c r="E772" s="56" t="s">
        <v>6424</v>
      </c>
      <c r="F772" s="49" t="s">
        <v>10038</v>
      </c>
      <c r="G772" s="58" t="s">
        <v>9987</v>
      </c>
      <c r="H772" s="67"/>
      <c r="I772" s="58" t="s">
        <v>10026</v>
      </c>
      <c r="J772" s="58">
        <v>13500</v>
      </c>
      <c r="M772" s="67"/>
      <c r="N772" s="57"/>
      <c r="O772" s="56" t="s">
        <v>5473</v>
      </c>
      <c r="P772" s="56" t="s">
        <v>5477</v>
      </c>
      <c r="Q772" s="58" t="s">
        <v>9997</v>
      </c>
      <c r="R772" s="56">
        <v>6</v>
      </c>
      <c r="S772" s="56" t="s">
        <v>2401</v>
      </c>
      <c r="T772" s="56" t="s">
        <v>0</v>
      </c>
      <c r="U772" s="56" t="s">
        <v>23</v>
      </c>
      <c r="V772" s="56" t="s">
        <v>5475</v>
      </c>
      <c r="W772" s="56" t="s">
        <v>5478</v>
      </c>
      <c r="Z772" s="56" t="s">
        <v>5474</v>
      </c>
      <c r="AB772" s="56">
        <v>81584337207</v>
      </c>
      <c r="AC772" s="56" t="s">
        <v>2769</v>
      </c>
      <c r="AE772" s="56">
        <v>2170182916</v>
      </c>
      <c r="AF772" s="56" t="s">
        <v>5479</v>
      </c>
      <c r="AG772" s="56">
        <v>0</v>
      </c>
      <c r="AH772" s="56">
        <v>0</v>
      </c>
      <c r="AI772" s="56" t="s">
        <v>2</v>
      </c>
      <c r="AJ772" s="56" t="s">
        <v>2408</v>
      </c>
      <c r="AK772" s="56" t="s">
        <v>2408</v>
      </c>
      <c r="AL772" s="56">
        <v>0</v>
      </c>
      <c r="AM772" s="56">
        <v>0</v>
      </c>
      <c r="AN772" s="56" t="s">
        <v>8</v>
      </c>
      <c r="AO772" s="56">
        <v>0</v>
      </c>
    </row>
    <row r="773" spans="2:41" s="56" customFormat="1">
      <c r="B773" s="49">
        <v>2014000772</v>
      </c>
      <c r="D773" s="56" t="s">
        <v>341</v>
      </c>
      <c r="E773" s="56" t="s">
        <v>341</v>
      </c>
      <c r="F773" s="49" t="s">
        <v>10047</v>
      </c>
      <c r="G773" s="56" t="s">
        <v>9978</v>
      </c>
      <c r="H773" s="67"/>
      <c r="I773" s="58" t="s">
        <v>1628</v>
      </c>
      <c r="J773" s="58">
        <v>13500</v>
      </c>
      <c r="M773" s="67"/>
      <c r="N773" s="57"/>
      <c r="O773" s="56" t="s">
        <v>8527</v>
      </c>
      <c r="P773" s="56" t="s">
        <v>8531</v>
      </c>
      <c r="Q773" s="58" t="s">
        <v>9997</v>
      </c>
      <c r="R773" s="56">
        <v>1</v>
      </c>
      <c r="S773" s="56" t="s">
        <v>5840</v>
      </c>
      <c r="T773" s="56" t="s">
        <v>0</v>
      </c>
      <c r="U773" s="56" t="s">
        <v>30</v>
      </c>
      <c r="V773" s="56" t="s">
        <v>8529</v>
      </c>
      <c r="W773" s="56" t="s">
        <v>8532</v>
      </c>
      <c r="Z773" s="56" t="s">
        <v>1990</v>
      </c>
      <c r="AB773" s="56">
        <v>81808162005</v>
      </c>
      <c r="AC773" s="56" t="s">
        <v>8528</v>
      </c>
      <c r="AE773" s="56">
        <v>81807512003</v>
      </c>
      <c r="AG773" s="56">
        <v>0</v>
      </c>
      <c r="AH773" s="56">
        <v>0</v>
      </c>
      <c r="AI773" s="56" t="s">
        <v>2</v>
      </c>
      <c r="AK773" s="56" t="s">
        <v>2408</v>
      </c>
      <c r="AL773" s="56">
        <v>0</v>
      </c>
      <c r="AM773" s="56">
        <v>0</v>
      </c>
      <c r="AO773" s="56">
        <v>0</v>
      </c>
    </row>
    <row r="774" spans="2:41" s="56" customFormat="1">
      <c r="B774" s="49">
        <v>2014000773</v>
      </c>
      <c r="D774" s="56" t="s">
        <v>341</v>
      </c>
      <c r="E774" s="56" t="s">
        <v>150</v>
      </c>
      <c r="F774" s="49" t="s">
        <v>10038</v>
      </c>
      <c r="G774" s="58" t="s">
        <v>9996</v>
      </c>
      <c r="H774" s="67">
        <f>296250+23750</f>
        <v>320000</v>
      </c>
      <c r="K774" s="56" t="s">
        <v>10020</v>
      </c>
      <c r="L774" s="56">
        <v>1</v>
      </c>
      <c r="M774" s="67">
        <v>390000</v>
      </c>
      <c r="N774" s="57"/>
      <c r="O774" s="56" t="s">
        <v>5923</v>
      </c>
      <c r="P774" s="56" t="s">
        <v>408</v>
      </c>
      <c r="Q774" s="58" t="s">
        <v>9997</v>
      </c>
      <c r="R774" s="56">
        <v>5</v>
      </c>
      <c r="S774" s="56" t="s">
        <v>3476</v>
      </c>
      <c r="T774" s="56" t="s">
        <v>10</v>
      </c>
      <c r="U774" s="56" t="s">
        <v>30</v>
      </c>
      <c r="V774" s="56" t="s">
        <v>5926</v>
      </c>
      <c r="W774" s="56" t="s">
        <v>5928</v>
      </c>
      <c r="Z774" s="56" t="s">
        <v>5924</v>
      </c>
      <c r="AB774" s="56">
        <v>36652673</v>
      </c>
      <c r="AC774" s="56" t="s">
        <v>5925</v>
      </c>
      <c r="AE774" s="56">
        <v>8151815514</v>
      </c>
      <c r="AF774" s="56" t="s">
        <v>5929</v>
      </c>
      <c r="AG774" s="56">
        <v>1</v>
      </c>
      <c r="AH774" s="56">
        <v>2</v>
      </c>
      <c r="AI774" s="56" t="s">
        <v>2</v>
      </c>
      <c r="AJ774" s="56" t="s">
        <v>2408</v>
      </c>
      <c r="AK774" s="56" t="s">
        <v>2408</v>
      </c>
      <c r="AL774" s="56">
        <v>0</v>
      </c>
      <c r="AM774" s="56">
        <v>0</v>
      </c>
      <c r="AN774" s="56" t="s">
        <v>26</v>
      </c>
      <c r="AO774" s="56">
        <v>0</v>
      </c>
    </row>
    <row r="775" spans="2:41" s="56" customFormat="1">
      <c r="B775" s="49">
        <v>2014000774</v>
      </c>
      <c r="D775" s="56" t="s">
        <v>341</v>
      </c>
      <c r="E775" s="56" t="s">
        <v>341</v>
      </c>
      <c r="F775" s="49" t="s">
        <v>10038</v>
      </c>
      <c r="G775" s="56" t="s">
        <v>9978</v>
      </c>
      <c r="H775" s="67"/>
      <c r="M775" s="67"/>
      <c r="N775" s="57"/>
      <c r="O775" s="56" t="s">
        <v>8683</v>
      </c>
      <c r="P775" s="56" t="s">
        <v>8688</v>
      </c>
      <c r="Q775" s="58" t="s">
        <v>9997</v>
      </c>
      <c r="R775" s="56">
        <v>1</v>
      </c>
      <c r="S775" s="56" t="s">
        <v>5840</v>
      </c>
      <c r="T775" s="56" t="s">
        <v>10</v>
      </c>
      <c r="U775" s="56" t="s">
        <v>30</v>
      </c>
      <c r="V775" s="56" t="s">
        <v>8686</v>
      </c>
      <c r="W775" s="56" t="s">
        <v>8689</v>
      </c>
      <c r="Z775" s="56" t="s">
        <v>8684</v>
      </c>
      <c r="AB775" s="56">
        <v>21</v>
      </c>
      <c r="AC775" s="56" t="s">
        <v>8685</v>
      </c>
      <c r="AE775" s="56">
        <v>8121087854</v>
      </c>
      <c r="AG775" s="56">
        <v>0</v>
      </c>
      <c r="AH775" s="56">
        <v>0</v>
      </c>
      <c r="AI775" s="56" t="s">
        <v>2</v>
      </c>
      <c r="AL775" s="56">
        <v>0</v>
      </c>
      <c r="AM775" s="56">
        <v>0</v>
      </c>
      <c r="AN775" s="56" t="s">
        <v>15</v>
      </c>
      <c r="AO775" s="56">
        <v>0</v>
      </c>
    </row>
    <row r="776" spans="2:41" s="56" customFormat="1">
      <c r="B776" s="49">
        <v>2014000775</v>
      </c>
      <c r="D776" s="56" t="s">
        <v>341</v>
      </c>
      <c r="E776" s="56" t="s">
        <v>153</v>
      </c>
      <c r="F776" s="49" t="s">
        <v>10038</v>
      </c>
      <c r="G776" s="56" t="s">
        <v>9978</v>
      </c>
      <c r="H776" s="67"/>
      <c r="I776" s="58" t="s">
        <v>10026</v>
      </c>
      <c r="J776" s="58">
        <v>13500</v>
      </c>
      <c r="M776" s="67"/>
      <c r="N776" s="57"/>
      <c r="O776" s="56" t="s">
        <v>7389</v>
      </c>
      <c r="P776" s="56" t="s">
        <v>7394</v>
      </c>
      <c r="Q776" s="58" t="s">
        <v>9997</v>
      </c>
      <c r="R776" s="56">
        <v>3</v>
      </c>
      <c r="S776" s="56" t="s">
        <v>2931</v>
      </c>
      <c r="T776" s="56" t="s">
        <v>0</v>
      </c>
      <c r="U776" s="56" t="s">
        <v>7</v>
      </c>
      <c r="V776" s="56" t="s">
        <v>7392</v>
      </c>
      <c r="W776" s="56" t="s">
        <v>7395</v>
      </c>
      <c r="Z776" s="56" t="s">
        <v>7390</v>
      </c>
      <c r="AB776" s="56">
        <v>818992571</v>
      </c>
      <c r="AC776" s="56" t="s">
        <v>7391</v>
      </c>
      <c r="AE776" s="56">
        <v>87878178096</v>
      </c>
      <c r="AG776" s="56">
        <v>1</v>
      </c>
      <c r="AH776" s="56">
        <v>1</v>
      </c>
      <c r="AI776" s="56" t="s">
        <v>2</v>
      </c>
      <c r="AK776" s="56" t="s">
        <v>6441</v>
      </c>
      <c r="AL776" s="56">
        <v>0</v>
      </c>
      <c r="AM776" s="56">
        <v>0</v>
      </c>
      <c r="AO776" s="56">
        <v>0</v>
      </c>
    </row>
    <row r="777" spans="2:41" s="56" customFormat="1">
      <c r="B777" s="49">
        <v>2014000776</v>
      </c>
      <c r="D777" s="56" t="s">
        <v>341</v>
      </c>
      <c r="E777" s="56" t="s">
        <v>229</v>
      </c>
      <c r="F777" s="49" t="s">
        <v>10038</v>
      </c>
      <c r="G777" s="56" t="s">
        <v>9978</v>
      </c>
      <c r="H777" s="67"/>
      <c r="M777" s="67"/>
      <c r="N777" s="57"/>
      <c r="O777" s="56" t="s">
        <v>1063</v>
      </c>
      <c r="P777" s="56" t="s">
        <v>1063</v>
      </c>
      <c r="Q777" s="58" t="s">
        <v>9997</v>
      </c>
      <c r="R777" s="56">
        <v>2</v>
      </c>
      <c r="S777" s="56" t="s">
        <v>2526</v>
      </c>
      <c r="T777" s="56" t="s">
        <v>10</v>
      </c>
      <c r="U777" s="56" t="s">
        <v>7813</v>
      </c>
      <c r="V777" s="56" t="s">
        <v>7814</v>
      </c>
      <c r="W777" s="56" t="s">
        <v>7816</v>
      </c>
      <c r="Z777" s="56" t="s">
        <v>7811</v>
      </c>
      <c r="AB777" s="56">
        <v>81326974165</v>
      </c>
      <c r="AC777" s="56" t="s">
        <v>7812</v>
      </c>
      <c r="AE777" s="56">
        <v>81391929823</v>
      </c>
      <c r="AF777" s="56" t="s">
        <v>7817</v>
      </c>
      <c r="AG777" s="56">
        <v>0</v>
      </c>
      <c r="AH777" s="56">
        <v>0</v>
      </c>
      <c r="AI777" s="56" t="s">
        <v>2</v>
      </c>
      <c r="AK777" s="56" t="s">
        <v>2408</v>
      </c>
      <c r="AL777" s="56">
        <v>0</v>
      </c>
      <c r="AM777" s="56">
        <v>0</v>
      </c>
      <c r="AO777" s="56">
        <v>0</v>
      </c>
    </row>
    <row r="778" spans="2:41" s="56" customFormat="1">
      <c r="B778" s="49">
        <v>2014000777</v>
      </c>
      <c r="D778" s="56" t="s">
        <v>341</v>
      </c>
      <c r="E778" s="56" t="s">
        <v>341</v>
      </c>
      <c r="F778" s="49" t="s">
        <v>10038</v>
      </c>
      <c r="G778" s="56" t="s">
        <v>9978</v>
      </c>
      <c r="H778" s="67"/>
      <c r="I778" s="58" t="s">
        <v>1628</v>
      </c>
      <c r="J778" s="58">
        <v>13500</v>
      </c>
      <c r="M778" s="67"/>
      <c r="N778" s="57"/>
      <c r="O778" s="56" t="s">
        <v>8398</v>
      </c>
      <c r="P778" s="56" t="s">
        <v>8401</v>
      </c>
      <c r="Q778" s="58" t="s">
        <v>9997</v>
      </c>
      <c r="R778" s="56">
        <v>1</v>
      </c>
      <c r="S778" s="56" t="s">
        <v>6063</v>
      </c>
      <c r="T778" s="56" t="s">
        <v>0</v>
      </c>
      <c r="U778" s="56" t="s">
        <v>23</v>
      </c>
      <c r="V778" s="56" t="s">
        <v>8399</v>
      </c>
      <c r="W778" s="56" t="s">
        <v>8402</v>
      </c>
      <c r="Z778" s="56" t="s">
        <v>6098</v>
      </c>
      <c r="AB778" s="56">
        <v>85813945152</v>
      </c>
      <c r="AC778" s="56" t="s">
        <v>6099</v>
      </c>
      <c r="AE778" s="56">
        <v>85772341171</v>
      </c>
      <c r="AG778" s="56">
        <v>0</v>
      </c>
      <c r="AH778" s="56">
        <v>0</v>
      </c>
      <c r="AI778" s="56" t="s">
        <v>2</v>
      </c>
      <c r="AK778" s="56" t="s">
        <v>2408</v>
      </c>
      <c r="AL778" s="56">
        <v>0</v>
      </c>
      <c r="AM778" s="56">
        <v>0</v>
      </c>
      <c r="AN778" s="56" t="s">
        <v>15</v>
      </c>
      <c r="AO778" s="56">
        <v>0</v>
      </c>
    </row>
    <row r="779" spans="2:41" s="56" customFormat="1">
      <c r="B779" s="49">
        <v>2014000778</v>
      </c>
      <c r="D779" s="56" t="s">
        <v>341</v>
      </c>
      <c r="E779" s="56" t="s">
        <v>153</v>
      </c>
      <c r="F779" s="49" t="s">
        <v>10046</v>
      </c>
      <c r="G779" s="56" t="s">
        <v>9978</v>
      </c>
      <c r="H779" s="67"/>
      <c r="M779" s="67"/>
      <c r="N779" s="57"/>
      <c r="O779" s="56" t="s">
        <v>7135</v>
      </c>
      <c r="P779" s="56" t="s">
        <v>7140</v>
      </c>
      <c r="Q779" s="58" t="s">
        <v>9997</v>
      </c>
      <c r="R779" s="56">
        <v>3</v>
      </c>
      <c r="S779" s="56" t="s">
        <v>2471</v>
      </c>
      <c r="T779" s="56" t="s">
        <v>0</v>
      </c>
      <c r="U779" s="56" t="s">
        <v>7</v>
      </c>
      <c r="V779" s="56" t="s">
        <v>7138</v>
      </c>
      <c r="W779" s="56" t="s">
        <v>7141</v>
      </c>
      <c r="Z779" s="56" t="s">
        <v>7136</v>
      </c>
      <c r="AB779" s="56">
        <v>81510008870</v>
      </c>
      <c r="AC779" s="56" t="s">
        <v>7137</v>
      </c>
      <c r="AE779" s="56">
        <v>70491168</v>
      </c>
      <c r="AF779" s="56" t="s">
        <v>7142</v>
      </c>
      <c r="AG779" s="56">
        <v>2</v>
      </c>
      <c r="AH779" s="56">
        <v>2</v>
      </c>
      <c r="AI779" s="56" t="s">
        <v>2</v>
      </c>
      <c r="AJ779" s="56" t="s">
        <v>6494</v>
      </c>
      <c r="AK779" s="56" t="s">
        <v>6441</v>
      </c>
      <c r="AL779" s="56">
        <v>0</v>
      </c>
      <c r="AM779" s="56">
        <v>0</v>
      </c>
      <c r="AO779" s="56">
        <v>0</v>
      </c>
    </row>
    <row r="780" spans="2:41" s="56" customFormat="1">
      <c r="B780" s="49">
        <v>2014000779</v>
      </c>
      <c r="D780" s="56" t="s">
        <v>341</v>
      </c>
      <c r="E780" s="56" t="s">
        <v>229</v>
      </c>
      <c r="F780" s="49" t="s">
        <v>10038</v>
      </c>
      <c r="G780" s="56" t="s">
        <v>9978</v>
      </c>
      <c r="H780" s="67"/>
      <c r="I780" s="58" t="s">
        <v>1628</v>
      </c>
      <c r="J780" s="58">
        <v>13500</v>
      </c>
      <c r="K780" s="58" t="s">
        <v>10009</v>
      </c>
      <c r="L780" s="56">
        <v>5</v>
      </c>
      <c r="M780" s="67">
        <v>355000</v>
      </c>
      <c r="N780" s="57"/>
      <c r="O780" s="56" t="s">
        <v>7857</v>
      </c>
      <c r="P780" s="56" t="s">
        <v>7861</v>
      </c>
      <c r="Q780" s="58" t="s">
        <v>9997</v>
      </c>
      <c r="R780" s="56">
        <v>2</v>
      </c>
      <c r="S780" s="56" t="s">
        <v>2526</v>
      </c>
      <c r="T780" s="56" t="s">
        <v>0</v>
      </c>
      <c r="U780" s="56" t="s">
        <v>7858</v>
      </c>
      <c r="V780" s="56" t="s">
        <v>7859</v>
      </c>
      <c r="W780" s="56" t="s">
        <v>7862</v>
      </c>
      <c r="Z780" s="56" t="s">
        <v>1325</v>
      </c>
      <c r="AB780" s="56">
        <v>81314924940</v>
      </c>
      <c r="AC780" s="56" t="s">
        <v>1327</v>
      </c>
      <c r="AE780" s="56">
        <v>81311514593</v>
      </c>
      <c r="AF780" s="56" t="s">
        <v>7863</v>
      </c>
      <c r="AG780" s="56">
        <v>3</v>
      </c>
      <c r="AH780" s="56">
        <v>4</v>
      </c>
      <c r="AI780" s="56" t="s">
        <v>2</v>
      </c>
      <c r="AK780" s="56" t="s">
        <v>2408</v>
      </c>
      <c r="AL780" s="56">
        <v>0</v>
      </c>
      <c r="AM780" s="56">
        <v>0</v>
      </c>
      <c r="AN780" s="56" t="s">
        <v>26</v>
      </c>
      <c r="AO780" s="56">
        <v>5</v>
      </c>
    </row>
    <row r="781" spans="2:41" s="56" customFormat="1">
      <c r="B781" s="49">
        <v>2014000780</v>
      </c>
      <c r="D781" s="56" t="s">
        <v>341</v>
      </c>
      <c r="E781" s="56" t="s">
        <v>153</v>
      </c>
      <c r="F781" s="49" t="s">
        <v>10038</v>
      </c>
      <c r="G781" s="56" t="s">
        <v>9978</v>
      </c>
      <c r="H781" s="67"/>
      <c r="I781" s="58" t="s">
        <v>10027</v>
      </c>
      <c r="J781" s="58">
        <v>13500</v>
      </c>
      <c r="M781" s="67"/>
      <c r="N781" s="57"/>
      <c r="O781" s="56" t="s">
        <v>7098</v>
      </c>
      <c r="P781" s="56" t="s">
        <v>1063</v>
      </c>
      <c r="Q781" s="58" t="s">
        <v>9997</v>
      </c>
      <c r="R781" s="56">
        <v>3</v>
      </c>
      <c r="S781" s="56" t="s">
        <v>2471</v>
      </c>
      <c r="T781" s="56" t="s">
        <v>10</v>
      </c>
      <c r="U781" s="56" t="s">
        <v>23</v>
      </c>
      <c r="V781" s="56" t="s">
        <v>7101</v>
      </c>
      <c r="W781" s="56" t="s">
        <v>7103</v>
      </c>
      <c r="Z781" s="56" t="s">
        <v>7099</v>
      </c>
      <c r="AB781" s="56">
        <v>81315236195</v>
      </c>
      <c r="AC781" s="56" t="s">
        <v>7100</v>
      </c>
      <c r="AE781" s="56">
        <v>85217083683</v>
      </c>
      <c r="AF781" s="56" t="s">
        <v>7104</v>
      </c>
      <c r="AG781" s="56">
        <v>3</v>
      </c>
      <c r="AH781" s="56">
        <v>4</v>
      </c>
      <c r="AI781" s="56" t="s">
        <v>2</v>
      </c>
      <c r="AK781" s="56" t="s">
        <v>2408</v>
      </c>
      <c r="AL781" s="56">
        <v>0</v>
      </c>
      <c r="AM781" s="56">
        <v>0</v>
      </c>
      <c r="AN781" s="56" t="s">
        <v>26</v>
      </c>
      <c r="AO781" s="56">
        <v>0</v>
      </c>
    </row>
    <row r="782" spans="2:41" s="56" customFormat="1">
      <c r="B782" s="49">
        <v>2014000781</v>
      </c>
      <c r="D782" s="56" t="s">
        <v>341</v>
      </c>
      <c r="E782" s="56" t="s">
        <v>25</v>
      </c>
      <c r="F782" s="49" t="s">
        <v>10038</v>
      </c>
      <c r="G782" s="56" t="s">
        <v>9978</v>
      </c>
      <c r="H782" s="67"/>
      <c r="I782" s="58" t="s">
        <v>10026</v>
      </c>
      <c r="J782" s="58">
        <v>13500</v>
      </c>
      <c r="M782" s="67"/>
      <c r="N782" s="57"/>
      <c r="O782" s="56" t="s">
        <v>6525</v>
      </c>
      <c r="Q782" s="58" t="s">
        <v>9997</v>
      </c>
      <c r="R782" s="56">
        <v>4</v>
      </c>
      <c r="S782" s="56" t="s">
        <v>3322</v>
      </c>
      <c r="T782" s="56" t="s">
        <v>10</v>
      </c>
      <c r="U782" s="56" t="s">
        <v>1</v>
      </c>
      <c r="V782" s="56" t="s">
        <v>6528</v>
      </c>
      <c r="W782" s="56" t="s">
        <v>6530</v>
      </c>
      <c r="Z782" s="56" t="s">
        <v>6526</v>
      </c>
      <c r="AB782" s="56">
        <v>811940116</v>
      </c>
      <c r="AC782" s="56" t="s">
        <v>6527</v>
      </c>
      <c r="AE782" s="56">
        <v>83892700908</v>
      </c>
      <c r="AF782" s="56" t="s">
        <v>6531</v>
      </c>
      <c r="AG782" s="56">
        <v>1</v>
      </c>
      <c r="AH782" s="56">
        <v>2</v>
      </c>
      <c r="AI782" s="56" t="s">
        <v>2</v>
      </c>
      <c r="AJ782" s="56" t="s">
        <v>6494</v>
      </c>
      <c r="AK782" s="56" t="s">
        <v>6441</v>
      </c>
      <c r="AL782" s="56">
        <v>0</v>
      </c>
      <c r="AM782" s="56">
        <v>0</v>
      </c>
      <c r="AO782" s="56">
        <v>0</v>
      </c>
    </row>
    <row r="783" spans="2:41" s="56" customFormat="1">
      <c r="B783" s="49">
        <v>2014000782</v>
      </c>
      <c r="D783" s="56" t="s">
        <v>341</v>
      </c>
      <c r="E783" s="56" t="s">
        <v>229</v>
      </c>
      <c r="F783" s="49" t="s">
        <v>10046</v>
      </c>
      <c r="G783" s="56" t="s">
        <v>9978</v>
      </c>
      <c r="H783" s="67"/>
      <c r="M783" s="67"/>
      <c r="N783" s="57"/>
      <c r="O783" s="56" t="s">
        <v>7955</v>
      </c>
      <c r="P783" s="56" t="s">
        <v>7958</v>
      </c>
      <c r="Q783" s="58" t="s">
        <v>9997</v>
      </c>
      <c r="R783" s="56">
        <v>2</v>
      </c>
      <c r="S783" s="56" t="s">
        <v>2526</v>
      </c>
      <c r="T783" s="56" t="s">
        <v>10</v>
      </c>
      <c r="U783" s="56" t="s">
        <v>10</v>
      </c>
      <c r="V783" s="56" t="s">
        <v>7774</v>
      </c>
      <c r="W783" s="56" t="s">
        <v>7959</v>
      </c>
      <c r="Z783" s="56" t="s">
        <v>7956</v>
      </c>
      <c r="AB783" s="56">
        <v>81218126492</v>
      </c>
      <c r="AC783" s="56" t="s">
        <v>4983</v>
      </c>
      <c r="AE783" s="56">
        <v>81318401080</v>
      </c>
      <c r="AF783" s="56" t="s">
        <v>7960</v>
      </c>
      <c r="AG783" s="56">
        <v>3</v>
      </c>
      <c r="AH783" s="56">
        <v>3</v>
      </c>
      <c r="AI783" s="56" t="s">
        <v>2</v>
      </c>
      <c r="AK783" s="56" t="s">
        <v>2408</v>
      </c>
      <c r="AL783" s="56">
        <v>0</v>
      </c>
      <c r="AM783" s="56">
        <v>0</v>
      </c>
      <c r="AN783" s="56" t="s">
        <v>15</v>
      </c>
      <c r="AO783" s="56">
        <v>1</v>
      </c>
    </row>
    <row r="784" spans="2:41" s="56" customFormat="1">
      <c r="B784" s="49">
        <v>2014000783</v>
      </c>
      <c r="D784" s="56" t="s">
        <v>341</v>
      </c>
      <c r="E784" s="56" t="s">
        <v>153</v>
      </c>
      <c r="F784" s="49" t="s">
        <v>10038</v>
      </c>
      <c r="G784" s="56" t="s">
        <v>9978</v>
      </c>
      <c r="H784" s="67"/>
      <c r="I784" s="58" t="s">
        <v>1628</v>
      </c>
      <c r="J784" s="58">
        <v>13500</v>
      </c>
      <c r="K784" s="56" t="s">
        <v>10004</v>
      </c>
      <c r="L784" s="56">
        <v>4</v>
      </c>
      <c r="M784" s="67">
        <v>290000</v>
      </c>
      <c r="N784" s="57"/>
      <c r="O784" s="56" t="s">
        <v>7150</v>
      </c>
      <c r="P784" s="56" t="s">
        <v>7155</v>
      </c>
      <c r="Q784" s="58" t="s">
        <v>9997</v>
      </c>
      <c r="R784" s="56">
        <v>3</v>
      </c>
      <c r="S784" s="56" t="s">
        <v>2748</v>
      </c>
      <c r="T784" s="56" t="s">
        <v>10</v>
      </c>
      <c r="U784" s="56" t="s">
        <v>7</v>
      </c>
      <c r="V784" s="56" t="s">
        <v>7153</v>
      </c>
      <c r="W784" s="56" t="s">
        <v>7156</v>
      </c>
      <c r="Z784" s="56" t="s">
        <v>7151</v>
      </c>
      <c r="AB784" s="56">
        <v>8129472630</v>
      </c>
      <c r="AC784" s="56" t="s">
        <v>7152</v>
      </c>
      <c r="AE784" s="56">
        <v>8131686939</v>
      </c>
      <c r="AF784" s="56" t="s">
        <v>7157</v>
      </c>
      <c r="AG784" s="56">
        <v>2</v>
      </c>
      <c r="AH784" s="56">
        <v>2</v>
      </c>
      <c r="AI784" s="56" t="s">
        <v>2</v>
      </c>
      <c r="AK784" s="56" t="s">
        <v>6441</v>
      </c>
      <c r="AL784" s="56">
        <v>0</v>
      </c>
      <c r="AM784" s="56">
        <v>0</v>
      </c>
      <c r="AN784" s="56" t="s">
        <v>3</v>
      </c>
      <c r="AO784" s="56">
        <v>0</v>
      </c>
    </row>
    <row r="785" spans="2:41" s="56" customFormat="1">
      <c r="B785" s="49">
        <v>2014000784</v>
      </c>
      <c r="D785" s="56" t="s">
        <v>341</v>
      </c>
      <c r="E785" s="56" t="s">
        <v>341</v>
      </c>
      <c r="F785" s="49" t="s">
        <v>10038</v>
      </c>
      <c r="G785" s="56" t="s">
        <v>9978</v>
      </c>
      <c r="H785" s="67"/>
      <c r="I785" s="58" t="s">
        <v>1628</v>
      </c>
      <c r="J785" s="58">
        <v>13500</v>
      </c>
      <c r="M785" s="67"/>
      <c r="N785" s="57"/>
      <c r="O785" s="56" t="s">
        <v>8298</v>
      </c>
      <c r="P785" s="56" t="s">
        <v>53</v>
      </c>
      <c r="Q785" s="58" t="s">
        <v>9997</v>
      </c>
      <c r="R785" s="56">
        <v>1</v>
      </c>
      <c r="S785" s="56" t="s">
        <v>4771</v>
      </c>
      <c r="T785" s="56" t="s">
        <v>0</v>
      </c>
      <c r="U785" s="56" t="s">
        <v>30</v>
      </c>
      <c r="V785" s="56" t="s">
        <v>8301</v>
      </c>
      <c r="W785" s="56" t="s">
        <v>8303</v>
      </c>
      <c r="Z785" s="56" t="s">
        <v>8299</v>
      </c>
      <c r="AB785" s="56">
        <v>8129482424</v>
      </c>
      <c r="AC785" s="56" t="s">
        <v>8300</v>
      </c>
      <c r="AF785" s="56" t="s">
        <v>6706</v>
      </c>
      <c r="AG785" s="56">
        <v>0</v>
      </c>
      <c r="AH785" s="56">
        <v>0</v>
      </c>
      <c r="AI785" s="56" t="s">
        <v>2</v>
      </c>
      <c r="AK785" s="56" t="s">
        <v>2408</v>
      </c>
      <c r="AL785" s="56">
        <v>0</v>
      </c>
      <c r="AM785" s="56">
        <v>0</v>
      </c>
      <c r="AN785" s="56" t="s">
        <v>3</v>
      </c>
      <c r="AO785" s="56">
        <v>0</v>
      </c>
    </row>
    <row r="786" spans="2:41" s="56" customFormat="1">
      <c r="B786" s="49">
        <v>2014000785</v>
      </c>
      <c r="D786" s="56" t="s">
        <v>341</v>
      </c>
      <c r="E786" s="56" t="s">
        <v>229</v>
      </c>
      <c r="F786" s="49" t="s">
        <v>10038</v>
      </c>
      <c r="G786" s="56" t="s">
        <v>9978</v>
      </c>
      <c r="H786" s="67"/>
      <c r="I786" s="58" t="s">
        <v>1628</v>
      </c>
      <c r="J786" s="58">
        <v>13500</v>
      </c>
      <c r="M786" s="67"/>
      <c r="N786" s="57"/>
      <c r="O786" s="56" t="s">
        <v>7893</v>
      </c>
      <c r="P786" s="56" t="s">
        <v>7897</v>
      </c>
      <c r="Q786" s="58" t="s">
        <v>9997</v>
      </c>
      <c r="R786" s="56">
        <v>2</v>
      </c>
      <c r="S786" s="56" t="s">
        <v>2631</v>
      </c>
      <c r="T786" s="56" t="s">
        <v>10</v>
      </c>
      <c r="U786" s="56" t="s">
        <v>23</v>
      </c>
      <c r="V786" s="56" t="s">
        <v>7895</v>
      </c>
      <c r="W786" s="56" t="s">
        <v>7898</v>
      </c>
      <c r="Z786" s="56" t="s">
        <v>7894</v>
      </c>
      <c r="AB786" s="56">
        <v>8124808883</v>
      </c>
      <c r="AC786" s="56" t="s">
        <v>3878</v>
      </c>
      <c r="AE786" s="56">
        <v>8113318877</v>
      </c>
      <c r="AF786" s="56" t="s">
        <v>7899</v>
      </c>
      <c r="AG786" s="56">
        <v>3</v>
      </c>
      <c r="AH786" s="56">
        <v>3</v>
      </c>
      <c r="AI786" s="56" t="s">
        <v>2</v>
      </c>
      <c r="AK786" s="56" t="s">
        <v>2408</v>
      </c>
      <c r="AL786" s="56">
        <v>0</v>
      </c>
      <c r="AM786" s="56">
        <v>0</v>
      </c>
      <c r="AO786" s="56">
        <v>0</v>
      </c>
    </row>
    <row r="787" spans="2:41" s="56" customFormat="1">
      <c r="B787" s="49">
        <v>2014000786</v>
      </c>
      <c r="D787" s="56" t="s">
        <v>341</v>
      </c>
      <c r="E787" s="56" t="s">
        <v>150</v>
      </c>
      <c r="F787" s="49" t="s">
        <v>10038</v>
      </c>
      <c r="G787" s="56" t="s">
        <v>9978</v>
      </c>
      <c r="H787" s="67"/>
      <c r="K787" s="56" t="s">
        <v>10017</v>
      </c>
      <c r="L787" s="56">
        <v>3</v>
      </c>
      <c r="M787" s="67">
        <v>310000</v>
      </c>
      <c r="N787" s="57"/>
      <c r="O787" s="56" t="s">
        <v>5885</v>
      </c>
      <c r="P787" s="56" t="s">
        <v>5890</v>
      </c>
      <c r="Q787" s="58" t="s">
        <v>9997</v>
      </c>
      <c r="R787" s="56">
        <v>5</v>
      </c>
      <c r="S787" s="56" t="s">
        <v>3178</v>
      </c>
      <c r="T787" s="56" t="s">
        <v>10</v>
      </c>
      <c r="U787" s="56" t="s">
        <v>23</v>
      </c>
      <c r="V787" s="56" t="s">
        <v>5888</v>
      </c>
      <c r="W787" s="56" t="s">
        <v>5891</v>
      </c>
      <c r="Z787" s="56" t="s">
        <v>5886</v>
      </c>
      <c r="AB787" s="56">
        <v>8129331681</v>
      </c>
      <c r="AC787" s="56" t="s">
        <v>5887</v>
      </c>
      <c r="AE787" s="56">
        <v>81314209610</v>
      </c>
      <c r="AF787" s="56" t="s">
        <v>8</v>
      </c>
      <c r="AG787" s="56">
        <v>0</v>
      </c>
      <c r="AH787" s="56">
        <v>0</v>
      </c>
      <c r="AI787" s="56" t="s">
        <v>2</v>
      </c>
      <c r="AJ787" s="56" t="s">
        <v>2408</v>
      </c>
      <c r="AK787" s="56" t="s">
        <v>2408</v>
      </c>
      <c r="AL787" s="56">
        <v>0</v>
      </c>
      <c r="AM787" s="56">
        <v>0</v>
      </c>
      <c r="AN787" s="56" t="s">
        <v>8</v>
      </c>
      <c r="AO787" s="56">
        <v>0</v>
      </c>
    </row>
    <row r="788" spans="2:41" s="56" customFormat="1">
      <c r="B788" s="49">
        <v>2014000787</v>
      </c>
      <c r="D788" s="56" t="s">
        <v>341</v>
      </c>
      <c r="E788" s="56" t="s">
        <v>229</v>
      </c>
      <c r="F788" s="49" t="s">
        <v>10046</v>
      </c>
      <c r="G788" s="58" t="s">
        <v>9987</v>
      </c>
      <c r="H788" s="67"/>
      <c r="I788" s="58" t="s">
        <v>10026</v>
      </c>
      <c r="J788" s="58">
        <v>13500</v>
      </c>
      <c r="M788" s="67"/>
      <c r="N788" s="57"/>
      <c r="O788" s="56" t="s">
        <v>7690</v>
      </c>
      <c r="P788" s="56" t="s">
        <v>7695</v>
      </c>
      <c r="Q788" s="58" t="s">
        <v>9997</v>
      </c>
      <c r="R788" s="56">
        <v>2</v>
      </c>
      <c r="S788" s="56" t="s">
        <v>2526</v>
      </c>
      <c r="T788" s="56" t="s">
        <v>0</v>
      </c>
      <c r="U788" s="56" t="s">
        <v>7</v>
      </c>
      <c r="V788" s="56" t="s">
        <v>7693</v>
      </c>
      <c r="W788" s="56" t="s">
        <v>7696</v>
      </c>
      <c r="Z788" s="56" t="s">
        <v>7691</v>
      </c>
      <c r="AB788" s="56">
        <v>81315779975</v>
      </c>
      <c r="AC788" s="56" t="s">
        <v>7692</v>
      </c>
      <c r="AE788" s="56">
        <v>82111772557</v>
      </c>
      <c r="AF788" s="56" t="s">
        <v>7697</v>
      </c>
      <c r="AG788" s="56">
        <v>2</v>
      </c>
      <c r="AH788" s="56">
        <v>3</v>
      </c>
      <c r="AI788" s="56" t="s">
        <v>2</v>
      </c>
      <c r="AJ788" s="56" t="s">
        <v>6850</v>
      </c>
      <c r="AK788" s="56" t="s">
        <v>6441</v>
      </c>
      <c r="AL788" s="56">
        <v>0</v>
      </c>
      <c r="AM788" s="56">
        <v>0</v>
      </c>
      <c r="AN788" s="56" t="s">
        <v>3</v>
      </c>
      <c r="AO788" s="56">
        <v>0</v>
      </c>
    </row>
    <row r="789" spans="2:41" s="56" customFormat="1">
      <c r="B789" s="49">
        <v>2014000788</v>
      </c>
      <c r="D789" s="56" t="s">
        <v>341</v>
      </c>
      <c r="E789" s="56" t="s">
        <v>25</v>
      </c>
      <c r="F789" s="49" t="s">
        <v>10038</v>
      </c>
      <c r="G789" s="56" t="s">
        <v>9978</v>
      </c>
      <c r="H789" s="67"/>
      <c r="I789" s="58" t="s">
        <v>10026</v>
      </c>
      <c r="J789" s="58">
        <v>13500</v>
      </c>
      <c r="K789" s="56" t="s">
        <v>10007</v>
      </c>
      <c r="L789" s="56">
        <v>4</v>
      </c>
      <c r="M789" s="67">
        <v>186000</v>
      </c>
      <c r="N789" s="57"/>
      <c r="O789" s="56" t="s">
        <v>6774</v>
      </c>
      <c r="Q789" s="58" t="s">
        <v>9997</v>
      </c>
      <c r="R789" s="56">
        <v>4</v>
      </c>
      <c r="S789" s="56" t="s">
        <v>3322</v>
      </c>
      <c r="T789" s="56" t="s">
        <v>0</v>
      </c>
      <c r="U789" s="56" t="s">
        <v>1</v>
      </c>
      <c r="V789" s="56" t="s">
        <v>6777</v>
      </c>
      <c r="W789" s="56" t="s">
        <v>6779</v>
      </c>
      <c r="Z789" s="56" t="s">
        <v>6775</v>
      </c>
      <c r="AB789" s="56">
        <v>8179915033</v>
      </c>
      <c r="AC789" s="56" t="s">
        <v>6776</v>
      </c>
      <c r="AE789" s="56">
        <v>8176595535</v>
      </c>
      <c r="AF789" s="56" t="s">
        <v>6780</v>
      </c>
      <c r="AG789" s="56">
        <v>1</v>
      </c>
      <c r="AH789" s="56">
        <v>2</v>
      </c>
      <c r="AI789" s="56" t="s">
        <v>2</v>
      </c>
      <c r="AJ789" s="56" t="s">
        <v>6486</v>
      </c>
      <c r="AK789" s="56" t="s">
        <v>6441</v>
      </c>
      <c r="AL789" s="56">
        <v>0</v>
      </c>
      <c r="AM789" s="56">
        <v>0</v>
      </c>
      <c r="AO789" s="56">
        <v>0</v>
      </c>
    </row>
    <row r="790" spans="2:41" s="56" customFormat="1">
      <c r="B790" s="49">
        <v>2014000789</v>
      </c>
      <c r="D790" s="56" t="s">
        <v>341</v>
      </c>
      <c r="E790" s="56" t="s">
        <v>150</v>
      </c>
      <c r="F790" s="49" t="s">
        <v>10038</v>
      </c>
      <c r="G790" s="56" t="s">
        <v>9978</v>
      </c>
      <c r="H790" s="67"/>
      <c r="M790" s="67"/>
      <c r="N790" s="57"/>
      <c r="O790" s="56" t="s">
        <v>5905</v>
      </c>
      <c r="P790" s="56" t="s">
        <v>5909</v>
      </c>
      <c r="Q790" s="58" t="s">
        <v>9997</v>
      </c>
      <c r="R790" s="56">
        <v>5</v>
      </c>
      <c r="S790" s="56" t="s">
        <v>3178</v>
      </c>
      <c r="T790" s="56" t="s">
        <v>0</v>
      </c>
      <c r="U790" s="56" t="s">
        <v>30</v>
      </c>
      <c r="V790" s="56" t="s">
        <v>5907</v>
      </c>
      <c r="W790" s="56" t="s">
        <v>5910</v>
      </c>
      <c r="Z790" s="56" t="s">
        <v>3141</v>
      </c>
      <c r="AB790" s="56">
        <v>81310786582</v>
      </c>
      <c r="AC790" s="56" t="s">
        <v>5906</v>
      </c>
      <c r="AE790" s="56">
        <v>81807754283</v>
      </c>
      <c r="AF790" s="56" t="s">
        <v>8</v>
      </c>
      <c r="AG790" s="56">
        <v>0</v>
      </c>
      <c r="AH790" s="56">
        <v>0</v>
      </c>
      <c r="AI790" s="56" t="s">
        <v>2</v>
      </c>
      <c r="AJ790" s="56" t="s">
        <v>2408</v>
      </c>
      <c r="AK790" s="56" t="s">
        <v>2408</v>
      </c>
      <c r="AL790" s="56">
        <v>0</v>
      </c>
      <c r="AM790" s="56">
        <v>0</v>
      </c>
      <c r="AN790" s="56" t="s">
        <v>8</v>
      </c>
      <c r="AO790" s="56">
        <v>0</v>
      </c>
    </row>
    <row r="791" spans="2:41" s="56" customFormat="1">
      <c r="B791" s="49">
        <v>2014000790</v>
      </c>
      <c r="D791" s="56" t="s">
        <v>341</v>
      </c>
      <c r="E791" s="56" t="s">
        <v>341</v>
      </c>
      <c r="F791" s="49" t="s">
        <v>10038</v>
      </c>
      <c r="G791" s="56" t="s">
        <v>9978</v>
      </c>
      <c r="H791" s="67"/>
      <c r="I791" s="58" t="s">
        <v>1628</v>
      </c>
      <c r="J791" s="58">
        <v>13500</v>
      </c>
      <c r="K791" s="58" t="s">
        <v>10004</v>
      </c>
      <c r="L791" s="56">
        <v>3</v>
      </c>
      <c r="M791" s="67">
        <v>234000</v>
      </c>
      <c r="N791" s="57"/>
      <c r="O791" s="56" t="s">
        <v>8380</v>
      </c>
      <c r="P791" s="56" t="s">
        <v>8385</v>
      </c>
      <c r="Q791" s="58" t="s">
        <v>9997</v>
      </c>
      <c r="R791" s="56">
        <v>1</v>
      </c>
      <c r="S791" s="56" t="s">
        <v>6063</v>
      </c>
      <c r="T791" s="56" t="s">
        <v>10</v>
      </c>
      <c r="U791" s="56" t="s">
        <v>30</v>
      </c>
      <c r="V791" s="56" t="s">
        <v>8383</v>
      </c>
      <c r="W791" s="56" t="s">
        <v>8386</v>
      </c>
      <c r="Z791" s="56" t="s">
        <v>8381</v>
      </c>
      <c r="AB791" s="56">
        <v>81905575998</v>
      </c>
      <c r="AC791" s="56" t="s">
        <v>8382</v>
      </c>
      <c r="AE791" s="56">
        <v>81905575998</v>
      </c>
      <c r="AG791" s="56">
        <v>0</v>
      </c>
      <c r="AH791" s="56">
        <v>0</v>
      </c>
      <c r="AI791" s="56" t="s">
        <v>2</v>
      </c>
      <c r="AK791" s="56" t="s">
        <v>2408</v>
      </c>
      <c r="AL791" s="56">
        <v>0</v>
      </c>
      <c r="AM791" s="56">
        <v>0</v>
      </c>
      <c r="AO791" s="56">
        <v>0</v>
      </c>
    </row>
    <row r="792" spans="2:41" s="56" customFormat="1">
      <c r="B792" s="49">
        <v>2014000791</v>
      </c>
      <c r="D792" s="56" t="s">
        <v>341</v>
      </c>
      <c r="E792" s="56" t="s">
        <v>229</v>
      </c>
      <c r="F792" s="49" t="s">
        <v>10038</v>
      </c>
      <c r="G792" s="56" t="s">
        <v>9978</v>
      </c>
      <c r="H792" s="67"/>
      <c r="I792" s="58" t="s">
        <v>10026</v>
      </c>
      <c r="J792" s="58">
        <v>13500</v>
      </c>
      <c r="M792" s="67"/>
      <c r="N792" s="57"/>
      <c r="O792" s="56" t="s">
        <v>8085</v>
      </c>
      <c r="P792" s="56" t="s">
        <v>8090</v>
      </c>
      <c r="Q792" s="58" t="s">
        <v>9997</v>
      </c>
      <c r="R792" s="56">
        <v>2</v>
      </c>
      <c r="S792" s="56" t="s">
        <v>2526</v>
      </c>
      <c r="T792" s="56" t="s">
        <v>10</v>
      </c>
      <c r="U792" s="56" t="s">
        <v>30</v>
      </c>
      <c r="V792" s="56" t="s">
        <v>8088</v>
      </c>
      <c r="W792" s="56" t="s">
        <v>8091</v>
      </c>
      <c r="Z792" s="56" t="s">
        <v>8086</v>
      </c>
      <c r="AB792" s="56">
        <v>811876040</v>
      </c>
      <c r="AC792" s="56" t="s">
        <v>8087</v>
      </c>
      <c r="AE792" s="56">
        <v>81399087451</v>
      </c>
      <c r="AF792" s="56" t="s">
        <v>8092</v>
      </c>
      <c r="AG792" s="56">
        <v>1</v>
      </c>
      <c r="AH792" s="56">
        <v>3</v>
      </c>
      <c r="AI792" s="56" t="s">
        <v>2</v>
      </c>
      <c r="AK792" s="56" t="s">
        <v>2408</v>
      </c>
      <c r="AL792" s="56">
        <v>17</v>
      </c>
      <c r="AM792" s="56">
        <v>0</v>
      </c>
      <c r="AO792" s="56">
        <v>1</v>
      </c>
    </row>
    <row r="793" spans="2:41" s="56" customFormat="1">
      <c r="B793" s="49">
        <v>2014000792</v>
      </c>
      <c r="D793" s="56" t="s">
        <v>341</v>
      </c>
      <c r="E793" s="56" t="s">
        <v>25</v>
      </c>
      <c r="F793" s="49" t="s">
        <v>10038</v>
      </c>
      <c r="G793" s="56" t="s">
        <v>9978</v>
      </c>
      <c r="H793" s="67"/>
      <c r="I793" s="58" t="s">
        <v>1628</v>
      </c>
      <c r="J793" s="58">
        <v>13500</v>
      </c>
      <c r="K793" s="56" t="s">
        <v>10007</v>
      </c>
      <c r="L793" s="56">
        <v>12</v>
      </c>
      <c r="M793" s="67">
        <v>367000</v>
      </c>
      <c r="N793" s="57"/>
      <c r="O793" s="56" t="s">
        <v>6604</v>
      </c>
      <c r="Q793" s="58" t="s">
        <v>9997</v>
      </c>
      <c r="R793" s="56">
        <v>4</v>
      </c>
      <c r="S793" s="56" t="s">
        <v>3322</v>
      </c>
      <c r="T793" s="56" t="s">
        <v>10</v>
      </c>
      <c r="U793" s="56" t="s">
        <v>7</v>
      </c>
      <c r="V793" s="56" t="s">
        <v>5865</v>
      </c>
      <c r="W793" s="56" t="s">
        <v>6608</v>
      </c>
      <c r="Z793" s="56" t="s">
        <v>6605</v>
      </c>
      <c r="AB793" s="56">
        <v>818163064</v>
      </c>
      <c r="AC793" s="56" t="s">
        <v>6606</v>
      </c>
      <c r="AE793" s="56">
        <v>816800970</v>
      </c>
      <c r="AF793" s="56" t="s">
        <v>6609</v>
      </c>
      <c r="AG793" s="56">
        <v>1</v>
      </c>
      <c r="AH793" s="56">
        <v>3</v>
      </c>
      <c r="AI793" s="56" t="s">
        <v>2</v>
      </c>
      <c r="AK793" s="56" t="s">
        <v>6441</v>
      </c>
      <c r="AL793" s="56">
        <v>0</v>
      </c>
      <c r="AM793" s="56">
        <v>0</v>
      </c>
      <c r="AO793" s="56">
        <v>0</v>
      </c>
    </row>
    <row r="794" spans="2:41" s="56" customFormat="1">
      <c r="B794" s="49">
        <v>2014000793</v>
      </c>
      <c r="D794" s="56" t="s">
        <v>341</v>
      </c>
      <c r="E794" s="56" t="s">
        <v>25</v>
      </c>
      <c r="F794" s="49" t="s">
        <v>10038</v>
      </c>
      <c r="G794" s="56" t="s">
        <v>9978</v>
      </c>
      <c r="H794" s="67"/>
      <c r="I794" s="58" t="s">
        <v>10026</v>
      </c>
      <c r="J794" s="58">
        <v>13500</v>
      </c>
      <c r="M794" s="67"/>
      <c r="N794" s="57"/>
      <c r="O794" s="56" t="s">
        <v>6700</v>
      </c>
      <c r="Q794" s="58" t="s">
        <v>9997</v>
      </c>
      <c r="R794" s="56">
        <v>4</v>
      </c>
      <c r="S794" s="56" t="s">
        <v>3246</v>
      </c>
      <c r="T794" s="56" t="s">
        <v>0</v>
      </c>
      <c r="U794" s="56" t="s">
        <v>1</v>
      </c>
      <c r="V794" s="56" t="s">
        <v>6703</v>
      </c>
      <c r="W794" s="56" t="s">
        <v>6705</v>
      </c>
      <c r="Z794" s="56" t="s">
        <v>6701</v>
      </c>
      <c r="AB794" s="56">
        <v>8129482424</v>
      </c>
      <c r="AC794" s="56" t="s">
        <v>6702</v>
      </c>
      <c r="AE794" s="56">
        <v>89630211579</v>
      </c>
      <c r="AF794" s="56" t="s">
        <v>6706</v>
      </c>
      <c r="AG794" s="56">
        <v>1</v>
      </c>
      <c r="AH794" s="56">
        <v>2</v>
      </c>
      <c r="AI794" s="56" t="s">
        <v>2</v>
      </c>
      <c r="AK794" s="56" t="s">
        <v>6441</v>
      </c>
      <c r="AL794" s="56">
        <v>0</v>
      </c>
      <c r="AM794" s="56">
        <v>0</v>
      </c>
      <c r="AO794" s="56">
        <v>0</v>
      </c>
    </row>
    <row r="795" spans="2:41" s="56" customFormat="1">
      <c r="B795" s="49">
        <v>2014000794</v>
      </c>
      <c r="D795" s="56" t="s">
        <v>341</v>
      </c>
      <c r="E795" s="56" t="s">
        <v>341</v>
      </c>
      <c r="F795" s="49" t="s">
        <v>10038</v>
      </c>
      <c r="G795" s="56" t="s">
        <v>9978</v>
      </c>
      <c r="H795" s="67"/>
      <c r="M795" s="67"/>
      <c r="N795" s="57"/>
      <c r="O795" s="56" t="s">
        <v>8311</v>
      </c>
      <c r="P795" s="56" t="s">
        <v>3397</v>
      </c>
      <c r="Q795" s="58" t="s">
        <v>9997</v>
      </c>
      <c r="R795" s="56">
        <v>1</v>
      </c>
      <c r="S795" s="56" t="s">
        <v>4771</v>
      </c>
      <c r="T795" s="56" t="s">
        <v>10</v>
      </c>
      <c r="U795" s="56" t="s">
        <v>23</v>
      </c>
      <c r="V795" s="56" t="s">
        <v>8313</v>
      </c>
      <c r="W795" s="56" t="s">
        <v>8315</v>
      </c>
      <c r="Z795" s="56" t="s">
        <v>5950</v>
      </c>
      <c r="AB795" s="56">
        <v>81317048440</v>
      </c>
      <c r="AC795" s="56" t="s">
        <v>8312</v>
      </c>
      <c r="AE795" s="56">
        <v>8568256850</v>
      </c>
      <c r="AG795" s="56">
        <v>0</v>
      </c>
      <c r="AH795" s="56">
        <v>0</v>
      </c>
      <c r="AI795" s="56" t="s">
        <v>2</v>
      </c>
      <c r="AK795" s="56" t="s">
        <v>2408</v>
      </c>
      <c r="AL795" s="56">
        <v>0</v>
      </c>
      <c r="AM795" s="56">
        <v>0</v>
      </c>
      <c r="AN795" s="56" t="s">
        <v>14</v>
      </c>
      <c r="AO795" s="56">
        <v>0</v>
      </c>
    </row>
    <row r="796" spans="2:41" s="56" customFormat="1">
      <c r="B796" s="49">
        <v>2014000795</v>
      </c>
      <c r="D796" s="56" t="s">
        <v>341</v>
      </c>
      <c r="E796" s="56" t="s">
        <v>341</v>
      </c>
      <c r="F796" s="49" t="s">
        <v>10038</v>
      </c>
      <c r="G796" s="56" t="s">
        <v>9978</v>
      </c>
      <c r="H796" s="67"/>
      <c r="I796" s="58" t="s">
        <v>1628</v>
      </c>
      <c r="J796" s="58">
        <v>13500</v>
      </c>
      <c r="K796" s="58" t="s">
        <v>10008</v>
      </c>
      <c r="L796" s="56">
        <v>6</v>
      </c>
      <c r="M796" s="67">
        <v>325000</v>
      </c>
      <c r="N796" s="57"/>
      <c r="O796" s="56" t="s">
        <v>8482</v>
      </c>
      <c r="P796" s="56" t="s">
        <v>7917</v>
      </c>
      <c r="Q796" s="58" t="s">
        <v>9997</v>
      </c>
      <c r="R796" s="56">
        <v>1</v>
      </c>
      <c r="S796" s="56" t="s">
        <v>5840</v>
      </c>
      <c r="T796" s="56" t="s">
        <v>10</v>
      </c>
      <c r="U796" s="56" t="s">
        <v>30</v>
      </c>
      <c r="V796" s="56" t="s">
        <v>8313</v>
      </c>
      <c r="W796" s="56" t="s">
        <v>8486</v>
      </c>
      <c r="Z796" s="56" t="s">
        <v>8483</v>
      </c>
      <c r="AB796" s="56">
        <v>81194066756</v>
      </c>
      <c r="AC796" s="56" t="s">
        <v>8484</v>
      </c>
      <c r="AE796" s="56">
        <v>8563565500</v>
      </c>
      <c r="AG796" s="56">
        <v>0</v>
      </c>
      <c r="AH796" s="56">
        <v>0</v>
      </c>
      <c r="AI796" s="56" t="s">
        <v>2</v>
      </c>
      <c r="AK796" s="56" t="s">
        <v>2408</v>
      </c>
      <c r="AL796" s="56">
        <v>0</v>
      </c>
      <c r="AM796" s="56">
        <v>0</v>
      </c>
      <c r="AN796" s="56" t="s">
        <v>26</v>
      </c>
      <c r="AO796" s="56">
        <v>0</v>
      </c>
    </row>
    <row r="797" spans="2:41">
      <c r="B797" s="49">
        <v>2014000796</v>
      </c>
      <c r="D797" s="49" t="s">
        <v>341</v>
      </c>
      <c r="E797" s="49" t="s">
        <v>6424</v>
      </c>
      <c r="F797" s="49" t="s">
        <v>10038</v>
      </c>
      <c r="G797" s="50" t="s">
        <v>9987</v>
      </c>
      <c r="I797" s="50" t="s">
        <v>10026</v>
      </c>
      <c r="J797" s="50">
        <v>13500</v>
      </c>
      <c r="O797" s="49" t="s">
        <v>5607</v>
      </c>
      <c r="P797" s="49" t="s">
        <v>1063</v>
      </c>
      <c r="Q797" s="50" t="s">
        <v>9997</v>
      </c>
      <c r="R797" s="49">
        <v>6</v>
      </c>
      <c r="S797" s="49" t="s">
        <v>2412</v>
      </c>
      <c r="T797" s="49" t="s">
        <v>10</v>
      </c>
      <c r="U797" s="49" t="s">
        <v>30</v>
      </c>
      <c r="V797" s="49" t="s">
        <v>5610</v>
      </c>
      <c r="W797" s="49" t="s">
        <v>5612</v>
      </c>
      <c r="Z797" s="49" t="s">
        <v>5608</v>
      </c>
      <c r="AB797" s="49">
        <v>2194043988</v>
      </c>
      <c r="AC797" s="49" t="s">
        <v>5609</v>
      </c>
      <c r="AE797" s="49">
        <v>85218952070</v>
      </c>
      <c r="AF797" s="49" t="s">
        <v>8</v>
      </c>
      <c r="AG797" s="49">
        <v>0</v>
      </c>
      <c r="AH797" s="49">
        <v>0</v>
      </c>
      <c r="AI797" s="49" t="s">
        <v>2</v>
      </c>
      <c r="AJ797" s="49" t="s">
        <v>2408</v>
      </c>
      <c r="AK797" s="49" t="s">
        <v>2408</v>
      </c>
      <c r="AL797" s="49">
        <v>0</v>
      </c>
      <c r="AM797" s="49">
        <v>0</v>
      </c>
      <c r="AN797" s="49" t="s">
        <v>8</v>
      </c>
      <c r="AO797" s="49">
        <v>0</v>
      </c>
    </row>
    <row r="798" spans="2:41">
      <c r="B798" s="49">
        <v>2014000797</v>
      </c>
      <c r="D798" s="49" t="s">
        <v>341</v>
      </c>
      <c r="E798" s="49" t="s">
        <v>153</v>
      </c>
      <c r="F798" s="49" t="s">
        <v>10038</v>
      </c>
      <c r="G798" s="49" t="s">
        <v>9978</v>
      </c>
      <c r="I798" s="50" t="s">
        <v>10026</v>
      </c>
      <c r="J798" s="50">
        <v>13500</v>
      </c>
      <c r="O798" s="49" t="s">
        <v>7396</v>
      </c>
      <c r="P798" s="49" t="s">
        <v>7401</v>
      </c>
      <c r="Q798" s="50" t="s">
        <v>9997</v>
      </c>
      <c r="R798" s="49">
        <v>3</v>
      </c>
      <c r="S798" s="49" t="s">
        <v>2471</v>
      </c>
      <c r="T798" s="49" t="s">
        <v>0</v>
      </c>
      <c r="U798" s="49" t="s">
        <v>7</v>
      </c>
      <c r="V798" s="49" t="s">
        <v>7399</v>
      </c>
      <c r="W798" s="49" t="s">
        <v>7402</v>
      </c>
      <c r="Z798" s="49" t="s">
        <v>7397</v>
      </c>
      <c r="AB798" s="49">
        <v>7758082</v>
      </c>
      <c r="AC798" s="49" t="s">
        <v>7398</v>
      </c>
      <c r="AE798" s="49">
        <v>8129665690</v>
      </c>
      <c r="AF798" s="49" t="s">
        <v>7403</v>
      </c>
      <c r="AG798" s="49">
        <v>2</v>
      </c>
      <c r="AH798" s="49">
        <v>3</v>
      </c>
      <c r="AI798" s="49" t="s">
        <v>2</v>
      </c>
      <c r="AK798" s="49" t="s">
        <v>6441</v>
      </c>
      <c r="AL798" s="49">
        <v>0</v>
      </c>
      <c r="AM798" s="49">
        <v>0</v>
      </c>
      <c r="AO798" s="49">
        <v>0</v>
      </c>
    </row>
    <row r="799" spans="2:41">
      <c r="B799" s="49">
        <v>2014000798</v>
      </c>
      <c r="D799" s="49" t="s">
        <v>341</v>
      </c>
      <c r="E799" s="49" t="s">
        <v>341</v>
      </c>
      <c r="F799" s="49" t="s">
        <v>10038</v>
      </c>
      <c r="G799" s="49" t="s">
        <v>9978</v>
      </c>
      <c r="I799" s="50" t="s">
        <v>1628</v>
      </c>
      <c r="J799" s="50">
        <v>13500</v>
      </c>
      <c r="O799" s="49" t="s">
        <v>8520</v>
      </c>
      <c r="P799" s="49" t="s">
        <v>8525</v>
      </c>
      <c r="Q799" s="50" t="s">
        <v>9997</v>
      </c>
      <c r="R799" s="49">
        <v>1</v>
      </c>
      <c r="S799" s="49" t="s">
        <v>5840</v>
      </c>
      <c r="T799" s="49" t="s">
        <v>0</v>
      </c>
      <c r="U799" s="49" t="s">
        <v>23</v>
      </c>
      <c r="V799" s="49" t="s">
        <v>8523</v>
      </c>
      <c r="W799" s="49" t="s">
        <v>8526</v>
      </c>
      <c r="Z799" s="49" t="s">
        <v>8521</v>
      </c>
      <c r="AB799" s="49">
        <v>818200632</v>
      </c>
      <c r="AC799" s="49" t="s">
        <v>8522</v>
      </c>
      <c r="AE799" s="49">
        <v>817187416</v>
      </c>
      <c r="AG799" s="49">
        <v>0</v>
      </c>
      <c r="AH799" s="49">
        <v>0</v>
      </c>
      <c r="AI799" s="49" t="s">
        <v>2</v>
      </c>
      <c r="AK799" s="49" t="s">
        <v>2408</v>
      </c>
      <c r="AL799" s="49">
        <v>0</v>
      </c>
      <c r="AM799" s="49">
        <v>0</v>
      </c>
      <c r="AN799" s="49" t="s">
        <v>26</v>
      </c>
      <c r="AO799" s="49">
        <v>0</v>
      </c>
    </row>
    <row r="800" spans="2:41">
      <c r="B800" s="49">
        <v>2014000799</v>
      </c>
      <c r="D800" s="49" t="s">
        <v>341</v>
      </c>
      <c r="E800" s="49" t="s">
        <v>341</v>
      </c>
      <c r="F800" s="49" t="s">
        <v>10038</v>
      </c>
      <c r="G800" s="49" t="s">
        <v>9978</v>
      </c>
      <c r="I800" s="50" t="s">
        <v>10028</v>
      </c>
      <c r="J800" s="50">
        <v>80000</v>
      </c>
      <c r="N800" s="49"/>
      <c r="O800" s="49" t="s">
        <v>8799</v>
      </c>
      <c r="P800" s="49" t="s">
        <v>1140</v>
      </c>
      <c r="Q800" s="50" t="s">
        <v>10002</v>
      </c>
      <c r="R800" s="50" t="s">
        <v>10002</v>
      </c>
      <c r="S800" s="49" t="s">
        <v>8740</v>
      </c>
      <c r="T800" s="49" t="s">
        <v>10</v>
      </c>
      <c r="U800" s="49" t="s">
        <v>30</v>
      </c>
      <c r="V800" s="49" t="s">
        <v>8800</v>
      </c>
      <c r="W800" s="49" t="s">
        <v>8802</v>
      </c>
      <c r="Z800" s="49" t="s">
        <v>2448</v>
      </c>
      <c r="AB800" s="49">
        <v>8158005255</v>
      </c>
      <c r="AC800" s="49" t="s">
        <v>2449</v>
      </c>
      <c r="AE800" s="49">
        <v>8159648364</v>
      </c>
      <c r="AG800" s="49">
        <v>3</v>
      </c>
      <c r="AH800" s="49">
        <v>3</v>
      </c>
      <c r="AI800" s="49" t="s">
        <v>2</v>
      </c>
      <c r="AJ800" s="49" t="s">
        <v>2407</v>
      </c>
      <c r="AK800" s="49" t="s">
        <v>2408</v>
      </c>
      <c r="AL800" s="49">
        <v>0</v>
      </c>
      <c r="AM800" s="49">
        <v>0</v>
      </c>
      <c r="AO800" s="49">
        <v>20</v>
      </c>
    </row>
    <row r="801" spans="2:43">
      <c r="B801" s="49">
        <v>2014000800</v>
      </c>
      <c r="D801" s="49" t="s">
        <v>341</v>
      </c>
      <c r="E801" s="49" t="s">
        <v>341</v>
      </c>
      <c r="F801" s="49" t="s">
        <v>10038</v>
      </c>
      <c r="G801" s="50" t="s">
        <v>9987</v>
      </c>
      <c r="I801" s="50" t="s">
        <v>10028</v>
      </c>
      <c r="J801" s="50">
        <v>80000</v>
      </c>
      <c r="N801" s="49"/>
      <c r="O801" s="49" t="s">
        <v>8806</v>
      </c>
      <c r="P801" s="49" t="s">
        <v>8811</v>
      </c>
      <c r="Q801" s="50" t="s">
        <v>10002</v>
      </c>
      <c r="R801" s="50" t="s">
        <v>10002</v>
      </c>
      <c r="S801" s="49" t="s">
        <v>8740</v>
      </c>
      <c r="T801" s="49" t="s">
        <v>10</v>
      </c>
      <c r="U801" s="49" t="s">
        <v>23</v>
      </c>
      <c r="V801" s="49" t="s">
        <v>8809</v>
      </c>
      <c r="W801" s="49" t="s">
        <v>8812</v>
      </c>
      <c r="Z801" s="49" t="s">
        <v>8807</v>
      </c>
      <c r="AB801" s="49">
        <v>818666274</v>
      </c>
      <c r="AC801" s="49" t="s">
        <v>8808</v>
      </c>
      <c r="AE801" s="49">
        <v>818666247</v>
      </c>
      <c r="AG801" s="49">
        <v>1</v>
      </c>
      <c r="AH801" s="49">
        <v>2</v>
      </c>
      <c r="AI801" s="49" t="s">
        <v>2</v>
      </c>
      <c r="AJ801" s="49" t="s">
        <v>497</v>
      </c>
      <c r="AK801" s="49" t="s">
        <v>2408</v>
      </c>
      <c r="AL801" s="49">
        <v>11</v>
      </c>
      <c r="AM801" s="49">
        <v>80</v>
      </c>
      <c r="AN801" s="49" t="s">
        <v>3</v>
      </c>
      <c r="AO801" s="49">
        <v>2</v>
      </c>
    </row>
    <row r="802" spans="2:43">
      <c r="B802" s="49">
        <v>2014000801</v>
      </c>
      <c r="D802" s="49" t="s">
        <v>341</v>
      </c>
      <c r="E802" s="49" t="s">
        <v>341</v>
      </c>
      <c r="F802" s="49" t="s">
        <v>10046</v>
      </c>
      <c r="G802" s="50" t="s">
        <v>9987</v>
      </c>
      <c r="I802" s="50" t="s">
        <v>10028</v>
      </c>
      <c r="J802" s="50">
        <v>80000</v>
      </c>
      <c r="K802" s="50" t="s">
        <v>10018</v>
      </c>
      <c r="L802" s="49">
        <v>2</v>
      </c>
      <c r="M802" s="64">
        <v>192000</v>
      </c>
      <c r="N802" s="49"/>
      <c r="O802" s="49" t="s">
        <v>8813</v>
      </c>
      <c r="P802" s="49" t="s">
        <v>8795</v>
      </c>
      <c r="Q802" s="50" t="s">
        <v>10002</v>
      </c>
      <c r="R802" s="50" t="s">
        <v>10002</v>
      </c>
      <c r="S802" s="49" t="s">
        <v>8742</v>
      </c>
      <c r="T802" s="49" t="s">
        <v>0</v>
      </c>
      <c r="U802" s="49" t="s">
        <v>30</v>
      </c>
      <c r="V802" s="49" t="s">
        <v>17</v>
      </c>
      <c r="W802" s="49" t="s">
        <v>8818</v>
      </c>
      <c r="Z802" s="49" t="s">
        <v>8814</v>
      </c>
      <c r="AB802" s="49">
        <v>816975850</v>
      </c>
      <c r="AC802" s="49" t="s">
        <v>8815</v>
      </c>
      <c r="AE802" s="49">
        <v>8129569662</v>
      </c>
      <c r="AG802" s="49">
        <v>1</v>
      </c>
      <c r="AH802" s="49">
        <v>1</v>
      </c>
      <c r="AI802" s="49" t="s">
        <v>2</v>
      </c>
      <c r="AJ802" s="49" t="s">
        <v>8817</v>
      </c>
      <c r="AK802" s="49" t="s">
        <v>2408</v>
      </c>
      <c r="AL802" s="49">
        <v>12</v>
      </c>
      <c r="AM802" s="49">
        <v>75</v>
      </c>
      <c r="AO802" s="49">
        <v>2</v>
      </c>
    </row>
    <row r="803" spans="2:43">
      <c r="B803" s="49">
        <v>2014000802</v>
      </c>
      <c r="D803" s="49" t="s">
        <v>341</v>
      </c>
      <c r="E803" s="49" t="s">
        <v>341</v>
      </c>
      <c r="F803" s="49" t="s">
        <v>10038</v>
      </c>
      <c r="G803" s="49" t="s">
        <v>9978</v>
      </c>
      <c r="I803" s="50" t="s">
        <v>10028</v>
      </c>
      <c r="J803" s="50">
        <v>80000</v>
      </c>
      <c r="K803" s="50" t="s">
        <v>2660</v>
      </c>
      <c r="L803" s="49">
        <v>5</v>
      </c>
      <c r="M803" s="64">
        <v>198000</v>
      </c>
      <c r="N803" s="49"/>
      <c r="O803" s="49" t="s">
        <v>8831</v>
      </c>
      <c r="P803" s="49" t="s">
        <v>166</v>
      </c>
      <c r="Q803" s="50" t="s">
        <v>10002</v>
      </c>
      <c r="R803" s="50" t="s">
        <v>10002</v>
      </c>
      <c r="S803" s="49" t="s">
        <v>8740</v>
      </c>
      <c r="T803" s="49" t="s">
        <v>10</v>
      </c>
      <c r="U803" s="49" t="s">
        <v>23</v>
      </c>
      <c r="V803" s="49" t="s">
        <v>8834</v>
      </c>
      <c r="W803" s="49" t="s">
        <v>8836</v>
      </c>
      <c r="Z803" s="49" t="s">
        <v>8832</v>
      </c>
      <c r="AB803" s="49">
        <v>81584030258</v>
      </c>
      <c r="AC803" s="49" t="s">
        <v>8833</v>
      </c>
      <c r="AE803" s="49">
        <v>8567789401</v>
      </c>
      <c r="AG803" s="49">
        <v>5</v>
      </c>
      <c r="AH803" s="49">
        <v>5</v>
      </c>
      <c r="AI803" s="49" t="s">
        <v>2</v>
      </c>
      <c r="AJ803" s="49" t="s">
        <v>2665</v>
      </c>
      <c r="AK803" s="49" t="s">
        <v>2408</v>
      </c>
      <c r="AL803" s="49">
        <v>10</v>
      </c>
      <c r="AM803" s="49">
        <v>95</v>
      </c>
      <c r="AN803" s="49" t="s">
        <v>15</v>
      </c>
      <c r="AO803" s="49">
        <v>3</v>
      </c>
    </row>
    <row r="804" spans="2:43">
      <c r="B804" s="49">
        <v>2014000803</v>
      </c>
      <c r="D804" s="49" t="s">
        <v>341</v>
      </c>
      <c r="E804" s="49" t="s">
        <v>341</v>
      </c>
      <c r="F804" s="49" t="s">
        <v>10038</v>
      </c>
      <c r="G804" s="49" t="s">
        <v>9978</v>
      </c>
      <c r="I804" s="50" t="s">
        <v>10028</v>
      </c>
      <c r="J804" s="50">
        <v>80000</v>
      </c>
      <c r="N804" s="49"/>
      <c r="O804" s="49" t="s">
        <v>8843</v>
      </c>
      <c r="P804" s="49" t="s">
        <v>8848</v>
      </c>
      <c r="Q804" s="50" t="s">
        <v>10002</v>
      </c>
      <c r="R804" s="50" t="s">
        <v>10002</v>
      </c>
      <c r="S804" s="49" t="s">
        <v>8742</v>
      </c>
      <c r="T804" s="49" t="s">
        <v>0</v>
      </c>
      <c r="U804" s="49" t="s">
        <v>30</v>
      </c>
      <c r="V804" s="49" t="s">
        <v>8846</v>
      </c>
      <c r="W804" s="49" t="s">
        <v>8849</v>
      </c>
      <c r="Z804" s="49" t="s">
        <v>8844</v>
      </c>
      <c r="AB804" s="49">
        <v>8128627738</v>
      </c>
      <c r="AC804" s="49" t="s">
        <v>8845</v>
      </c>
      <c r="AE804" s="49">
        <v>81310743374</v>
      </c>
      <c r="AG804" s="49">
        <v>1</v>
      </c>
      <c r="AH804" s="49">
        <v>2</v>
      </c>
      <c r="AI804" s="49" t="s">
        <v>2</v>
      </c>
      <c r="AK804" s="49" t="s">
        <v>2408</v>
      </c>
      <c r="AL804" s="49">
        <v>14</v>
      </c>
      <c r="AM804" s="49">
        <v>92</v>
      </c>
      <c r="AN804" s="49" t="s">
        <v>26</v>
      </c>
      <c r="AO804" s="49">
        <v>0</v>
      </c>
    </row>
    <row r="805" spans="2:43">
      <c r="B805" s="49">
        <v>2014000804</v>
      </c>
      <c r="D805" s="49" t="s">
        <v>341</v>
      </c>
      <c r="E805" s="49" t="s">
        <v>341</v>
      </c>
      <c r="F805" s="49" t="s">
        <v>10047</v>
      </c>
      <c r="G805" s="49" t="s">
        <v>9978</v>
      </c>
      <c r="I805" s="50" t="s">
        <v>10028</v>
      </c>
      <c r="J805" s="50">
        <v>80000</v>
      </c>
      <c r="N805" s="49"/>
      <c r="O805" s="49" t="s">
        <v>8850</v>
      </c>
      <c r="P805" s="49" t="s">
        <v>8673</v>
      </c>
      <c r="Q805" s="50" t="s">
        <v>10002</v>
      </c>
      <c r="R805" s="50" t="s">
        <v>10002</v>
      </c>
      <c r="S805" s="49" t="s">
        <v>8739</v>
      </c>
      <c r="T805" s="49" t="s">
        <v>10</v>
      </c>
      <c r="U805" s="49" t="s">
        <v>23</v>
      </c>
      <c r="V805" s="49" t="s">
        <v>8851</v>
      </c>
      <c r="W805" s="49" t="s">
        <v>8853</v>
      </c>
      <c r="Z805" s="49" t="s">
        <v>8488</v>
      </c>
      <c r="AB805" s="49">
        <v>81310177101</v>
      </c>
      <c r="AC805" s="49" t="s">
        <v>5131</v>
      </c>
      <c r="AE805" s="49">
        <v>81315876355</v>
      </c>
      <c r="AG805" s="49">
        <v>3</v>
      </c>
      <c r="AH805" s="49">
        <v>3</v>
      </c>
      <c r="AI805" s="49" t="s">
        <v>2</v>
      </c>
      <c r="AJ805" s="49" t="s">
        <v>2665</v>
      </c>
      <c r="AK805" s="49" t="s">
        <v>2408</v>
      </c>
      <c r="AL805" s="49">
        <v>8</v>
      </c>
      <c r="AM805" s="49">
        <v>73</v>
      </c>
      <c r="AO805" s="49">
        <v>0</v>
      </c>
    </row>
    <row r="806" spans="2:43">
      <c r="B806" s="49">
        <v>2014000805</v>
      </c>
      <c r="D806" s="49" t="s">
        <v>341</v>
      </c>
      <c r="E806" s="49" t="s">
        <v>341</v>
      </c>
      <c r="F806" s="49" t="s">
        <v>10047</v>
      </c>
      <c r="G806" s="49" t="s">
        <v>9978</v>
      </c>
      <c r="I806" s="50" t="s">
        <v>10028</v>
      </c>
      <c r="J806" s="50">
        <v>80000</v>
      </c>
      <c r="N806" s="49"/>
      <c r="O806" s="49" t="s">
        <v>8859</v>
      </c>
      <c r="P806" s="49" t="s">
        <v>8862</v>
      </c>
      <c r="Q806" s="50" t="s">
        <v>10002</v>
      </c>
      <c r="R806" s="50" t="s">
        <v>10002</v>
      </c>
      <c r="S806" s="49" t="s">
        <v>8739</v>
      </c>
      <c r="T806" s="49" t="s">
        <v>0</v>
      </c>
      <c r="U806" s="49" t="s">
        <v>23</v>
      </c>
      <c r="V806" s="49" t="s">
        <v>67</v>
      </c>
      <c r="W806" s="49" t="s">
        <v>8863</v>
      </c>
      <c r="Z806" s="49" t="s">
        <v>8793</v>
      </c>
      <c r="AB806" s="49">
        <v>8567343400</v>
      </c>
      <c r="AC806" s="49" t="s">
        <v>8860</v>
      </c>
      <c r="AE806" s="49">
        <v>856706274</v>
      </c>
      <c r="AG806" s="49">
        <v>2</v>
      </c>
      <c r="AH806" s="49">
        <v>2</v>
      </c>
      <c r="AI806" s="49" t="s">
        <v>2</v>
      </c>
      <c r="AJ806" s="49" t="s">
        <v>2665</v>
      </c>
      <c r="AK806" s="49" t="s">
        <v>2408</v>
      </c>
      <c r="AL806" s="49">
        <v>11</v>
      </c>
      <c r="AM806" s="49">
        <v>92</v>
      </c>
      <c r="AO806" s="49">
        <v>1</v>
      </c>
    </row>
    <row r="807" spans="2:43">
      <c r="B807" s="49">
        <v>2014000806</v>
      </c>
      <c r="D807" s="49" t="s">
        <v>341</v>
      </c>
      <c r="E807" s="49" t="s">
        <v>341</v>
      </c>
      <c r="F807" s="49" t="s">
        <v>10047</v>
      </c>
      <c r="G807" s="49" t="s">
        <v>9978</v>
      </c>
      <c r="I807" s="50" t="s">
        <v>10028</v>
      </c>
      <c r="J807" s="50">
        <v>80000</v>
      </c>
      <c r="N807" s="49"/>
      <c r="O807" s="49" t="s">
        <v>8868</v>
      </c>
      <c r="P807" s="49" t="s">
        <v>132</v>
      </c>
      <c r="Q807" s="50" t="s">
        <v>10002</v>
      </c>
      <c r="R807" s="50" t="s">
        <v>10002</v>
      </c>
      <c r="S807" s="49" t="s">
        <v>8742</v>
      </c>
      <c r="T807" s="49" t="s">
        <v>10</v>
      </c>
      <c r="U807" s="49" t="s">
        <v>23</v>
      </c>
      <c r="V807" s="49" t="s">
        <v>8821</v>
      </c>
      <c r="W807" s="49" t="s">
        <v>8872</v>
      </c>
      <c r="Z807" s="49" t="s">
        <v>8869</v>
      </c>
      <c r="AB807" s="49">
        <v>8121058054</v>
      </c>
      <c r="AC807" s="49" t="s">
        <v>8870</v>
      </c>
      <c r="AE807" s="49">
        <v>2194749376</v>
      </c>
      <c r="AG807" s="49">
        <v>1</v>
      </c>
      <c r="AH807" s="49">
        <v>2</v>
      </c>
      <c r="AI807" s="49" t="s">
        <v>2</v>
      </c>
      <c r="AJ807" s="49" t="s">
        <v>2665</v>
      </c>
      <c r="AK807" s="49" t="s">
        <v>2408</v>
      </c>
      <c r="AL807" s="49">
        <v>13</v>
      </c>
      <c r="AM807" s="49">
        <v>89</v>
      </c>
      <c r="AN807" s="49" t="s">
        <v>3</v>
      </c>
      <c r="AO807" s="49">
        <v>1</v>
      </c>
    </row>
    <row r="808" spans="2:43">
      <c r="B808" s="49">
        <v>2014000807</v>
      </c>
      <c r="D808" s="49" t="s">
        <v>341</v>
      </c>
      <c r="E808" s="49" t="s">
        <v>341</v>
      </c>
      <c r="F808" s="49" t="s">
        <v>10038</v>
      </c>
      <c r="G808" s="49" t="s">
        <v>9978</v>
      </c>
      <c r="I808" s="50" t="s">
        <v>10028</v>
      </c>
      <c r="J808" s="50">
        <v>80000</v>
      </c>
      <c r="K808" s="50" t="s">
        <v>10012</v>
      </c>
      <c r="L808" s="49">
        <v>4</v>
      </c>
      <c r="M808" s="64">
        <v>210000</v>
      </c>
      <c r="N808" s="49"/>
      <c r="O808" s="49" t="s">
        <v>8873</v>
      </c>
      <c r="P808" s="49" t="s">
        <v>4298</v>
      </c>
      <c r="Q808" s="50" t="s">
        <v>10002</v>
      </c>
      <c r="R808" s="50" t="s">
        <v>10002</v>
      </c>
      <c r="S808" s="49" t="s">
        <v>8740</v>
      </c>
      <c r="T808" s="49" t="s">
        <v>0</v>
      </c>
      <c r="U808" s="49" t="s">
        <v>23</v>
      </c>
      <c r="V808" s="49" t="s">
        <v>8876</v>
      </c>
      <c r="W808" s="49" t="s">
        <v>8878</v>
      </c>
      <c r="Z808" s="49" t="s">
        <v>8874</v>
      </c>
      <c r="AB808" s="49">
        <v>85868042004</v>
      </c>
      <c r="AC808" s="49" t="s">
        <v>8875</v>
      </c>
      <c r="AE808" s="49">
        <v>818307048</v>
      </c>
      <c r="AG808" s="49">
        <v>1</v>
      </c>
      <c r="AH808" s="49">
        <v>1</v>
      </c>
      <c r="AI808" s="49" t="s">
        <v>2</v>
      </c>
      <c r="AJ808" s="49" t="s">
        <v>2665</v>
      </c>
      <c r="AK808" s="49" t="s">
        <v>2408</v>
      </c>
      <c r="AL808" s="49">
        <v>13</v>
      </c>
      <c r="AM808" s="49">
        <v>0</v>
      </c>
      <c r="AN808" s="49" t="s">
        <v>15</v>
      </c>
      <c r="AO808" s="49">
        <v>0</v>
      </c>
    </row>
    <row r="809" spans="2:43">
      <c r="B809" s="49">
        <v>2014000808</v>
      </c>
      <c r="D809" s="49" t="s">
        <v>341</v>
      </c>
      <c r="E809" s="49" t="s">
        <v>341</v>
      </c>
      <c r="F809" s="49" t="s">
        <v>10038</v>
      </c>
      <c r="G809" s="49" t="s">
        <v>9978</v>
      </c>
      <c r="I809" s="50" t="s">
        <v>10028</v>
      </c>
      <c r="J809" s="50">
        <v>80000</v>
      </c>
      <c r="N809" s="49"/>
      <c r="O809" s="49" t="s">
        <v>8892</v>
      </c>
      <c r="P809" s="49" t="s">
        <v>8896</v>
      </c>
      <c r="Q809" s="50" t="s">
        <v>10002</v>
      </c>
      <c r="R809" s="50" t="s">
        <v>10002</v>
      </c>
      <c r="S809" s="49" t="s">
        <v>8740</v>
      </c>
      <c r="T809" s="49" t="s">
        <v>0</v>
      </c>
      <c r="U809" s="49" t="s">
        <v>23</v>
      </c>
      <c r="V809" s="49" t="s">
        <v>8894</v>
      </c>
      <c r="W809" s="49" t="s">
        <v>8897</v>
      </c>
      <c r="Z809" s="49" t="s">
        <v>3062</v>
      </c>
      <c r="AB809" s="49">
        <v>8176368853</v>
      </c>
      <c r="AC809" s="49" t="s">
        <v>8893</v>
      </c>
      <c r="AE809" s="49">
        <v>8194139139</v>
      </c>
      <c r="AG809" s="49">
        <v>2</v>
      </c>
      <c r="AH809" s="49">
        <v>3</v>
      </c>
      <c r="AI809" s="49" t="s">
        <v>2</v>
      </c>
      <c r="AJ809" s="49" t="s">
        <v>2408</v>
      </c>
      <c r="AK809" s="49" t="s">
        <v>2408</v>
      </c>
      <c r="AL809" s="49">
        <v>0</v>
      </c>
      <c r="AM809" s="49">
        <v>0</v>
      </c>
      <c r="AN809" s="49" t="s">
        <v>15</v>
      </c>
      <c r="AO809" s="49">
        <v>0</v>
      </c>
    </row>
    <row r="810" spans="2:43">
      <c r="B810" s="49">
        <v>2014000809</v>
      </c>
      <c r="D810" s="49" t="s">
        <v>341</v>
      </c>
      <c r="E810" s="49" t="s">
        <v>341</v>
      </c>
      <c r="F810" s="49" t="s">
        <v>10038</v>
      </c>
      <c r="G810" s="49" t="s">
        <v>9978</v>
      </c>
      <c r="I810" s="50" t="s">
        <v>10028</v>
      </c>
      <c r="J810" s="50">
        <v>80000</v>
      </c>
      <c r="N810" s="49"/>
      <c r="O810" s="49" t="s">
        <v>8898</v>
      </c>
      <c r="P810" s="49" t="s">
        <v>8902</v>
      </c>
      <c r="Q810" s="50" t="s">
        <v>10002</v>
      </c>
      <c r="R810" s="50" t="s">
        <v>10002</v>
      </c>
      <c r="S810" s="49" t="s">
        <v>8740</v>
      </c>
      <c r="T810" s="49" t="s">
        <v>0</v>
      </c>
      <c r="U810" s="49" t="s">
        <v>23</v>
      </c>
      <c r="V810" s="49" t="s">
        <v>8900</v>
      </c>
      <c r="W810" s="49" t="s">
        <v>8903</v>
      </c>
      <c r="Z810" s="49" t="s">
        <v>8899</v>
      </c>
      <c r="AB810" s="49">
        <v>81299934500</v>
      </c>
      <c r="AC810" s="49" t="s">
        <v>8768</v>
      </c>
      <c r="AE810" s="49">
        <v>8128393433</v>
      </c>
      <c r="AG810" s="49">
        <v>2</v>
      </c>
      <c r="AH810" s="49">
        <v>2</v>
      </c>
      <c r="AI810" s="49" t="s">
        <v>2</v>
      </c>
      <c r="AJ810" s="49" t="s">
        <v>2408</v>
      </c>
      <c r="AK810" s="49" t="s">
        <v>2408</v>
      </c>
      <c r="AL810" s="49">
        <v>0</v>
      </c>
      <c r="AM810" s="49">
        <v>0</v>
      </c>
      <c r="AN810" s="49" t="s">
        <v>26</v>
      </c>
      <c r="AO810" s="49">
        <v>0</v>
      </c>
    </row>
    <row r="811" spans="2:43">
      <c r="B811" s="49">
        <v>2014000810</v>
      </c>
      <c r="D811" s="49" t="s">
        <v>341</v>
      </c>
      <c r="E811" s="49" t="s">
        <v>341</v>
      </c>
      <c r="F811" s="49" t="s">
        <v>10038</v>
      </c>
      <c r="G811" s="49" t="s">
        <v>9978</v>
      </c>
      <c r="I811" s="50" t="s">
        <v>10028</v>
      </c>
      <c r="J811" s="50">
        <v>80000</v>
      </c>
      <c r="N811" s="49"/>
      <c r="O811" s="49" t="s">
        <v>8904</v>
      </c>
      <c r="P811" s="49" t="s">
        <v>8909</v>
      </c>
      <c r="Q811" s="50" t="s">
        <v>10002</v>
      </c>
      <c r="R811" s="50" t="s">
        <v>10002</v>
      </c>
      <c r="S811" s="49" t="s">
        <v>8739</v>
      </c>
      <c r="T811" s="49" t="s">
        <v>10</v>
      </c>
      <c r="U811" s="49" t="s">
        <v>30</v>
      </c>
      <c r="V811" s="49" t="s">
        <v>8907</v>
      </c>
      <c r="W811" s="49" t="s">
        <v>8910</v>
      </c>
      <c r="Z811" s="49" t="s">
        <v>8905</v>
      </c>
      <c r="AB811" s="49">
        <v>817847347</v>
      </c>
      <c r="AC811" s="49" t="s">
        <v>8906</v>
      </c>
      <c r="AE811" s="49">
        <v>85217218352</v>
      </c>
      <c r="AG811" s="49">
        <v>2</v>
      </c>
      <c r="AH811" s="49">
        <v>2</v>
      </c>
      <c r="AI811" s="49" t="s">
        <v>2</v>
      </c>
      <c r="AJ811" s="49" t="s">
        <v>2408</v>
      </c>
      <c r="AK811" s="49" t="s">
        <v>2408</v>
      </c>
      <c r="AL811" s="49">
        <v>0</v>
      </c>
      <c r="AM811" s="49">
        <v>0</v>
      </c>
      <c r="AN811" s="49" t="s">
        <v>3</v>
      </c>
      <c r="AO811" s="49">
        <v>0</v>
      </c>
    </row>
    <row r="812" spans="2:43">
      <c r="B812" s="49">
        <v>2014000811</v>
      </c>
      <c r="D812" s="49" t="s">
        <v>341</v>
      </c>
      <c r="E812" s="49" t="s">
        <v>341</v>
      </c>
      <c r="F812" s="49" t="s">
        <v>10038</v>
      </c>
      <c r="G812" s="49" t="s">
        <v>9978</v>
      </c>
      <c r="I812" s="50" t="s">
        <v>10028</v>
      </c>
      <c r="J812" s="50">
        <v>80000</v>
      </c>
      <c r="K812" s="50" t="s">
        <v>10013</v>
      </c>
      <c r="L812" s="49">
        <v>3</v>
      </c>
      <c r="M812" s="64">
        <v>126000</v>
      </c>
      <c r="N812" s="49"/>
      <c r="O812" s="49" t="s">
        <v>8911</v>
      </c>
      <c r="P812" s="49" t="s">
        <v>8914</v>
      </c>
      <c r="Q812" s="50" t="s">
        <v>10002</v>
      </c>
      <c r="R812" s="50" t="s">
        <v>10002</v>
      </c>
      <c r="S812" s="49" t="s">
        <v>8742</v>
      </c>
      <c r="T812" s="49" t="s">
        <v>10</v>
      </c>
      <c r="U812" s="49" t="s">
        <v>23</v>
      </c>
      <c r="V812" s="49" t="s">
        <v>8912</v>
      </c>
      <c r="W812" s="49" t="s">
        <v>8915</v>
      </c>
      <c r="Z812" s="49" t="s">
        <v>3411</v>
      </c>
      <c r="AB812" s="49">
        <v>81315471907</v>
      </c>
      <c r="AC812" s="49" t="s">
        <v>3412</v>
      </c>
      <c r="AE812" s="49">
        <v>82124275618</v>
      </c>
      <c r="AG812" s="49">
        <v>4</v>
      </c>
      <c r="AH812" s="49">
        <v>4</v>
      </c>
      <c r="AI812" s="49" t="s">
        <v>2</v>
      </c>
      <c r="AJ812" s="49" t="s">
        <v>2408</v>
      </c>
      <c r="AK812" s="49" t="s">
        <v>2408</v>
      </c>
      <c r="AL812" s="49">
        <v>0</v>
      </c>
      <c r="AM812" s="49">
        <v>0</v>
      </c>
      <c r="AO812" s="49">
        <v>0</v>
      </c>
    </row>
    <row r="813" spans="2:43">
      <c r="B813" s="49">
        <v>2014000812</v>
      </c>
      <c r="D813" s="49" t="s">
        <v>341</v>
      </c>
      <c r="E813" s="49" t="s">
        <v>341</v>
      </c>
      <c r="F813" s="49" t="s">
        <v>10038</v>
      </c>
      <c r="G813" s="49" t="s">
        <v>9978</v>
      </c>
      <c r="I813" s="50" t="s">
        <v>10028</v>
      </c>
      <c r="J813" s="50">
        <v>80000</v>
      </c>
      <c r="N813" s="49"/>
      <c r="O813" s="49" t="s">
        <v>8916</v>
      </c>
      <c r="P813" s="49" t="s">
        <v>8918</v>
      </c>
      <c r="Q813" s="50" t="s">
        <v>10002</v>
      </c>
      <c r="R813" s="50" t="s">
        <v>10002</v>
      </c>
      <c r="S813" s="49" t="s">
        <v>8740</v>
      </c>
      <c r="T813" s="49" t="s">
        <v>10</v>
      </c>
      <c r="U813" s="49" t="s">
        <v>30</v>
      </c>
      <c r="V813" s="49" t="s">
        <v>8851</v>
      </c>
      <c r="W813" s="49" t="s">
        <v>8919</v>
      </c>
      <c r="Z813" s="49" t="s">
        <v>7159</v>
      </c>
      <c r="AB813" s="49">
        <v>818602298</v>
      </c>
      <c r="AC813" s="49" t="s">
        <v>7160</v>
      </c>
      <c r="AE813" s="49">
        <v>817118494</v>
      </c>
      <c r="AG813" s="49">
        <v>2</v>
      </c>
      <c r="AH813" s="49">
        <v>2</v>
      </c>
      <c r="AI813" s="49" t="s">
        <v>2</v>
      </c>
      <c r="AJ813" s="49" t="s">
        <v>2408</v>
      </c>
      <c r="AK813" s="49" t="s">
        <v>2408</v>
      </c>
      <c r="AL813" s="49">
        <v>0</v>
      </c>
      <c r="AM813" s="49">
        <v>0</v>
      </c>
      <c r="AN813" s="49" t="s">
        <v>15</v>
      </c>
      <c r="AO813" s="49">
        <v>0</v>
      </c>
    </row>
    <row r="814" spans="2:43">
      <c r="B814" s="49">
        <v>2014000813</v>
      </c>
      <c r="D814" s="49" t="s">
        <v>341</v>
      </c>
      <c r="E814" s="49" t="s">
        <v>341</v>
      </c>
      <c r="F814" s="49" t="s">
        <v>10038</v>
      </c>
      <c r="G814" s="49" t="s">
        <v>9978</v>
      </c>
      <c r="I814" s="50" t="s">
        <v>10028</v>
      </c>
      <c r="J814" s="50">
        <v>80000</v>
      </c>
      <c r="N814" s="49"/>
      <c r="O814" s="49" t="s">
        <v>8920</v>
      </c>
      <c r="P814" s="49" t="s">
        <v>4848</v>
      </c>
      <c r="Q814" s="50" t="s">
        <v>10002</v>
      </c>
      <c r="R814" s="50" t="s">
        <v>10002</v>
      </c>
      <c r="S814" s="49" t="s">
        <v>8739</v>
      </c>
      <c r="T814" s="49" t="s">
        <v>0</v>
      </c>
      <c r="U814" s="49" t="s">
        <v>1797</v>
      </c>
      <c r="V814" s="49" t="s">
        <v>8864</v>
      </c>
      <c r="W814" s="49" t="s">
        <v>8924</v>
      </c>
      <c r="Z814" s="49" t="s">
        <v>8921</v>
      </c>
      <c r="AB814" s="49">
        <v>8157952167</v>
      </c>
      <c r="AC814" s="49" t="s">
        <v>8922</v>
      </c>
      <c r="AE814" s="49">
        <v>85865572474</v>
      </c>
      <c r="AG814" s="49">
        <v>1</v>
      </c>
      <c r="AH814" s="49">
        <v>1</v>
      </c>
      <c r="AI814" s="49" t="s">
        <v>2</v>
      </c>
      <c r="AJ814" s="49" t="s">
        <v>2408</v>
      </c>
      <c r="AK814" s="49" t="s">
        <v>2408</v>
      </c>
      <c r="AL814" s="49">
        <v>0</v>
      </c>
      <c r="AM814" s="49">
        <v>0</v>
      </c>
      <c r="AO814" s="49">
        <v>0</v>
      </c>
    </row>
    <row r="815" spans="2:43">
      <c r="B815" s="49">
        <v>2014000814</v>
      </c>
      <c r="D815" s="49" t="s">
        <v>341</v>
      </c>
      <c r="E815" s="49" t="s">
        <v>341</v>
      </c>
      <c r="F815" s="49" t="s">
        <v>10038</v>
      </c>
      <c r="G815" s="49" t="s">
        <v>9978</v>
      </c>
      <c r="I815" s="50" t="s">
        <v>10028</v>
      </c>
      <c r="J815" s="50">
        <v>80000</v>
      </c>
      <c r="N815" s="49"/>
      <c r="O815" s="49" t="s">
        <v>8925</v>
      </c>
      <c r="P815" s="49" t="s">
        <v>8828</v>
      </c>
      <c r="Q815" s="50" t="s">
        <v>10002</v>
      </c>
      <c r="R815" s="50" t="s">
        <v>10002</v>
      </c>
      <c r="S815" s="49" t="s">
        <v>8739</v>
      </c>
      <c r="T815" s="49" t="s">
        <v>10</v>
      </c>
      <c r="U815" s="49" t="s">
        <v>30</v>
      </c>
      <c r="V815" s="49" t="s">
        <v>8928</v>
      </c>
      <c r="W815" s="49" t="s">
        <v>8930</v>
      </c>
      <c r="Z815" s="49" t="s">
        <v>8926</v>
      </c>
      <c r="AB815" s="49">
        <v>85214862216</v>
      </c>
      <c r="AC815" s="49" t="s">
        <v>8927</v>
      </c>
      <c r="AE815" s="49">
        <v>85223000340</v>
      </c>
      <c r="AG815" s="49">
        <v>1</v>
      </c>
      <c r="AH815" s="49">
        <v>1</v>
      </c>
      <c r="AI815" s="49" t="s">
        <v>2</v>
      </c>
      <c r="AJ815" s="49" t="s">
        <v>2408</v>
      </c>
      <c r="AK815" s="49" t="s">
        <v>2408</v>
      </c>
      <c r="AL815" s="49">
        <v>0</v>
      </c>
      <c r="AM815" s="49">
        <v>0</v>
      </c>
      <c r="AN815" s="49" t="s">
        <v>14</v>
      </c>
      <c r="AO815" s="49">
        <v>0</v>
      </c>
      <c r="AQ815" s="53"/>
    </row>
    <row r="816" spans="2:43">
      <c r="B816" s="49">
        <v>2014000815</v>
      </c>
      <c r="D816" s="49" t="s">
        <v>341</v>
      </c>
      <c r="E816" s="49" t="s">
        <v>341</v>
      </c>
      <c r="F816" s="49" t="s">
        <v>10038</v>
      </c>
      <c r="G816" s="49" t="s">
        <v>9978</v>
      </c>
      <c r="I816" s="50" t="s">
        <v>10028</v>
      </c>
      <c r="J816" s="50">
        <v>80000</v>
      </c>
      <c r="K816" s="50" t="s">
        <v>2660</v>
      </c>
      <c r="L816" s="49">
        <v>3</v>
      </c>
      <c r="M816" s="64">
        <v>186000</v>
      </c>
      <c r="N816" s="49"/>
      <c r="O816" s="49" t="s">
        <v>8931</v>
      </c>
      <c r="P816" s="49" t="s">
        <v>1070</v>
      </c>
      <c r="Q816" s="50" t="s">
        <v>10002</v>
      </c>
      <c r="R816" s="50" t="s">
        <v>10002</v>
      </c>
      <c r="S816" s="49" t="s">
        <v>8740</v>
      </c>
      <c r="T816" s="49" t="s">
        <v>0</v>
      </c>
      <c r="U816" s="49" t="s">
        <v>23</v>
      </c>
      <c r="V816" s="49" t="s">
        <v>8934</v>
      </c>
      <c r="W816" s="49" t="s">
        <v>8936</v>
      </c>
      <c r="Z816" s="49" t="s">
        <v>8932</v>
      </c>
      <c r="AB816" s="49">
        <v>8128829189</v>
      </c>
      <c r="AC816" s="49" t="s">
        <v>8933</v>
      </c>
      <c r="AE816" s="49">
        <v>8174951533</v>
      </c>
      <c r="AG816" s="49">
        <v>2</v>
      </c>
      <c r="AH816" s="49">
        <v>2</v>
      </c>
      <c r="AI816" s="49" t="s">
        <v>2</v>
      </c>
      <c r="AJ816" s="49" t="s">
        <v>2408</v>
      </c>
      <c r="AK816" s="49" t="s">
        <v>2408</v>
      </c>
      <c r="AL816" s="49">
        <v>0</v>
      </c>
      <c r="AM816" s="49">
        <v>0</v>
      </c>
      <c r="AN816" s="49" t="s">
        <v>26</v>
      </c>
      <c r="AO816" s="49">
        <v>0</v>
      </c>
    </row>
    <row r="817" spans="2:43">
      <c r="B817" s="49">
        <v>2014000816</v>
      </c>
      <c r="D817" s="49" t="s">
        <v>341</v>
      </c>
      <c r="E817" s="49" t="s">
        <v>341</v>
      </c>
      <c r="F817" s="49" t="s">
        <v>10046</v>
      </c>
      <c r="G817" s="50" t="s">
        <v>9987</v>
      </c>
      <c r="I817" s="50" t="s">
        <v>10028</v>
      </c>
      <c r="J817" s="50">
        <v>80000</v>
      </c>
      <c r="N817" s="49"/>
      <c r="O817" s="49" t="s">
        <v>8937</v>
      </c>
      <c r="P817" s="49" t="s">
        <v>60</v>
      </c>
      <c r="Q817" s="50" t="s">
        <v>10002</v>
      </c>
      <c r="R817" s="50" t="s">
        <v>10002</v>
      </c>
      <c r="S817" s="49" t="s">
        <v>8739</v>
      </c>
      <c r="T817" s="49" t="s">
        <v>0</v>
      </c>
      <c r="U817" s="49" t="s">
        <v>23</v>
      </c>
      <c r="V817" s="49" t="s">
        <v>8939</v>
      </c>
      <c r="W817" s="49" t="s">
        <v>8941</v>
      </c>
      <c r="Z817" s="49" t="s">
        <v>8938</v>
      </c>
      <c r="AB817" s="49">
        <v>87878040253</v>
      </c>
      <c r="AC817" s="49" t="s">
        <v>7528</v>
      </c>
      <c r="AE817" s="49">
        <v>87880089313</v>
      </c>
      <c r="AG817" s="49">
        <v>2</v>
      </c>
      <c r="AH817" s="49">
        <v>2</v>
      </c>
      <c r="AI817" s="49" t="s">
        <v>2</v>
      </c>
      <c r="AJ817" s="49" t="s">
        <v>2408</v>
      </c>
      <c r="AK817" s="49" t="s">
        <v>2408</v>
      </c>
      <c r="AL817" s="49">
        <v>0</v>
      </c>
      <c r="AM817" s="49">
        <v>0</v>
      </c>
      <c r="AN817" s="49" t="s">
        <v>26</v>
      </c>
      <c r="AO817" s="49">
        <v>0</v>
      </c>
    </row>
    <row r="818" spans="2:43">
      <c r="B818" s="49">
        <v>2014000817</v>
      </c>
      <c r="D818" s="49" t="s">
        <v>341</v>
      </c>
      <c r="E818" s="49" t="s">
        <v>341</v>
      </c>
      <c r="F818" s="49" t="s">
        <v>10038</v>
      </c>
      <c r="G818" s="49" t="s">
        <v>9978</v>
      </c>
      <c r="I818" s="50" t="s">
        <v>10028</v>
      </c>
      <c r="J818" s="50">
        <v>80000</v>
      </c>
      <c r="N818" s="49"/>
      <c r="O818" s="49" t="s">
        <v>8942</v>
      </c>
      <c r="P818" s="49" t="s">
        <v>8946</v>
      </c>
      <c r="Q818" s="50" t="s">
        <v>10002</v>
      </c>
      <c r="R818" s="50" t="s">
        <v>10002</v>
      </c>
      <c r="S818" s="49" t="s">
        <v>8742</v>
      </c>
      <c r="T818" s="49" t="s">
        <v>10</v>
      </c>
      <c r="U818" s="49" t="s">
        <v>137</v>
      </c>
      <c r="V818" s="49" t="s">
        <v>8944</v>
      </c>
      <c r="W818" s="49" t="s">
        <v>8947</v>
      </c>
      <c r="Z818" s="49" t="s">
        <v>8943</v>
      </c>
      <c r="AB818" s="49">
        <v>8158777979</v>
      </c>
      <c r="AC818" s="49" t="s">
        <v>8758</v>
      </c>
      <c r="AE818" s="49">
        <v>8156534481</v>
      </c>
      <c r="AG818" s="49">
        <v>2</v>
      </c>
      <c r="AH818" s="49">
        <v>3</v>
      </c>
      <c r="AI818" s="49" t="s">
        <v>2</v>
      </c>
      <c r="AJ818" s="49" t="s">
        <v>2408</v>
      </c>
      <c r="AK818" s="49" t="s">
        <v>2408</v>
      </c>
      <c r="AL818" s="49">
        <v>0</v>
      </c>
      <c r="AM818" s="49">
        <v>0</v>
      </c>
      <c r="AN818" s="49" t="s">
        <v>3</v>
      </c>
      <c r="AO818" s="49">
        <v>0</v>
      </c>
    </row>
    <row r="819" spans="2:43">
      <c r="B819" s="49">
        <v>2014000818</v>
      </c>
      <c r="D819" s="49" t="s">
        <v>341</v>
      </c>
      <c r="E819" s="49" t="s">
        <v>341</v>
      </c>
      <c r="F819" s="49" t="s">
        <v>10038</v>
      </c>
      <c r="G819" s="49" t="s">
        <v>9978</v>
      </c>
      <c r="I819" s="50" t="s">
        <v>10028</v>
      </c>
      <c r="J819" s="50">
        <v>80000</v>
      </c>
      <c r="K819" s="50" t="s">
        <v>10007</v>
      </c>
      <c r="L819" s="49">
        <v>4</v>
      </c>
      <c r="M819" s="64">
        <v>186000</v>
      </c>
      <c r="N819" s="49"/>
      <c r="O819" s="49" t="s">
        <v>8948</v>
      </c>
      <c r="P819" s="49" t="s">
        <v>1063</v>
      </c>
      <c r="Q819" s="50" t="s">
        <v>10002</v>
      </c>
      <c r="R819" s="50" t="s">
        <v>10002</v>
      </c>
      <c r="S819" s="49" t="s">
        <v>8740</v>
      </c>
      <c r="T819" s="49" t="s">
        <v>10</v>
      </c>
      <c r="U819" s="49" t="s">
        <v>30</v>
      </c>
      <c r="V819" s="49" t="s">
        <v>8950</v>
      </c>
      <c r="W819" s="49" t="s">
        <v>8952</v>
      </c>
      <c r="Z819" s="49" t="s">
        <v>8949</v>
      </c>
      <c r="AB819" s="49">
        <v>8179915033</v>
      </c>
      <c r="AC819" s="49" t="s">
        <v>8770</v>
      </c>
      <c r="AE819" s="49">
        <v>8176595535</v>
      </c>
      <c r="AG819" s="49">
        <v>2</v>
      </c>
      <c r="AH819" s="49">
        <v>2</v>
      </c>
      <c r="AI819" s="49" t="s">
        <v>2</v>
      </c>
      <c r="AJ819" s="49" t="s">
        <v>2408</v>
      </c>
      <c r="AK819" s="49" t="s">
        <v>2408</v>
      </c>
      <c r="AL819" s="49">
        <v>0</v>
      </c>
      <c r="AM819" s="49">
        <v>0</v>
      </c>
      <c r="AN819" s="49" t="s">
        <v>26</v>
      </c>
      <c r="AO819" s="49">
        <v>0</v>
      </c>
    </row>
    <row r="820" spans="2:43">
      <c r="B820" s="49">
        <v>2014000819</v>
      </c>
      <c r="D820" s="49" t="s">
        <v>341</v>
      </c>
      <c r="E820" s="49" t="s">
        <v>341</v>
      </c>
      <c r="F820" s="49" t="s">
        <v>10038</v>
      </c>
      <c r="G820" s="49" t="s">
        <v>9978</v>
      </c>
      <c r="I820" s="50" t="s">
        <v>10028</v>
      </c>
      <c r="J820" s="50">
        <v>80000</v>
      </c>
      <c r="K820" s="50" t="s">
        <v>10007</v>
      </c>
      <c r="L820" s="49">
        <v>2</v>
      </c>
      <c r="M820" s="64">
        <v>171000</v>
      </c>
      <c r="N820" s="49"/>
      <c r="O820" s="49" t="s">
        <v>8953</v>
      </c>
      <c r="P820" s="49" t="s">
        <v>5818</v>
      </c>
      <c r="Q820" s="50" t="s">
        <v>10002</v>
      </c>
      <c r="R820" s="50" t="s">
        <v>10002</v>
      </c>
      <c r="S820" s="49" t="s">
        <v>8740</v>
      </c>
      <c r="T820" s="49" t="s">
        <v>0</v>
      </c>
      <c r="U820" s="49" t="s">
        <v>30</v>
      </c>
      <c r="V820" s="49" t="s">
        <v>8956</v>
      </c>
      <c r="W820" s="49" t="s">
        <v>8958</v>
      </c>
      <c r="Z820" s="49" t="s">
        <v>8954</v>
      </c>
      <c r="AB820" s="49">
        <v>8128296734</v>
      </c>
      <c r="AC820" s="49" t="s">
        <v>8955</v>
      </c>
      <c r="AE820" s="49">
        <v>8129852833</v>
      </c>
      <c r="AG820" s="49">
        <v>2</v>
      </c>
      <c r="AH820" s="49">
        <v>2</v>
      </c>
      <c r="AI820" s="49" t="s">
        <v>2</v>
      </c>
      <c r="AJ820" s="49" t="s">
        <v>2408</v>
      </c>
      <c r="AK820" s="49" t="s">
        <v>2408</v>
      </c>
      <c r="AL820" s="49">
        <v>0</v>
      </c>
      <c r="AM820" s="49">
        <v>0</v>
      </c>
      <c r="AO820" s="49">
        <v>0</v>
      </c>
    </row>
    <row r="821" spans="2:43">
      <c r="B821" s="49">
        <v>2014000820</v>
      </c>
      <c r="D821" s="49" t="s">
        <v>341</v>
      </c>
      <c r="E821" s="49" t="s">
        <v>341</v>
      </c>
      <c r="F821" s="49" t="s">
        <v>10038</v>
      </c>
      <c r="G821" s="49" t="s">
        <v>9978</v>
      </c>
      <c r="I821" s="50" t="s">
        <v>10028</v>
      </c>
      <c r="J821" s="50">
        <v>80000</v>
      </c>
      <c r="N821" s="49"/>
      <c r="O821" s="49" t="s">
        <v>8959</v>
      </c>
      <c r="P821" s="49" t="s">
        <v>8961</v>
      </c>
      <c r="Q821" s="50" t="s">
        <v>10002</v>
      </c>
      <c r="R821" s="50" t="s">
        <v>10002</v>
      </c>
      <c r="S821" s="49" t="s">
        <v>8739</v>
      </c>
      <c r="T821" s="49" t="s">
        <v>10</v>
      </c>
      <c r="U821" s="49" t="s">
        <v>137</v>
      </c>
      <c r="V821" s="49" t="s">
        <v>8944</v>
      </c>
      <c r="W821" s="49" t="s">
        <v>8962</v>
      </c>
      <c r="Z821" s="49" t="s">
        <v>8943</v>
      </c>
      <c r="AB821" s="49">
        <v>8158777979</v>
      </c>
      <c r="AC821" s="49" t="s">
        <v>8758</v>
      </c>
      <c r="AE821" s="49">
        <v>8156534481</v>
      </c>
      <c r="AG821" s="49">
        <v>3</v>
      </c>
      <c r="AH821" s="49">
        <v>3</v>
      </c>
      <c r="AI821" s="49" t="s">
        <v>2</v>
      </c>
      <c r="AJ821" s="49" t="s">
        <v>2408</v>
      </c>
      <c r="AK821" s="49" t="s">
        <v>2408</v>
      </c>
      <c r="AL821" s="49">
        <v>0</v>
      </c>
      <c r="AM821" s="49">
        <v>0</v>
      </c>
      <c r="AN821" s="49" t="s">
        <v>3</v>
      </c>
      <c r="AO821" s="49">
        <v>0</v>
      </c>
    </row>
    <row r="822" spans="2:43">
      <c r="B822" s="49">
        <v>2014000821</v>
      </c>
      <c r="D822" s="49" t="s">
        <v>341</v>
      </c>
      <c r="E822" s="49" t="s">
        <v>341</v>
      </c>
      <c r="F822" s="49" t="s">
        <v>10038</v>
      </c>
      <c r="G822" s="49" t="s">
        <v>9978</v>
      </c>
      <c r="I822" s="50" t="s">
        <v>10028</v>
      </c>
      <c r="J822" s="50">
        <v>80000</v>
      </c>
      <c r="K822" s="50" t="s">
        <v>10007</v>
      </c>
      <c r="L822" s="49">
        <v>7</v>
      </c>
      <c r="M822" s="64">
        <v>223650</v>
      </c>
      <c r="N822" s="49"/>
      <c r="O822" s="49" t="s">
        <v>8963</v>
      </c>
      <c r="P822" s="49" t="s">
        <v>225</v>
      </c>
      <c r="Q822" s="50" t="s">
        <v>10002</v>
      </c>
      <c r="R822" s="50" t="s">
        <v>10002</v>
      </c>
      <c r="S822" s="49" t="s">
        <v>8739</v>
      </c>
      <c r="T822" s="49" t="s">
        <v>0</v>
      </c>
      <c r="U822" s="49" t="s">
        <v>30</v>
      </c>
      <c r="V822" s="49" t="s">
        <v>8964</v>
      </c>
      <c r="W822" s="49" t="s">
        <v>8966</v>
      </c>
      <c r="Z822" s="49" t="s">
        <v>8785</v>
      </c>
      <c r="AB822" s="49">
        <v>818740062</v>
      </c>
      <c r="AC822" s="49" t="s">
        <v>8786</v>
      </c>
      <c r="AE822" s="49">
        <v>8161986931</v>
      </c>
      <c r="AG822" s="49">
        <v>2</v>
      </c>
      <c r="AH822" s="49">
        <v>3</v>
      </c>
      <c r="AI822" s="49" t="s">
        <v>2</v>
      </c>
      <c r="AJ822" s="49" t="s">
        <v>2408</v>
      </c>
      <c r="AK822" s="49" t="s">
        <v>2408</v>
      </c>
      <c r="AL822" s="49">
        <v>0</v>
      </c>
      <c r="AM822" s="49">
        <v>0</v>
      </c>
      <c r="AN822" s="49" t="s">
        <v>15</v>
      </c>
      <c r="AO822" s="49">
        <v>0</v>
      </c>
      <c r="AP822" s="53"/>
    </row>
    <row r="823" spans="2:43">
      <c r="B823" s="49">
        <v>2014000822</v>
      </c>
      <c r="D823" s="49" t="s">
        <v>341</v>
      </c>
      <c r="E823" s="49" t="s">
        <v>341</v>
      </c>
      <c r="F823" s="49" t="s">
        <v>10038</v>
      </c>
      <c r="G823" s="49" t="s">
        <v>9978</v>
      </c>
      <c r="I823" s="50" t="s">
        <v>10028</v>
      </c>
      <c r="J823" s="50">
        <v>80000</v>
      </c>
      <c r="N823" s="49"/>
      <c r="O823" s="49" t="s">
        <v>8967</v>
      </c>
      <c r="P823" s="49" t="s">
        <v>8971</v>
      </c>
      <c r="Q823" s="50" t="s">
        <v>10002</v>
      </c>
      <c r="R823" s="50" t="s">
        <v>10002</v>
      </c>
      <c r="S823" s="49" t="s">
        <v>8739</v>
      </c>
      <c r="T823" s="49" t="s">
        <v>0</v>
      </c>
      <c r="U823" s="49" t="s">
        <v>30</v>
      </c>
      <c r="V823" s="49" t="s">
        <v>1643</v>
      </c>
      <c r="W823" s="49" t="s">
        <v>8972</v>
      </c>
      <c r="Z823" s="49" t="s">
        <v>8968</v>
      </c>
      <c r="AB823" s="49">
        <v>811940116</v>
      </c>
      <c r="AC823" s="49" t="s">
        <v>8969</v>
      </c>
      <c r="AE823" s="49">
        <v>811940226</v>
      </c>
      <c r="AG823" s="49">
        <v>2</v>
      </c>
      <c r="AH823" s="49">
        <v>2</v>
      </c>
      <c r="AI823" s="49" t="s">
        <v>2</v>
      </c>
      <c r="AJ823" s="49" t="s">
        <v>2408</v>
      </c>
      <c r="AK823" s="49" t="s">
        <v>2408</v>
      </c>
      <c r="AL823" s="49">
        <v>0</v>
      </c>
      <c r="AM823" s="49">
        <v>0</v>
      </c>
      <c r="AN823" s="49" t="s">
        <v>15</v>
      </c>
      <c r="AO823" s="49">
        <v>0</v>
      </c>
    </row>
    <row r="824" spans="2:43">
      <c r="B824" s="49">
        <v>2014000823</v>
      </c>
      <c r="D824" s="49" t="s">
        <v>341</v>
      </c>
      <c r="E824" s="49" t="s">
        <v>341</v>
      </c>
      <c r="F824" s="49" t="s">
        <v>10038</v>
      </c>
      <c r="G824" s="50" t="s">
        <v>9987</v>
      </c>
      <c r="I824" s="50" t="s">
        <v>10028</v>
      </c>
      <c r="J824" s="50">
        <v>80000</v>
      </c>
      <c r="N824" s="49"/>
      <c r="O824" s="49" t="s">
        <v>8973</v>
      </c>
      <c r="P824" s="49" t="s">
        <v>8976</v>
      </c>
      <c r="Q824" s="50" t="s">
        <v>10002</v>
      </c>
      <c r="R824" s="50" t="s">
        <v>10002</v>
      </c>
      <c r="S824" s="49" t="s">
        <v>8740</v>
      </c>
      <c r="T824" s="49" t="s">
        <v>10</v>
      </c>
      <c r="U824" s="49" t="s">
        <v>137</v>
      </c>
      <c r="V824" s="49" t="s">
        <v>8884</v>
      </c>
      <c r="W824" s="49" t="s">
        <v>8977</v>
      </c>
      <c r="Z824" s="49" t="s">
        <v>4140</v>
      </c>
      <c r="AB824" s="49">
        <v>8568022180</v>
      </c>
      <c r="AC824" s="49" t="s">
        <v>8974</v>
      </c>
      <c r="AE824" s="49">
        <v>2196752470</v>
      </c>
      <c r="AG824" s="49">
        <v>1</v>
      </c>
      <c r="AH824" s="49">
        <v>2</v>
      </c>
      <c r="AI824" s="49" t="s">
        <v>2</v>
      </c>
      <c r="AJ824" s="49" t="s">
        <v>2408</v>
      </c>
      <c r="AK824" s="49" t="s">
        <v>2408</v>
      </c>
      <c r="AL824" s="49">
        <v>0</v>
      </c>
      <c r="AM824" s="49">
        <v>0</v>
      </c>
      <c r="AN824" s="49" t="s">
        <v>15</v>
      </c>
      <c r="AO824" s="49">
        <v>0</v>
      </c>
    </row>
    <row r="825" spans="2:43">
      <c r="B825" s="49">
        <v>2014000824</v>
      </c>
      <c r="D825" s="49" t="s">
        <v>341</v>
      </c>
      <c r="E825" s="49" t="s">
        <v>341</v>
      </c>
      <c r="F825" s="49" t="s">
        <v>10038</v>
      </c>
      <c r="G825" s="49" t="s">
        <v>9978</v>
      </c>
      <c r="I825" s="50" t="s">
        <v>10028</v>
      </c>
      <c r="J825" s="50">
        <v>80000</v>
      </c>
      <c r="N825" s="49"/>
      <c r="O825" s="49" t="s">
        <v>8882</v>
      </c>
      <c r="P825" s="49" t="s">
        <v>92</v>
      </c>
      <c r="Q825" s="50" t="s">
        <v>10002</v>
      </c>
      <c r="R825" s="50" t="s">
        <v>10002</v>
      </c>
      <c r="S825" s="49" t="s">
        <v>8739</v>
      </c>
      <c r="T825" s="49" t="s">
        <v>10</v>
      </c>
      <c r="U825" s="49" t="s">
        <v>102</v>
      </c>
      <c r="V825" s="49" t="s">
        <v>8884</v>
      </c>
      <c r="W825" s="49" t="s">
        <v>8980</v>
      </c>
      <c r="Z825" s="49" t="s">
        <v>8978</v>
      </c>
      <c r="AB825" s="49">
        <v>81802117066</v>
      </c>
      <c r="AC825" s="49" t="s">
        <v>8883</v>
      </c>
      <c r="AE825" s="49">
        <v>81320408789</v>
      </c>
      <c r="AG825" s="49">
        <v>1</v>
      </c>
      <c r="AH825" s="49">
        <v>1</v>
      </c>
      <c r="AI825" s="49" t="s">
        <v>2</v>
      </c>
      <c r="AJ825" s="49" t="s">
        <v>2408</v>
      </c>
      <c r="AK825" s="49" t="s">
        <v>2408</v>
      </c>
      <c r="AL825" s="49">
        <v>0</v>
      </c>
      <c r="AM825" s="49">
        <v>0</v>
      </c>
      <c r="AN825" s="49" t="s">
        <v>15</v>
      </c>
      <c r="AO825" s="49">
        <v>0</v>
      </c>
      <c r="AP825" s="53"/>
      <c r="AQ825" s="53"/>
    </row>
    <row r="826" spans="2:43">
      <c r="B826" s="49">
        <v>2014000825</v>
      </c>
      <c r="D826" s="49" t="s">
        <v>341</v>
      </c>
      <c r="E826" s="49" t="s">
        <v>341</v>
      </c>
      <c r="F826" s="49" t="s">
        <v>10038</v>
      </c>
      <c r="G826" s="49" t="s">
        <v>9978</v>
      </c>
      <c r="I826" s="50" t="s">
        <v>10028</v>
      </c>
      <c r="J826" s="50">
        <v>80000</v>
      </c>
      <c r="N826" s="49"/>
      <c r="O826" s="49" t="s">
        <v>8981</v>
      </c>
      <c r="P826" s="49" t="s">
        <v>151</v>
      </c>
      <c r="Q826" s="50" t="s">
        <v>10002</v>
      </c>
      <c r="R826" s="50" t="s">
        <v>10002</v>
      </c>
      <c r="S826" s="49" t="s">
        <v>8740</v>
      </c>
      <c r="T826" s="49" t="s">
        <v>0</v>
      </c>
      <c r="U826" s="49" t="s">
        <v>23</v>
      </c>
      <c r="V826" s="49" t="s">
        <v>8984</v>
      </c>
      <c r="W826" s="49" t="s">
        <v>8986</v>
      </c>
      <c r="Z826" s="49" t="s">
        <v>8982</v>
      </c>
      <c r="AB826" s="49">
        <v>81317610686</v>
      </c>
      <c r="AC826" s="49" t="s">
        <v>8983</v>
      </c>
      <c r="AE826" s="49">
        <v>81389607267</v>
      </c>
      <c r="AG826" s="49">
        <v>2</v>
      </c>
      <c r="AH826" s="49">
        <v>2</v>
      </c>
      <c r="AI826" s="49" t="s">
        <v>2</v>
      </c>
      <c r="AJ826" s="49" t="s">
        <v>2408</v>
      </c>
      <c r="AK826" s="49" t="s">
        <v>2408</v>
      </c>
      <c r="AL826" s="49">
        <v>0</v>
      </c>
      <c r="AM826" s="49">
        <v>0</v>
      </c>
      <c r="AN826" s="49" t="s">
        <v>26</v>
      </c>
      <c r="AO826" s="49">
        <v>0</v>
      </c>
    </row>
    <row r="827" spans="2:43">
      <c r="B827" s="49">
        <v>2014000826</v>
      </c>
      <c r="D827" s="49" t="s">
        <v>341</v>
      </c>
      <c r="E827" s="49" t="s">
        <v>341</v>
      </c>
      <c r="F827" s="49" t="s">
        <v>10038</v>
      </c>
      <c r="G827" s="49" t="s">
        <v>9978</v>
      </c>
      <c r="I827" s="50" t="s">
        <v>10028</v>
      </c>
      <c r="J827" s="50">
        <v>80000</v>
      </c>
      <c r="N827" s="49"/>
      <c r="O827" s="49" t="s">
        <v>8987</v>
      </c>
      <c r="P827" s="49" t="s">
        <v>232</v>
      </c>
      <c r="Q827" s="50" t="s">
        <v>10002</v>
      </c>
      <c r="R827" s="50" t="s">
        <v>10002</v>
      </c>
      <c r="S827" s="49" t="s">
        <v>8740</v>
      </c>
      <c r="T827" s="49" t="s">
        <v>10</v>
      </c>
      <c r="U827" s="49" t="s">
        <v>23</v>
      </c>
      <c r="V827" s="49" t="s">
        <v>8990</v>
      </c>
      <c r="W827" s="50" t="s">
        <v>10034</v>
      </c>
      <c r="Z827" s="49" t="s">
        <v>8988</v>
      </c>
      <c r="AB827" s="49">
        <v>817110308</v>
      </c>
      <c r="AC827" s="49" t="s">
        <v>8989</v>
      </c>
      <c r="AE827" s="49">
        <v>817772685</v>
      </c>
      <c r="AG827" s="49">
        <v>1</v>
      </c>
      <c r="AH827" s="49">
        <v>1</v>
      </c>
      <c r="AI827" s="49" t="s">
        <v>2</v>
      </c>
      <c r="AJ827" s="49" t="s">
        <v>2408</v>
      </c>
      <c r="AK827" s="49" t="s">
        <v>2408</v>
      </c>
      <c r="AL827" s="49">
        <v>0</v>
      </c>
      <c r="AM827" s="49">
        <v>0</v>
      </c>
      <c r="AN827" s="49" t="s">
        <v>26</v>
      </c>
      <c r="AO827" s="49">
        <v>0</v>
      </c>
    </row>
    <row r="828" spans="2:43">
      <c r="B828" s="49">
        <v>2014000827</v>
      </c>
      <c r="D828" s="49" t="s">
        <v>341</v>
      </c>
      <c r="E828" s="49" t="s">
        <v>341</v>
      </c>
      <c r="F828" s="49" t="s">
        <v>10038</v>
      </c>
      <c r="G828" s="49" t="s">
        <v>9978</v>
      </c>
      <c r="I828" s="50" t="s">
        <v>10028</v>
      </c>
      <c r="J828" s="50">
        <v>80000</v>
      </c>
      <c r="K828" s="50" t="s">
        <v>10012</v>
      </c>
      <c r="L828" s="49">
        <v>4</v>
      </c>
      <c r="M828" s="64">
        <v>210000</v>
      </c>
      <c r="N828" s="49"/>
      <c r="O828" s="49" t="s">
        <v>8993</v>
      </c>
      <c r="P828" s="49" t="s">
        <v>47</v>
      </c>
      <c r="Q828" s="50" t="s">
        <v>10002</v>
      </c>
      <c r="R828" s="50" t="s">
        <v>10002</v>
      </c>
      <c r="S828" s="49" t="s">
        <v>8740</v>
      </c>
      <c r="T828" s="49" t="s">
        <v>0</v>
      </c>
      <c r="U828" s="49" t="s">
        <v>23</v>
      </c>
      <c r="V828" s="49" t="s">
        <v>8995</v>
      </c>
      <c r="W828" s="49" t="s">
        <v>8997</v>
      </c>
      <c r="Z828" s="49" t="s">
        <v>5537</v>
      </c>
      <c r="AB828" s="49">
        <v>81315188803</v>
      </c>
      <c r="AC828" s="49" t="s">
        <v>8994</v>
      </c>
      <c r="AE828" s="49">
        <v>81315188802</v>
      </c>
      <c r="AG828" s="49">
        <v>0</v>
      </c>
      <c r="AH828" s="49">
        <v>0</v>
      </c>
      <c r="AI828" s="49" t="s">
        <v>2</v>
      </c>
      <c r="AJ828" s="49" t="s">
        <v>2408</v>
      </c>
      <c r="AK828" s="49" t="s">
        <v>2408</v>
      </c>
      <c r="AL828" s="49">
        <v>0</v>
      </c>
      <c r="AM828" s="49">
        <v>0</v>
      </c>
      <c r="AN828" s="49" t="s">
        <v>15</v>
      </c>
      <c r="AO828" s="49">
        <v>0</v>
      </c>
    </row>
    <row r="829" spans="2:43">
      <c r="B829" s="49">
        <v>2014000828</v>
      </c>
      <c r="D829" s="49" t="s">
        <v>341</v>
      </c>
      <c r="E829" s="49" t="s">
        <v>341</v>
      </c>
      <c r="F829" s="49" t="s">
        <v>10038</v>
      </c>
      <c r="G829" s="49" t="s">
        <v>9978</v>
      </c>
      <c r="I829" s="50" t="s">
        <v>10028</v>
      </c>
      <c r="J829" s="50">
        <v>80000</v>
      </c>
      <c r="K829" s="50" t="s">
        <v>2660</v>
      </c>
      <c r="L829" s="49">
        <v>5</v>
      </c>
      <c r="M829" s="64">
        <v>198000</v>
      </c>
      <c r="N829" s="49"/>
      <c r="O829" s="49" t="s">
        <v>8998</v>
      </c>
      <c r="P829" s="49" t="s">
        <v>9000</v>
      </c>
      <c r="Q829" s="50" t="s">
        <v>10002</v>
      </c>
      <c r="R829" s="50" t="s">
        <v>10002</v>
      </c>
      <c r="S829" s="49" t="s">
        <v>8740</v>
      </c>
      <c r="T829" s="49" t="s">
        <v>0</v>
      </c>
      <c r="U829" s="49" t="s">
        <v>30</v>
      </c>
      <c r="V829" s="49" t="s">
        <v>8830</v>
      </c>
      <c r="W829" s="49" t="s">
        <v>9002</v>
      </c>
      <c r="Z829" s="49" t="s">
        <v>8766</v>
      </c>
      <c r="AB829" s="49">
        <v>81808889480</v>
      </c>
      <c r="AC829" s="49" t="s">
        <v>8767</v>
      </c>
      <c r="AE829" s="49">
        <v>818808889460</v>
      </c>
      <c r="AG829" s="49">
        <v>2</v>
      </c>
      <c r="AH829" s="49">
        <v>2</v>
      </c>
      <c r="AI829" s="49" t="s">
        <v>2</v>
      </c>
      <c r="AJ829" s="49" t="s">
        <v>2408</v>
      </c>
      <c r="AK829" s="49" t="s">
        <v>9001</v>
      </c>
      <c r="AL829" s="49">
        <v>0</v>
      </c>
      <c r="AM829" s="49">
        <v>0</v>
      </c>
      <c r="AO829" s="49">
        <v>0</v>
      </c>
    </row>
    <row r="830" spans="2:43">
      <c r="B830" s="49">
        <v>2014000829</v>
      </c>
      <c r="D830" s="49" t="s">
        <v>341</v>
      </c>
      <c r="E830" s="49" t="s">
        <v>341</v>
      </c>
      <c r="F830" s="49" t="s">
        <v>10038</v>
      </c>
      <c r="G830" s="49" t="s">
        <v>9978</v>
      </c>
      <c r="I830" s="50" t="s">
        <v>10028</v>
      </c>
      <c r="J830" s="50">
        <v>80000</v>
      </c>
      <c r="N830" s="49"/>
      <c r="O830" s="49" t="s">
        <v>8837</v>
      </c>
      <c r="P830" s="49" t="s">
        <v>8840</v>
      </c>
      <c r="Q830" s="50" t="s">
        <v>10002</v>
      </c>
      <c r="R830" s="50" t="s">
        <v>10002</v>
      </c>
      <c r="S830" s="49" t="s">
        <v>8740</v>
      </c>
      <c r="T830" s="49" t="s">
        <v>10</v>
      </c>
      <c r="U830" s="49" t="s">
        <v>30</v>
      </c>
      <c r="V830" s="49" t="s">
        <v>8839</v>
      </c>
      <c r="W830" s="49" t="s">
        <v>9005</v>
      </c>
      <c r="Z830" s="49" t="s">
        <v>8838</v>
      </c>
      <c r="AB830" s="49">
        <v>8128084929</v>
      </c>
      <c r="AC830" s="49" t="s">
        <v>9003</v>
      </c>
      <c r="AE830" s="49">
        <v>81310724624</v>
      </c>
      <c r="AG830" s="49">
        <v>1</v>
      </c>
      <c r="AH830" s="49">
        <v>1</v>
      </c>
      <c r="AI830" s="49" t="s">
        <v>2</v>
      </c>
      <c r="AK830" s="49" t="s">
        <v>2408</v>
      </c>
      <c r="AL830" s="49">
        <v>0</v>
      </c>
      <c r="AM830" s="49">
        <v>0</v>
      </c>
      <c r="AN830" s="49" t="s">
        <v>15</v>
      </c>
      <c r="AO830" s="49">
        <v>0</v>
      </c>
    </row>
    <row r="831" spans="2:43">
      <c r="B831" s="49">
        <v>2014000830</v>
      </c>
      <c r="D831" s="49" t="s">
        <v>341</v>
      </c>
      <c r="E831" s="49" t="s">
        <v>341</v>
      </c>
      <c r="F831" s="49" t="s">
        <v>10047</v>
      </c>
      <c r="G831" s="49" t="s">
        <v>9978</v>
      </c>
      <c r="I831" s="50" t="s">
        <v>10028</v>
      </c>
      <c r="J831" s="50">
        <v>80000</v>
      </c>
      <c r="K831" s="50" t="s">
        <v>10011</v>
      </c>
      <c r="L831" s="49">
        <v>2</v>
      </c>
      <c r="M831" s="64">
        <v>117000</v>
      </c>
      <c r="N831" s="49"/>
      <c r="O831" s="49" t="s">
        <v>9006</v>
      </c>
      <c r="P831" s="49" t="s">
        <v>9011</v>
      </c>
      <c r="Q831" s="50" t="s">
        <v>10002</v>
      </c>
      <c r="R831" s="50" t="s">
        <v>10002</v>
      </c>
      <c r="S831" s="49" t="s">
        <v>8740</v>
      </c>
      <c r="T831" s="49" t="s">
        <v>10</v>
      </c>
      <c r="U831" s="49" t="s">
        <v>23</v>
      </c>
      <c r="V831" s="49" t="s">
        <v>9009</v>
      </c>
      <c r="W831" s="49" t="s">
        <v>9012</v>
      </c>
      <c r="Z831" s="49" t="s">
        <v>9007</v>
      </c>
      <c r="AB831" s="49">
        <v>8161440827</v>
      </c>
      <c r="AC831" s="49" t="s">
        <v>9008</v>
      </c>
      <c r="AE831" s="49">
        <v>81381855395</v>
      </c>
      <c r="AG831" s="49">
        <v>1</v>
      </c>
      <c r="AH831" s="49">
        <v>1</v>
      </c>
      <c r="AI831" s="49" t="s">
        <v>2</v>
      </c>
      <c r="AK831" s="49" t="s">
        <v>2408</v>
      </c>
      <c r="AL831" s="49">
        <v>0</v>
      </c>
      <c r="AM831" s="49">
        <v>0</v>
      </c>
      <c r="AN831" s="49" t="s">
        <v>15</v>
      </c>
      <c r="AO831" s="49">
        <v>0</v>
      </c>
    </row>
    <row r="832" spans="2:43">
      <c r="B832" s="49">
        <v>2014000831</v>
      </c>
      <c r="D832" s="49" t="s">
        <v>341</v>
      </c>
      <c r="E832" s="49" t="s">
        <v>341</v>
      </c>
      <c r="F832" s="49" t="s">
        <v>10038</v>
      </c>
      <c r="G832" s="49" t="s">
        <v>9978</v>
      </c>
      <c r="I832" s="50" t="s">
        <v>10028</v>
      </c>
      <c r="J832" s="50">
        <v>80000</v>
      </c>
      <c r="K832" s="50" t="s">
        <v>10013</v>
      </c>
      <c r="L832" s="49">
        <v>3</v>
      </c>
      <c r="M832" s="64">
        <v>126000</v>
      </c>
      <c r="N832" s="49"/>
      <c r="O832" s="49" t="s">
        <v>9013</v>
      </c>
      <c r="P832" s="49" t="s">
        <v>9018</v>
      </c>
      <c r="Q832" s="50" t="s">
        <v>10002</v>
      </c>
      <c r="R832" s="50" t="s">
        <v>10002</v>
      </c>
      <c r="S832" s="49" t="s">
        <v>8742</v>
      </c>
      <c r="T832" s="49" t="s">
        <v>0</v>
      </c>
      <c r="U832" s="49" t="s">
        <v>23</v>
      </c>
      <c r="V832" s="49" t="s">
        <v>9016</v>
      </c>
      <c r="W832" s="49" t="s">
        <v>9019</v>
      </c>
      <c r="Z832" s="49" t="s">
        <v>9014</v>
      </c>
      <c r="AB832" s="49">
        <v>81281112348</v>
      </c>
      <c r="AC832" s="49" t="s">
        <v>9015</v>
      </c>
      <c r="AE832" s="49">
        <v>81381647738</v>
      </c>
      <c r="AG832" s="49">
        <v>2</v>
      </c>
      <c r="AH832" s="49">
        <v>3</v>
      </c>
      <c r="AI832" s="49" t="s">
        <v>2</v>
      </c>
      <c r="AK832" s="49" t="s">
        <v>2408</v>
      </c>
      <c r="AL832" s="49">
        <v>0</v>
      </c>
      <c r="AM832" s="49">
        <v>0</v>
      </c>
      <c r="AN832" s="49" t="s">
        <v>15</v>
      </c>
      <c r="AO832" s="49">
        <v>0</v>
      </c>
    </row>
    <row r="833" spans="1:41">
      <c r="B833" s="49">
        <v>2014000832</v>
      </c>
      <c r="D833" s="49" t="s">
        <v>341</v>
      </c>
      <c r="E833" s="49" t="s">
        <v>341</v>
      </c>
      <c r="F833" s="49" t="s">
        <v>10038</v>
      </c>
      <c r="G833" s="49" t="s">
        <v>9978</v>
      </c>
      <c r="I833" s="50" t="s">
        <v>10028</v>
      </c>
      <c r="J833" s="50">
        <v>80000</v>
      </c>
      <c r="N833" s="49"/>
      <c r="O833" s="49" t="s">
        <v>9020</v>
      </c>
      <c r="P833" s="49" t="s">
        <v>9025</v>
      </c>
      <c r="Q833" s="50" t="s">
        <v>10002</v>
      </c>
      <c r="R833" s="50" t="s">
        <v>10002</v>
      </c>
      <c r="S833" s="49" t="s">
        <v>8742</v>
      </c>
      <c r="T833" s="49" t="s">
        <v>10</v>
      </c>
      <c r="U833" s="49" t="s">
        <v>30</v>
      </c>
      <c r="V833" s="49" t="s">
        <v>9023</v>
      </c>
      <c r="W833" s="49" t="s">
        <v>9026</v>
      </c>
      <c r="Z833" s="49" t="s">
        <v>9021</v>
      </c>
      <c r="AB833" s="49">
        <v>8888900136</v>
      </c>
      <c r="AC833" s="49" t="s">
        <v>9022</v>
      </c>
      <c r="AE833" s="49">
        <v>811179219</v>
      </c>
      <c r="AG833" s="49">
        <v>1</v>
      </c>
      <c r="AH833" s="49">
        <v>1</v>
      </c>
      <c r="AI833" s="49" t="s">
        <v>2</v>
      </c>
      <c r="AK833" s="49" t="s">
        <v>2408</v>
      </c>
      <c r="AL833" s="49">
        <v>0</v>
      </c>
      <c r="AM833" s="49">
        <v>0</v>
      </c>
      <c r="AN833" s="49" t="s">
        <v>14</v>
      </c>
      <c r="AO833" s="49">
        <v>0</v>
      </c>
    </row>
    <row r="834" spans="1:41">
      <c r="B834" s="49">
        <v>2014000833</v>
      </c>
      <c r="D834" s="49" t="s">
        <v>341</v>
      </c>
      <c r="E834" s="49" t="s">
        <v>341</v>
      </c>
      <c r="F834" s="49" t="s">
        <v>10038</v>
      </c>
      <c r="G834" s="49" t="s">
        <v>9978</v>
      </c>
      <c r="I834" s="50" t="s">
        <v>10028</v>
      </c>
      <c r="J834" s="50">
        <v>80000</v>
      </c>
      <c r="K834" s="50" t="s">
        <v>2660</v>
      </c>
      <c r="L834" s="49">
        <v>8</v>
      </c>
      <c r="M834" s="64">
        <v>330000</v>
      </c>
      <c r="N834" s="49"/>
      <c r="O834" s="49" t="s">
        <v>9027</v>
      </c>
      <c r="P834" s="49" t="s">
        <v>8842</v>
      </c>
      <c r="Q834" s="50" t="s">
        <v>10002</v>
      </c>
      <c r="R834" s="50" t="s">
        <v>10002</v>
      </c>
      <c r="S834" s="49" t="s">
        <v>8742</v>
      </c>
      <c r="T834" s="49" t="s">
        <v>0</v>
      </c>
      <c r="U834" s="49" t="s">
        <v>23</v>
      </c>
      <c r="V834" s="49" t="s">
        <v>78</v>
      </c>
      <c r="W834" s="49" t="s">
        <v>9030</v>
      </c>
      <c r="Z834" s="49" t="s">
        <v>8841</v>
      </c>
      <c r="AB834" s="49">
        <v>81311218111</v>
      </c>
      <c r="AC834" s="49" t="s">
        <v>9028</v>
      </c>
      <c r="AE834" s="49">
        <v>81384348520</v>
      </c>
      <c r="AG834" s="49">
        <v>2</v>
      </c>
      <c r="AH834" s="49">
        <v>2</v>
      </c>
      <c r="AI834" s="49" t="s">
        <v>2</v>
      </c>
      <c r="AK834" s="49" t="s">
        <v>2408</v>
      </c>
      <c r="AL834" s="49">
        <v>0</v>
      </c>
      <c r="AM834" s="49">
        <v>0</v>
      </c>
      <c r="AO834" s="49">
        <v>0</v>
      </c>
    </row>
    <row r="835" spans="1:41">
      <c r="B835" s="49">
        <v>2014000834</v>
      </c>
      <c r="D835" s="49" t="s">
        <v>341</v>
      </c>
      <c r="E835" s="49" t="s">
        <v>341</v>
      </c>
      <c r="F835" s="49" t="s">
        <v>10038</v>
      </c>
      <c r="G835" s="49" t="s">
        <v>9978</v>
      </c>
      <c r="I835" s="50" t="s">
        <v>10028</v>
      </c>
      <c r="J835" s="50">
        <v>80000</v>
      </c>
      <c r="N835" s="49"/>
      <c r="O835" s="49" t="s">
        <v>9031</v>
      </c>
      <c r="P835" s="49" t="s">
        <v>1084</v>
      </c>
      <c r="Q835" s="50" t="s">
        <v>10002</v>
      </c>
      <c r="R835" s="50" t="s">
        <v>10002</v>
      </c>
      <c r="S835" s="49" t="s">
        <v>8739</v>
      </c>
      <c r="T835" s="49" t="s">
        <v>0</v>
      </c>
      <c r="U835" s="49" t="s">
        <v>30</v>
      </c>
      <c r="V835" s="49" t="s">
        <v>8821</v>
      </c>
      <c r="W835" s="50" t="s">
        <v>10035</v>
      </c>
      <c r="Z835" s="49" t="s">
        <v>9032</v>
      </c>
      <c r="AB835" s="49">
        <v>87780372428</v>
      </c>
      <c r="AC835" s="49" t="s">
        <v>8820</v>
      </c>
      <c r="AE835" s="49">
        <v>8188349418</v>
      </c>
      <c r="AG835" s="49">
        <v>1</v>
      </c>
      <c r="AH835" s="49">
        <v>1</v>
      </c>
      <c r="AI835" s="49" t="s">
        <v>2</v>
      </c>
      <c r="AK835" s="49" t="s">
        <v>2408</v>
      </c>
      <c r="AL835" s="49">
        <v>0</v>
      </c>
      <c r="AM835" s="49">
        <v>0</v>
      </c>
      <c r="AN835" s="49" t="s">
        <v>14</v>
      </c>
      <c r="AO835" s="49">
        <v>0</v>
      </c>
    </row>
    <row r="836" spans="1:41">
      <c r="B836" s="49">
        <v>2014000835</v>
      </c>
      <c r="D836" s="49" t="s">
        <v>341</v>
      </c>
      <c r="E836" s="49" t="s">
        <v>341</v>
      </c>
      <c r="F836" s="49" t="s">
        <v>10038</v>
      </c>
      <c r="G836" s="49" t="s">
        <v>9978</v>
      </c>
      <c r="I836" s="50" t="s">
        <v>10028</v>
      </c>
      <c r="J836" s="50">
        <v>80000</v>
      </c>
      <c r="N836" s="49"/>
      <c r="O836" s="49" t="s">
        <v>8857</v>
      </c>
      <c r="P836" s="49" t="s">
        <v>2604</v>
      </c>
      <c r="Q836" s="50" t="s">
        <v>10002</v>
      </c>
      <c r="R836" s="50" t="s">
        <v>10002</v>
      </c>
      <c r="S836" s="49" t="s">
        <v>8739</v>
      </c>
      <c r="T836" s="49" t="s">
        <v>10</v>
      </c>
      <c r="U836" s="49" t="s">
        <v>30</v>
      </c>
      <c r="V836" s="49" t="s">
        <v>8858</v>
      </c>
      <c r="W836" s="49" t="s">
        <v>9038</v>
      </c>
      <c r="Z836" s="49" t="s">
        <v>9035</v>
      </c>
      <c r="AB836" s="49">
        <v>811910883</v>
      </c>
      <c r="AC836" s="49" t="s">
        <v>9036</v>
      </c>
      <c r="AE836" s="49">
        <v>811910882</v>
      </c>
      <c r="AG836" s="49">
        <v>2</v>
      </c>
      <c r="AH836" s="49">
        <v>2</v>
      </c>
      <c r="AI836" s="49" t="s">
        <v>2</v>
      </c>
      <c r="AK836" s="49" t="s">
        <v>2408</v>
      </c>
      <c r="AL836" s="49">
        <v>0</v>
      </c>
      <c r="AM836" s="49">
        <v>0</v>
      </c>
      <c r="AN836" s="49" t="s">
        <v>14</v>
      </c>
      <c r="AO836" s="49">
        <v>0</v>
      </c>
    </row>
    <row r="837" spans="1:41">
      <c r="B837" s="49">
        <v>2014000836</v>
      </c>
      <c r="D837" s="49" t="s">
        <v>341</v>
      </c>
      <c r="E837" s="49" t="s">
        <v>341</v>
      </c>
      <c r="F837" s="49" t="s">
        <v>10038</v>
      </c>
      <c r="G837" s="49" t="s">
        <v>9978</v>
      </c>
      <c r="I837" s="50" t="s">
        <v>10028</v>
      </c>
      <c r="J837" s="50">
        <v>80000</v>
      </c>
      <c r="K837" s="50" t="s">
        <v>10007</v>
      </c>
      <c r="L837" s="49">
        <v>8</v>
      </c>
      <c r="M837" s="64">
        <v>234000</v>
      </c>
      <c r="N837" s="49"/>
      <c r="O837" s="49" t="s">
        <v>9039</v>
      </c>
      <c r="P837" s="49" t="s">
        <v>2276</v>
      </c>
      <c r="Q837" s="50" t="s">
        <v>10002</v>
      </c>
      <c r="R837" s="50" t="s">
        <v>10002</v>
      </c>
      <c r="S837" s="49" t="s">
        <v>8739</v>
      </c>
      <c r="T837" s="49" t="s">
        <v>0</v>
      </c>
      <c r="U837" s="49" t="s">
        <v>30</v>
      </c>
      <c r="V837" s="49" t="s">
        <v>9042</v>
      </c>
      <c r="W837" s="49" t="s">
        <v>9044</v>
      </c>
      <c r="Z837" s="49" t="s">
        <v>9040</v>
      </c>
      <c r="AB837" s="49">
        <v>85715848787</v>
      </c>
      <c r="AC837" s="49" t="s">
        <v>9041</v>
      </c>
      <c r="AE837" s="49">
        <v>81298569002</v>
      </c>
      <c r="AG837" s="49">
        <v>1</v>
      </c>
      <c r="AH837" s="49">
        <v>1</v>
      </c>
      <c r="AI837" s="49" t="s">
        <v>2</v>
      </c>
      <c r="AK837" s="49" t="s">
        <v>2408</v>
      </c>
      <c r="AL837" s="49">
        <v>0</v>
      </c>
      <c r="AM837" s="49">
        <v>0</v>
      </c>
      <c r="AO837" s="49">
        <v>0</v>
      </c>
    </row>
    <row r="838" spans="1:41">
      <c r="B838" s="49">
        <v>2014000837</v>
      </c>
      <c r="D838" s="49" t="s">
        <v>341</v>
      </c>
      <c r="E838" s="49" t="s">
        <v>341</v>
      </c>
      <c r="F838" s="49" t="s">
        <v>10038</v>
      </c>
      <c r="G838" s="49" t="s">
        <v>9978</v>
      </c>
      <c r="I838" s="50" t="s">
        <v>10028</v>
      </c>
      <c r="J838" s="50">
        <v>80000</v>
      </c>
      <c r="N838" s="49"/>
      <c r="O838" s="49" t="s">
        <v>9045</v>
      </c>
      <c r="P838" s="49" t="s">
        <v>9050</v>
      </c>
      <c r="Q838" s="50" t="s">
        <v>10002</v>
      </c>
      <c r="R838" s="50" t="s">
        <v>10002</v>
      </c>
      <c r="S838" s="49" t="s">
        <v>8739</v>
      </c>
      <c r="T838" s="49" t="s">
        <v>10</v>
      </c>
      <c r="U838" s="49" t="s">
        <v>30</v>
      </c>
      <c r="V838" s="49" t="s">
        <v>9048</v>
      </c>
      <c r="W838" s="49" t="s">
        <v>9051</v>
      </c>
      <c r="Z838" s="49" t="s">
        <v>9046</v>
      </c>
      <c r="AB838" s="49">
        <v>81398006688</v>
      </c>
      <c r="AC838" s="49" t="s">
        <v>9047</v>
      </c>
      <c r="AE838" s="49">
        <v>81398006688</v>
      </c>
      <c r="AG838" s="49">
        <v>0</v>
      </c>
      <c r="AH838" s="49">
        <v>0</v>
      </c>
      <c r="AI838" s="49" t="s">
        <v>2</v>
      </c>
      <c r="AK838" s="49" t="s">
        <v>2408</v>
      </c>
      <c r="AL838" s="49">
        <v>0</v>
      </c>
      <c r="AM838" s="49">
        <v>0</v>
      </c>
      <c r="AO838" s="49">
        <v>0</v>
      </c>
    </row>
    <row r="839" spans="1:41">
      <c r="B839" s="49">
        <v>2014000838</v>
      </c>
      <c r="D839" s="49" t="s">
        <v>341</v>
      </c>
      <c r="E839" s="49" t="s">
        <v>341</v>
      </c>
      <c r="F839" s="49" t="s">
        <v>10038</v>
      </c>
      <c r="G839" s="49" t="s">
        <v>9978</v>
      </c>
      <c r="I839" s="50" t="s">
        <v>10028</v>
      </c>
      <c r="J839" s="50">
        <v>80000</v>
      </c>
      <c r="N839" s="49"/>
      <c r="O839" s="49" t="s">
        <v>9052</v>
      </c>
      <c r="P839" s="49" t="s">
        <v>28</v>
      </c>
      <c r="Q839" s="50" t="s">
        <v>10002</v>
      </c>
      <c r="R839" s="50" t="s">
        <v>10002</v>
      </c>
      <c r="S839" s="49" t="s">
        <v>8742</v>
      </c>
      <c r="T839" s="49" t="s">
        <v>0</v>
      </c>
      <c r="U839" s="49" t="s">
        <v>29</v>
      </c>
      <c r="V839" s="49" t="s">
        <v>52</v>
      </c>
      <c r="W839" s="49" t="s">
        <v>9054</v>
      </c>
      <c r="Z839" s="49" t="s">
        <v>2472</v>
      </c>
      <c r="AB839" s="49">
        <v>818155124</v>
      </c>
      <c r="AC839" s="49" t="s">
        <v>8750</v>
      </c>
      <c r="AE839" s="49">
        <v>87775230419</v>
      </c>
      <c r="AG839" s="49">
        <v>5</v>
      </c>
      <c r="AH839" s="49">
        <v>5</v>
      </c>
      <c r="AI839" s="49" t="s">
        <v>2</v>
      </c>
      <c r="AK839" s="49" t="s">
        <v>2408</v>
      </c>
      <c r="AL839" s="49">
        <v>0</v>
      </c>
      <c r="AM839" s="49">
        <v>0</v>
      </c>
      <c r="AN839" s="49" t="s">
        <v>26</v>
      </c>
      <c r="AO839" s="49">
        <v>0</v>
      </c>
    </row>
    <row r="840" spans="1:41">
      <c r="B840" s="49">
        <v>2014000839</v>
      </c>
      <c r="D840" s="49" t="s">
        <v>341</v>
      </c>
      <c r="E840" s="49" t="s">
        <v>341</v>
      </c>
      <c r="F840" s="49" t="s">
        <v>10038</v>
      </c>
      <c r="G840" s="49" t="s">
        <v>9978</v>
      </c>
      <c r="I840" s="50" t="s">
        <v>10028</v>
      </c>
      <c r="J840" s="50">
        <v>80000</v>
      </c>
      <c r="K840" s="50" t="s">
        <v>10007</v>
      </c>
      <c r="L840" s="49">
        <v>1</v>
      </c>
      <c r="M840" s="64">
        <v>135000</v>
      </c>
      <c r="N840" s="49"/>
      <c r="O840" s="49" t="s">
        <v>9056</v>
      </c>
      <c r="P840" s="49" t="s">
        <v>8746</v>
      </c>
      <c r="Q840" s="50" t="s">
        <v>9999</v>
      </c>
      <c r="R840" s="50" t="s">
        <v>9999</v>
      </c>
      <c r="S840" s="49" t="s">
        <v>8745</v>
      </c>
      <c r="T840" s="49" t="s">
        <v>10</v>
      </c>
      <c r="U840" s="49" t="s">
        <v>23</v>
      </c>
      <c r="V840" s="49" t="s">
        <v>9059</v>
      </c>
      <c r="W840" s="49" t="s">
        <v>9061</v>
      </c>
      <c r="Z840" s="49" t="s">
        <v>9057</v>
      </c>
      <c r="AB840" s="49">
        <v>8128097301</v>
      </c>
      <c r="AC840" s="49" t="s">
        <v>9058</v>
      </c>
      <c r="AE840" s="49">
        <v>8128066597</v>
      </c>
      <c r="AG840" s="49">
        <v>0</v>
      </c>
      <c r="AH840" s="49">
        <v>0</v>
      </c>
      <c r="AI840" s="49" t="s">
        <v>2</v>
      </c>
      <c r="AK840" s="49" t="s">
        <v>2408</v>
      </c>
      <c r="AL840" s="49">
        <v>0</v>
      </c>
      <c r="AM840" s="49">
        <v>0</v>
      </c>
      <c r="AN840" s="49" t="s">
        <v>3</v>
      </c>
      <c r="AO840" s="49">
        <v>0</v>
      </c>
    </row>
    <row r="841" spans="1:41">
      <c r="B841" s="49">
        <v>2014000840</v>
      </c>
      <c r="D841" s="49" t="s">
        <v>341</v>
      </c>
      <c r="E841" s="49" t="s">
        <v>341</v>
      </c>
      <c r="F841" s="49" t="s">
        <v>10038</v>
      </c>
      <c r="G841" s="49" t="s">
        <v>9978</v>
      </c>
      <c r="I841" s="50" t="s">
        <v>10028</v>
      </c>
      <c r="J841" s="50">
        <v>80000</v>
      </c>
      <c r="N841" s="49"/>
      <c r="O841" s="49" t="s">
        <v>9062</v>
      </c>
      <c r="P841" s="49" t="s">
        <v>9067</v>
      </c>
      <c r="Q841" s="50" t="s">
        <v>9999</v>
      </c>
      <c r="R841" s="50" t="s">
        <v>9999</v>
      </c>
      <c r="S841" s="49" t="s">
        <v>8745</v>
      </c>
      <c r="T841" s="49" t="s">
        <v>0</v>
      </c>
      <c r="U841" s="49" t="s">
        <v>23</v>
      </c>
      <c r="V841" s="49" t="s">
        <v>9065</v>
      </c>
      <c r="W841" s="49" t="s">
        <v>9069</v>
      </c>
      <c r="Z841" s="49" t="s">
        <v>9063</v>
      </c>
      <c r="AB841" s="49">
        <v>81311303879</v>
      </c>
      <c r="AC841" s="49" t="s">
        <v>9064</v>
      </c>
      <c r="AE841" s="49">
        <v>8126776612</v>
      </c>
      <c r="AG841" s="49">
        <v>1</v>
      </c>
      <c r="AH841" s="49">
        <v>1</v>
      </c>
      <c r="AI841" s="49" t="s">
        <v>2</v>
      </c>
      <c r="AJ841" s="49" t="s">
        <v>9068</v>
      </c>
      <c r="AK841" s="49" t="s">
        <v>2408</v>
      </c>
      <c r="AL841" s="49">
        <v>13</v>
      </c>
      <c r="AM841" s="49">
        <v>88</v>
      </c>
      <c r="AN841" s="49" t="s">
        <v>15</v>
      </c>
      <c r="AO841" s="49">
        <v>0</v>
      </c>
    </row>
    <row r="842" spans="1:41">
      <c r="B842" s="49">
        <v>2014000841</v>
      </c>
      <c r="D842" s="49" t="s">
        <v>341</v>
      </c>
      <c r="E842" s="49" t="s">
        <v>341</v>
      </c>
      <c r="F842" s="49" t="s">
        <v>10038</v>
      </c>
      <c r="G842" s="49" t="s">
        <v>9978</v>
      </c>
      <c r="I842" s="50" t="s">
        <v>10028</v>
      </c>
      <c r="J842" s="50">
        <v>80000</v>
      </c>
      <c r="N842" s="49"/>
      <c r="O842" s="49" t="s">
        <v>9070</v>
      </c>
      <c r="P842" s="49" t="s">
        <v>9075</v>
      </c>
      <c r="Q842" s="50" t="s">
        <v>9999</v>
      </c>
      <c r="R842" s="50" t="s">
        <v>9999</v>
      </c>
      <c r="S842" s="49" t="s">
        <v>8743</v>
      </c>
      <c r="T842" s="49" t="s">
        <v>10</v>
      </c>
      <c r="U842" s="49" t="s">
        <v>23</v>
      </c>
      <c r="V842" s="49" t="s">
        <v>9073</v>
      </c>
      <c r="W842" s="50" t="s">
        <v>10036</v>
      </c>
      <c r="Z842" s="49" t="s">
        <v>9071</v>
      </c>
      <c r="AB842" s="49">
        <v>818836919</v>
      </c>
      <c r="AC842" s="49" t="s">
        <v>9072</v>
      </c>
      <c r="AE842" s="49">
        <v>811800379</v>
      </c>
      <c r="AG842" s="49">
        <v>0</v>
      </c>
      <c r="AH842" s="49">
        <v>0</v>
      </c>
      <c r="AI842" s="49" t="s">
        <v>2</v>
      </c>
      <c r="AJ842" s="49" t="s">
        <v>9076</v>
      </c>
      <c r="AK842" s="49" t="s">
        <v>2408</v>
      </c>
      <c r="AL842" s="49">
        <v>0</v>
      </c>
      <c r="AM842" s="49">
        <v>0</v>
      </c>
      <c r="AN842" s="49" t="s">
        <v>14</v>
      </c>
      <c r="AO842" s="49">
        <v>0</v>
      </c>
    </row>
    <row r="843" spans="1:41">
      <c r="B843" s="49">
        <v>2014000842</v>
      </c>
      <c r="D843" s="49" t="s">
        <v>341</v>
      </c>
      <c r="E843" s="49" t="s">
        <v>341</v>
      </c>
      <c r="F843" s="49" t="s">
        <v>10046</v>
      </c>
      <c r="G843" s="50" t="s">
        <v>9987</v>
      </c>
      <c r="I843" s="50" t="s">
        <v>10028</v>
      </c>
      <c r="J843" s="50">
        <v>80000</v>
      </c>
      <c r="K843" s="50" t="s">
        <v>10011</v>
      </c>
      <c r="L843" s="49">
        <v>1</v>
      </c>
      <c r="M843" s="64">
        <v>70000</v>
      </c>
      <c r="N843" s="49"/>
      <c r="O843" s="49" t="s">
        <v>9079</v>
      </c>
      <c r="P843" s="49" t="s">
        <v>9084</v>
      </c>
      <c r="Q843" s="50" t="s">
        <v>9999</v>
      </c>
      <c r="R843" s="50" t="s">
        <v>9999</v>
      </c>
      <c r="S843" s="49" t="s">
        <v>8745</v>
      </c>
      <c r="T843" s="49" t="s">
        <v>0</v>
      </c>
      <c r="U843" s="49" t="s">
        <v>30</v>
      </c>
      <c r="V843" s="49" t="s">
        <v>9082</v>
      </c>
      <c r="W843" s="49" t="s">
        <v>9085</v>
      </c>
      <c r="Z843" s="49" t="s">
        <v>9080</v>
      </c>
      <c r="AB843" s="49">
        <v>85216909758</v>
      </c>
      <c r="AC843" s="49" t="s">
        <v>9081</v>
      </c>
      <c r="AE843" s="49">
        <v>81229728986</v>
      </c>
      <c r="AG843" s="49">
        <v>1</v>
      </c>
      <c r="AH843" s="49">
        <v>1</v>
      </c>
      <c r="AI843" s="49" t="s">
        <v>2</v>
      </c>
      <c r="AJ843" s="49" t="s">
        <v>9076</v>
      </c>
      <c r="AK843" s="49" t="s">
        <v>2408</v>
      </c>
      <c r="AL843" s="49">
        <v>11</v>
      </c>
      <c r="AM843" s="49">
        <v>87</v>
      </c>
      <c r="AN843" s="49" t="s">
        <v>15</v>
      </c>
      <c r="AO843" s="49">
        <v>0</v>
      </c>
    </row>
    <row r="844" spans="1:41">
      <c r="B844" s="49">
        <v>2014000843</v>
      </c>
      <c r="D844" s="49" t="s">
        <v>341</v>
      </c>
      <c r="E844" s="49" t="s">
        <v>341</v>
      </c>
      <c r="F844" s="49" t="s">
        <v>10046</v>
      </c>
      <c r="G844" s="49" t="s">
        <v>9978</v>
      </c>
      <c r="I844" s="50" t="s">
        <v>10028</v>
      </c>
      <c r="J844" s="50">
        <v>80000</v>
      </c>
      <c r="K844" s="50" t="s">
        <v>10011</v>
      </c>
      <c r="L844" s="49">
        <v>11</v>
      </c>
      <c r="M844" s="64">
        <v>285000</v>
      </c>
      <c r="N844" s="49"/>
      <c r="O844" s="49" t="s">
        <v>9086</v>
      </c>
      <c r="P844" s="49" t="s">
        <v>9091</v>
      </c>
      <c r="Q844" s="50" t="s">
        <v>9999</v>
      </c>
      <c r="R844" s="50" t="s">
        <v>9999</v>
      </c>
      <c r="S844" s="49" t="s">
        <v>8748</v>
      </c>
      <c r="T844" s="49" t="s">
        <v>0</v>
      </c>
      <c r="U844" s="49" t="s">
        <v>30</v>
      </c>
      <c r="V844" s="49" t="s">
        <v>9089</v>
      </c>
      <c r="W844" s="49" t="s">
        <v>9092</v>
      </c>
      <c r="Z844" s="49" t="s">
        <v>9087</v>
      </c>
      <c r="AB844" s="49">
        <v>811829091</v>
      </c>
      <c r="AC844" s="49" t="s">
        <v>9088</v>
      </c>
      <c r="AE844" s="49">
        <v>811990116</v>
      </c>
      <c r="AG844" s="49">
        <v>1</v>
      </c>
      <c r="AH844" s="49">
        <v>2</v>
      </c>
      <c r="AI844" s="49" t="s">
        <v>2</v>
      </c>
      <c r="AJ844" s="49" t="s">
        <v>2407</v>
      </c>
      <c r="AK844" s="49" t="s">
        <v>2408</v>
      </c>
      <c r="AL844" s="49">
        <v>0</v>
      </c>
      <c r="AM844" s="49">
        <v>19</v>
      </c>
      <c r="AN844" s="49" t="s">
        <v>15</v>
      </c>
      <c r="AO844" s="49">
        <v>0</v>
      </c>
    </row>
    <row r="845" spans="1:41">
      <c r="B845" s="49">
        <v>2014000844</v>
      </c>
      <c r="D845" s="49" t="s">
        <v>341</v>
      </c>
      <c r="E845" s="49" t="s">
        <v>341</v>
      </c>
      <c r="F845" s="49" t="s">
        <v>10038</v>
      </c>
      <c r="G845" s="49" t="s">
        <v>9978</v>
      </c>
      <c r="I845" s="50" t="s">
        <v>10028</v>
      </c>
      <c r="J845" s="50">
        <v>80000</v>
      </c>
      <c r="K845" s="50" t="s">
        <v>10012</v>
      </c>
      <c r="L845" s="49">
        <v>13</v>
      </c>
      <c r="M845" s="64">
        <f>214000*2</f>
        <v>428000</v>
      </c>
      <c r="N845" s="49"/>
      <c r="O845" s="49" t="s">
        <v>9093</v>
      </c>
      <c r="P845" s="49" t="s">
        <v>9098</v>
      </c>
      <c r="Q845" s="50" t="s">
        <v>9999</v>
      </c>
      <c r="R845" s="50" t="s">
        <v>9999</v>
      </c>
      <c r="S845" s="49" t="s">
        <v>8745</v>
      </c>
      <c r="T845" s="49" t="s">
        <v>0</v>
      </c>
      <c r="U845" s="49" t="s">
        <v>23</v>
      </c>
      <c r="V845" s="49" t="s">
        <v>9096</v>
      </c>
      <c r="W845" s="49" t="s">
        <v>9100</v>
      </c>
      <c r="Z845" s="49" t="s">
        <v>9094</v>
      </c>
      <c r="AB845" s="49">
        <v>81367075567</v>
      </c>
      <c r="AC845" s="49" t="s">
        <v>9095</v>
      </c>
      <c r="AE845" s="49">
        <v>81271646222</v>
      </c>
      <c r="AG845" s="49">
        <v>1</v>
      </c>
      <c r="AH845" s="49">
        <v>1</v>
      </c>
      <c r="AI845" s="49" t="s">
        <v>2</v>
      </c>
      <c r="AJ845" s="49" t="s">
        <v>9099</v>
      </c>
      <c r="AK845" s="49" t="s">
        <v>2408</v>
      </c>
      <c r="AL845" s="49">
        <v>12</v>
      </c>
      <c r="AM845" s="49">
        <v>80</v>
      </c>
      <c r="AN845" s="49" t="s">
        <v>3</v>
      </c>
      <c r="AO845" s="49">
        <v>0</v>
      </c>
    </row>
    <row r="846" spans="1:41">
      <c r="B846" s="49">
        <v>2014000845</v>
      </c>
      <c r="D846" s="49" t="s">
        <v>341</v>
      </c>
      <c r="E846" s="49" t="s">
        <v>341</v>
      </c>
      <c r="F846" s="49" t="s">
        <v>10038</v>
      </c>
      <c r="G846" s="49" t="s">
        <v>9978</v>
      </c>
      <c r="I846" s="50" t="s">
        <v>10028</v>
      </c>
      <c r="J846" s="50">
        <v>80000</v>
      </c>
      <c r="N846" s="49"/>
      <c r="O846" s="49" t="s">
        <v>9104</v>
      </c>
      <c r="P846" s="49" t="s">
        <v>1811</v>
      </c>
      <c r="Q846" s="50" t="s">
        <v>9999</v>
      </c>
      <c r="R846" s="50" t="s">
        <v>9999</v>
      </c>
      <c r="S846" s="49" t="s">
        <v>8748</v>
      </c>
      <c r="T846" s="49" t="s">
        <v>10</v>
      </c>
      <c r="U846" s="49" t="s">
        <v>23</v>
      </c>
      <c r="V846" s="49" t="s">
        <v>9105</v>
      </c>
      <c r="W846" s="50" t="s">
        <v>10037</v>
      </c>
      <c r="Z846" s="49" t="s">
        <v>8759</v>
      </c>
      <c r="AB846" s="49">
        <v>81513131976</v>
      </c>
      <c r="AC846" s="49" t="s">
        <v>8760</v>
      </c>
      <c r="AE846" s="49">
        <v>81384065495</v>
      </c>
      <c r="AG846" s="49">
        <v>2</v>
      </c>
      <c r="AH846" s="49">
        <v>2</v>
      </c>
      <c r="AI846" s="49" t="s">
        <v>2</v>
      </c>
      <c r="AJ846" s="49" t="s">
        <v>2665</v>
      </c>
      <c r="AK846" s="49" t="s">
        <v>2408</v>
      </c>
      <c r="AL846" s="49">
        <v>11</v>
      </c>
      <c r="AM846" s="49">
        <v>0</v>
      </c>
      <c r="AN846" s="49" t="s">
        <v>15</v>
      </c>
      <c r="AO846" s="49">
        <v>0</v>
      </c>
    </row>
    <row r="847" spans="1:41">
      <c r="B847" s="49">
        <v>2014000846</v>
      </c>
      <c r="D847" s="49" t="s">
        <v>341</v>
      </c>
      <c r="E847" s="49" t="s">
        <v>341</v>
      </c>
      <c r="F847" s="49" t="s">
        <v>10038</v>
      </c>
      <c r="G847" s="49" t="s">
        <v>9978</v>
      </c>
      <c r="I847" s="50" t="s">
        <v>10028</v>
      </c>
      <c r="J847" s="50">
        <v>80000</v>
      </c>
      <c r="K847" s="50" t="s">
        <v>10012</v>
      </c>
      <c r="L847" s="49">
        <v>9</v>
      </c>
      <c r="M847" s="64">
        <v>285000</v>
      </c>
      <c r="N847" s="49"/>
      <c r="O847" s="49" t="s">
        <v>9108</v>
      </c>
      <c r="P847" s="49" t="s">
        <v>4848</v>
      </c>
      <c r="Q847" s="50" t="s">
        <v>9999</v>
      </c>
      <c r="R847" s="50" t="s">
        <v>9999</v>
      </c>
      <c r="S847" s="49" t="s">
        <v>8748</v>
      </c>
      <c r="T847" s="49" t="s">
        <v>0</v>
      </c>
      <c r="U847" s="49" t="s">
        <v>30</v>
      </c>
      <c r="V847" s="49" t="s">
        <v>9111</v>
      </c>
      <c r="W847" s="49" t="s">
        <v>9113</v>
      </c>
      <c r="Z847" s="49" t="s">
        <v>9109</v>
      </c>
      <c r="AB847" s="49">
        <v>8111725414</v>
      </c>
      <c r="AC847" s="49" t="s">
        <v>9110</v>
      </c>
      <c r="AE847" s="49">
        <v>81380303445</v>
      </c>
      <c r="AG847" s="49">
        <v>0</v>
      </c>
      <c r="AH847" s="49">
        <v>0</v>
      </c>
      <c r="AI847" s="49" t="s">
        <v>2</v>
      </c>
      <c r="AK847" s="49" t="s">
        <v>2408</v>
      </c>
      <c r="AL847" s="49">
        <v>14</v>
      </c>
      <c r="AM847" s="49">
        <v>120</v>
      </c>
      <c r="AN847" s="49" t="s">
        <v>15</v>
      </c>
      <c r="AO847" s="49">
        <v>0</v>
      </c>
    </row>
    <row r="848" spans="1:41">
      <c r="A848" s="53"/>
      <c r="B848" s="49">
        <v>2014000847</v>
      </c>
      <c r="D848" s="49" t="s">
        <v>341</v>
      </c>
      <c r="E848" s="49" t="s">
        <v>341</v>
      </c>
      <c r="F848" s="49" t="s">
        <v>10038</v>
      </c>
      <c r="G848" s="49" t="s">
        <v>9978</v>
      </c>
      <c r="I848" s="50" t="s">
        <v>10028</v>
      </c>
      <c r="J848" s="50">
        <v>80000</v>
      </c>
      <c r="N848" s="49"/>
      <c r="O848" s="49" t="s">
        <v>9114</v>
      </c>
      <c r="P848" s="49" t="s">
        <v>9119</v>
      </c>
      <c r="Q848" s="50" t="s">
        <v>9999</v>
      </c>
      <c r="R848" s="50" t="s">
        <v>9999</v>
      </c>
      <c r="S848" s="49" t="s">
        <v>8748</v>
      </c>
      <c r="T848" s="49" t="s">
        <v>0</v>
      </c>
      <c r="U848" s="49" t="s">
        <v>23</v>
      </c>
      <c r="V848" s="49" t="s">
        <v>9117</v>
      </c>
      <c r="W848" s="49" t="s">
        <v>9120</v>
      </c>
      <c r="Z848" s="49" t="s">
        <v>9115</v>
      </c>
      <c r="AB848" s="49">
        <v>8158076922</v>
      </c>
      <c r="AC848" s="49" t="s">
        <v>9116</v>
      </c>
      <c r="AE848" s="49">
        <v>8130211128</v>
      </c>
      <c r="AG848" s="49">
        <v>1</v>
      </c>
      <c r="AH848" s="49">
        <v>2</v>
      </c>
      <c r="AI848" s="49" t="s">
        <v>2</v>
      </c>
      <c r="AJ848" s="49" t="s">
        <v>2665</v>
      </c>
      <c r="AK848" s="49" t="s">
        <v>2408</v>
      </c>
      <c r="AL848" s="49">
        <v>10</v>
      </c>
      <c r="AM848" s="49">
        <v>80</v>
      </c>
      <c r="AN848" s="49" t="s">
        <v>26</v>
      </c>
      <c r="AO848" s="49">
        <v>2</v>
      </c>
    </row>
    <row r="849" spans="1:43">
      <c r="B849" s="49">
        <v>2014000848</v>
      </c>
      <c r="D849" s="49" t="s">
        <v>341</v>
      </c>
      <c r="E849" s="49" t="s">
        <v>341</v>
      </c>
      <c r="F849" s="49" t="s">
        <v>10038</v>
      </c>
      <c r="G849" s="49" t="s">
        <v>9978</v>
      </c>
      <c r="I849" s="50" t="s">
        <v>10028</v>
      </c>
      <c r="J849" s="50">
        <v>80000</v>
      </c>
      <c r="N849" s="49"/>
      <c r="O849" s="49" t="s">
        <v>9122</v>
      </c>
      <c r="P849" s="49" t="s">
        <v>123</v>
      </c>
      <c r="Q849" s="50" t="s">
        <v>9999</v>
      </c>
      <c r="R849" s="50" t="s">
        <v>9999</v>
      </c>
      <c r="S849" s="49" t="s">
        <v>8743</v>
      </c>
      <c r="T849" s="49" t="s">
        <v>10</v>
      </c>
      <c r="U849" s="49" t="s">
        <v>23</v>
      </c>
      <c r="V849" s="49" t="s">
        <v>9125</v>
      </c>
      <c r="W849" s="49" t="s">
        <v>9127</v>
      </c>
      <c r="Z849" s="49" t="s">
        <v>9123</v>
      </c>
      <c r="AB849" s="49">
        <v>82151885500</v>
      </c>
      <c r="AC849" s="49" t="s">
        <v>9124</v>
      </c>
      <c r="AE849" s="49">
        <v>85691204277</v>
      </c>
      <c r="AG849" s="49">
        <v>1</v>
      </c>
      <c r="AH849" s="49">
        <v>1</v>
      </c>
      <c r="AI849" s="49" t="s">
        <v>2</v>
      </c>
      <c r="AK849" s="49" t="s">
        <v>2408</v>
      </c>
      <c r="AL849" s="49">
        <v>10</v>
      </c>
      <c r="AM849" s="49">
        <v>72</v>
      </c>
      <c r="AN849" s="49" t="s">
        <v>3</v>
      </c>
      <c r="AO849" s="49">
        <v>0</v>
      </c>
    </row>
    <row r="850" spans="1:43">
      <c r="B850" s="49">
        <v>2014000849</v>
      </c>
      <c r="D850" s="49" t="s">
        <v>341</v>
      </c>
      <c r="E850" s="49" t="s">
        <v>341</v>
      </c>
      <c r="F850" s="49" t="s">
        <v>10038</v>
      </c>
      <c r="G850" s="49" t="s">
        <v>9978</v>
      </c>
      <c r="I850" s="50" t="s">
        <v>10028</v>
      </c>
      <c r="J850" s="50">
        <v>80000</v>
      </c>
      <c r="N850" s="49"/>
      <c r="O850" s="49" t="s">
        <v>9131</v>
      </c>
      <c r="P850" s="49" t="s">
        <v>496</v>
      </c>
      <c r="Q850" s="50" t="s">
        <v>10002</v>
      </c>
      <c r="R850" s="50" t="s">
        <v>10002</v>
      </c>
      <c r="S850" s="49" t="s">
        <v>8740</v>
      </c>
      <c r="T850" s="49" t="s">
        <v>10</v>
      </c>
      <c r="U850" s="49" t="s">
        <v>30</v>
      </c>
      <c r="V850" s="49" t="s">
        <v>9133</v>
      </c>
      <c r="W850" s="49" t="s">
        <v>9135</v>
      </c>
      <c r="Z850" s="49" t="s">
        <v>8827</v>
      </c>
      <c r="AB850" s="49">
        <v>81310117910</v>
      </c>
      <c r="AC850" s="49" t="s">
        <v>9132</v>
      </c>
      <c r="AE850" s="49">
        <v>81932138434</v>
      </c>
      <c r="AG850" s="49">
        <v>2</v>
      </c>
      <c r="AH850" s="49">
        <v>2</v>
      </c>
      <c r="AI850" s="49" t="s">
        <v>2</v>
      </c>
      <c r="AK850" s="49" t="s">
        <v>2408</v>
      </c>
      <c r="AL850" s="49">
        <v>0</v>
      </c>
      <c r="AM850" s="49">
        <v>0</v>
      </c>
      <c r="AO850" s="49">
        <v>0</v>
      </c>
    </row>
    <row r="851" spans="1:43">
      <c r="B851" s="49">
        <v>2014000850</v>
      </c>
      <c r="D851" s="49" t="s">
        <v>341</v>
      </c>
      <c r="E851" s="49" t="s">
        <v>341</v>
      </c>
      <c r="F851" s="49" t="s">
        <v>10038</v>
      </c>
      <c r="G851" s="49" t="s">
        <v>9978</v>
      </c>
      <c r="I851" s="50" t="s">
        <v>10028</v>
      </c>
      <c r="J851" s="50">
        <v>80000</v>
      </c>
      <c r="K851" s="50" t="s">
        <v>10012</v>
      </c>
      <c r="L851" s="49">
        <v>12</v>
      </c>
      <c r="M851" s="64">
        <v>390000</v>
      </c>
      <c r="N851" s="49"/>
      <c r="O851" s="49" t="s">
        <v>9136</v>
      </c>
      <c r="P851" s="49" t="s">
        <v>9140</v>
      </c>
      <c r="Q851" s="50" t="s">
        <v>10002</v>
      </c>
      <c r="R851" s="50" t="s">
        <v>10002</v>
      </c>
      <c r="S851" s="49" t="s">
        <v>8742</v>
      </c>
      <c r="T851" s="49" t="s">
        <v>10</v>
      </c>
      <c r="U851" s="49" t="s">
        <v>30</v>
      </c>
      <c r="V851" s="49" t="s">
        <v>77</v>
      </c>
      <c r="W851" s="49" t="s">
        <v>9141</v>
      </c>
      <c r="Z851" s="49" t="s">
        <v>9137</v>
      </c>
      <c r="AB851" s="49">
        <v>81584234363</v>
      </c>
      <c r="AC851" s="49" t="s">
        <v>9138</v>
      </c>
      <c r="AE851" s="49">
        <v>81310200040</v>
      </c>
      <c r="AG851" s="49">
        <v>0</v>
      </c>
      <c r="AH851" s="49">
        <v>0</v>
      </c>
      <c r="AI851" s="49" t="s">
        <v>2</v>
      </c>
      <c r="AK851" s="49" t="s">
        <v>2408</v>
      </c>
      <c r="AL851" s="49">
        <v>3</v>
      </c>
      <c r="AM851" s="49">
        <v>3</v>
      </c>
      <c r="AN851" s="49" t="s">
        <v>15</v>
      </c>
      <c r="AO851" s="49">
        <v>0</v>
      </c>
    </row>
    <row r="852" spans="1:43">
      <c r="B852" s="49">
        <v>2014000851</v>
      </c>
      <c r="D852" s="49" t="s">
        <v>341</v>
      </c>
      <c r="E852" s="49" t="s">
        <v>341</v>
      </c>
      <c r="F852" s="49" t="s">
        <v>10038</v>
      </c>
      <c r="G852" s="49" t="s">
        <v>9978</v>
      </c>
      <c r="I852" s="50" t="s">
        <v>10028</v>
      </c>
      <c r="J852" s="50">
        <v>80000</v>
      </c>
      <c r="N852" s="49"/>
      <c r="O852" s="49" t="s">
        <v>9142</v>
      </c>
      <c r="P852" s="49" t="s">
        <v>4848</v>
      </c>
      <c r="Q852" s="50" t="s">
        <v>9999</v>
      </c>
      <c r="R852" s="50" t="s">
        <v>9999</v>
      </c>
      <c r="S852" s="49" t="s">
        <v>8743</v>
      </c>
      <c r="T852" s="49" t="s">
        <v>0</v>
      </c>
      <c r="U852" s="49" t="s">
        <v>23</v>
      </c>
      <c r="V852" s="49" t="s">
        <v>9103</v>
      </c>
      <c r="W852" s="49" t="s">
        <v>9144</v>
      </c>
      <c r="Z852" s="49" t="s">
        <v>5468</v>
      </c>
      <c r="AB852" s="49">
        <v>8129968923</v>
      </c>
      <c r="AC852" s="49" t="s">
        <v>5469</v>
      </c>
      <c r="AE852" s="49">
        <v>82112478755</v>
      </c>
      <c r="AG852" s="49">
        <v>0</v>
      </c>
      <c r="AH852" s="49">
        <v>0</v>
      </c>
      <c r="AI852" s="49" t="s">
        <v>2</v>
      </c>
      <c r="AK852" s="49" t="s">
        <v>2408</v>
      </c>
      <c r="AL852" s="49">
        <v>0</v>
      </c>
      <c r="AM852" s="49">
        <v>0</v>
      </c>
      <c r="AO852" s="49">
        <v>0</v>
      </c>
    </row>
    <row r="853" spans="1:43">
      <c r="B853" s="49">
        <v>2014000852</v>
      </c>
      <c r="D853" s="49" t="s">
        <v>341</v>
      </c>
      <c r="E853" s="49" t="s">
        <v>341</v>
      </c>
      <c r="F853" s="49" t="s">
        <v>10038</v>
      </c>
      <c r="G853" s="50" t="s">
        <v>9987</v>
      </c>
      <c r="I853" s="50" t="s">
        <v>10028</v>
      </c>
      <c r="J853" s="50">
        <v>80000</v>
      </c>
      <c r="N853" s="49"/>
      <c r="O853" s="49" t="s">
        <v>9146</v>
      </c>
      <c r="P853" s="49" t="s">
        <v>9150</v>
      </c>
      <c r="Q853" s="50" t="s">
        <v>9999</v>
      </c>
      <c r="R853" s="50" t="s">
        <v>9999</v>
      </c>
      <c r="S853" s="49" t="s">
        <v>8748</v>
      </c>
      <c r="T853" s="49" t="s">
        <v>0</v>
      </c>
      <c r="U853" s="49" t="s">
        <v>23</v>
      </c>
      <c r="V853" s="49" t="s">
        <v>9148</v>
      </c>
      <c r="W853" s="49" t="s">
        <v>9151</v>
      </c>
      <c r="Z853" s="49" t="s">
        <v>8819</v>
      </c>
      <c r="AB853" s="49">
        <v>818666274</v>
      </c>
      <c r="AC853" s="49" t="s">
        <v>9147</v>
      </c>
      <c r="AE853" s="49">
        <v>818666247</v>
      </c>
      <c r="AG853" s="49">
        <v>2</v>
      </c>
      <c r="AH853" s="49">
        <v>2</v>
      </c>
      <c r="AI853" s="49" t="s">
        <v>2</v>
      </c>
      <c r="AJ853" s="49" t="s">
        <v>497</v>
      </c>
      <c r="AK853" s="49" t="s">
        <v>2408</v>
      </c>
      <c r="AL853" s="49">
        <v>13</v>
      </c>
      <c r="AM853" s="49">
        <v>0</v>
      </c>
      <c r="AO853" s="49">
        <v>0</v>
      </c>
    </row>
    <row r="854" spans="1:43">
      <c r="B854" s="49">
        <v>2014000853</v>
      </c>
      <c r="D854" s="49" t="s">
        <v>341</v>
      </c>
      <c r="E854" s="49" t="s">
        <v>341</v>
      </c>
      <c r="F854" s="49" t="s">
        <v>10038</v>
      </c>
      <c r="G854" s="49" t="s">
        <v>9978</v>
      </c>
      <c r="I854" s="50" t="s">
        <v>10028</v>
      </c>
      <c r="J854" s="50">
        <v>80000</v>
      </c>
      <c r="N854" s="49"/>
      <c r="O854" s="49" t="s">
        <v>9152</v>
      </c>
      <c r="P854" s="49" t="s">
        <v>9156</v>
      </c>
      <c r="Q854" s="50" t="s">
        <v>10002</v>
      </c>
      <c r="R854" s="50" t="s">
        <v>10002</v>
      </c>
      <c r="S854" s="49" t="s">
        <v>8742</v>
      </c>
      <c r="T854" s="49" t="s">
        <v>0</v>
      </c>
      <c r="U854" s="49" t="s">
        <v>23</v>
      </c>
      <c r="V854" s="49" t="s">
        <v>9154</v>
      </c>
      <c r="W854" s="49" t="s">
        <v>9157</v>
      </c>
      <c r="Z854" s="49" t="s">
        <v>9153</v>
      </c>
      <c r="AB854" s="49">
        <v>8161309903</v>
      </c>
      <c r="AC854" s="49" t="s">
        <v>1320</v>
      </c>
      <c r="AE854" s="49">
        <v>8158942967</v>
      </c>
      <c r="AG854" s="49">
        <v>2</v>
      </c>
      <c r="AH854" s="49">
        <v>2</v>
      </c>
      <c r="AI854" s="49" t="s">
        <v>2</v>
      </c>
      <c r="AK854" s="49" t="s">
        <v>2408</v>
      </c>
      <c r="AL854" s="49">
        <v>0</v>
      </c>
      <c r="AM854" s="49">
        <v>0</v>
      </c>
      <c r="AO854" s="49">
        <v>0</v>
      </c>
    </row>
    <row r="855" spans="1:43">
      <c r="B855" s="49">
        <v>2014000854</v>
      </c>
      <c r="D855" s="49" t="s">
        <v>341</v>
      </c>
      <c r="E855" s="49" t="s">
        <v>341</v>
      </c>
      <c r="F855" s="49" t="s">
        <v>10038</v>
      </c>
      <c r="G855" s="49" t="s">
        <v>9978</v>
      </c>
      <c r="I855" s="50"/>
      <c r="J855" s="50"/>
      <c r="N855" s="49"/>
      <c r="O855" s="49" t="s">
        <v>9158</v>
      </c>
      <c r="P855" s="49" t="s">
        <v>9163</v>
      </c>
      <c r="Q855" s="50" t="s">
        <v>10002</v>
      </c>
      <c r="R855" s="50" t="s">
        <v>10002</v>
      </c>
      <c r="S855" s="49" t="s">
        <v>8742</v>
      </c>
      <c r="T855" s="49" t="s">
        <v>0</v>
      </c>
      <c r="U855" s="49" t="s">
        <v>23</v>
      </c>
      <c r="V855" s="49" t="s">
        <v>9161</v>
      </c>
      <c r="W855" s="49" t="s">
        <v>9164</v>
      </c>
      <c r="Z855" s="49" t="s">
        <v>9159</v>
      </c>
      <c r="AB855" s="49">
        <v>811788989</v>
      </c>
      <c r="AC855" s="49" t="s">
        <v>9160</v>
      </c>
      <c r="AE855" s="49">
        <v>8126678989</v>
      </c>
      <c r="AG855" s="49">
        <v>3</v>
      </c>
      <c r="AH855" s="49">
        <v>3</v>
      </c>
      <c r="AI855" s="49" t="s">
        <v>2</v>
      </c>
      <c r="AK855" s="49" t="s">
        <v>2408</v>
      </c>
      <c r="AL855" s="49">
        <v>0</v>
      </c>
      <c r="AM855" s="49">
        <v>0</v>
      </c>
      <c r="AN855" s="49" t="s">
        <v>15</v>
      </c>
      <c r="AO855" s="49">
        <v>0</v>
      </c>
    </row>
    <row r="856" spans="1:43" s="53" customFormat="1">
      <c r="A856" s="49"/>
      <c r="B856" s="49">
        <v>2014000855</v>
      </c>
      <c r="C856" s="49"/>
      <c r="D856" s="49" t="s">
        <v>341</v>
      </c>
      <c r="E856" s="49" t="s">
        <v>341</v>
      </c>
      <c r="F856" s="49" t="s">
        <v>10047</v>
      </c>
      <c r="G856" s="49" t="s">
        <v>9978</v>
      </c>
      <c r="H856" s="64"/>
      <c r="I856" s="50" t="s">
        <v>10028</v>
      </c>
      <c r="J856" s="50">
        <v>80000</v>
      </c>
      <c r="K856" s="49"/>
      <c r="L856" s="49"/>
      <c r="M856" s="64"/>
      <c r="N856" s="49"/>
      <c r="O856" s="49" t="s">
        <v>9165</v>
      </c>
      <c r="P856" s="49" t="s">
        <v>9170</v>
      </c>
      <c r="Q856" s="50" t="s">
        <v>9999</v>
      </c>
      <c r="R856" s="50" t="s">
        <v>9999</v>
      </c>
      <c r="S856" s="49" t="s">
        <v>8745</v>
      </c>
      <c r="T856" s="49" t="s">
        <v>10</v>
      </c>
      <c r="U856" s="49" t="s">
        <v>23</v>
      </c>
      <c r="V856" s="49" t="s">
        <v>9168</v>
      </c>
      <c r="W856" s="49" t="s">
        <v>9171</v>
      </c>
      <c r="X856" s="49"/>
      <c r="Y856" s="49"/>
      <c r="Z856" s="49" t="s">
        <v>9166</v>
      </c>
      <c r="AA856" s="49"/>
      <c r="AB856" s="49">
        <v>81388363393</v>
      </c>
      <c r="AC856" s="49" t="s">
        <v>9167</v>
      </c>
      <c r="AD856" s="49"/>
      <c r="AE856" s="49">
        <v>81310819847</v>
      </c>
      <c r="AF856" s="49"/>
      <c r="AG856" s="49">
        <v>1</v>
      </c>
      <c r="AH856" s="49">
        <v>0</v>
      </c>
      <c r="AI856" s="49" t="s">
        <v>2</v>
      </c>
      <c r="AJ856" s="49"/>
      <c r="AK856" s="49"/>
      <c r="AL856" s="49">
        <v>0</v>
      </c>
      <c r="AM856" s="49">
        <v>0</v>
      </c>
      <c r="AN856" s="49" t="s">
        <v>26</v>
      </c>
      <c r="AO856" s="49">
        <v>0</v>
      </c>
      <c r="AP856" s="49"/>
      <c r="AQ856" s="49"/>
    </row>
    <row r="857" spans="1:43">
      <c r="B857" s="49">
        <v>2014000856</v>
      </c>
      <c r="D857" s="49" t="s">
        <v>341</v>
      </c>
      <c r="E857" s="49" t="s">
        <v>341</v>
      </c>
      <c r="F857" s="49" t="s">
        <v>10038</v>
      </c>
      <c r="G857" s="49" t="s">
        <v>9978</v>
      </c>
      <c r="I857" s="50" t="s">
        <v>10028</v>
      </c>
      <c r="J857" s="50">
        <v>80000</v>
      </c>
      <c r="N857" s="49"/>
      <c r="O857" s="49" t="s">
        <v>9172</v>
      </c>
      <c r="P857" s="49" t="s">
        <v>9177</v>
      </c>
      <c r="Q857" s="50" t="s">
        <v>9999</v>
      </c>
      <c r="R857" s="50" t="s">
        <v>9999</v>
      </c>
      <c r="S857" s="49" t="s">
        <v>8743</v>
      </c>
      <c r="T857" s="49" t="s">
        <v>10</v>
      </c>
      <c r="U857" s="49" t="s">
        <v>30</v>
      </c>
      <c r="V857" s="49" t="s">
        <v>9175</v>
      </c>
      <c r="W857" s="49" t="s">
        <v>9179</v>
      </c>
      <c r="Z857" s="49" t="s">
        <v>9173</v>
      </c>
      <c r="AB857" s="49">
        <v>8118400138</v>
      </c>
      <c r="AC857" s="49" t="s">
        <v>9174</v>
      </c>
      <c r="AE857" s="49">
        <v>81294171806</v>
      </c>
      <c r="AG857" s="49">
        <v>1</v>
      </c>
      <c r="AH857" s="49">
        <v>2</v>
      </c>
      <c r="AI857" s="49" t="s">
        <v>2</v>
      </c>
      <c r="AJ857" s="49" t="s">
        <v>9178</v>
      </c>
      <c r="AK857" s="49" t="s">
        <v>2408</v>
      </c>
      <c r="AL857" s="49">
        <v>14</v>
      </c>
      <c r="AM857" s="49">
        <v>72</v>
      </c>
      <c r="AN857" s="49" t="s">
        <v>26</v>
      </c>
      <c r="AO857" s="49">
        <v>0</v>
      </c>
    </row>
    <row r="858" spans="1:43">
      <c r="B858" s="49">
        <v>2014000857</v>
      </c>
      <c r="D858" s="49" t="s">
        <v>341</v>
      </c>
      <c r="E858" s="49" t="s">
        <v>341</v>
      </c>
      <c r="F858" s="49" t="s">
        <v>10038</v>
      </c>
      <c r="G858" s="49" t="s">
        <v>9978</v>
      </c>
      <c r="I858" s="50" t="s">
        <v>10028</v>
      </c>
      <c r="J858" s="50">
        <v>80000</v>
      </c>
      <c r="N858" s="49"/>
      <c r="O858" s="49" t="s">
        <v>9180</v>
      </c>
      <c r="P858" s="49" t="s">
        <v>801</v>
      </c>
      <c r="Q858" s="50" t="s">
        <v>9999</v>
      </c>
      <c r="R858" s="50" t="s">
        <v>9999</v>
      </c>
      <c r="S858" s="49" t="s">
        <v>8748</v>
      </c>
      <c r="T858" s="49" t="s">
        <v>10</v>
      </c>
      <c r="U858" s="49" t="s">
        <v>23</v>
      </c>
      <c r="V858" s="49" t="s">
        <v>9182</v>
      </c>
      <c r="W858" s="49" t="s">
        <v>9184</v>
      </c>
      <c r="Z858" s="49" t="s">
        <v>9181</v>
      </c>
      <c r="AB858" s="49">
        <v>811877028</v>
      </c>
      <c r="AC858" s="49" t="s">
        <v>2252</v>
      </c>
      <c r="AE858" s="49">
        <v>81318397971</v>
      </c>
      <c r="AG858" s="49">
        <v>2</v>
      </c>
      <c r="AH858" s="49">
        <v>2</v>
      </c>
      <c r="AI858" s="49" t="s">
        <v>2</v>
      </c>
      <c r="AJ858" s="49" t="s">
        <v>8829</v>
      </c>
      <c r="AK858" s="49" t="s">
        <v>2408</v>
      </c>
      <c r="AL858" s="49">
        <v>0</v>
      </c>
      <c r="AM858" s="49">
        <v>0</v>
      </c>
      <c r="AO858" s="49">
        <v>0</v>
      </c>
    </row>
    <row r="859" spans="1:43">
      <c r="B859" s="49">
        <v>2014000858</v>
      </c>
      <c r="D859" s="49" t="s">
        <v>341</v>
      </c>
      <c r="E859" s="49" t="s">
        <v>341</v>
      </c>
      <c r="F859" s="49" t="s">
        <v>10038</v>
      </c>
      <c r="G859" s="49" t="s">
        <v>9978</v>
      </c>
      <c r="I859" s="50" t="s">
        <v>10028</v>
      </c>
      <c r="J859" s="50">
        <v>80000</v>
      </c>
      <c r="N859" s="49"/>
      <c r="O859" s="49" t="s">
        <v>9185</v>
      </c>
      <c r="P859" s="49" t="s">
        <v>60</v>
      </c>
      <c r="Q859" s="50" t="s">
        <v>10002</v>
      </c>
      <c r="R859" s="50" t="s">
        <v>10002</v>
      </c>
      <c r="S859" s="49" t="s">
        <v>8742</v>
      </c>
      <c r="T859" s="49" t="s">
        <v>0</v>
      </c>
      <c r="U859" s="49" t="s">
        <v>23</v>
      </c>
      <c r="V859" s="49" t="s">
        <v>9187</v>
      </c>
      <c r="W859" s="49" t="s">
        <v>9189</v>
      </c>
      <c r="Z859" s="49" t="s">
        <v>9186</v>
      </c>
      <c r="AB859" s="49">
        <v>8151637766</v>
      </c>
      <c r="AC859" s="49" t="s">
        <v>779</v>
      </c>
      <c r="AE859" s="49">
        <v>81317116146</v>
      </c>
      <c r="AG859" s="49">
        <v>3</v>
      </c>
      <c r="AH859" s="49">
        <v>3</v>
      </c>
      <c r="AI859" s="49" t="s">
        <v>2</v>
      </c>
      <c r="AJ859" s="49" t="s">
        <v>2408</v>
      </c>
      <c r="AK859" s="49" t="s">
        <v>2408</v>
      </c>
      <c r="AL859" s="49">
        <v>0</v>
      </c>
      <c r="AM859" s="49">
        <v>0</v>
      </c>
      <c r="AO859" s="49">
        <v>0</v>
      </c>
    </row>
    <row r="860" spans="1:43">
      <c r="B860" s="49">
        <v>2014000859</v>
      </c>
      <c r="D860" s="49" t="s">
        <v>341</v>
      </c>
      <c r="E860" s="49" t="s">
        <v>341</v>
      </c>
      <c r="F860" s="49" t="s">
        <v>10038</v>
      </c>
      <c r="G860" s="49" t="s">
        <v>9978</v>
      </c>
      <c r="I860" s="50" t="s">
        <v>10028</v>
      </c>
      <c r="J860" s="50">
        <v>80000</v>
      </c>
      <c r="N860" s="49"/>
      <c r="O860" s="49" t="s">
        <v>9190</v>
      </c>
      <c r="P860" s="49" t="s">
        <v>8251</v>
      </c>
      <c r="Q860" s="50" t="s">
        <v>10002</v>
      </c>
      <c r="R860" s="50" t="s">
        <v>10002</v>
      </c>
      <c r="S860" s="49" t="s">
        <v>8739</v>
      </c>
      <c r="T860" s="49" t="s">
        <v>10</v>
      </c>
      <c r="U860" s="49" t="s">
        <v>9192</v>
      </c>
      <c r="V860" s="49" t="s">
        <v>9193</v>
      </c>
      <c r="W860" s="49" t="s">
        <v>9195</v>
      </c>
      <c r="Z860" s="49" t="s">
        <v>8791</v>
      </c>
      <c r="AB860" s="49">
        <v>818916127</v>
      </c>
      <c r="AC860" s="49" t="s">
        <v>9191</v>
      </c>
      <c r="AE860" s="49">
        <v>85288126993</v>
      </c>
      <c r="AG860" s="49">
        <v>2</v>
      </c>
      <c r="AH860" s="49">
        <v>2</v>
      </c>
      <c r="AI860" s="49" t="s">
        <v>2</v>
      </c>
      <c r="AJ860" s="49" t="s">
        <v>2408</v>
      </c>
      <c r="AK860" s="49" t="s">
        <v>2408</v>
      </c>
      <c r="AL860" s="49">
        <v>0</v>
      </c>
      <c r="AM860" s="49">
        <v>0</v>
      </c>
      <c r="AN860" s="49" t="s">
        <v>26</v>
      </c>
      <c r="AO860" s="49">
        <v>0</v>
      </c>
    </row>
    <row r="861" spans="1:43">
      <c r="B861" s="49">
        <v>2014000860</v>
      </c>
      <c r="D861" s="49" t="s">
        <v>341</v>
      </c>
      <c r="E861" s="49" t="s">
        <v>341</v>
      </c>
      <c r="F861" s="49" t="s">
        <v>10038</v>
      </c>
      <c r="G861" s="49" t="s">
        <v>9978</v>
      </c>
      <c r="I861" s="50" t="s">
        <v>10028</v>
      </c>
      <c r="J861" s="50">
        <v>80000</v>
      </c>
      <c r="N861" s="49"/>
      <c r="O861" s="49" t="s">
        <v>9196</v>
      </c>
      <c r="P861" s="49" t="s">
        <v>8788</v>
      </c>
      <c r="Q861" s="50" t="s">
        <v>10002</v>
      </c>
      <c r="R861" s="50" t="s">
        <v>10002</v>
      </c>
      <c r="S861" s="49" t="s">
        <v>8740</v>
      </c>
      <c r="T861" s="49" t="s">
        <v>0</v>
      </c>
      <c r="U861" s="49" t="s">
        <v>23</v>
      </c>
      <c r="V861" s="49" t="s">
        <v>9198</v>
      </c>
      <c r="W861" s="49" t="s">
        <v>9200</v>
      </c>
      <c r="Z861" s="49" t="s">
        <v>9197</v>
      </c>
      <c r="AB861" s="49">
        <v>811101505</v>
      </c>
      <c r="AC861" s="49" t="s">
        <v>2274</v>
      </c>
      <c r="AE861" s="49">
        <v>81380201550</v>
      </c>
      <c r="AG861" s="49">
        <v>3</v>
      </c>
      <c r="AH861" s="49">
        <v>3</v>
      </c>
      <c r="AI861" s="49" t="s">
        <v>2</v>
      </c>
      <c r="AJ861" s="49" t="s">
        <v>2408</v>
      </c>
      <c r="AK861" s="49" t="s">
        <v>2408</v>
      </c>
      <c r="AL861" s="49">
        <v>0</v>
      </c>
      <c r="AM861" s="49">
        <v>0</v>
      </c>
      <c r="AN861" s="49" t="s">
        <v>15</v>
      </c>
      <c r="AO861" s="49">
        <v>1</v>
      </c>
    </row>
    <row r="862" spans="1:43">
      <c r="B862" s="49">
        <v>2014000861</v>
      </c>
      <c r="D862" s="49" t="s">
        <v>341</v>
      </c>
      <c r="E862" s="49" t="s">
        <v>341</v>
      </c>
      <c r="F862" s="49" t="s">
        <v>10038</v>
      </c>
      <c r="G862" s="49" t="s">
        <v>9978</v>
      </c>
      <c r="I862" s="50" t="s">
        <v>10028</v>
      </c>
      <c r="J862" s="50">
        <v>80000</v>
      </c>
      <c r="N862" s="49"/>
      <c r="O862" s="49" t="s">
        <v>9201</v>
      </c>
      <c r="P862" s="49" t="s">
        <v>9206</v>
      </c>
      <c r="Q862" s="50" t="s">
        <v>10002</v>
      </c>
      <c r="R862" s="50" t="s">
        <v>10002</v>
      </c>
      <c r="S862" s="49" t="s">
        <v>8739</v>
      </c>
      <c r="T862" s="49" t="s">
        <v>10</v>
      </c>
      <c r="U862" s="49" t="s">
        <v>23</v>
      </c>
      <c r="V862" s="49" t="s">
        <v>9204</v>
      </c>
      <c r="W862" s="49" t="s">
        <v>9207</v>
      </c>
      <c r="Z862" s="49" t="s">
        <v>9202</v>
      </c>
      <c r="AB862" s="49">
        <v>8128149224</v>
      </c>
      <c r="AC862" s="49" t="s">
        <v>9203</v>
      </c>
      <c r="AE862" s="49">
        <v>85814619277</v>
      </c>
      <c r="AG862" s="49">
        <v>3</v>
      </c>
      <c r="AH862" s="49">
        <v>3</v>
      </c>
      <c r="AI862" s="49" t="s">
        <v>2</v>
      </c>
      <c r="AJ862" s="49" t="s">
        <v>2408</v>
      </c>
      <c r="AK862" s="49" t="s">
        <v>2408</v>
      </c>
      <c r="AL862" s="49">
        <v>0</v>
      </c>
      <c r="AM862" s="49">
        <v>0</v>
      </c>
      <c r="AO862" s="49">
        <v>0</v>
      </c>
    </row>
    <row r="863" spans="1:43">
      <c r="B863" s="49">
        <v>2014000862</v>
      </c>
      <c r="D863" s="49" t="s">
        <v>341</v>
      </c>
      <c r="E863" s="49" t="s">
        <v>341</v>
      </c>
      <c r="F863" s="49" t="s">
        <v>10038</v>
      </c>
      <c r="G863" s="49" t="s">
        <v>9978</v>
      </c>
      <c r="I863" s="50" t="s">
        <v>10028</v>
      </c>
      <c r="J863" s="50">
        <v>80000</v>
      </c>
      <c r="N863" s="49"/>
      <c r="O863" s="49" t="s">
        <v>9208</v>
      </c>
      <c r="P863" s="49" t="s">
        <v>9130</v>
      </c>
      <c r="Q863" s="50" t="s">
        <v>10002</v>
      </c>
      <c r="R863" s="50" t="s">
        <v>10002</v>
      </c>
      <c r="S863" s="49" t="s">
        <v>8739</v>
      </c>
      <c r="T863" s="49" t="s">
        <v>0</v>
      </c>
      <c r="U863" s="49" t="s">
        <v>30</v>
      </c>
      <c r="V863" s="49" t="s">
        <v>9209</v>
      </c>
      <c r="W863" s="49" t="s">
        <v>9211</v>
      </c>
      <c r="Z863" s="49" t="s">
        <v>6057</v>
      </c>
      <c r="AB863" s="49">
        <v>81908199159</v>
      </c>
      <c r="AC863" s="49" t="s">
        <v>6058</v>
      </c>
      <c r="AE863" s="49">
        <v>87886744301</v>
      </c>
      <c r="AG863" s="49">
        <v>4</v>
      </c>
      <c r="AH863" s="49">
        <v>4</v>
      </c>
      <c r="AI863" s="49" t="s">
        <v>2</v>
      </c>
      <c r="AJ863" s="49" t="s">
        <v>2408</v>
      </c>
      <c r="AK863" s="49" t="s">
        <v>2408</v>
      </c>
      <c r="AL863" s="49">
        <v>0</v>
      </c>
      <c r="AM863" s="49">
        <v>0</v>
      </c>
      <c r="AN863" s="49" t="s">
        <v>26</v>
      </c>
      <c r="AO863" s="49">
        <v>1</v>
      </c>
    </row>
    <row r="864" spans="1:43">
      <c r="B864" s="49">
        <v>2014000863</v>
      </c>
      <c r="D864" s="49" t="s">
        <v>341</v>
      </c>
      <c r="E864" s="49" t="s">
        <v>341</v>
      </c>
      <c r="F864" s="49" t="s">
        <v>10047</v>
      </c>
      <c r="G864" s="49" t="s">
        <v>9978</v>
      </c>
      <c r="I864" s="50" t="s">
        <v>10028</v>
      </c>
      <c r="J864" s="50">
        <v>80000</v>
      </c>
      <c r="N864" s="49"/>
      <c r="O864" s="49" t="s">
        <v>9212</v>
      </c>
      <c r="P864" s="49" t="s">
        <v>9216</v>
      </c>
      <c r="Q864" s="50" t="s">
        <v>10002</v>
      </c>
      <c r="R864" s="50" t="s">
        <v>10002</v>
      </c>
      <c r="S864" s="49" t="s">
        <v>8742</v>
      </c>
      <c r="T864" s="49" t="s">
        <v>10</v>
      </c>
      <c r="U864" s="49" t="s">
        <v>137</v>
      </c>
      <c r="V864" s="49" t="s">
        <v>8798</v>
      </c>
      <c r="W864" s="49" t="s">
        <v>9217</v>
      </c>
      <c r="Z864" s="49" t="s">
        <v>9213</v>
      </c>
      <c r="AB864" s="49">
        <v>8115007016</v>
      </c>
      <c r="AC864" s="49" t="s">
        <v>9214</v>
      </c>
      <c r="AE864" s="49">
        <v>81314174718</v>
      </c>
      <c r="AG864" s="49">
        <v>1</v>
      </c>
      <c r="AH864" s="49">
        <v>2</v>
      </c>
      <c r="AI864" s="49" t="s">
        <v>2</v>
      </c>
      <c r="AJ864" s="49" t="s">
        <v>2408</v>
      </c>
      <c r="AK864" s="49" t="s">
        <v>2408</v>
      </c>
      <c r="AL864" s="49">
        <v>0</v>
      </c>
      <c r="AM864" s="49">
        <v>0</v>
      </c>
      <c r="AO864" s="49">
        <v>0</v>
      </c>
    </row>
    <row r="865" spans="2:41">
      <c r="B865" s="49">
        <v>2014000864</v>
      </c>
      <c r="D865" s="49" t="s">
        <v>341</v>
      </c>
      <c r="E865" s="49" t="s">
        <v>341</v>
      </c>
      <c r="F865" s="49" t="s">
        <v>10038</v>
      </c>
      <c r="G865" s="49" t="s">
        <v>9978</v>
      </c>
      <c r="I865" s="50" t="s">
        <v>10028</v>
      </c>
      <c r="J865" s="50">
        <v>80000</v>
      </c>
      <c r="N865" s="49"/>
      <c r="O865" s="49" t="s">
        <v>9218</v>
      </c>
      <c r="P865" s="49" t="s">
        <v>9220</v>
      </c>
      <c r="Q865" s="50" t="s">
        <v>10002</v>
      </c>
      <c r="R865" s="50" t="s">
        <v>10002</v>
      </c>
      <c r="S865" s="49" t="s">
        <v>8742</v>
      </c>
      <c r="T865" s="49" t="s">
        <v>0</v>
      </c>
      <c r="U865" s="49" t="s">
        <v>23</v>
      </c>
      <c r="V865" s="49" t="s">
        <v>8362</v>
      </c>
      <c r="W865" s="49" t="s">
        <v>9221</v>
      </c>
      <c r="Z865" s="49" t="s">
        <v>5695</v>
      </c>
      <c r="AB865" s="49">
        <v>81288255111</v>
      </c>
      <c r="AC865" s="49" t="s">
        <v>5696</v>
      </c>
      <c r="AE865" s="49">
        <v>8128113521</v>
      </c>
      <c r="AG865" s="49">
        <v>2</v>
      </c>
      <c r="AH865" s="49">
        <v>3</v>
      </c>
      <c r="AI865" s="49" t="s">
        <v>2</v>
      </c>
      <c r="AJ865" s="49" t="s">
        <v>2408</v>
      </c>
      <c r="AK865" s="49" t="s">
        <v>2408</v>
      </c>
      <c r="AL865" s="49">
        <v>0</v>
      </c>
      <c r="AM865" s="49">
        <v>0</v>
      </c>
      <c r="AN865" s="49" t="s">
        <v>15</v>
      </c>
      <c r="AO865" s="49">
        <v>0</v>
      </c>
    </row>
    <row r="866" spans="2:41">
      <c r="B866" s="49">
        <v>2014000865</v>
      </c>
      <c r="D866" s="49" t="s">
        <v>341</v>
      </c>
      <c r="E866" s="49" t="s">
        <v>341</v>
      </c>
      <c r="F866" s="49" t="s">
        <v>10046</v>
      </c>
      <c r="G866" s="50" t="s">
        <v>9987</v>
      </c>
      <c r="I866" s="50" t="s">
        <v>10028</v>
      </c>
      <c r="J866" s="50">
        <v>80000</v>
      </c>
      <c r="K866" s="50" t="s">
        <v>10011</v>
      </c>
      <c r="L866" s="49">
        <v>1</v>
      </c>
      <c r="M866" s="64">
        <v>70000</v>
      </c>
      <c r="N866" s="49"/>
      <c r="O866" s="49" t="s">
        <v>8865</v>
      </c>
      <c r="P866" s="49" t="s">
        <v>279</v>
      </c>
      <c r="Q866" s="50" t="s">
        <v>10002</v>
      </c>
      <c r="R866" s="50" t="s">
        <v>10002</v>
      </c>
      <c r="S866" s="49" t="s">
        <v>8740</v>
      </c>
      <c r="T866" s="49" t="s">
        <v>0</v>
      </c>
      <c r="U866" s="49" t="s">
        <v>23</v>
      </c>
      <c r="V866" s="49" t="s">
        <v>9</v>
      </c>
      <c r="W866" s="49" t="s">
        <v>9223</v>
      </c>
      <c r="Z866" s="49" t="s">
        <v>8866</v>
      </c>
      <c r="AB866" s="49">
        <v>85715319000</v>
      </c>
      <c r="AC866" s="49" t="s">
        <v>8867</v>
      </c>
      <c r="AE866" s="49">
        <v>81310072472</v>
      </c>
      <c r="AG866" s="49">
        <v>1</v>
      </c>
      <c r="AH866" s="49">
        <v>1</v>
      </c>
      <c r="AI866" s="49" t="s">
        <v>2</v>
      </c>
      <c r="AJ866" s="49" t="s">
        <v>2408</v>
      </c>
      <c r="AK866" s="49" t="s">
        <v>2408</v>
      </c>
      <c r="AL866" s="49">
        <v>0</v>
      </c>
      <c r="AM866" s="49">
        <v>0</v>
      </c>
      <c r="AN866" s="49" t="s">
        <v>15</v>
      </c>
      <c r="AO866" s="49">
        <v>1</v>
      </c>
    </row>
    <row r="867" spans="2:41">
      <c r="B867" s="49">
        <v>2014000866</v>
      </c>
      <c r="D867" s="49" t="s">
        <v>341</v>
      </c>
      <c r="E867" s="49" t="s">
        <v>341</v>
      </c>
      <c r="F867" s="49" t="s">
        <v>10038</v>
      </c>
      <c r="G867" s="49" t="s">
        <v>9978</v>
      </c>
      <c r="I867" s="50" t="s">
        <v>10028</v>
      </c>
      <c r="J867" s="50">
        <v>80000</v>
      </c>
      <c r="K867" s="50" t="s">
        <v>10007</v>
      </c>
      <c r="L867" s="49">
        <v>10</v>
      </c>
      <c r="M867" s="64">
        <v>335000</v>
      </c>
      <c r="N867" s="49"/>
      <c r="O867" s="49" t="s">
        <v>9224</v>
      </c>
      <c r="P867" s="49" t="s">
        <v>279</v>
      </c>
      <c r="Q867" s="50" t="s">
        <v>10002</v>
      </c>
      <c r="R867" s="50" t="s">
        <v>10002</v>
      </c>
      <c r="S867" s="49" t="s">
        <v>8742</v>
      </c>
      <c r="T867" s="49" t="s">
        <v>0</v>
      </c>
      <c r="U867" s="49" t="s">
        <v>30</v>
      </c>
      <c r="V867" s="49" t="s">
        <v>8900</v>
      </c>
      <c r="W867" s="49" t="s">
        <v>9228</v>
      </c>
      <c r="Z867" s="49" t="s">
        <v>9225</v>
      </c>
      <c r="AB867" s="49">
        <v>828179488</v>
      </c>
      <c r="AC867" s="49" t="s">
        <v>9226</v>
      </c>
      <c r="AE867" s="49">
        <v>8129646709</v>
      </c>
      <c r="AG867" s="49">
        <v>1</v>
      </c>
      <c r="AH867" s="49">
        <v>2</v>
      </c>
      <c r="AI867" s="49" t="s">
        <v>2</v>
      </c>
      <c r="AJ867" s="49" t="s">
        <v>2408</v>
      </c>
      <c r="AK867" s="49" t="s">
        <v>2408</v>
      </c>
      <c r="AL867" s="49">
        <v>0</v>
      </c>
      <c r="AM867" s="49">
        <v>0</v>
      </c>
      <c r="AN867" s="49" t="s">
        <v>3</v>
      </c>
      <c r="AO867" s="49">
        <v>0</v>
      </c>
    </row>
    <row r="868" spans="2:41">
      <c r="B868" s="49">
        <v>2014000867</v>
      </c>
      <c r="D868" s="49" t="s">
        <v>341</v>
      </c>
      <c r="E868" s="49" t="s">
        <v>341</v>
      </c>
      <c r="F868" s="49" t="s">
        <v>10047</v>
      </c>
      <c r="G868" s="49" t="s">
        <v>9978</v>
      </c>
      <c r="I868" s="50" t="s">
        <v>10028</v>
      </c>
      <c r="J868" s="50">
        <v>80000</v>
      </c>
      <c r="K868" s="50" t="s">
        <v>10017</v>
      </c>
      <c r="L868" s="49">
        <v>4</v>
      </c>
      <c r="M868" s="64">
        <f>159000*2</f>
        <v>318000</v>
      </c>
      <c r="N868" s="49"/>
      <c r="O868" s="49" t="s">
        <v>9229</v>
      </c>
      <c r="P868" s="49" t="s">
        <v>5655</v>
      </c>
      <c r="Q868" s="50" t="s">
        <v>10002</v>
      </c>
      <c r="R868" s="50" t="s">
        <v>10002</v>
      </c>
      <c r="S868" s="49" t="s">
        <v>8740</v>
      </c>
      <c r="T868" s="49" t="s">
        <v>0</v>
      </c>
      <c r="U868" s="49" t="s">
        <v>23</v>
      </c>
      <c r="V868" s="49" t="s">
        <v>9231</v>
      </c>
      <c r="W868" s="49" t="s">
        <v>9233</v>
      </c>
      <c r="Z868" s="49" t="s">
        <v>9230</v>
      </c>
      <c r="AB868" s="49">
        <v>8158900408</v>
      </c>
      <c r="AC868" s="49" t="s">
        <v>8178</v>
      </c>
      <c r="AE868" s="49">
        <v>87780499400</v>
      </c>
      <c r="AG868" s="49">
        <v>2</v>
      </c>
      <c r="AH868" s="49">
        <v>2</v>
      </c>
      <c r="AI868" s="49" t="s">
        <v>2</v>
      </c>
      <c r="AJ868" s="49" t="s">
        <v>2408</v>
      </c>
      <c r="AK868" s="49" t="s">
        <v>2408</v>
      </c>
      <c r="AL868" s="49">
        <v>0</v>
      </c>
      <c r="AM868" s="49">
        <v>0</v>
      </c>
      <c r="AN868" s="49" t="s">
        <v>15</v>
      </c>
      <c r="AO868" s="49">
        <v>0</v>
      </c>
    </row>
    <row r="869" spans="2:41">
      <c r="B869" s="49">
        <v>2014000868</v>
      </c>
      <c r="D869" s="49" t="s">
        <v>341</v>
      </c>
      <c r="E869" s="49" t="s">
        <v>341</v>
      </c>
      <c r="F869" s="49" t="s">
        <v>10038</v>
      </c>
      <c r="G869" s="49" t="s">
        <v>9978</v>
      </c>
      <c r="I869" s="50" t="s">
        <v>10028</v>
      </c>
      <c r="J869" s="50">
        <v>80000</v>
      </c>
      <c r="K869" s="50" t="s">
        <v>10013</v>
      </c>
      <c r="L869" s="49">
        <v>7</v>
      </c>
      <c r="M869" s="64">
        <f>109000*2</f>
        <v>218000</v>
      </c>
      <c r="N869" s="49"/>
      <c r="O869" s="49" t="s">
        <v>9234</v>
      </c>
      <c r="P869" s="49" t="s">
        <v>3130</v>
      </c>
      <c r="Q869" s="50" t="s">
        <v>10002</v>
      </c>
      <c r="R869" s="50" t="s">
        <v>10002</v>
      </c>
      <c r="S869" s="49" t="s">
        <v>8742</v>
      </c>
      <c r="T869" s="49" t="s">
        <v>10</v>
      </c>
      <c r="U869" s="49" t="s">
        <v>30</v>
      </c>
      <c r="V869" s="49" t="s">
        <v>9235</v>
      </c>
      <c r="W869" s="49" t="s">
        <v>9237</v>
      </c>
      <c r="Z869" s="49" t="s">
        <v>7927</v>
      </c>
      <c r="AB869" s="49">
        <v>877887778687</v>
      </c>
      <c r="AC869" s="49" t="s">
        <v>7928</v>
      </c>
      <c r="AE869" s="49">
        <v>81932196251</v>
      </c>
      <c r="AG869" s="49">
        <v>2</v>
      </c>
      <c r="AH869" s="49">
        <v>4</v>
      </c>
      <c r="AI869" s="49" t="s">
        <v>2</v>
      </c>
      <c r="AJ869" s="49" t="s">
        <v>2408</v>
      </c>
      <c r="AK869" s="49" t="s">
        <v>2408</v>
      </c>
      <c r="AL869" s="49">
        <v>0</v>
      </c>
      <c r="AM869" s="49">
        <v>0</v>
      </c>
      <c r="AN869" s="49" t="s">
        <v>26</v>
      </c>
      <c r="AO869" s="49">
        <v>0</v>
      </c>
    </row>
    <row r="870" spans="2:41">
      <c r="B870" s="49">
        <v>2014000869</v>
      </c>
      <c r="D870" s="49" t="s">
        <v>341</v>
      </c>
      <c r="E870" s="49" t="s">
        <v>341</v>
      </c>
      <c r="F870" s="49" t="s">
        <v>10046</v>
      </c>
      <c r="G870" s="49" t="s">
        <v>9978</v>
      </c>
      <c r="I870" s="50" t="s">
        <v>10028</v>
      </c>
      <c r="J870" s="50">
        <v>80000</v>
      </c>
      <c r="K870" s="50" t="s">
        <v>10018</v>
      </c>
      <c r="L870" s="49">
        <v>1</v>
      </c>
      <c r="M870" s="64">
        <v>186000</v>
      </c>
      <c r="N870" s="49"/>
      <c r="O870" s="49" t="s">
        <v>9238</v>
      </c>
      <c r="P870" s="49" t="s">
        <v>2617</v>
      </c>
      <c r="Q870" s="50" t="s">
        <v>10002</v>
      </c>
      <c r="R870" s="50" t="s">
        <v>10002</v>
      </c>
      <c r="S870" s="49" t="s">
        <v>8739</v>
      </c>
      <c r="T870" s="49" t="s">
        <v>0</v>
      </c>
      <c r="U870" s="49" t="s">
        <v>23</v>
      </c>
      <c r="V870" s="49" t="s">
        <v>9241</v>
      </c>
      <c r="W870" s="49" t="s">
        <v>9243</v>
      </c>
      <c r="Z870" s="49" t="s">
        <v>9239</v>
      </c>
      <c r="AB870" s="49">
        <v>81382016667</v>
      </c>
      <c r="AC870" s="49" t="s">
        <v>9240</v>
      </c>
      <c r="AE870" s="49">
        <v>81513891989</v>
      </c>
      <c r="AG870" s="49">
        <v>2</v>
      </c>
      <c r="AH870" s="49">
        <v>2</v>
      </c>
      <c r="AI870" s="49" t="s">
        <v>2</v>
      </c>
      <c r="AJ870" s="49" t="s">
        <v>2408</v>
      </c>
      <c r="AK870" s="49" t="s">
        <v>2408</v>
      </c>
      <c r="AL870" s="49">
        <v>0</v>
      </c>
      <c r="AM870" s="49">
        <v>0</v>
      </c>
      <c r="AN870" s="49" t="s">
        <v>3</v>
      </c>
      <c r="AO870" s="49">
        <v>2</v>
      </c>
    </row>
    <row r="871" spans="2:41">
      <c r="B871" s="49">
        <v>2014000870</v>
      </c>
      <c r="D871" s="49" t="s">
        <v>341</v>
      </c>
      <c r="E871" s="49" t="s">
        <v>341</v>
      </c>
      <c r="F871" s="49" t="s">
        <v>10038</v>
      </c>
      <c r="G871" s="49" t="s">
        <v>9978</v>
      </c>
      <c r="I871" s="50" t="s">
        <v>10028</v>
      </c>
      <c r="J871" s="50">
        <v>80000</v>
      </c>
      <c r="N871" s="49"/>
      <c r="O871" s="49" t="s">
        <v>10042</v>
      </c>
      <c r="P871" s="49" t="s">
        <v>9248</v>
      </c>
      <c r="Q871" s="50" t="s">
        <v>10002</v>
      </c>
      <c r="R871" s="50" t="s">
        <v>10002</v>
      </c>
      <c r="S871" s="49" t="s">
        <v>8742</v>
      </c>
      <c r="T871" s="49" t="s">
        <v>10</v>
      </c>
      <c r="U871" s="49" t="s">
        <v>30</v>
      </c>
      <c r="V871" s="49" t="s">
        <v>64</v>
      </c>
      <c r="W871" s="49" t="s">
        <v>9249</v>
      </c>
      <c r="Z871" s="49" t="s">
        <v>10043</v>
      </c>
      <c r="AB871" s="49">
        <v>8129919211</v>
      </c>
      <c r="AC871" s="49" t="s">
        <v>9246</v>
      </c>
      <c r="AE871" s="49">
        <v>85715797129</v>
      </c>
      <c r="AG871" s="49">
        <v>4</v>
      </c>
      <c r="AH871" s="49">
        <v>4</v>
      </c>
      <c r="AI871" s="49" t="s">
        <v>2</v>
      </c>
      <c r="AJ871" s="49" t="s">
        <v>2408</v>
      </c>
      <c r="AK871" s="49" t="s">
        <v>2408</v>
      </c>
      <c r="AL871" s="49">
        <v>0</v>
      </c>
      <c r="AM871" s="49">
        <v>0</v>
      </c>
      <c r="AO871" s="49">
        <v>0</v>
      </c>
    </row>
    <row r="872" spans="2:41">
      <c r="B872" s="49">
        <v>2014000871</v>
      </c>
      <c r="D872" s="49" t="s">
        <v>341</v>
      </c>
      <c r="E872" s="49" t="s">
        <v>341</v>
      </c>
      <c r="F872" s="49" t="s">
        <v>10038</v>
      </c>
      <c r="G872" s="49" t="s">
        <v>9978</v>
      </c>
      <c r="I872" s="50" t="s">
        <v>10028</v>
      </c>
      <c r="J872" s="50">
        <v>80000</v>
      </c>
      <c r="K872" s="50" t="s">
        <v>10007</v>
      </c>
      <c r="L872" s="49">
        <v>12</v>
      </c>
      <c r="M872" s="64">
        <v>367000</v>
      </c>
      <c r="N872" s="49"/>
      <c r="O872" s="49" t="s">
        <v>9250</v>
      </c>
      <c r="P872" s="49" t="s">
        <v>9254</v>
      </c>
      <c r="Q872" s="50" t="s">
        <v>10002</v>
      </c>
      <c r="R872" s="50" t="s">
        <v>10002</v>
      </c>
      <c r="S872" s="49" t="s">
        <v>8739</v>
      </c>
      <c r="T872" s="49" t="s">
        <v>0</v>
      </c>
      <c r="U872" s="49" t="s">
        <v>23</v>
      </c>
      <c r="V872" s="49" t="s">
        <v>9252</v>
      </c>
      <c r="W872" s="49" t="s">
        <v>9255</v>
      </c>
      <c r="Z872" s="49" t="s">
        <v>8824</v>
      </c>
      <c r="AB872" s="49">
        <v>81286410242</v>
      </c>
      <c r="AC872" s="49" t="s">
        <v>9251</v>
      </c>
      <c r="AE872" s="49">
        <v>816800970</v>
      </c>
      <c r="AG872" s="49">
        <v>3</v>
      </c>
      <c r="AH872" s="49">
        <v>3</v>
      </c>
      <c r="AI872" s="49" t="s">
        <v>2</v>
      </c>
      <c r="AJ872" s="49" t="s">
        <v>2408</v>
      </c>
      <c r="AK872" s="49" t="s">
        <v>2408</v>
      </c>
      <c r="AL872" s="49">
        <v>0</v>
      </c>
      <c r="AM872" s="49">
        <v>0</v>
      </c>
      <c r="AN872" s="49" t="s">
        <v>15</v>
      </c>
      <c r="AO872" s="49">
        <v>0</v>
      </c>
    </row>
    <row r="873" spans="2:41">
      <c r="B873" s="49">
        <v>2014000872</v>
      </c>
      <c r="D873" s="49" t="s">
        <v>341</v>
      </c>
      <c r="E873" s="49" t="s">
        <v>341</v>
      </c>
      <c r="F873" s="49" t="s">
        <v>10038</v>
      </c>
      <c r="G873" s="49" t="s">
        <v>9978</v>
      </c>
      <c r="I873" s="50" t="s">
        <v>10028</v>
      </c>
      <c r="J873" s="50">
        <v>80000</v>
      </c>
      <c r="K873" s="50" t="s">
        <v>2660</v>
      </c>
      <c r="L873" s="49">
        <v>6</v>
      </c>
      <c r="M873" s="64">
        <v>260000</v>
      </c>
      <c r="N873" s="49"/>
      <c r="O873" s="49" t="s">
        <v>9256</v>
      </c>
      <c r="P873" s="49" t="s">
        <v>1868</v>
      </c>
      <c r="Q873" s="50" t="s">
        <v>10002</v>
      </c>
      <c r="R873" s="50" t="s">
        <v>10002</v>
      </c>
      <c r="S873" s="49" t="s">
        <v>8739</v>
      </c>
      <c r="T873" s="49" t="s">
        <v>0</v>
      </c>
      <c r="U873" s="49" t="s">
        <v>23</v>
      </c>
      <c r="V873" s="49" t="s">
        <v>9257</v>
      </c>
      <c r="W873" s="49" t="s">
        <v>9259</v>
      </c>
      <c r="Z873" s="49" t="s">
        <v>5340</v>
      </c>
      <c r="AB873" s="49">
        <v>8170006429</v>
      </c>
      <c r="AC873" s="49" t="s">
        <v>8744</v>
      </c>
      <c r="AE873" s="49">
        <v>2193020115</v>
      </c>
      <c r="AG873" s="49">
        <v>4</v>
      </c>
      <c r="AH873" s="49">
        <v>4</v>
      </c>
      <c r="AI873" s="49" t="s">
        <v>2</v>
      </c>
      <c r="AJ873" s="49" t="s">
        <v>2408</v>
      </c>
      <c r="AK873" s="49" t="s">
        <v>2408</v>
      </c>
      <c r="AL873" s="49">
        <v>0</v>
      </c>
      <c r="AM873" s="49">
        <v>0</v>
      </c>
      <c r="AN873" s="49" t="s">
        <v>26</v>
      </c>
      <c r="AO873" s="49">
        <v>0</v>
      </c>
    </row>
    <row r="874" spans="2:41">
      <c r="B874" s="49">
        <v>2014000873</v>
      </c>
      <c r="D874" s="49" t="s">
        <v>341</v>
      </c>
      <c r="E874" s="49" t="s">
        <v>341</v>
      </c>
      <c r="F874" s="49" t="s">
        <v>10038</v>
      </c>
      <c r="G874" s="49" t="s">
        <v>9978</v>
      </c>
      <c r="I874" s="50" t="s">
        <v>10028</v>
      </c>
      <c r="J874" s="50">
        <v>80000</v>
      </c>
      <c r="N874" s="49"/>
      <c r="O874" s="49" t="s">
        <v>9260</v>
      </c>
      <c r="P874" s="49" t="s">
        <v>6419</v>
      </c>
      <c r="Q874" s="50" t="s">
        <v>10002</v>
      </c>
      <c r="R874" s="50" t="s">
        <v>10002</v>
      </c>
      <c r="S874" s="49" t="s">
        <v>8740</v>
      </c>
      <c r="T874" s="49" t="s">
        <v>0</v>
      </c>
      <c r="U874" s="49" t="s">
        <v>23</v>
      </c>
      <c r="V874" s="49" t="s">
        <v>9261</v>
      </c>
      <c r="W874" s="49" t="s">
        <v>9263</v>
      </c>
      <c r="Z874" s="49" t="s">
        <v>1143</v>
      </c>
      <c r="AB874" s="49">
        <v>8111002972</v>
      </c>
      <c r="AC874" s="49" t="s">
        <v>4864</v>
      </c>
      <c r="AE874" s="49">
        <v>81310826860</v>
      </c>
      <c r="AG874" s="49">
        <v>5</v>
      </c>
      <c r="AH874" s="49">
        <v>5</v>
      </c>
      <c r="AI874" s="49" t="s">
        <v>2</v>
      </c>
      <c r="AJ874" s="49" t="s">
        <v>2408</v>
      </c>
      <c r="AK874" s="49" t="s">
        <v>2408</v>
      </c>
      <c r="AL874" s="49">
        <v>0</v>
      </c>
      <c r="AM874" s="49">
        <v>0</v>
      </c>
      <c r="AO874" s="49">
        <v>0</v>
      </c>
    </row>
    <row r="875" spans="2:41">
      <c r="B875" s="49">
        <v>2014000874</v>
      </c>
      <c r="D875" s="49" t="s">
        <v>341</v>
      </c>
      <c r="E875" s="49" t="s">
        <v>341</v>
      </c>
      <c r="F875" s="49" t="s">
        <v>10038</v>
      </c>
      <c r="G875" s="49" t="s">
        <v>9978</v>
      </c>
      <c r="I875" s="50" t="s">
        <v>10028</v>
      </c>
      <c r="J875" s="50">
        <v>80000</v>
      </c>
      <c r="K875" s="50" t="s">
        <v>10012</v>
      </c>
      <c r="L875" s="49">
        <v>2</v>
      </c>
      <c r="M875" s="64">
        <v>186000</v>
      </c>
      <c r="N875" s="49"/>
      <c r="O875" s="49" t="s">
        <v>9264</v>
      </c>
      <c r="P875" s="49" t="s">
        <v>9267</v>
      </c>
      <c r="Q875" s="50" t="s">
        <v>10002</v>
      </c>
      <c r="R875" s="50" t="s">
        <v>10002</v>
      </c>
      <c r="S875" s="49" t="s">
        <v>8742</v>
      </c>
      <c r="T875" s="49" t="s">
        <v>10</v>
      </c>
      <c r="U875" s="49" t="s">
        <v>23</v>
      </c>
      <c r="V875" s="49" t="s">
        <v>9265</v>
      </c>
      <c r="W875" s="49" t="s">
        <v>9268</v>
      </c>
      <c r="Z875" s="49" t="s">
        <v>8789</v>
      </c>
      <c r="AB875" s="49">
        <v>8170140406</v>
      </c>
      <c r="AC875" s="49" t="s">
        <v>8790</v>
      </c>
      <c r="AE875" s="49">
        <v>81285824241</v>
      </c>
      <c r="AG875" s="49">
        <v>2</v>
      </c>
      <c r="AH875" s="49">
        <v>2</v>
      </c>
      <c r="AI875" s="49" t="s">
        <v>2</v>
      </c>
      <c r="AJ875" s="49" t="s">
        <v>2408</v>
      </c>
      <c r="AK875" s="49" t="s">
        <v>2408</v>
      </c>
      <c r="AL875" s="49">
        <v>0</v>
      </c>
      <c r="AM875" s="49">
        <v>0</v>
      </c>
      <c r="AN875" s="49" t="s">
        <v>14</v>
      </c>
      <c r="AO875" s="49">
        <v>0</v>
      </c>
    </row>
    <row r="876" spans="2:41">
      <c r="B876" s="49">
        <v>2014000875</v>
      </c>
      <c r="D876" s="49" t="s">
        <v>341</v>
      </c>
      <c r="E876" s="49" t="s">
        <v>341</v>
      </c>
      <c r="F876" s="49" t="s">
        <v>10038</v>
      </c>
      <c r="G876" s="49" t="s">
        <v>9978</v>
      </c>
      <c r="I876" s="50" t="s">
        <v>10028</v>
      </c>
      <c r="J876" s="50">
        <v>80000</v>
      </c>
      <c r="N876" s="49"/>
      <c r="O876" s="49" t="s">
        <v>9269</v>
      </c>
      <c r="P876" s="49" t="s">
        <v>166</v>
      </c>
      <c r="Q876" s="50" t="s">
        <v>10002</v>
      </c>
      <c r="R876" s="50" t="s">
        <v>10002</v>
      </c>
      <c r="S876" s="49" t="s">
        <v>8742</v>
      </c>
      <c r="T876" s="49" t="s">
        <v>10</v>
      </c>
      <c r="U876" s="49" t="s">
        <v>23</v>
      </c>
      <c r="V876" s="49" t="s">
        <v>9272</v>
      </c>
      <c r="W876" s="49" t="s">
        <v>9274</v>
      </c>
      <c r="Z876" s="49" t="s">
        <v>9270</v>
      </c>
      <c r="AB876" s="49">
        <v>818743537</v>
      </c>
      <c r="AC876" s="49" t="s">
        <v>9271</v>
      </c>
      <c r="AE876" s="49">
        <v>81905269544</v>
      </c>
      <c r="AG876" s="49">
        <v>2</v>
      </c>
      <c r="AH876" s="49">
        <v>2</v>
      </c>
      <c r="AI876" s="49" t="s">
        <v>2</v>
      </c>
      <c r="AJ876" s="49" t="s">
        <v>2408</v>
      </c>
      <c r="AK876" s="49" t="s">
        <v>2408</v>
      </c>
      <c r="AL876" s="49">
        <v>0</v>
      </c>
      <c r="AM876" s="49">
        <v>0</v>
      </c>
      <c r="AN876" s="49" t="s">
        <v>3</v>
      </c>
      <c r="AO876" s="49">
        <v>2</v>
      </c>
    </row>
    <row r="877" spans="2:41">
      <c r="B877" s="49">
        <v>2014000876</v>
      </c>
      <c r="D877" s="49" t="s">
        <v>341</v>
      </c>
      <c r="E877" s="49" t="s">
        <v>341</v>
      </c>
      <c r="F877" s="49" t="s">
        <v>10038</v>
      </c>
      <c r="G877" s="49" t="s">
        <v>9978</v>
      </c>
      <c r="I877" s="50" t="s">
        <v>10028</v>
      </c>
      <c r="J877" s="50">
        <v>80000</v>
      </c>
      <c r="K877" s="50" t="s">
        <v>10007</v>
      </c>
      <c r="L877" s="49">
        <v>11</v>
      </c>
      <c r="M877" s="64">
        <f>171500*2</f>
        <v>343000</v>
      </c>
      <c r="N877" s="49"/>
      <c r="O877" s="49" t="s">
        <v>9275</v>
      </c>
      <c r="P877" s="49" t="s">
        <v>1948</v>
      </c>
      <c r="Q877" s="50" t="s">
        <v>10002</v>
      </c>
      <c r="R877" s="50" t="s">
        <v>10002</v>
      </c>
      <c r="S877" s="49" t="s">
        <v>8739</v>
      </c>
      <c r="T877" s="49" t="s">
        <v>0</v>
      </c>
      <c r="U877" s="49" t="s">
        <v>30</v>
      </c>
      <c r="V877" s="49" t="s">
        <v>9278</v>
      </c>
      <c r="W877" s="49" t="s">
        <v>9280</v>
      </c>
      <c r="Z877" s="49" t="s">
        <v>9276</v>
      </c>
      <c r="AB877" s="49">
        <v>8121827837</v>
      </c>
      <c r="AC877" s="49" t="s">
        <v>9277</v>
      </c>
      <c r="AE877" s="49">
        <v>8159778213</v>
      </c>
      <c r="AG877" s="49">
        <v>2</v>
      </c>
      <c r="AH877" s="49">
        <v>2</v>
      </c>
      <c r="AI877" s="49" t="s">
        <v>2</v>
      </c>
      <c r="AJ877" s="49" t="s">
        <v>2408</v>
      </c>
      <c r="AK877" s="49" t="s">
        <v>2408</v>
      </c>
      <c r="AL877" s="49">
        <v>0</v>
      </c>
      <c r="AM877" s="49">
        <v>0</v>
      </c>
      <c r="AN877" s="49" t="s">
        <v>26</v>
      </c>
      <c r="AO877" s="49">
        <v>0</v>
      </c>
    </row>
    <row r="878" spans="2:41">
      <c r="B878" s="49">
        <v>2014000877</v>
      </c>
      <c r="D878" s="49" t="s">
        <v>341</v>
      </c>
      <c r="E878" s="49" t="s">
        <v>341</v>
      </c>
      <c r="F878" s="49" t="s">
        <v>10038</v>
      </c>
      <c r="G878" s="49" t="s">
        <v>9978</v>
      </c>
      <c r="I878" s="50" t="s">
        <v>10028</v>
      </c>
      <c r="J878" s="50">
        <v>80000</v>
      </c>
      <c r="N878" s="49"/>
      <c r="O878" s="49" t="s">
        <v>9281</v>
      </c>
      <c r="P878" s="49" t="s">
        <v>5458</v>
      </c>
      <c r="Q878" s="50" t="s">
        <v>10002</v>
      </c>
      <c r="R878" s="50" t="s">
        <v>10002</v>
      </c>
      <c r="S878" s="49" t="s">
        <v>8742</v>
      </c>
      <c r="T878" s="49" t="s">
        <v>0</v>
      </c>
      <c r="U878" s="49" t="s">
        <v>30</v>
      </c>
      <c r="V878" s="49" t="s">
        <v>8804</v>
      </c>
      <c r="W878" s="49" t="s">
        <v>9284</v>
      </c>
      <c r="Z878" s="49" t="s">
        <v>8803</v>
      </c>
      <c r="AB878" s="49">
        <v>8129094504</v>
      </c>
      <c r="AC878" s="49" t="s">
        <v>9282</v>
      </c>
      <c r="AE878" s="49">
        <v>8129551281</v>
      </c>
      <c r="AG878" s="49">
        <v>3</v>
      </c>
      <c r="AH878" s="49">
        <v>3</v>
      </c>
      <c r="AI878" s="49" t="s">
        <v>2</v>
      </c>
      <c r="AJ878" s="49" t="s">
        <v>2408</v>
      </c>
      <c r="AK878" s="49" t="s">
        <v>2408</v>
      </c>
      <c r="AL878" s="49">
        <v>0</v>
      </c>
      <c r="AM878" s="49">
        <v>0</v>
      </c>
      <c r="AN878" s="49" t="s">
        <v>3</v>
      </c>
      <c r="AO878" s="49">
        <v>0</v>
      </c>
    </row>
    <row r="879" spans="2:41">
      <c r="B879" s="49">
        <v>2014000878</v>
      </c>
      <c r="D879" s="49" t="s">
        <v>341</v>
      </c>
      <c r="E879" s="49" t="s">
        <v>341</v>
      </c>
      <c r="F879" s="49" t="s">
        <v>10047</v>
      </c>
      <c r="G879" s="49" t="s">
        <v>9978</v>
      </c>
      <c r="I879" s="50"/>
      <c r="J879" s="50"/>
      <c r="N879" s="49"/>
      <c r="O879" s="49" t="s">
        <v>8879</v>
      </c>
      <c r="P879" s="49" t="s">
        <v>8881</v>
      </c>
      <c r="Q879" s="50" t="s">
        <v>10002</v>
      </c>
      <c r="R879" s="50" t="s">
        <v>10002</v>
      </c>
      <c r="S879" s="49" t="s">
        <v>8740</v>
      </c>
      <c r="T879" s="49" t="s">
        <v>0</v>
      </c>
      <c r="U879" s="49" t="s">
        <v>30</v>
      </c>
      <c r="V879" s="49" t="s">
        <v>8880</v>
      </c>
      <c r="W879" s="49" t="s">
        <v>9287</v>
      </c>
      <c r="Z879" s="49" t="s">
        <v>8749</v>
      </c>
      <c r="AB879" s="49">
        <v>8159564306</v>
      </c>
      <c r="AC879" s="49" t="s">
        <v>9285</v>
      </c>
      <c r="AE879" s="49">
        <v>81519916339</v>
      </c>
      <c r="AG879" s="49">
        <v>2</v>
      </c>
      <c r="AH879" s="49">
        <v>3</v>
      </c>
      <c r="AI879" s="49" t="s">
        <v>2</v>
      </c>
      <c r="AJ879" s="49" t="s">
        <v>2408</v>
      </c>
      <c r="AK879" s="49" t="s">
        <v>2408</v>
      </c>
      <c r="AL879" s="49">
        <v>0</v>
      </c>
      <c r="AM879" s="49">
        <v>0</v>
      </c>
      <c r="AN879" s="49" t="s">
        <v>15</v>
      </c>
      <c r="AO879" s="49">
        <v>0</v>
      </c>
    </row>
    <row r="880" spans="2:41">
      <c r="B880" s="49">
        <v>2014000879</v>
      </c>
      <c r="D880" s="49" t="s">
        <v>341</v>
      </c>
      <c r="E880" s="49" t="s">
        <v>341</v>
      </c>
      <c r="F880" s="49" t="s">
        <v>10038</v>
      </c>
      <c r="G880" s="49" t="s">
        <v>9978</v>
      </c>
      <c r="I880" s="50" t="s">
        <v>10028</v>
      </c>
      <c r="J880" s="50">
        <v>80000</v>
      </c>
      <c r="K880" s="50" t="s">
        <v>10013</v>
      </c>
      <c r="L880" s="49">
        <v>8</v>
      </c>
      <c r="M880" s="64">
        <v>299000</v>
      </c>
      <c r="N880" s="49"/>
      <c r="O880" s="49" t="s">
        <v>9288</v>
      </c>
      <c r="P880" s="49" t="s">
        <v>8764</v>
      </c>
      <c r="Q880" s="50" t="s">
        <v>10002</v>
      </c>
      <c r="R880" s="50" t="s">
        <v>10002</v>
      </c>
      <c r="S880" s="49" t="s">
        <v>8742</v>
      </c>
      <c r="T880" s="49" t="s">
        <v>0</v>
      </c>
      <c r="U880" s="49" t="s">
        <v>30</v>
      </c>
      <c r="V880" s="49" t="s">
        <v>9291</v>
      </c>
      <c r="W880" s="49" t="s">
        <v>9293</v>
      </c>
      <c r="Z880" s="49" t="s">
        <v>9289</v>
      </c>
      <c r="AB880" s="49">
        <v>81807243292</v>
      </c>
      <c r="AC880" s="49" t="s">
        <v>9290</v>
      </c>
      <c r="AE880" s="49">
        <v>8176972019</v>
      </c>
      <c r="AG880" s="49">
        <v>1</v>
      </c>
      <c r="AH880" s="49">
        <v>1</v>
      </c>
      <c r="AI880" s="49" t="s">
        <v>2</v>
      </c>
      <c r="AJ880" s="49" t="s">
        <v>2408</v>
      </c>
      <c r="AK880" s="49" t="s">
        <v>2408</v>
      </c>
      <c r="AL880" s="49">
        <v>0</v>
      </c>
      <c r="AM880" s="49">
        <v>0</v>
      </c>
      <c r="AN880" s="49" t="s">
        <v>14</v>
      </c>
      <c r="AO880" s="49">
        <v>0</v>
      </c>
    </row>
    <row r="881" spans="1:41">
      <c r="B881" s="49">
        <v>2014000880</v>
      </c>
      <c r="D881" s="49" t="s">
        <v>341</v>
      </c>
      <c r="E881" s="49" t="s">
        <v>341</v>
      </c>
      <c r="F881" s="49" t="s">
        <v>10038</v>
      </c>
      <c r="G881" s="50" t="s">
        <v>9987</v>
      </c>
      <c r="I881" s="50" t="s">
        <v>10028</v>
      </c>
      <c r="J881" s="50">
        <v>80000</v>
      </c>
      <c r="K881" s="50" t="s">
        <v>10011</v>
      </c>
      <c r="L881" s="49">
        <v>1</v>
      </c>
      <c r="M881" s="64">
        <v>70000</v>
      </c>
      <c r="N881" s="49"/>
      <c r="O881" s="49" t="s">
        <v>9294</v>
      </c>
      <c r="P881" s="49" t="s">
        <v>9299</v>
      </c>
      <c r="Q881" s="50" t="s">
        <v>9999</v>
      </c>
      <c r="R881" s="50" t="s">
        <v>9999</v>
      </c>
      <c r="S881" s="49" t="s">
        <v>8748</v>
      </c>
      <c r="T881" s="49" t="s">
        <v>10</v>
      </c>
      <c r="U881" s="49" t="s">
        <v>23</v>
      </c>
      <c r="V881" s="49" t="s">
        <v>9297</v>
      </c>
      <c r="W881" s="49" t="s">
        <v>9300</v>
      </c>
      <c r="Z881" s="49" t="s">
        <v>9295</v>
      </c>
      <c r="AB881" s="49">
        <v>87781955668</v>
      </c>
      <c r="AC881" s="49" t="s">
        <v>9296</v>
      </c>
      <c r="AE881" s="49">
        <v>87888035155</v>
      </c>
      <c r="AG881" s="49">
        <v>1</v>
      </c>
      <c r="AH881" s="49">
        <v>1</v>
      </c>
      <c r="AI881" s="49" t="s">
        <v>2</v>
      </c>
      <c r="AJ881" s="49" t="s">
        <v>2408</v>
      </c>
      <c r="AK881" s="49" t="s">
        <v>2408</v>
      </c>
      <c r="AL881" s="49">
        <v>0</v>
      </c>
      <c r="AM881" s="49">
        <v>0</v>
      </c>
      <c r="AN881" s="49" t="s">
        <v>15</v>
      </c>
      <c r="AO881" s="49">
        <v>0</v>
      </c>
    </row>
    <row r="882" spans="1:41">
      <c r="B882" s="49">
        <v>2014000881</v>
      </c>
      <c r="D882" s="49" t="s">
        <v>341</v>
      </c>
      <c r="E882" s="49" t="s">
        <v>341</v>
      </c>
      <c r="F882" s="49" t="s">
        <v>10038</v>
      </c>
      <c r="G882" s="49" t="s">
        <v>9978</v>
      </c>
      <c r="I882" s="50" t="s">
        <v>10028</v>
      </c>
      <c r="J882" s="50">
        <v>80000</v>
      </c>
      <c r="N882" s="49"/>
      <c r="O882" s="49" t="s">
        <v>9301</v>
      </c>
      <c r="P882" s="49" t="s">
        <v>231</v>
      </c>
      <c r="Q882" s="50" t="s">
        <v>9999</v>
      </c>
      <c r="R882" s="50" t="s">
        <v>9999</v>
      </c>
      <c r="S882" s="49" t="s">
        <v>8743</v>
      </c>
      <c r="T882" s="49" t="s">
        <v>10</v>
      </c>
      <c r="U882" s="49" t="s">
        <v>30</v>
      </c>
      <c r="V882" s="49" t="s">
        <v>9304</v>
      </c>
      <c r="W882" s="49" t="s">
        <v>9306</v>
      </c>
      <c r="Z882" s="49" t="s">
        <v>9302</v>
      </c>
      <c r="AB882" s="49">
        <v>811853084</v>
      </c>
      <c r="AC882" s="49" t="s">
        <v>9303</v>
      </c>
      <c r="AE882" s="49">
        <v>85697279825</v>
      </c>
      <c r="AG882" s="49">
        <v>4</v>
      </c>
      <c r="AH882" s="49">
        <v>4</v>
      </c>
      <c r="AI882" s="49" t="s">
        <v>2</v>
      </c>
      <c r="AJ882" s="49" t="s">
        <v>2408</v>
      </c>
      <c r="AK882" s="49" t="s">
        <v>2408</v>
      </c>
      <c r="AL882" s="49">
        <v>0</v>
      </c>
      <c r="AM882" s="49">
        <v>0</v>
      </c>
      <c r="AN882" s="49" t="s">
        <v>15</v>
      </c>
      <c r="AO882" s="49">
        <v>0</v>
      </c>
    </row>
    <row r="883" spans="1:41">
      <c r="B883" s="49">
        <v>2014000882</v>
      </c>
      <c r="D883" s="49" t="s">
        <v>341</v>
      </c>
      <c r="E883" s="49" t="s">
        <v>341</v>
      </c>
      <c r="F883" s="49" t="s">
        <v>10038</v>
      </c>
      <c r="G883" s="49" t="s">
        <v>9978</v>
      </c>
      <c r="I883" s="50" t="s">
        <v>10028</v>
      </c>
      <c r="J883" s="50">
        <v>80000</v>
      </c>
      <c r="K883" s="50" t="s">
        <v>10012</v>
      </c>
      <c r="L883" s="49">
        <v>4</v>
      </c>
      <c r="M883" s="64">
        <v>210000</v>
      </c>
      <c r="N883" s="49"/>
      <c r="O883" s="49" t="s">
        <v>9307</v>
      </c>
      <c r="P883" s="49" t="s">
        <v>9311</v>
      </c>
      <c r="Q883" s="50" t="s">
        <v>9999</v>
      </c>
      <c r="R883" s="50" t="s">
        <v>9999</v>
      </c>
      <c r="S883" s="49" t="s">
        <v>8745</v>
      </c>
      <c r="T883" s="49" t="s">
        <v>10</v>
      </c>
      <c r="U883" s="49" t="s">
        <v>30</v>
      </c>
      <c r="V883" s="49" t="s">
        <v>9309</v>
      </c>
      <c r="W883" s="49" t="s">
        <v>9312</v>
      </c>
      <c r="Z883" s="49" t="s">
        <v>9308</v>
      </c>
      <c r="AB883" s="49">
        <v>8121860761</v>
      </c>
      <c r="AC883" s="49" t="s">
        <v>8794</v>
      </c>
      <c r="AE883" s="49">
        <v>811917495</v>
      </c>
      <c r="AG883" s="49">
        <v>2</v>
      </c>
      <c r="AH883" s="49">
        <v>2</v>
      </c>
      <c r="AI883" s="49" t="s">
        <v>2</v>
      </c>
      <c r="AJ883" s="49" t="s">
        <v>2408</v>
      </c>
      <c r="AK883" s="49" t="s">
        <v>2408</v>
      </c>
      <c r="AL883" s="49">
        <v>0</v>
      </c>
      <c r="AM883" s="49">
        <v>0</v>
      </c>
      <c r="AN883" s="49" t="s">
        <v>26</v>
      </c>
      <c r="AO883" s="49">
        <v>0</v>
      </c>
    </row>
    <row r="884" spans="1:41">
      <c r="B884" s="49">
        <v>2014000883</v>
      </c>
      <c r="D884" s="49" t="s">
        <v>341</v>
      </c>
      <c r="E884" s="49" t="s">
        <v>341</v>
      </c>
      <c r="F884" s="49" t="s">
        <v>10038</v>
      </c>
      <c r="G884" s="49" t="s">
        <v>9978</v>
      </c>
      <c r="I884" s="50" t="s">
        <v>10028</v>
      </c>
      <c r="J884" s="50">
        <v>80000</v>
      </c>
      <c r="K884" s="50" t="s">
        <v>10012</v>
      </c>
      <c r="L884" s="49">
        <v>8</v>
      </c>
      <c r="M884" s="64">
        <v>234000</v>
      </c>
      <c r="N884" s="49"/>
      <c r="O884" s="49" t="s">
        <v>9313</v>
      </c>
      <c r="P884" s="49" t="s">
        <v>9316</v>
      </c>
      <c r="Q884" s="50" t="s">
        <v>9999</v>
      </c>
      <c r="R884" s="50" t="s">
        <v>9999</v>
      </c>
      <c r="S884" s="49" t="s">
        <v>8743</v>
      </c>
      <c r="T884" s="49" t="s">
        <v>0</v>
      </c>
      <c r="U884" s="49" t="s">
        <v>30</v>
      </c>
      <c r="V884" s="49" t="s">
        <v>9314</v>
      </c>
      <c r="W884" s="49" t="s">
        <v>9317</v>
      </c>
      <c r="Z884" s="49" t="s">
        <v>8404</v>
      </c>
      <c r="AB884" s="49">
        <v>8127109920</v>
      </c>
      <c r="AC884" s="49" t="s">
        <v>8405</v>
      </c>
      <c r="AE884" s="49">
        <v>8170016363</v>
      </c>
      <c r="AG884" s="49">
        <v>2</v>
      </c>
      <c r="AH884" s="49">
        <v>2</v>
      </c>
      <c r="AI884" s="49" t="s">
        <v>2</v>
      </c>
      <c r="AJ884" s="49" t="s">
        <v>2408</v>
      </c>
      <c r="AK884" s="49" t="s">
        <v>2408</v>
      </c>
      <c r="AL884" s="49">
        <v>0</v>
      </c>
      <c r="AM884" s="49">
        <v>0</v>
      </c>
      <c r="AN884" s="49" t="s">
        <v>3</v>
      </c>
      <c r="AO884" s="49">
        <v>0</v>
      </c>
    </row>
    <row r="885" spans="1:41">
      <c r="B885" s="49">
        <v>2014000884</v>
      </c>
      <c r="D885" s="49" t="s">
        <v>341</v>
      </c>
      <c r="E885" s="49" t="s">
        <v>341</v>
      </c>
      <c r="F885" s="49" t="s">
        <v>10038</v>
      </c>
      <c r="G885" s="49" t="s">
        <v>9978</v>
      </c>
      <c r="I885" s="50" t="s">
        <v>10028</v>
      </c>
      <c r="J885" s="50">
        <v>80000</v>
      </c>
      <c r="N885" s="49"/>
      <c r="O885" s="49" t="s">
        <v>9318</v>
      </c>
      <c r="P885" s="49" t="s">
        <v>9323</v>
      </c>
      <c r="Q885" s="50" t="s">
        <v>9999</v>
      </c>
      <c r="R885" s="50" t="s">
        <v>9999</v>
      </c>
      <c r="S885" s="49" t="s">
        <v>8743</v>
      </c>
      <c r="T885" s="49" t="s">
        <v>0</v>
      </c>
      <c r="U885" s="49" t="s">
        <v>30</v>
      </c>
      <c r="V885" s="49" t="s">
        <v>9321</v>
      </c>
      <c r="W885" s="49" t="s">
        <v>9324</v>
      </c>
      <c r="Z885" s="49" t="s">
        <v>9319</v>
      </c>
      <c r="AB885" s="49">
        <v>81317770031</v>
      </c>
      <c r="AC885" s="49" t="s">
        <v>9320</v>
      </c>
      <c r="AE885" s="49">
        <v>82112427474</v>
      </c>
      <c r="AG885" s="49">
        <v>1</v>
      </c>
      <c r="AH885" s="49">
        <v>1</v>
      </c>
      <c r="AI885" s="49" t="s">
        <v>2</v>
      </c>
      <c r="AJ885" s="49" t="s">
        <v>2408</v>
      </c>
      <c r="AK885" s="49" t="s">
        <v>2408</v>
      </c>
      <c r="AL885" s="49">
        <v>0</v>
      </c>
      <c r="AM885" s="49">
        <v>0</v>
      </c>
      <c r="AN885" s="49" t="s">
        <v>26</v>
      </c>
      <c r="AO885" s="49">
        <v>0</v>
      </c>
    </row>
    <row r="886" spans="1:41">
      <c r="B886" s="49">
        <v>2014000885</v>
      </c>
      <c r="D886" s="49" t="s">
        <v>341</v>
      </c>
      <c r="E886" s="49" t="s">
        <v>341</v>
      </c>
      <c r="F886" s="49" t="s">
        <v>10038</v>
      </c>
      <c r="G886" s="49" t="s">
        <v>9978</v>
      </c>
      <c r="I886" s="50" t="s">
        <v>10028</v>
      </c>
      <c r="J886" s="50">
        <v>80000</v>
      </c>
      <c r="K886" s="50" t="s">
        <v>10018</v>
      </c>
      <c r="L886" s="49">
        <v>8</v>
      </c>
      <c r="M886" s="64">
        <f>166500*2</f>
        <v>333000</v>
      </c>
      <c r="N886" s="49"/>
      <c r="O886" s="49" t="s">
        <v>9325</v>
      </c>
      <c r="P886" s="49" t="s">
        <v>9330</v>
      </c>
      <c r="Q886" s="50" t="s">
        <v>9999</v>
      </c>
      <c r="R886" s="50" t="s">
        <v>9999</v>
      </c>
      <c r="S886" s="49" t="s">
        <v>8743</v>
      </c>
      <c r="T886" s="49" t="s">
        <v>10</v>
      </c>
      <c r="U886" s="49" t="s">
        <v>38</v>
      </c>
      <c r="V886" s="49" t="s">
        <v>9328</v>
      </c>
      <c r="W886" s="49" t="s">
        <v>9331</v>
      </c>
      <c r="Z886" s="49" t="s">
        <v>9326</v>
      </c>
      <c r="AB886" s="49">
        <v>8118884455</v>
      </c>
      <c r="AC886" s="49" t="s">
        <v>9327</v>
      </c>
      <c r="AE886" s="49">
        <v>8128542800</v>
      </c>
      <c r="AG886" s="49">
        <v>1</v>
      </c>
      <c r="AH886" s="49">
        <v>1</v>
      </c>
      <c r="AI886" s="49" t="s">
        <v>2</v>
      </c>
      <c r="AJ886" s="49" t="s">
        <v>2408</v>
      </c>
      <c r="AK886" s="49" t="s">
        <v>2408</v>
      </c>
      <c r="AL886" s="49">
        <v>0</v>
      </c>
      <c r="AM886" s="49">
        <v>0</v>
      </c>
      <c r="AN886" s="49" t="s">
        <v>15</v>
      </c>
      <c r="AO886" s="49">
        <v>0</v>
      </c>
    </row>
    <row r="887" spans="1:41">
      <c r="A887" s="53"/>
      <c r="B887" s="49">
        <v>2014000886</v>
      </c>
      <c r="D887" s="49" t="s">
        <v>341</v>
      </c>
      <c r="E887" s="49" t="s">
        <v>341</v>
      </c>
      <c r="F887" s="49" t="s">
        <v>10038</v>
      </c>
      <c r="G887" s="49" t="s">
        <v>9978</v>
      </c>
      <c r="I887" s="50" t="s">
        <v>10028</v>
      </c>
      <c r="J887" s="50">
        <v>80000</v>
      </c>
      <c r="N887" s="49"/>
      <c r="O887" s="49" t="s">
        <v>9332</v>
      </c>
      <c r="P887" s="49" t="s">
        <v>9337</v>
      </c>
      <c r="Q887" s="50" t="s">
        <v>9999</v>
      </c>
      <c r="R887" s="50" t="s">
        <v>9999</v>
      </c>
      <c r="S887" s="49" t="s">
        <v>8745</v>
      </c>
      <c r="T887" s="49" t="s">
        <v>0</v>
      </c>
      <c r="U887" s="49" t="s">
        <v>30</v>
      </c>
      <c r="V887" s="49" t="s">
        <v>9335</v>
      </c>
      <c r="W887" s="49" t="s">
        <v>9338</v>
      </c>
      <c r="Z887" s="49" t="s">
        <v>9333</v>
      </c>
      <c r="AB887" s="49">
        <v>81398522921</v>
      </c>
      <c r="AC887" s="49" t="s">
        <v>9334</v>
      </c>
      <c r="AE887" s="49">
        <v>81311440764</v>
      </c>
      <c r="AG887" s="49">
        <v>0</v>
      </c>
      <c r="AH887" s="49">
        <v>0</v>
      </c>
      <c r="AI887" s="49" t="s">
        <v>2</v>
      </c>
      <c r="AJ887" s="49" t="s">
        <v>2408</v>
      </c>
      <c r="AK887" s="49" t="s">
        <v>2408</v>
      </c>
      <c r="AL887" s="49">
        <v>0</v>
      </c>
      <c r="AM887" s="49">
        <v>0</v>
      </c>
      <c r="AO887" s="49">
        <v>0</v>
      </c>
    </row>
    <row r="888" spans="1:41">
      <c r="B888" s="49">
        <v>2014000887</v>
      </c>
      <c r="D888" s="49" t="s">
        <v>341</v>
      </c>
      <c r="E888" s="49" t="s">
        <v>341</v>
      </c>
      <c r="F888" s="49" t="s">
        <v>10038</v>
      </c>
      <c r="G888" s="49" t="s">
        <v>9978</v>
      </c>
      <c r="I888" s="50" t="s">
        <v>10028</v>
      </c>
      <c r="J888" s="50">
        <v>80000</v>
      </c>
      <c r="K888" s="50" t="s">
        <v>10018</v>
      </c>
      <c r="L888" s="49">
        <v>8</v>
      </c>
      <c r="M888" s="64">
        <f>166500*2</f>
        <v>333000</v>
      </c>
      <c r="N888" s="49"/>
      <c r="O888" s="49" t="s">
        <v>9339</v>
      </c>
      <c r="P888" s="49" t="s">
        <v>9343</v>
      </c>
      <c r="Q888" s="50" t="s">
        <v>9999</v>
      </c>
      <c r="R888" s="50" t="s">
        <v>9999</v>
      </c>
      <c r="S888" s="49" t="s">
        <v>8745</v>
      </c>
      <c r="T888" s="49" t="s">
        <v>10</v>
      </c>
      <c r="U888" s="49" t="s">
        <v>23</v>
      </c>
      <c r="V888" s="49" t="s">
        <v>9341</v>
      </c>
      <c r="W888" s="49" t="s">
        <v>9344</v>
      </c>
      <c r="Z888" s="49" t="s">
        <v>9340</v>
      </c>
      <c r="AB888" s="49">
        <v>880</v>
      </c>
      <c r="AC888" s="49" t="s">
        <v>8484</v>
      </c>
      <c r="AE888" s="49">
        <v>888</v>
      </c>
      <c r="AG888" s="49">
        <v>2</v>
      </c>
      <c r="AH888" s="49">
        <v>2</v>
      </c>
      <c r="AI888" s="49" t="s">
        <v>2</v>
      </c>
      <c r="AJ888" s="49" t="s">
        <v>2408</v>
      </c>
      <c r="AK888" s="49" t="s">
        <v>2408</v>
      </c>
      <c r="AL888" s="49">
        <v>0</v>
      </c>
      <c r="AM888" s="49">
        <v>0</v>
      </c>
      <c r="AN888" s="49" t="s">
        <v>15</v>
      </c>
      <c r="AO888" s="49">
        <v>1</v>
      </c>
    </row>
    <row r="889" spans="1:41">
      <c r="B889" s="49">
        <v>2014000888</v>
      </c>
      <c r="D889" s="49" t="s">
        <v>341</v>
      </c>
      <c r="E889" s="49" t="s">
        <v>341</v>
      </c>
      <c r="F889" s="49" t="s">
        <v>10038</v>
      </c>
      <c r="G889" s="49" t="s">
        <v>9978</v>
      </c>
      <c r="I889" s="50" t="s">
        <v>10028</v>
      </c>
      <c r="J889" s="50">
        <v>80000</v>
      </c>
      <c r="K889" s="50" t="s">
        <v>10012</v>
      </c>
      <c r="L889" s="49">
        <v>3</v>
      </c>
      <c r="M889" s="64">
        <v>192000</v>
      </c>
      <c r="N889" s="49"/>
      <c r="O889" s="49" t="s">
        <v>9345</v>
      </c>
      <c r="P889" s="49" t="s">
        <v>9350</v>
      </c>
      <c r="Q889" s="50" t="s">
        <v>9999</v>
      </c>
      <c r="R889" s="50" t="s">
        <v>9999</v>
      </c>
      <c r="S889" s="49" t="s">
        <v>8748</v>
      </c>
      <c r="T889" s="49" t="s">
        <v>0</v>
      </c>
      <c r="U889" s="49" t="s">
        <v>30</v>
      </c>
      <c r="V889" s="49" t="s">
        <v>9348</v>
      </c>
      <c r="W889" s="49" t="s">
        <v>9351</v>
      </c>
      <c r="Z889" s="49" t="s">
        <v>9346</v>
      </c>
      <c r="AB889" s="49">
        <v>811966216</v>
      </c>
      <c r="AC889" s="49" t="s">
        <v>9347</v>
      </c>
      <c r="AE889" s="49">
        <v>811820121</v>
      </c>
      <c r="AG889" s="49">
        <v>0</v>
      </c>
      <c r="AH889" s="49">
        <v>0</v>
      </c>
      <c r="AI889" s="49" t="s">
        <v>2</v>
      </c>
      <c r="AJ889" s="49" t="s">
        <v>2408</v>
      </c>
      <c r="AK889" s="49" t="s">
        <v>2408</v>
      </c>
      <c r="AL889" s="49">
        <v>0</v>
      </c>
      <c r="AM889" s="49">
        <v>0</v>
      </c>
      <c r="AO889" s="49">
        <v>0</v>
      </c>
    </row>
    <row r="890" spans="1:41">
      <c r="B890" s="49">
        <v>2014000889</v>
      </c>
      <c r="D890" s="49" t="s">
        <v>341</v>
      </c>
      <c r="E890" s="49" t="s">
        <v>341</v>
      </c>
      <c r="F890" s="49" t="s">
        <v>10038</v>
      </c>
      <c r="G890" s="49" t="s">
        <v>9978</v>
      </c>
      <c r="I890" s="50" t="s">
        <v>10028</v>
      </c>
      <c r="J890" s="50">
        <v>80000</v>
      </c>
      <c r="N890" s="49"/>
      <c r="O890" s="49" t="s">
        <v>9055</v>
      </c>
      <c r="P890" s="49" t="s">
        <v>9353</v>
      </c>
      <c r="Q890" s="50" t="s">
        <v>9999</v>
      </c>
      <c r="R890" s="50" t="s">
        <v>9999</v>
      </c>
      <c r="S890" s="49" t="s">
        <v>8743</v>
      </c>
      <c r="T890" s="49" t="s">
        <v>0</v>
      </c>
      <c r="U890" s="49" t="s">
        <v>30</v>
      </c>
      <c r="V890" s="49" t="s">
        <v>8805</v>
      </c>
      <c r="W890" s="49" t="s">
        <v>9354</v>
      </c>
      <c r="Z890" s="49" t="s">
        <v>8844</v>
      </c>
      <c r="AB890" s="49">
        <v>8128627738</v>
      </c>
      <c r="AC890" s="49" t="s">
        <v>8845</v>
      </c>
      <c r="AE890" s="49">
        <v>81310743374</v>
      </c>
      <c r="AG890" s="49">
        <v>0</v>
      </c>
      <c r="AH890" s="49">
        <v>0</v>
      </c>
      <c r="AI890" s="49" t="s">
        <v>2</v>
      </c>
      <c r="AJ890" s="49" t="s">
        <v>2408</v>
      </c>
      <c r="AK890" s="49" t="s">
        <v>2408</v>
      </c>
      <c r="AL890" s="49">
        <v>0</v>
      </c>
      <c r="AM890" s="49">
        <v>0</v>
      </c>
      <c r="AN890" s="49" t="s">
        <v>26</v>
      </c>
      <c r="AO890" s="49">
        <v>0</v>
      </c>
    </row>
    <row r="891" spans="1:41">
      <c r="B891" s="49">
        <v>2014000890</v>
      </c>
      <c r="D891" s="49" t="s">
        <v>341</v>
      </c>
      <c r="E891" s="49" t="s">
        <v>341</v>
      </c>
      <c r="F891" s="49" t="s">
        <v>10038</v>
      </c>
      <c r="G891" s="49" t="s">
        <v>9978</v>
      </c>
      <c r="I891" s="50" t="s">
        <v>10028</v>
      </c>
      <c r="J891" s="50">
        <v>80000</v>
      </c>
      <c r="N891" s="49"/>
      <c r="O891" s="49" t="s">
        <v>9355</v>
      </c>
      <c r="P891" s="49" t="s">
        <v>9360</v>
      </c>
      <c r="Q891" s="50" t="s">
        <v>9999</v>
      </c>
      <c r="R891" s="50" t="s">
        <v>9999</v>
      </c>
      <c r="S891" s="49" t="s">
        <v>8748</v>
      </c>
      <c r="T891" s="49" t="s">
        <v>10</v>
      </c>
      <c r="U891" s="49" t="s">
        <v>23</v>
      </c>
      <c r="V891" s="49" t="s">
        <v>9358</v>
      </c>
      <c r="W891" s="49" t="s">
        <v>9361</v>
      </c>
      <c r="Z891" s="49" t="s">
        <v>9356</v>
      </c>
      <c r="AB891" s="49">
        <v>817870815</v>
      </c>
      <c r="AC891" s="49" t="s">
        <v>9357</v>
      </c>
      <c r="AE891" s="49">
        <v>817780815</v>
      </c>
      <c r="AG891" s="49">
        <v>1</v>
      </c>
      <c r="AH891" s="49">
        <v>1</v>
      </c>
      <c r="AI891" s="49" t="s">
        <v>2</v>
      </c>
      <c r="AJ891" s="49" t="s">
        <v>2408</v>
      </c>
      <c r="AK891" s="49" t="s">
        <v>2408</v>
      </c>
      <c r="AL891" s="49">
        <v>0</v>
      </c>
      <c r="AM891" s="49">
        <v>0</v>
      </c>
      <c r="AN891" s="49" t="s">
        <v>26</v>
      </c>
      <c r="AO891" s="49">
        <v>0</v>
      </c>
    </row>
    <row r="892" spans="1:41">
      <c r="B892" s="49">
        <v>2014000891</v>
      </c>
      <c r="D892" s="49" t="s">
        <v>341</v>
      </c>
      <c r="E892" s="49" t="s">
        <v>341</v>
      </c>
      <c r="F892" s="49" t="s">
        <v>10038</v>
      </c>
      <c r="G892" s="49" t="s">
        <v>9978</v>
      </c>
      <c r="I892" s="50" t="s">
        <v>10028</v>
      </c>
      <c r="J892" s="50">
        <v>80000</v>
      </c>
      <c r="K892" s="50" t="s">
        <v>10018</v>
      </c>
      <c r="L892" s="49">
        <v>3</v>
      </c>
      <c r="M892" s="64">
        <v>213000</v>
      </c>
      <c r="N892" s="49"/>
      <c r="O892" s="49" t="s">
        <v>9362</v>
      </c>
      <c r="P892" s="49" t="s">
        <v>9367</v>
      </c>
      <c r="Q892" s="50" t="s">
        <v>9999</v>
      </c>
      <c r="R892" s="50" t="s">
        <v>9999</v>
      </c>
      <c r="S892" s="49" t="s">
        <v>8748</v>
      </c>
      <c r="T892" s="49" t="s">
        <v>0</v>
      </c>
      <c r="U892" s="49" t="s">
        <v>3287</v>
      </c>
      <c r="V892" s="49" t="s">
        <v>9365</v>
      </c>
      <c r="W892" s="49" t="s">
        <v>9368</v>
      </c>
      <c r="Z892" s="49" t="s">
        <v>9363</v>
      </c>
      <c r="AB892" s="49">
        <v>89623144441</v>
      </c>
      <c r="AC892" s="49" t="s">
        <v>9364</v>
      </c>
      <c r="AE892" s="49">
        <v>89623144441</v>
      </c>
      <c r="AG892" s="49">
        <v>2</v>
      </c>
      <c r="AH892" s="49">
        <v>2</v>
      </c>
      <c r="AI892" s="49" t="s">
        <v>2</v>
      </c>
      <c r="AJ892" s="49" t="s">
        <v>2408</v>
      </c>
      <c r="AK892" s="49" t="s">
        <v>2408</v>
      </c>
      <c r="AL892" s="49">
        <v>0</v>
      </c>
      <c r="AM892" s="49">
        <v>0</v>
      </c>
      <c r="AO892" s="49">
        <v>0</v>
      </c>
    </row>
    <row r="893" spans="1:41">
      <c r="B893" s="49">
        <v>2014000892</v>
      </c>
      <c r="D893" s="49" t="s">
        <v>341</v>
      </c>
      <c r="E893" s="49" t="s">
        <v>341</v>
      </c>
      <c r="F893" s="49" t="s">
        <v>10046</v>
      </c>
      <c r="G893" s="50" t="s">
        <v>9987</v>
      </c>
      <c r="I893" s="50" t="s">
        <v>10028</v>
      </c>
      <c r="J893" s="50">
        <v>80000</v>
      </c>
      <c r="K893" s="50" t="s">
        <v>10011</v>
      </c>
      <c r="L893" s="49">
        <v>1</v>
      </c>
      <c r="M893" s="64">
        <v>70000</v>
      </c>
      <c r="N893" s="49"/>
      <c r="O893" s="49" t="s">
        <v>9369</v>
      </c>
      <c r="P893" s="49" t="s">
        <v>5980</v>
      </c>
      <c r="Q893" s="50" t="s">
        <v>9999</v>
      </c>
      <c r="R893" s="50" t="s">
        <v>9999</v>
      </c>
      <c r="S893" s="49" t="s">
        <v>8745</v>
      </c>
      <c r="T893" s="49" t="s">
        <v>10</v>
      </c>
      <c r="U893" s="49" t="s">
        <v>23</v>
      </c>
      <c r="V893" s="49" t="s">
        <v>6</v>
      </c>
      <c r="W893" s="49" t="s">
        <v>9372</v>
      </c>
      <c r="Z893" s="49" t="s">
        <v>9370</v>
      </c>
      <c r="AB893" s="49">
        <v>81315577092</v>
      </c>
      <c r="AC893" s="49" t="s">
        <v>8792</v>
      </c>
      <c r="AE893" s="49">
        <v>81295080082</v>
      </c>
      <c r="AG893" s="49">
        <v>2</v>
      </c>
      <c r="AH893" s="49">
        <v>3</v>
      </c>
      <c r="AI893" s="49" t="s">
        <v>2</v>
      </c>
      <c r="AJ893" s="49" t="s">
        <v>2408</v>
      </c>
      <c r="AK893" s="49" t="s">
        <v>2408</v>
      </c>
      <c r="AL893" s="49">
        <v>0</v>
      </c>
      <c r="AM893" s="49">
        <v>0</v>
      </c>
      <c r="AO893" s="49">
        <v>0</v>
      </c>
    </row>
    <row r="894" spans="1:41">
      <c r="B894" s="49">
        <v>2014000893</v>
      </c>
      <c r="D894" s="49" t="s">
        <v>341</v>
      </c>
      <c r="E894" s="49" t="s">
        <v>341</v>
      </c>
      <c r="F894" s="49" t="s">
        <v>10048</v>
      </c>
      <c r="G894" s="49" t="s">
        <v>9978</v>
      </c>
      <c r="I894" s="50" t="s">
        <v>10028</v>
      </c>
      <c r="J894" s="50">
        <v>80000</v>
      </c>
      <c r="K894" s="50" t="s">
        <v>2660</v>
      </c>
      <c r="L894" s="49">
        <v>3</v>
      </c>
      <c r="M894" s="64">
        <v>186000</v>
      </c>
      <c r="N894" s="49"/>
      <c r="O894" s="49" t="s">
        <v>9373</v>
      </c>
      <c r="P894" s="49" t="s">
        <v>9377</v>
      </c>
      <c r="Q894" s="50" t="s">
        <v>9999</v>
      </c>
      <c r="R894" s="50" t="s">
        <v>9999</v>
      </c>
      <c r="S894" s="49" t="s">
        <v>8748</v>
      </c>
      <c r="T894" s="49" t="s">
        <v>10</v>
      </c>
      <c r="U894" s="49" t="s">
        <v>23</v>
      </c>
      <c r="V894" s="49" t="s">
        <v>9375</v>
      </c>
      <c r="W894" s="49" t="s">
        <v>9378</v>
      </c>
      <c r="Z894" s="49" t="s">
        <v>9374</v>
      </c>
      <c r="AB894" s="49">
        <v>8551176777</v>
      </c>
      <c r="AC894" s="49" t="s">
        <v>8762</v>
      </c>
      <c r="AE894" s="49">
        <v>8129172714</v>
      </c>
      <c r="AG894" s="49">
        <v>0</v>
      </c>
      <c r="AH894" s="49">
        <v>0</v>
      </c>
      <c r="AI894" s="49" t="s">
        <v>2</v>
      </c>
      <c r="AJ894" s="49" t="s">
        <v>2408</v>
      </c>
      <c r="AK894" s="49" t="s">
        <v>2408</v>
      </c>
      <c r="AL894" s="49">
        <v>0</v>
      </c>
      <c r="AM894" s="49">
        <v>0</v>
      </c>
      <c r="AO894" s="49">
        <v>0</v>
      </c>
    </row>
    <row r="895" spans="1:41">
      <c r="B895" s="49">
        <v>2014000894</v>
      </c>
      <c r="D895" s="49" t="s">
        <v>341</v>
      </c>
      <c r="E895" s="49" t="s">
        <v>341</v>
      </c>
      <c r="F895" s="49" t="s">
        <v>10038</v>
      </c>
      <c r="G895" s="49" t="s">
        <v>9978</v>
      </c>
      <c r="I895" s="50" t="s">
        <v>10028</v>
      </c>
      <c r="J895" s="50">
        <v>80000</v>
      </c>
      <c r="N895" s="49"/>
      <c r="O895" s="49" t="s">
        <v>9379</v>
      </c>
      <c r="P895" s="49" t="s">
        <v>5458</v>
      </c>
      <c r="Q895" s="50" t="s">
        <v>9999</v>
      </c>
      <c r="R895" s="50" t="s">
        <v>9999</v>
      </c>
      <c r="S895" s="49" t="s">
        <v>8743</v>
      </c>
      <c r="T895" s="49" t="s">
        <v>0</v>
      </c>
      <c r="U895" s="49" t="s">
        <v>23</v>
      </c>
      <c r="V895" s="49" t="s">
        <v>9235</v>
      </c>
      <c r="W895" s="49" t="s">
        <v>23</v>
      </c>
      <c r="Z895" s="49" t="s">
        <v>9380</v>
      </c>
      <c r="AB895" s="49">
        <v>8117302403</v>
      </c>
      <c r="AC895" s="49" t="s">
        <v>9381</v>
      </c>
      <c r="AE895" s="49">
        <v>81382727071</v>
      </c>
      <c r="AG895" s="49">
        <v>0</v>
      </c>
      <c r="AH895" s="49">
        <v>0</v>
      </c>
      <c r="AI895" s="49" t="s">
        <v>2</v>
      </c>
      <c r="AJ895" s="49" t="s">
        <v>2408</v>
      </c>
      <c r="AK895" s="49" t="s">
        <v>2408</v>
      </c>
      <c r="AL895" s="49">
        <v>0</v>
      </c>
      <c r="AM895" s="49">
        <v>0</v>
      </c>
      <c r="AO895" s="49">
        <v>0</v>
      </c>
    </row>
    <row r="896" spans="1:41">
      <c r="B896" s="49">
        <v>2014000895</v>
      </c>
      <c r="D896" s="49" t="s">
        <v>341</v>
      </c>
      <c r="E896" s="49" t="s">
        <v>341</v>
      </c>
      <c r="F896" s="49" t="s">
        <v>10038</v>
      </c>
      <c r="G896" s="49" t="s">
        <v>9978</v>
      </c>
      <c r="I896" s="50" t="s">
        <v>10028</v>
      </c>
      <c r="J896" s="50">
        <v>80000</v>
      </c>
      <c r="N896" s="49"/>
      <c r="O896" s="49" t="s">
        <v>9383</v>
      </c>
      <c r="P896" s="49" t="s">
        <v>9387</v>
      </c>
      <c r="Q896" s="50" t="s">
        <v>9999</v>
      </c>
      <c r="R896" s="50" t="s">
        <v>9999</v>
      </c>
      <c r="S896" s="49" t="s">
        <v>8743</v>
      </c>
      <c r="T896" s="49" t="s">
        <v>10</v>
      </c>
      <c r="U896" s="49" t="s">
        <v>23</v>
      </c>
      <c r="V896" s="49" t="s">
        <v>9385</v>
      </c>
      <c r="W896" s="49" t="s">
        <v>9388</v>
      </c>
      <c r="Z896" s="49" t="s">
        <v>3836</v>
      </c>
      <c r="AB896" s="49">
        <v>85711644401</v>
      </c>
      <c r="AC896" s="49" t="s">
        <v>9384</v>
      </c>
      <c r="AE896" s="49">
        <v>85711644412</v>
      </c>
      <c r="AG896" s="49">
        <v>1</v>
      </c>
      <c r="AH896" s="49">
        <v>1</v>
      </c>
      <c r="AI896" s="49" t="s">
        <v>2</v>
      </c>
      <c r="AJ896" s="49" t="s">
        <v>2408</v>
      </c>
      <c r="AK896" s="49" t="s">
        <v>2408</v>
      </c>
      <c r="AL896" s="49">
        <v>0</v>
      </c>
      <c r="AM896" s="49">
        <v>0</v>
      </c>
      <c r="AN896" s="49" t="s">
        <v>3</v>
      </c>
      <c r="AO896" s="49">
        <v>0</v>
      </c>
    </row>
    <row r="897" spans="2:41">
      <c r="B897" s="49">
        <v>2014000896</v>
      </c>
      <c r="D897" s="49" t="s">
        <v>341</v>
      </c>
      <c r="E897" s="49" t="s">
        <v>341</v>
      </c>
      <c r="F897" s="49" t="s">
        <v>10038</v>
      </c>
      <c r="G897" s="49" t="s">
        <v>9978</v>
      </c>
      <c r="I897" s="50" t="s">
        <v>10028</v>
      </c>
      <c r="J897" s="50">
        <v>80000</v>
      </c>
      <c r="N897" s="49"/>
      <c r="O897" s="49" t="s">
        <v>9389</v>
      </c>
      <c r="P897" s="49" t="s">
        <v>9393</v>
      </c>
      <c r="Q897" s="50" t="s">
        <v>9999</v>
      </c>
      <c r="R897" s="50" t="s">
        <v>9999</v>
      </c>
      <c r="S897" s="49" t="s">
        <v>8748</v>
      </c>
      <c r="T897" s="49" t="s">
        <v>0</v>
      </c>
      <c r="U897" s="49" t="s">
        <v>23</v>
      </c>
      <c r="V897" s="49" t="s">
        <v>9391</v>
      </c>
      <c r="W897" s="49" t="s">
        <v>9394</v>
      </c>
      <c r="Z897" s="49" t="s">
        <v>8765</v>
      </c>
      <c r="AB897" s="49">
        <v>81310200931</v>
      </c>
      <c r="AC897" s="49" t="s">
        <v>9390</v>
      </c>
      <c r="AE897" s="49">
        <v>82122984392</v>
      </c>
      <c r="AG897" s="49">
        <v>2</v>
      </c>
      <c r="AH897" s="49">
        <v>2</v>
      </c>
      <c r="AI897" s="49" t="s">
        <v>2</v>
      </c>
      <c r="AJ897" s="49" t="s">
        <v>2408</v>
      </c>
      <c r="AK897" s="49" t="s">
        <v>2408</v>
      </c>
      <c r="AL897" s="49">
        <v>0</v>
      </c>
      <c r="AM897" s="49">
        <v>0</v>
      </c>
      <c r="AN897" s="49" t="s">
        <v>26</v>
      </c>
      <c r="AO897" s="49">
        <v>0</v>
      </c>
    </row>
    <row r="898" spans="2:41">
      <c r="B898" s="49">
        <v>2014000897</v>
      </c>
      <c r="D898" s="49" t="s">
        <v>341</v>
      </c>
      <c r="E898" s="49" t="s">
        <v>341</v>
      </c>
      <c r="F898" s="49" t="s">
        <v>10038</v>
      </c>
      <c r="G898" s="49" t="s">
        <v>9978</v>
      </c>
      <c r="I898" s="50" t="s">
        <v>10028</v>
      </c>
      <c r="J898" s="50">
        <v>80000</v>
      </c>
      <c r="N898" s="49"/>
      <c r="O898" s="49" t="s">
        <v>9395</v>
      </c>
      <c r="P898" s="49" t="s">
        <v>9398</v>
      </c>
      <c r="Q898" s="50" t="s">
        <v>9999</v>
      </c>
      <c r="R898" s="50" t="s">
        <v>9999</v>
      </c>
      <c r="S898" s="49" t="s">
        <v>8745</v>
      </c>
      <c r="T898" s="49" t="s">
        <v>10</v>
      </c>
      <c r="U898" s="49" t="s">
        <v>102</v>
      </c>
      <c r="V898" s="49" t="s">
        <v>9396</v>
      </c>
      <c r="W898" s="49" t="s">
        <v>9399</v>
      </c>
      <c r="Z898" s="49" t="s">
        <v>8796</v>
      </c>
      <c r="AB898" s="49">
        <v>81322866682</v>
      </c>
      <c r="AC898" s="49" t="s">
        <v>8797</v>
      </c>
      <c r="AE898" s="49">
        <v>81221114900</v>
      </c>
      <c r="AG898" s="49">
        <v>2</v>
      </c>
      <c r="AH898" s="49">
        <v>3</v>
      </c>
      <c r="AI898" s="49" t="s">
        <v>2</v>
      </c>
      <c r="AJ898" s="49" t="s">
        <v>2408</v>
      </c>
      <c r="AK898" s="49" t="s">
        <v>2408</v>
      </c>
      <c r="AL898" s="49">
        <v>0</v>
      </c>
      <c r="AM898" s="49">
        <v>0</v>
      </c>
      <c r="AN898" s="49" t="s">
        <v>3</v>
      </c>
      <c r="AO898" s="49">
        <v>0</v>
      </c>
    </row>
    <row r="899" spans="2:41">
      <c r="B899" s="49">
        <v>2014000898</v>
      </c>
      <c r="D899" s="49" t="s">
        <v>341</v>
      </c>
      <c r="E899" s="49" t="s">
        <v>341</v>
      </c>
      <c r="F899" s="49" t="s">
        <v>10038</v>
      </c>
      <c r="G899" s="49" t="s">
        <v>9978</v>
      </c>
      <c r="I899" s="50" t="s">
        <v>10028</v>
      </c>
      <c r="J899" s="50">
        <v>80000</v>
      </c>
      <c r="N899" s="49"/>
      <c r="O899" s="49" t="s">
        <v>9400</v>
      </c>
      <c r="P899" s="49" t="s">
        <v>9405</v>
      </c>
      <c r="Q899" s="50" t="s">
        <v>9999</v>
      </c>
      <c r="R899" s="50" t="s">
        <v>9999</v>
      </c>
      <c r="S899" s="49" t="s">
        <v>8745</v>
      </c>
      <c r="T899" s="49" t="s">
        <v>0</v>
      </c>
      <c r="U899" s="49" t="s">
        <v>102</v>
      </c>
      <c r="V899" s="49" t="s">
        <v>9403</v>
      </c>
      <c r="W899" s="49" t="s">
        <v>9406</v>
      </c>
      <c r="Z899" s="49" t="s">
        <v>9401</v>
      </c>
      <c r="AB899" s="49">
        <v>8129545556</v>
      </c>
      <c r="AC899" s="49" t="s">
        <v>9402</v>
      </c>
      <c r="AE899" s="49">
        <v>8179200142</v>
      </c>
      <c r="AG899" s="49">
        <v>2</v>
      </c>
      <c r="AH899" s="49">
        <v>3</v>
      </c>
      <c r="AI899" s="49" t="s">
        <v>2</v>
      </c>
      <c r="AJ899" s="49" t="s">
        <v>2408</v>
      </c>
      <c r="AK899" s="49" t="s">
        <v>2408</v>
      </c>
      <c r="AL899" s="49">
        <v>0</v>
      </c>
      <c r="AM899" s="49">
        <v>0</v>
      </c>
      <c r="AN899" s="49" t="s">
        <v>14</v>
      </c>
      <c r="AO899" s="49">
        <v>0</v>
      </c>
    </row>
    <row r="900" spans="2:41">
      <c r="B900" s="49">
        <v>2014000899</v>
      </c>
      <c r="D900" s="49" t="s">
        <v>341</v>
      </c>
      <c r="E900" s="49" t="s">
        <v>341</v>
      </c>
      <c r="F900" s="49" t="s">
        <v>10038</v>
      </c>
      <c r="G900" s="49" t="s">
        <v>9978</v>
      </c>
      <c r="I900" s="50" t="s">
        <v>10028</v>
      </c>
      <c r="J900" s="50">
        <v>80000</v>
      </c>
      <c r="N900" s="49"/>
      <c r="O900" s="49" t="s">
        <v>9407</v>
      </c>
      <c r="P900" s="49" t="s">
        <v>28</v>
      </c>
      <c r="Q900" s="50" t="s">
        <v>9999</v>
      </c>
      <c r="R900" s="50" t="s">
        <v>9999</v>
      </c>
      <c r="S900" s="49" t="s">
        <v>8743</v>
      </c>
      <c r="T900" s="49" t="s">
        <v>0</v>
      </c>
      <c r="U900" s="49" t="s">
        <v>30</v>
      </c>
      <c r="V900" s="49" t="s">
        <v>9105</v>
      </c>
      <c r="W900" s="49" t="s">
        <v>9411</v>
      </c>
      <c r="Z900" s="49" t="s">
        <v>9408</v>
      </c>
      <c r="AB900" s="49">
        <v>81288712626</v>
      </c>
      <c r="AC900" s="49" t="s">
        <v>9409</v>
      </c>
      <c r="AE900" s="49">
        <v>85781038253</v>
      </c>
      <c r="AG900" s="49">
        <v>0</v>
      </c>
      <c r="AH900" s="49">
        <v>0</v>
      </c>
      <c r="AI900" s="49" t="s">
        <v>2</v>
      </c>
      <c r="AJ900" s="49" t="s">
        <v>2408</v>
      </c>
      <c r="AK900" s="49" t="s">
        <v>2408</v>
      </c>
      <c r="AL900" s="49">
        <v>0</v>
      </c>
      <c r="AM900" s="49">
        <v>0</v>
      </c>
      <c r="AN900" s="49" t="s">
        <v>15</v>
      </c>
      <c r="AO900" s="49">
        <v>0</v>
      </c>
    </row>
    <row r="901" spans="2:41">
      <c r="B901" s="49">
        <v>2014000900</v>
      </c>
      <c r="D901" s="49" t="s">
        <v>341</v>
      </c>
      <c r="E901" s="49" t="s">
        <v>341</v>
      </c>
      <c r="F901" s="49" t="s">
        <v>10047</v>
      </c>
      <c r="G901" s="49" t="s">
        <v>9978</v>
      </c>
      <c r="I901" s="50" t="s">
        <v>10028</v>
      </c>
      <c r="J901" s="50">
        <v>80000</v>
      </c>
      <c r="N901" s="49"/>
      <c r="O901" s="49" t="s">
        <v>9412</v>
      </c>
      <c r="P901" s="49" t="s">
        <v>5101</v>
      </c>
      <c r="Q901" s="50" t="s">
        <v>9999</v>
      </c>
      <c r="R901" s="50" t="s">
        <v>9999</v>
      </c>
      <c r="S901" s="49" t="s">
        <v>8748</v>
      </c>
      <c r="T901" s="49" t="s">
        <v>10</v>
      </c>
      <c r="U901" s="49" t="s">
        <v>23</v>
      </c>
      <c r="V901" s="49" t="s">
        <v>9414</v>
      </c>
      <c r="W901" s="49" t="s">
        <v>9416</v>
      </c>
      <c r="Z901" s="49" t="s">
        <v>9413</v>
      </c>
      <c r="AB901" s="49">
        <v>8161686524</v>
      </c>
      <c r="AC901" s="49" t="s">
        <v>8194</v>
      </c>
      <c r="AE901" s="49">
        <v>8174888225</v>
      </c>
      <c r="AG901" s="49">
        <v>2</v>
      </c>
      <c r="AH901" s="49">
        <v>2</v>
      </c>
      <c r="AI901" s="49" t="s">
        <v>2</v>
      </c>
      <c r="AJ901" s="49" t="s">
        <v>2408</v>
      </c>
      <c r="AK901" s="49" t="s">
        <v>2408</v>
      </c>
      <c r="AL901" s="49">
        <v>0</v>
      </c>
      <c r="AM901" s="49">
        <v>0</v>
      </c>
      <c r="AO901" s="49">
        <v>0</v>
      </c>
    </row>
    <row r="902" spans="2:41">
      <c r="B902" s="49">
        <v>2014000901</v>
      </c>
      <c r="D902" s="49" t="s">
        <v>341</v>
      </c>
      <c r="E902" s="49" t="s">
        <v>341</v>
      </c>
      <c r="F902" s="49" t="s">
        <v>10050</v>
      </c>
      <c r="G902" s="49" t="s">
        <v>9978</v>
      </c>
      <c r="I902" s="50" t="s">
        <v>10028</v>
      </c>
      <c r="J902" s="50">
        <v>80000</v>
      </c>
      <c r="N902" s="49"/>
      <c r="O902" s="49" t="s">
        <v>9417</v>
      </c>
      <c r="P902" s="49" t="s">
        <v>1063</v>
      </c>
      <c r="Q902" s="50" t="s">
        <v>9999</v>
      </c>
      <c r="R902" s="50" t="s">
        <v>9999</v>
      </c>
      <c r="S902" s="49" t="s">
        <v>8745</v>
      </c>
      <c r="T902" s="49" t="s">
        <v>10</v>
      </c>
      <c r="U902" s="49" t="s">
        <v>30</v>
      </c>
      <c r="V902" s="49" t="s">
        <v>9419</v>
      </c>
      <c r="W902" s="49" t="s">
        <v>9421</v>
      </c>
      <c r="Z902" s="49" t="s">
        <v>9418</v>
      </c>
      <c r="AB902" s="49">
        <v>81318040490</v>
      </c>
      <c r="AC902" s="49" t="s">
        <v>4928</v>
      </c>
      <c r="AE902" s="49">
        <v>82123278984</v>
      </c>
      <c r="AG902" s="49">
        <v>3</v>
      </c>
      <c r="AH902" s="49">
        <v>3</v>
      </c>
      <c r="AI902" s="49" t="s">
        <v>2</v>
      </c>
      <c r="AJ902" s="49" t="s">
        <v>2408</v>
      </c>
      <c r="AK902" s="49" t="s">
        <v>2408</v>
      </c>
      <c r="AL902" s="49">
        <v>0</v>
      </c>
      <c r="AM902" s="49">
        <v>0</v>
      </c>
      <c r="AN902" s="49" t="s">
        <v>15</v>
      </c>
      <c r="AO902" s="49">
        <v>0</v>
      </c>
    </row>
    <row r="903" spans="2:41">
      <c r="B903" s="49">
        <v>2014000902</v>
      </c>
      <c r="D903" s="49" t="s">
        <v>341</v>
      </c>
      <c r="E903" s="49" t="s">
        <v>341</v>
      </c>
      <c r="F903" s="49" t="s">
        <v>10050</v>
      </c>
      <c r="G903" s="49" t="s">
        <v>9978</v>
      </c>
      <c r="I903" s="50" t="s">
        <v>10028</v>
      </c>
      <c r="J903" s="50">
        <v>80000</v>
      </c>
      <c r="N903" s="49"/>
      <c r="O903" s="49" t="s">
        <v>9422</v>
      </c>
      <c r="P903" s="49" t="s">
        <v>9427</v>
      </c>
      <c r="Q903" s="50" t="s">
        <v>9999</v>
      </c>
      <c r="R903" s="50" t="s">
        <v>9999</v>
      </c>
      <c r="S903" s="49" t="s">
        <v>8748</v>
      </c>
      <c r="T903" s="49" t="s">
        <v>10</v>
      </c>
      <c r="U903" s="49" t="s">
        <v>30</v>
      </c>
      <c r="V903" s="49" t="s">
        <v>9425</v>
      </c>
      <c r="W903" s="49" t="s">
        <v>9428</v>
      </c>
      <c r="Z903" s="49" t="s">
        <v>9423</v>
      </c>
      <c r="AB903" s="49">
        <v>81399999303</v>
      </c>
      <c r="AC903" s="49" t="s">
        <v>9424</v>
      </c>
      <c r="AE903" s="49">
        <v>2177205824</v>
      </c>
      <c r="AG903" s="49">
        <v>7</v>
      </c>
      <c r="AH903" s="49">
        <v>7</v>
      </c>
      <c r="AI903" s="49" t="s">
        <v>2</v>
      </c>
      <c r="AJ903" s="49" t="s">
        <v>2408</v>
      </c>
      <c r="AK903" s="49" t="s">
        <v>2408</v>
      </c>
      <c r="AL903" s="49">
        <v>0</v>
      </c>
      <c r="AM903" s="49">
        <v>0</v>
      </c>
      <c r="AO903" s="49">
        <v>0</v>
      </c>
    </row>
    <row r="904" spans="2:41">
      <c r="B904" s="49">
        <v>2014000903</v>
      </c>
      <c r="D904" s="49" t="s">
        <v>341</v>
      </c>
      <c r="E904" s="49" t="s">
        <v>341</v>
      </c>
      <c r="F904" s="49" t="s">
        <v>10038</v>
      </c>
      <c r="G904" s="49" t="s">
        <v>9978</v>
      </c>
      <c r="I904" s="50" t="s">
        <v>10028</v>
      </c>
      <c r="J904" s="50">
        <v>80000</v>
      </c>
      <c r="K904" s="50" t="s">
        <v>10011</v>
      </c>
      <c r="L904" s="49">
        <v>11</v>
      </c>
      <c r="M904" s="64">
        <v>285000</v>
      </c>
      <c r="N904" s="49"/>
      <c r="O904" s="49" t="s">
        <v>9429</v>
      </c>
      <c r="P904" s="49" t="s">
        <v>9432</v>
      </c>
      <c r="Q904" s="50" t="s">
        <v>9999</v>
      </c>
      <c r="R904" s="50" t="s">
        <v>9999</v>
      </c>
      <c r="S904" s="49" t="s">
        <v>8745</v>
      </c>
      <c r="T904" s="49" t="s">
        <v>0</v>
      </c>
      <c r="U904" s="49" t="s">
        <v>30</v>
      </c>
      <c r="V904" s="49" t="s">
        <v>9430</v>
      </c>
      <c r="W904" s="49" t="s">
        <v>9433</v>
      </c>
      <c r="Z904" s="49" t="s">
        <v>6270</v>
      </c>
      <c r="AB904" s="49">
        <v>8121072456</v>
      </c>
      <c r="AC904" s="49" t="s">
        <v>6271</v>
      </c>
      <c r="AE904" s="49">
        <v>81574054860</v>
      </c>
      <c r="AG904" s="49">
        <v>2</v>
      </c>
      <c r="AH904" s="49">
        <v>2</v>
      </c>
      <c r="AI904" s="49" t="s">
        <v>2</v>
      </c>
      <c r="AJ904" s="49" t="s">
        <v>2408</v>
      </c>
      <c r="AK904" s="49" t="s">
        <v>2408</v>
      </c>
      <c r="AL904" s="49">
        <v>0</v>
      </c>
      <c r="AM904" s="49">
        <v>0</v>
      </c>
      <c r="AN904" s="49" t="s">
        <v>26</v>
      </c>
      <c r="AO904" s="49">
        <v>1</v>
      </c>
    </row>
    <row r="905" spans="2:41">
      <c r="B905" s="49">
        <v>2014000904</v>
      </c>
      <c r="D905" s="49" t="s">
        <v>341</v>
      </c>
      <c r="E905" s="49" t="s">
        <v>341</v>
      </c>
      <c r="F905" s="49" t="s">
        <v>10038</v>
      </c>
      <c r="G905" s="49" t="s">
        <v>9978</v>
      </c>
      <c r="I905" s="50" t="s">
        <v>10028</v>
      </c>
      <c r="J905" s="50">
        <v>80000</v>
      </c>
      <c r="K905" s="50" t="s">
        <v>10018</v>
      </c>
      <c r="L905" s="49">
        <v>9</v>
      </c>
      <c r="M905" s="64">
        <f>181500*2</f>
        <v>363000</v>
      </c>
      <c r="N905" s="49"/>
      <c r="O905" s="49" t="s">
        <v>9434</v>
      </c>
      <c r="P905" s="49" t="s">
        <v>9440</v>
      </c>
      <c r="Q905" s="50" t="s">
        <v>9999</v>
      </c>
      <c r="R905" s="50" t="s">
        <v>9999</v>
      </c>
      <c r="S905" s="49" t="s">
        <v>8748</v>
      </c>
      <c r="T905" s="49" t="s">
        <v>0</v>
      </c>
      <c r="U905" s="49" t="s">
        <v>9437</v>
      </c>
      <c r="V905" s="49" t="s">
        <v>9438</v>
      </c>
      <c r="W905" s="49" t="s">
        <v>9441</v>
      </c>
      <c r="Z905" s="49" t="s">
        <v>9435</v>
      </c>
      <c r="AB905" s="49">
        <v>81776504006</v>
      </c>
      <c r="AC905" s="49" t="s">
        <v>9436</v>
      </c>
      <c r="AE905" s="49">
        <v>8176504007</v>
      </c>
      <c r="AG905" s="49">
        <v>1</v>
      </c>
      <c r="AH905" s="49">
        <v>1</v>
      </c>
      <c r="AI905" s="49" t="s">
        <v>2</v>
      </c>
      <c r="AJ905" s="49" t="s">
        <v>2408</v>
      </c>
      <c r="AK905" s="49" t="s">
        <v>2408</v>
      </c>
      <c r="AL905" s="49">
        <v>0</v>
      </c>
      <c r="AM905" s="49">
        <v>0</v>
      </c>
      <c r="AN905" s="49" t="s">
        <v>15</v>
      </c>
      <c r="AO905" s="49">
        <v>0</v>
      </c>
    </row>
    <row r="906" spans="2:41">
      <c r="B906" s="49">
        <v>2014000905</v>
      </c>
      <c r="D906" s="49" t="s">
        <v>341</v>
      </c>
      <c r="E906" s="49" t="s">
        <v>341</v>
      </c>
      <c r="F906" s="49" t="s">
        <v>10038</v>
      </c>
      <c r="G906" s="49" t="s">
        <v>9978</v>
      </c>
      <c r="I906" s="50" t="s">
        <v>10031</v>
      </c>
      <c r="J906" s="50">
        <v>70000</v>
      </c>
      <c r="N906" s="49"/>
      <c r="O906" s="49" t="s">
        <v>9442</v>
      </c>
      <c r="P906" s="49" t="s">
        <v>9448</v>
      </c>
      <c r="Q906" s="50" t="s">
        <v>10000</v>
      </c>
      <c r="R906" s="50" t="s">
        <v>10000</v>
      </c>
      <c r="S906" s="49" t="s">
        <v>9443</v>
      </c>
      <c r="T906" s="49" t="s">
        <v>10</v>
      </c>
      <c r="U906" s="49" t="s">
        <v>23</v>
      </c>
      <c r="V906" s="49" t="s">
        <v>9446</v>
      </c>
      <c r="W906" s="49" t="s">
        <v>9449</v>
      </c>
      <c r="Z906" s="49" t="s">
        <v>9444</v>
      </c>
      <c r="AB906" s="49">
        <v>8111891639</v>
      </c>
      <c r="AC906" s="49" t="s">
        <v>9445</v>
      </c>
      <c r="AE906" s="49">
        <v>85691075333</v>
      </c>
      <c r="AG906" s="49">
        <v>1</v>
      </c>
      <c r="AH906" s="49">
        <v>1</v>
      </c>
      <c r="AI906" s="49" t="s">
        <v>2</v>
      </c>
      <c r="AJ906" s="49" t="s">
        <v>2408</v>
      </c>
      <c r="AK906" s="49" t="s">
        <v>2408</v>
      </c>
      <c r="AL906" s="49">
        <v>97</v>
      </c>
      <c r="AM906" s="49">
        <v>76</v>
      </c>
      <c r="AN906" s="49" t="s">
        <v>3</v>
      </c>
      <c r="AO906" s="49">
        <v>0</v>
      </c>
    </row>
    <row r="907" spans="2:41">
      <c r="B907" s="49">
        <v>2014000906</v>
      </c>
      <c r="D907" s="49" t="s">
        <v>341</v>
      </c>
      <c r="E907" s="49" t="s">
        <v>341</v>
      </c>
      <c r="F907" s="49" t="s">
        <v>10038</v>
      </c>
      <c r="G907" s="49" t="s">
        <v>9978</v>
      </c>
      <c r="I907" s="50" t="s">
        <v>10031</v>
      </c>
      <c r="J907" s="50">
        <v>70000</v>
      </c>
      <c r="N907" s="49"/>
      <c r="O907" s="49" t="s">
        <v>9450</v>
      </c>
      <c r="P907" s="49" t="s">
        <v>71</v>
      </c>
      <c r="Q907" s="50" t="s">
        <v>10000</v>
      </c>
      <c r="R907" s="50" t="s">
        <v>10000</v>
      </c>
      <c r="S907" s="49" t="s">
        <v>9121</v>
      </c>
      <c r="T907" s="49" t="s">
        <v>10</v>
      </c>
      <c r="U907" s="49" t="s">
        <v>30</v>
      </c>
      <c r="V907" s="49" t="s">
        <v>9451</v>
      </c>
      <c r="W907" s="49" t="s">
        <v>9453</v>
      </c>
      <c r="Z907" s="49" t="s">
        <v>8113</v>
      </c>
      <c r="AB907" s="49">
        <v>81348151661</v>
      </c>
      <c r="AC907" s="49" t="s">
        <v>8114</v>
      </c>
      <c r="AE907" s="49">
        <v>81287186699</v>
      </c>
      <c r="AG907" s="49">
        <v>0</v>
      </c>
      <c r="AH907" s="49">
        <v>0</v>
      </c>
      <c r="AI907" s="49" t="s">
        <v>2</v>
      </c>
      <c r="AJ907" s="49" t="s">
        <v>2665</v>
      </c>
      <c r="AK907" s="49" t="s">
        <v>2408</v>
      </c>
      <c r="AL907" s="49">
        <v>0</v>
      </c>
      <c r="AM907" s="49">
        <v>0</v>
      </c>
      <c r="AN907" s="49" t="s">
        <v>26</v>
      </c>
      <c r="AO907" s="49">
        <v>3</v>
      </c>
    </row>
    <row r="908" spans="2:41">
      <c r="B908" s="49">
        <v>2014000907</v>
      </c>
      <c r="D908" s="49" t="s">
        <v>341</v>
      </c>
      <c r="E908" s="49" t="s">
        <v>341</v>
      </c>
      <c r="F908" s="49" t="s">
        <v>10038</v>
      </c>
      <c r="G908" s="49" t="s">
        <v>9978</v>
      </c>
      <c r="I908" s="50" t="s">
        <v>10031</v>
      </c>
      <c r="J908" s="50">
        <v>70000</v>
      </c>
      <c r="N908" s="49"/>
      <c r="O908" s="49" t="s">
        <v>9454</v>
      </c>
      <c r="P908" s="49" t="s">
        <v>9458</v>
      </c>
      <c r="Q908" s="50" t="s">
        <v>10000</v>
      </c>
      <c r="R908" s="50" t="s">
        <v>10000</v>
      </c>
      <c r="S908" s="49" t="s">
        <v>9455</v>
      </c>
      <c r="T908" s="49" t="s">
        <v>10</v>
      </c>
      <c r="U908" s="49" t="s">
        <v>23</v>
      </c>
      <c r="V908" s="49" t="s">
        <v>9456</v>
      </c>
      <c r="W908" s="49" t="s">
        <v>9460</v>
      </c>
      <c r="Z908" s="49" t="s">
        <v>5060</v>
      </c>
      <c r="AB908" s="49">
        <v>81381600179</v>
      </c>
      <c r="AC908" s="49" t="s">
        <v>6000</v>
      </c>
      <c r="AE908" s="49">
        <v>81315628178</v>
      </c>
      <c r="AG908" s="49">
        <v>0</v>
      </c>
      <c r="AH908" s="49">
        <v>0</v>
      </c>
      <c r="AI908" s="49" t="s">
        <v>2</v>
      </c>
      <c r="AJ908" s="49" t="s">
        <v>9459</v>
      </c>
      <c r="AK908" s="49" t="s">
        <v>2408</v>
      </c>
      <c r="AL908" s="49">
        <v>0</v>
      </c>
      <c r="AM908" s="49">
        <v>0</v>
      </c>
      <c r="AO908" s="49">
        <v>0</v>
      </c>
    </row>
    <row r="909" spans="2:41">
      <c r="B909" s="49">
        <v>2014000908</v>
      </c>
      <c r="D909" s="49" t="s">
        <v>341</v>
      </c>
      <c r="E909" s="49" t="s">
        <v>341</v>
      </c>
      <c r="F909" s="49" t="s">
        <v>10038</v>
      </c>
      <c r="G909" s="49" t="s">
        <v>9978</v>
      </c>
      <c r="I909" s="50" t="s">
        <v>10031</v>
      </c>
      <c r="J909" s="50">
        <v>70000</v>
      </c>
      <c r="N909" s="49"/>
      <c r="O909" s="49" t="s">
        <v>9461</v>
      </c>
      <c r="P909" s="49" t="s">
        <v>9466</v>
      </c>
      <c r="Q909" s="50" t="s">
        <v>10000</v>
      </c>
      <c r="R909" s="50" t="s">
        <v>10000</v>
      </c>
      <c r="S909" s="49" t="s">
        <v>9443</v>
      </c>
      <c r="T909" s="49" t="s">
        <v>0</v>
      </c>
      <c r="U909" s="49" t="s">
        <v>23</v>
      </c>
      <c r="V909" s="49" t="s">
        <v>9464</v>
      </c>
      <c r="W909" s="49" t="s">
        <v>9467</v>
      </c>
      <c r="Z909" s="49" t="s">
        <v>9462</v>
      </c>
      <c r="AB909" s="49">
        <v>81315969636</v>
      </c>
      <c r="AC909" s="49" t="s">
        <v>9463</v>
      </c>
      <c r="AE909" s="49">
        <v>88803081998</v>
      </c>
      <c r="AG909" s="49">
        <v>1</v>
      </c>
      <c r="AH909" s="49">
        <v>2</v>
      </c>
      <c r="AI909" s="49" t="s">
        <v>2</v>
      </c>
      <c r="AJ909" s="49" t="s">
        <v>2665</v>
      </c>
      <c r="AK909" s="49" t="s">
        <v>2408</v>
      </c>
      <c r="AL909" s="49">
        <v>0</v>
      </c>
      <c r="AM909" s="49">
        <v>0</v>
      </c>
      <c r="AN909" s="49" t="s">
        <v>3</v>
      </c>
      <c r="AO909" s="49">
        <v>0</v>
      </c>
    </row>
    <row r="910" spans="2:41">
      <c r="B910" s="49">
        <v>2014000909</v>
      </c>
      <c r="D910" s="49" t="s">
        <v>341</v>
      </c>
      <c r="E910" s="49" t="s">
        <v>341</v>
      </c>
      <c r="F910" s="49" t="s">
        <v>10038</v>
      </c>
      <c r="G910" s="49" t="s">
        <v>9978</v>
      </c>
      <c r="I910" s="50" t="s">
        <v>10031</v>
      </c>
      <c r="J910" s="50">
        <v>70000</v>
      </c>
      <c r="N910" s="49"/>
      <c r="O910" s="49" t="s">
        <v>9468</v>
      </c>
      <c r="P910" s="49" t="s">
        <v>9474</v>
      </c>
      <c r="Q910" s="50" t="s">
        <v>10000</v>
      </c>
      <c r="R910" s="50" t="s">
        <v>10000</v>
      </c>
      <c r="S910" s="49" t="s">
        <v>9455</v>
      </c>
      <c r="T910" s="49" t="s">
        <v>0</v>
      </c>
      <c r="U910" s="49" t="s">
        <v>9471</v>
      </c>
      <c r="V910" s="49" t="s">
        <v>9472</v>
      </c>
      <c r="W910" s="49" t="s">
        <v>9475</v>
      </c>
      <c r="Z910" s="49" t="s">
        <v>9469</v>
      </c>
      <c r="AB910" s="49">
        <v>81329642655</v>
      </c>
      <c r="AC910" s="49" t="s">
        <v>9470</v>
      </c>
      <c r="AE910" s="49">
        <v>89637161889</v>
      </c>
      <c r="AG910" s="49">
        <v>2</v>
      </c>
      <c r="AH910" s="49">
        <v>2</v>
      </c>
      <c r="AI910" s="49" t="s">
        <v>2</v>
      </c>
      <c r="AJ910" s="49" t="s">
        <v>2665</v>
      </c>
      <c r="AK910" s="49" t="s">
        <v>2408</v>
      </c>
      <c r="AL910" s="49">
        <v>17</v>
      </c>
      <c r="AM910" s="49">
        <v>82</v>
      </c>
      <c r="AO910" s="49">
        <v>0</v>
      </c>
    </row>
    <row r="911" spans="2:41">
      <c r="B911" s="49">
        <v>2014000910</v>
      </c>
      <c r="D911" s="49" t="s">
        <v>341</v>
      </c>
      <c r="E911" s="49" t="s">
        <v>341</v>
      </c>
      <c r="F911" s="49" t="s">
        <v>10038</v>
      </c>
      <c r="G911" s="49" t="s">
        <v>9978</v>
      </c>
      <c r="I911" s="50" t="s">
        <v>10031</v>
      </c>
      <c r="J911" s="50">
        <v>70000</v>
      </c>
      <c r="N911" s="49"/>
      <c r="O911" s="49" t="s">
        <v>9476</v>
      </c>
      <c r="P911" s="49" t="s">
        <v>9480</v>
      </c>
      <c r="Q911" s="50" t="s">
        <v>10000</v>
      </c>
      <c r="R911" s="50" t="s">
        <v>10000</v>
      </c>
      <c r="S911" s="49" t="s">
        <v>9121</v>
      </c>
      <c r="T911" s="49" t="s">
        <v>10</v>
      </c>
      <c r="U911" s="49" t="s">
        <v>266</v>
      </c>
      <c r="V911" s="49" t="s">
        <v>9478</v>
      </c>
      <c r="W911" s="49" t="s">
        <v>9481</v>
      </c>
      <c r="Z911" s="49" t="s">
        <v>9477</v>
      </c>
      <c r="AB911" s="49">
        <v>81806890603</v>
      </c>
      <c r="AC911" s="49" t="s">
        <v>8509</v>
      </c>
      <c r="AE911" s="49">
        <v>2177206702</v>
      </c>
      <c r="AG911" s="49">
        <v>2</v>
      </c>
      <c r="AH911" s="49">
        <v>2</v>
      </c>
      <c r="AI911" s="49" t="s">
        <v>2</v>
      </c>
      <c r="AJ911" s="49" t="s">
        <v>2665</v>
      </c>
      <c r="AK911" s="49" t="s">
        <v>2408</v>
      </c>
      <c r="AL911" s="49">
        <v>8</v>
      </c>
      <c r="AM911" s="49">
        <v>0</v>
      </c>
      <c r="AO911" s="49">
        <v>0</v>
      </c>
    </row>
    <row r="912" spans="2:41">
      <c r="B912" s="49">
        <v>2014000911</v>
      </c>
      <c r="D912" s="49" t="s">
        <v>341</v>
      </c>
      <c r="E912" s="49" t="s">
        <v>341</v>
      </c>
      <c r="F912" s="49" t="s">
        <v>10038</v>
      </c>
      <c r="G912" s="49" t="s">
        <v>9978</v>
      </c>
      <c r="I912" s="50" t="s">
        <v>10031</v>
      </c>
      <c r="J912" s="50">
        <v>70000</v>
      </c>
      <c r="N912" s="49"/>
      <c r="O912" s="49" t="s">
        <v>9482</v>
      </c>
      <c r="P912" s="49" t="s">
        <v>9485</v>
      </c>
      <c r="Q912" s="50" t="s">
        <v>10000</v>
      </c>
      <c r="R912" s="50" t="s">
        <v>10000</v>
      </c>
      <c r="S912" s="49" t="s">
        <v>9455</v>
      </c>
      <c r="T912" s="49" t="s">
        <v>10</v>
      </c>
      <c r="U912" s="49" t="s">
        <v>30</v>
      </c>
      <c r="V912" s="49" t="s">
        <v>9483</v>
      </c>
      <c r="W912" s="49" t="s">
        <v>9486</v>
      </c>
      <c r="Z912" s="49" t="s">
        <v>8353</v>
      </c>
      <c r="AB912" s="49">
        <v>8170710011</v>
      </c>
      <c r="AC912" s="49" t="s">
        <v>8822</v>
      </c>
      <c r="AE912" s="49">
        <v>87780000908</v>
      </c>
      <c r="AG912" s="49">
        <v>2</v>
      </c>
      <c r="AH912" s="49">
        <v>2</v>
      </c>
      <c r="AI912" s="49" t="s">
        <v>2</v>
      </c>
      <c r="AJ912" s="49" t="s">
        <v>2665</v>
      </c>
      <c r="AK912" s="49" t="s">
        <v>2408</v>
      </c>
      <c r="AL912" s="49">
        <v>0</v>
      </c>
      <c r="AM912" s="49">
        <v>0</v>
      </c>
      <c r="AN912" s="49" t="s">
        <v>3</v>
      </c>
      <c r="AO912" s="49">
        <v>1</v>
      </c>
    </row>
    <row r="913" spans="2:43">
      <c r="B913" s="49">
        <v>2014000912</v>
      </c>
      <c r="D913" s="49" t="s">
        <v>341</v>
      </c>
      <c r="E913" s="49" t="s">
        <v>341</v>
      </c>
      <c r="F913" s="49" t="s">
        <v>10046</v>
      </c>
      <c r="G913" s="49" t="s">
        <v>9978</v>
      </c>
      <c r="I913" s="50" t="s">
        <v>10031</v>
      </c>
      <c r="J913" s="50">
        <v>70000</v>
      </c>
      <c r="K913" s="50" t="s">
        <v>10011</v>
      </c>
      <c r="L913" s="49">
        <v>10</v>
      </c>
      <c r="M913" s="64">
        <v>225000</v>
      </c>
      <c r="N913" s="49"/>
      <c r="O913" s="49" t="s">
        <v>9487</v>
      </c>
      <c r="P913" s="49" t="s">
        <v>9492</v>
      </c>
      <c r="Q913" s="50" t="s">
        <v>10000</v>
      </c>
      <c r="R913" s="50" t="s">
        <v>10000</v>
      </c>
      <c r="S913" s="49" t="s">
        <v>9121</v>
      </c>
      <c r="T913" s="49" t="s">
        <v>0</v>
      </c>
      <c r="U913" s="49" t="s">
        <v>30</v>
      </c>
      <c r="V913" s="49" t="s">
        <v>9490</v>
      </c>
      <c r="W913" s="49" t="s">
        <v>9494</v>
      </c>
      <c r="Z913" s="49" t="s">
        <v>9488</v>
      </c>
      <c r="AB913" s="49">
        <v>811829091</v>
      </c>
      <c r="AC913" s="49" t="s">
        <v>9489</v>
      </c>
      <c r="AE913" s="49">
        <v>811990116</v>
      </c>
      <c r="AG913" s="49">
        <v>2</v>
      </c>
      <c r="AH913" s="49">
        <v>2</v>
      </c>
      <c r="AI913" s="49" t="s">
        <v>2</v>
      </c>
      <c r="AJ913" s="49" t="s">
        <v>9493</v>
      </c>
      <c r="AK913" s="49" t="s">
        <v>2408</v>
      </c>
      <c r="AL913" s="49">
        <v>13</v>
      </c>
      <c r="AM913" s="49">
        <v>0</v>
      </c>
      <c r="AN913" s="49" t="s">
        <v>15</v>
      </c>
      <c r="AO913" s="49">
        <v>1</v>
      </c>
      <c r="AQ913" s="54"/>
    </row>
    <row r="914" spans="2:43">
      <c r="B914" s="49">
        <v>2014000913</v>
      </c>
      <c r="D914" s="49" t="s">
        <v>341</v>
      </c>
      <c r="E914" s="49" t="s">
        <v>341</v>
      </c>
      <c r="F914" s="49" t="s">
        <v>10038</v>
      </c>
      <c r="G914" s="49" t="s">
        <v>9978</v>
      </c>
      <c r="I914" s="50" t="s">
        <v>10031</v>
      </c>
      <c r="J914" s="50">
        <v>70000</v>
      </c>
      <c r="N914" s="49"/>
      <c r="O914" s="49" t="s">
        <v>9495</v>
      </c>
      <c r="P914" s="49" t="s">
        <v>3397</v>
      </c>
      <c r="Q914" s="50" t="s">
        <v>10000</v>
      </c>
      <c r="R914" s="50" t="s">
        <v>10000</v>
      </c>
      <c r="S914" s="49" t="s">
        <v>9443</v>
      </c>
      <c r="T914" s="49" t="s">
        <v>10</v>
      </c>
      <c r="U914" s="49" t="s">
        <v>23</v>
      </c>
      <c r="V914" s="49" t="s">
        <v>9498</v>
      </c>
      <c r="W914" s="49" t="s">
        <v>9500</v>
      </c>
      <c r="Z914" s="49" t="s">
        <v>9496</v>
      </c>
      <c r="AB914" s="49">
        <v>8111872266</v>
      </c>
      <c r="AC914" s="49" t="s">
        <v>9497</v>
      </c>
      <c r="AE914" s="49">
        <v>818771907</v>
      </c>
      <c r="AG914" s="49">
        <v>1</v>
      </c>
      <c r="AH914" s="49">
        <v>1</v>
      </c>
      <c r="AI914" s="49" t="s">
        <v>2</v>
      </c>
      <c r="AJ914" s="49" t="s">
        <v>2665</v>
      </c>
      <c r="AK914" s="49" t="s">
        <v>2408</v>
      </c>
      <c r="AL914" s="49">
        <v>11</v>
      </c>
      <c r="AM914" s="49">
        <v>77</v>
      </c>
      <c r="AN914" s="49" t="s">
        <v>15</v>
      </c>
      <c r="AO914" s="49">
        <v>0</v>
      </c>
    </row>
    <row r="915" spans="2:43">
      <c r="B915" s="49">
        <v>2014000914</v>
      </c>
      <c r="D915" s="49" t="s">
        <v>341</v>
      </c>
      <c r="E915" s="49" t="s">
        <v>341</v>
      </c>
      <c r="F915" s="49" t="s">
        <v>10047</v>
      </c>
      <c r="G915" s="49" t="s">
        <v>9978</v>
      </c>
      <c r="I915" s="50" t="s">
        <v>10031</v>
      </c>
      <c r="J915" s="50">
        <v>70000</v>
      </c>
      <c r="N915" s="49"/>
      <c r="O915" s="49" t="s">
        <v>9501</v>
      </c>
      <c r="P915" s="49" t="s">
        <v>9506</v>
      </c>
      <c r="Q915" s="50" t="s">
        <v>10000</v>
      </c>
      <c r="R915" s="50" t="s">
        <v>10000</v>
      </c>
      <c r="S915" s="49" t="s">
        <v>9443</v>
      </c>
      <c r="T915" s="49" t="s">
        <v>0</v>
      </c>
      <c r="U915" s="49" t="s">
        <v>23</v>
      </c>
      <c r="V915" s="49" t="s">
        <v>9504</v>
      </c>
      <c r="W915" s="49" t="s">
        <v>9507</v>
      </c>
      <c r="Z915" s="49" t="s">
        <v>9502</v>
      </c>
      <c r="AB915" s="49">
        <v>8121058054</v>
      </c>
      <c r="AC915" s="49" t="s">
        <v>9503</v>
      </c>
      <c r="AE915" s="49">
        <v>8157115476</v>
      </c>
      <c r="AG915" s="49">
        <v>2</v>
      </c>
      <c r="AH915" s="49">
        <v>2</v>
      </c>
      <c r="AI915" s="49" t="s">
        <v>2</v>
      </c>
      <c r="AJ915" s="49" t="s">
        <v>2408</v>
      </c>
      <c r="AK915" s="49" t="s">
        <v>2408</v>
      </c>
      <c r="AL915" s="49">
        <v>11</v>
      </c>
      <c r="AM915" s="49">
        <v>85</v>
      </c>
      <c r="AN915" s="49" t="s">
        <v>15</v>
      </c>
      <c r="AO915" s="49">
        <v>1</v>
      </c>
    </row>
    <row r="916" spans="2:43">
      <c r="B916" s="49">
        <v>2014000915</v>
      </c>
      <c r="D916" s="49" t="s">
        <v>341</v>
      </c>
      <c r="E916" s="49" t="s">
        <v>341</v>
      </c>
      <c r="F916" s="49" t="s">
        <v>10038</v>
      </c>
      <c r="G916" s="49" t="s">
        <v>9978</v>
      </c>
      <c r="I916" s="50" t="s">
        <v>10031</v>
      </c>
      <c r="J916" s="50">
        <v>70000</v>
      </c>
      <c r="N916" s="49"/>
      <c r="O916" s="49" t="s">
        <v>9508</v>
      </c>
      <c r="P916" s="49" t="s">
        <v>119</v>
      </c>
      <c r="Q916" s="50" t="s">
        <v>10000</v>
      </c>
      <c r="R916" s="50" t="s">
        <v>10000</v>
      </c>
      <c r="S916" s="49" t="s">
        <v>9455</v>
      </c>
      <c r="T916" s="49" t="s">
        <v>0</v>
      </c>
      <c r="U916" s="49" t="s">
        <v>102</v>
      </c>
      <c r="V916" s="49" t="s">
        <v>9510</v>
      </c>
      <c r="W916" s="49" t="s">
        <v>9512</v>
      </c>
      <c r="Z916" s="49" t="s">
        <v>9401</v>
      </c>
      <c r="AB916" s="49">
        <v>8111660739</v>
      </c>
      <c r="AC916" s="49" t="s">
        <v>9509</v>
      </c>
      <c r="AE916" s="49">
        <v>8179200147</v>
      </c>
      <c r="AG916" s="49">
        <v>3</v>
      </c>
      <c r="AH916" s="49">
        <v>3</v>
      </c>
      <c r="AI916" s="49" t="s">
        <v>2</v>
      </c>
      <c r="AJ916" s="49" t="s">
        <v>2665</v>
      </c>
      <c r="AK916" s="49" t="s">
        <v>2408</v>
      </c>
      <c r="AL916" s="49">
        <v>14</v>
      </c>
      <c r="AM916" s="49">
        <v>85</v>
      </c>
      <c r="AN916" s="49" t="s">
        <v>14</v>
      </c>
      <c r="AO916" s="49">
        <v>0</v>
      </c>
    </row>
    <row r="917" spans="2:43">
      <c r="B917" s="49">
        <v>2014000916</v>
      </c>
      <c r="D917" s="49" t="s">
        <v>341</v>
      </c>
      <c r="E917" s="49" t="s">
        <v>341</v>
      </c>
      <c r="F917" s="49" t="s">
        <v>10038</v>
      </c>
      <c r="G917" s="49" t="s">
        <v>9978</v>
      </c>
      <c r="I917" s="50" t="s">
        <v>10028</v>
      </c>
      <c r="J917" s="50">
        <v>80000</v>
      </c>
      <c r="N917" s="49"/>
      <c r="O917" s="49" t="s">
        <v>8854</v>
      </c>
      <c r="P917" s="49" t="s">
        <v>45</v>
      </c>
      <c r="Q917" s="50" t="s">
        <v>10002</v>
      </c>
      <c r="R917" s="50" t="s">
        <v>10002</v>
      </c>
      <c r="S917" s="49" t="s">
        <v>8739</v>
      </c>
      <c r="T917" s="49" t="s">
        <v>10</v>
      </c>
      <c r="U917" s="49" t="s">
        <v>1835</v>
      </c>
      <c r="V917" s="49" t="s">
        <v>8856</v>
      </c>
      <c r="W917" s="49" t="s">
        <v>9514</v>
      </c>
      <c r="Z917" s="49" t="s">
        <v>8855</v>
      </c>
      <c r="AB917" s="49">
        <v>81260060020</v>
      </c>
      <c r="AC917" s="49" t="s">
        <v>3</v>
      </c>
      <c r="AE917" s="49">
        <v>81327093111</v>
      </c>
      <c r="AG917" s="49">
        <v>0</v>
      </c>
      <c r="AH917" s="49">
        <v>0</v>
      </c>
      <c r="AI917" s="49" t="s">
        <v>2047</v>
      </c>
      <c r="AJ917" s="49" t="s">
        <v>2408</v>
      </c>
      <c r="AK917" s="49" t="s">
        <v>2408</v>
      </c>
      <c r="AL917" s="49">
        <v>0</v>
      </c>
      <c r="AM917" s="49">
        <v>0</v>
      </c>
      <c r="AO917" s="49">
        <v>0</v>
      </c>
    </row>
    <row r="918" spans="2:43">
      <c r="B918" s="49">
        <v>2014000917</v>
      </c>
      <c r="D918" s="49" t="s">
        <v>341</v>
      </c>
      <c r="E918" s="49" t="s">
        <v>341</v>
      </c>
      <c r="F918" s="49" t="s">
        <v>10038</v>
      </c>
      <c r="G918" s="49" t="s">
        <v>9978</v>
      </c>
      <c r="I918" s="50" t="s">
        <v>10028</v>
      </c>
      <c r="J918" s="50">
        <v>80000</v>
      </c>
      <c r="N918" s="49"/>
      <c r="O918" s="49" t="s">
        <v>9515</v>
      </c>
      <c r="P918" s="49" t="s">
        <v>9519</v>
      </c>
      <c r="Q918" s="50" t="s">
        <v>9999</v>
      </c>
      <c r="R918" s="50" t="s">
        <v>9999</v>
      </c>
      <c r="S918" s="49" t="s">
        <v>8743</v>
      </c>
      <c r="T918" s="49" t="s">
        <v>10</v>
      </c>
      <c r="U918" s="49" t="s">
        <v>23</v>
      </c>
      <c r="V918" s="49" t="s">
        <v>97</v>
      </c>
      <c r="W918" s="49" t="s">
        <v>9520</v>
      </c>
      <c r="Z918" s="49" t="s">
        <v>9516</v>
      </c>
      <c r="AB918" s="49">
        <v>81318552246</v>
      </c>
      <c r="AC918" s="49" t="s">
        <v>9517</v>
      </c>
      <c r="AE918" s="49">
        <v>81280881583</v>
      </c>
      <c r="AG918" s="49">
        <v>0</v>
      </c>
      <c r="AH918" s="49">
        <v>0</v>
      </c>
      <c r="AI918" s="49" t="s">
        <v>2</v>
      </c>
      <c r="AL918" s="49">
        <v>0</v>
      </c>
      <c r="AM918" s="49">
        <v>0</v>
      </c>
      <c r="AO918" s="49">
        <v>0</v>
      </c>
    </row>
    <row r="919" spans="2:43">
      <c r="B919" s="49">
        <v>2014000918</v>
      </c>
      <c r="D919" s="49" t="s">
        <v>341</v>
      </c>
      <c r="E919" s="49" t="s">
        <v>341</v>
      </c>
      <c r="F919" s="49" t="s">
        <v>10038</v>
      </c>
      <c r="G919" s="49" t="s">
        <v>9978</v>
      </c>
      <c r="I919" s="50" t="s">
        <v>10028</v>
      </c>
      <c r="J919" s="50">
        <v>80000</v>
      </c>
      <c r="N919" s="49"/>
      <c r="O919" s="49" t="s">
        <v>9521</v>
      </c>
      <c r="P919" s="49" t="s">
        <v>6172</v>
      </c>
      <c r="Q919" s="50" t="s">
        <v>9999</v>
      </c>
      <c r="R919" s="50" t="s">
        <v>9999</v>
      </c>
      <c r="S919" s="49" t="s">
        <v>8745</v>
      </c>
      <c r="T919" s="49" t="s">
        <v>0</v>
      </c>
      <c r="U919" s="49" t="s">
        <v>204</v>
      </c>
      <c r="V919" s="49" t="s">
        <v>1643</v>
      </c>
      <c r="W919" s="49" t="s">
        <v>9523</v>
      </c>
      <c r="Z919" s="49" t="s">
        <v>26</v>
      </c>
      <c r="AB919" s="49">
        <v>81510533733</v>
      </c>
      <c r="AC919" s="49" t="s">
        <v>3</v>
      </c>
      <c r="AE919" s="49">
        <v>8159137997</v>
      </c>
      <c r="AG919" s="49">
        <v>0</v>
      </c>
      <c r="AH919" s="49">
        <v>0</v>
      </c>
      <c r="AI919" s="49" t="s">
        <v>2</v>
      </c>
      <c r="AL919" s="49">
        <v>0</v>
      </c>
      <c r="AM919" s="49">
        <v>0</v>
      </c>
      <c r="AO919" s="49">
        <v>0</v>
      </c>
    </row>
    <row r="920" spans="2:43">
      <c r="B920" s="49">
        <v>2014000919</v>
      </c>
      <c r="D920" s="49" t="s">
        <v>341</v>
      </c>
      <c r="E920" s="49" t="s">
        <v>341</v>
      </c>
      <c r="F920" s="49" t="s">
        <v>10038</v>
      </c>
      <c r="G920" s="49" t="s">
        <v>9978</v>
      </c>
      <c r="I920" s="50" t="s">
        <v>10031</v>
      </c>
      <c r="J920" s="50">
        <v>70000</v>
      </c>
      <c r="K920" s="50" t="s">
        <v>10018</v>
      </c>
      <c r="L920" s="49">
        <v>4</v>
      </c>
      <c r="M920" s="64">
        <v>258750</v>
      </c>
      <c r="N920" s="49"/>
      <c r="O920" s="49" t="s">
        <v>9524</v>
      </c>
      <c r="P920" s="49" t="s">
        <v>9529</v>
      </c>
      <c r="Q920" s="50" t="s">
        <v>10000</v>
      </c>
      <c r="R920" s="50" t="s">
        <v>10000</v>
      </c>
      <c r="S920" s="49" t="s">
        <v>9455</v>
      </c>
      <c r="T920" s="49" t="s">
        <v>10</v>
      </c>
      <c r="U920" s="49" t="s">
        <v>23</v>
      </c>
      <c r="V920" s="49" t="s">
        <v>9527</v>
      </c>
      <c r="W920" s="49" t="s">
        <v>9530</v>
      </c>
      <c r="Z920" s="49" t="s">
        <v>9525</v>
      </c>
      <c r="AB920" s="49">
        <v>81310207771</v>
      </c>
      <c r="AC920" s="49" t="s">
        <v>9526</v>
      </c>
      <c r="AE920" s="49">
        <v>818981291</v>
      </c>
      <c r="AG920" s="49">
        <v>2</v>
      </c>
      <c r="AH920" s="49">
        <v>2</v>
      </c>
      <c r="AI920" s="49" t="s">
        <v>2</v>
      </c>
      <c r="AJ920" s="49" t="s">
        <v>2665</v>
      </c>
      <c r="AK920" s="49" t="s">
        <v>2408</v>
      </c>
      <c r="AL920" s="49">
        <v>0</v>
      </c>
      <c r="AM920" s="49">
        <v>0</v>
      </c>
      <c r="AN920" s="49" t="s">
        <v>3</v>
      </c>
      <c r="AO920" s="49">
        <v>0</v>
      </c>
    </row>
    <row r="921" spans="2:43">
      <c r="B921" s="49">
        <v>2014000920</v>
      </c>
      <c r="D921" s="49" t="s">
        <v>341</v>
      </c>
      <c r="E921" s="49" t="s">
        <v>341</v>
      </c>
      <c r="F921" s="49" t="s">
        <v>10047</v>
      </c>
      <c r="G921" s="49" t="s">
        <v>9978</v>
      </c>
      <c r="I921" s="50" t="s">
        <v>10031</v>
      </c>
      <c r="J921" s="50">
        <v>70000</v>
      </c>
      <c r="K921" s="50" t="s">
        <v>10012</v>
      </c>
      <c r="L921" s="49">
        <v>7</v>
      </c>
      <c r="M921" s="64">
        <v>225000</v>
      </c>
      <c r="N921" s="49"/>
      <c r="O921" s="49" t="s">
        <v>9531</v>
      </c>
      <c r="P921" s="49" t="s">
        <v>9536</v>
      </c>
      <c r="Q921" s="50" t="s">
        <v>10000</v>
      </c>
      <c r="R921" s="50" t="s">
        <v>10000</v>
      </c>
      <c r="S921" s="49" t="s">
        <v>9455</v>
      </c>
      <c r="T921" s="49" t="s">
        <v>10</v>
      </c>
      <c r="U921" s="49" t="s">
        <v>30</v>
      </c>
      <c r="V921" s="49" t="s">
        <v>9534</v>
      </c>
      <c r="W921" s="49" t="s">
        <v>9537</v>
      </c>
      <c r="Z921" s="49" t="s">
        <v>9532</v>
      </c>
      <c r="AB921" s="49">
        <v>8174105958</v>
      </c>
      <c r="AC921" s="49" t="s">
        <v>9533</v>
      </c>
      <c r="AE921" s="49">
        <v>8174105989</v>
      </c>
      <c r="AG921" s="49">
        <v>0</v>
      </c>
      <c r="AH921" s="49">
        <v>0</v>
      </c>
      <c r="AI921" s="49" t="s">
        <v>2</v>
      </c>
      <c r="AJ921" s="49" t="s">
        <v>2665</v>
      </c>
      <c r="AK921" s="49" t="s">
        <v>2408</v>
      </c>
      <c r="AL921" s="49">
        <v>0</v>
      </c>
      <c r="AM921" s="49">
        <v>0</v>
      </c>
      <c r="AO921" s="49">
        <v>0</v>
      </c>
    </row>
    <row r="922" spans="2:43">
      <c r="B922" s="49">
        <v>2014000921</v>
      </c>
      <c r="D922" s="49" t="s">
        <v>341</v>
      </c>
      <c r="E922" s="49" t="s">
        <v>341</v>
      </c>
      <c r="F922" s="49" t="s">
        <v>10038</v>
      </c>
      <c r="G922" s="49" t="s">
        <v>9978</v>
      </c>
      <c r="I922" s="50"/>
      <c r="J922" s="50"/>
      <c r="N922" s="49"/>
      <c r="O922" s="49" t="s">
        <v>9538</v>
      </c>
      <c r="P922" s="49" t="s">
        <v>9543</v>
      </c>
      <c r="Q922" s="50" t="s">
        <v>10000</v>
      </c>
      <c r="R922" s="50" t="s">
        <v>10000</v>
      </c>
      <c r="S922" s="49" t="s">
        <v>9443</v>
      </c>
      <c r="T922" s="49" t="s">
        <v>0</v>
      </c>
      <c r="U922" s="49" t="s">
        <v>30</v>
      </c>
      <c r="V922" s="49" t="s">
        <v>9541</v>
      </c>
      <c r="W922" s="49" t="s">
        <v>9544</v>
      </c>
      <c r="Z922" s="49" t="s">
        <v>9539</v>
      </c>
      <c r="AB922" s="49">
        <v>8111891712</v>
      </c>
      <c r="AC922" s="49" t="s">
        <v>9540</v>
      </c>
      <c r="AG922" s="49">
        <v>0</v>
      </c>
      <c r="AH922" s="49">
        <v>0</v>
      </c>
      <c r="AI922" s="49" t="s">
        <v>2</v>
      </c>
      <c r="AJ922" s="49" t="s">
        <v>2665</v>
      </c>
      <c r="AK922" s="49" t="s">
        <v>2408</v>
      </c>
      <c r="AL922" s="49">
        <v>0</v>
      </c>
      <c r="AM922" s="49">
        <v>0</v>
      </c>
      <c r="AO922" s="49">
        <v>0</v>
      </c>
    </row>
    <row r="923" spans="2:43">
      <c r="B923" s="49">
        <v>2014000922</v>
      </c>
      <c r="D923" s="49" t="s">
        <v>341</v>
      </c>
      <c r="E923" s="49" t="s">
        <v>341</v>
      </c>
      <c r="F923" s="49" t="s">
        <v>10038</v>
      </c>
      <c r="G923" s="49" t="s">
        <v>9978</v>
      </c>
      <c r="I923" s="50"/>
      <c r="J923" s="50"/>
      <c r="N923" s="49"/>
      <c r="O923" s="49" t="s">
        <v>9548</v>
      </c>
      <c r="P923" s="49" t="s">
        <v>9553</v>
      </c>
      <c r="Q923" s="50" t="s">
        <v>10000</v>
      </c>
      <c r="R923" s="50" t="s">
        <v>10000</v>
      </c>
      <c r="S923" s="49" t="s">
        <v>9121</v>
      </c>
      <c r="T923" s="49" t="s">
        <v>10</v>
      </c>
      <c r="U923" s="49" t="s">
        <v>23</v>
      </c>
      <c r="V923" s="49" t="s">
        <v>9551</v>
      </c>
      <c r="W923" s="49" t="s">
        <v>9554</v>
      </c>
      <c r="Z923" s="49" t="s">
        <v>9549</v>
      </c>
      <c r="AB923" s="49">
        <v>21</v>
      </c>
      <c r="AC923" s="49" t="s">
        <v>9550</v>
      </c>
      <c r="AE923" s="49">
        <v>8161428404</v>
      </c>
      <c r="AG923" s="49">
        <v>0</v>
      </c>
      <c r="AH923" s="49">
        <v>0</v>
      </c>
      <c r="AI923" s="49" t="s">
        <v>2</v>
      </c>
      <c r="AJ923" s="49" t="s">
        <v>2407</v>
      </c>
      <c r="AL923" s="49">
        <v>0</v>
      </c>
      <c r="AM923" s="49">
        <v>0</v>
      </c>
      <c r="AO923" s="49">
        <v>0</v>
      </c>
    </row>
    <row r="924" spans="2:43">
      <c r="B924" s="49">
        <v>2014000923</v>
      </c>
      <c r="D924" s="49" t="s">
        <v>341</v>
      </c>
      <c r="E924" s="49" t="s">
        <v>341</v>
      </c>
      <c r="F924" s="49" t="s">
        <v>10038</v>
      </c>
      <c r="G924" s="49" t="s">
        <v>9978</v>
      </c>
      <c r="I924" s="50" t="s">
        <v>10031</v>
      </c>
      <c r="J924" s="50">
        <v>70000</v>
      </c>
      <c r="N924" s="49"/>
      <c r="O924" s="49" t="s">
        <v>10044</v>
      </c>
      <c r="P924" s="49" t="s">
        <v>9561</v>
      </c>
      <c r="Q924" s="50" t="s">
        <v>10000</v>
      </c>
      <c r="R924" s="50" t="s">
        <v>10000</v>
      </c>
      <c r="S924" s="49" t="s">
        <v>9121</v>
      </c>
      <c r="T924" s="49" t="s">
        <v>0</v>
      </c>
      <c r="U924" s="49" t="s">
        <v>23</v>
      </c>
      <c r="V924" s="49" t="s">
        <v>9559</v>
      </c>
      <c r="W924" s="49" t="s">
        <v>9562</v>
      </c>
      <c r="Z924" s="49" t="s">
        <v>9557</v>
      </c>
      <c r="AB924" s="49">
        <v>81382390066</v>
      </c>
      <c r="AC924" s="49" t="s">
        <v>9558</v>
      </c>
      <c r="AE924" s="49">
        <v>85219385223</v>
      </c>
      <c r="AG924" s="49">
        <v>1</v>
      </c>
      <c r="AH924" s="49">
        <v>1</v>
      </c>
      <c r="AI924" s="49" t="s">
        <v>2</v>
      </c>
      <c r="AJ924" s="49" t="s">
        <v>2408</v>
      </c>
      <c r="AK924" s="49" t="s">
        <v>2408</v>
      </c>
      <c r="AL924" s="49">
        <v>0</v>
      </c>
      <c r="AM924" s="49">
        <v>0</v>
      </c>
      <c r="AN924" s="49" t="s">
        <v>14</v>
      </c>
      <c r="AO924" s="49">
        <v>1</v>
      </c>
    </row>
    <row r="925" spans="2:43">
      <c r="B925" s="49">
        <v>2014000924</v>
      </c>
      <c r="D925" s="49" t="s">
        <v>341</v>
      </c>
      <c r="E925" s="49" t="s">
        <v>341</v>
      </c>
      <c r="F925" s="49" t="s">
        <v>10048</v>
      </c>
      <c r="G925" s="49" t="s">
        <v>9978</v>
      </c>
      <c r="I925" s="50" t="s">
        <v>10031</v>
      </c>
      <c r="J925" s="50">
        <v>70000</v>
      </c>
      <c r="N925" s="49"/>
      <c r="O925" s="49" t="s">
        <v>9563</v>
      </c>
      <c r="P925" s="49" t="s">
        <v>1236</v>
      </c>
      <c r="Q925" s="50" t="s">
        <v>10000</v>
      </c>
      <c r="R925" s="50" t="s">
        <v>10000</v>
      </c>
      <c r="S925" s="49" t="s">
        <v>9121</v>
      </c>
      <c r="T925" s="49" t="s">
        <v>0</v>
      </c>
      <c r="U925" s="49" t="s">
        <v>23</v>
      </c>
      <c r="V925" s="49" t="s">
        <v>9564</v>
      </c>
      <c r="W925" s="49" t="s">
        <v>9566</v>
      </c>
      <c r="Z925" s="49" t="s">
        <v>4140</v>
      </c>
      <c r="AB925" s="49">
        <v>8568022180</v>
      </c>
      <c r="AC925" s="49" t="s">
        <v>8974</v>
      </c>
      <c r="AE925" s="49">
        <v>85775210763</v>
      </c>
      <c r="AG925" s="49">
        <v>2</v>
      </c>
      <c r="AH925" s="49">
        <v>3</v>
      </c>
      <c r="AI925" s="49" t="s">
        <v>2</v>
      </c>
      <c r="AJ925" s="49" t="s">
        <v>2823</v>
      </c>
      <c r="AK925" s="49" t="s">
        <v>2408</v>
      </c>
      <c r="AL925" s="49">
        <v>0</v>
      </c>
      <c r="AM925" s="49">
        <v>0</v>
      </c>
      <c r="AO925" s="49">
        <v>0</v>
      </c>
    </row>
    <row r="926" spans="2:43">
      <c r="B926" s="49">
        <v>2014000925</v>
      </c>
      <c r="D926" s="49" t="s">
        <v>341</v>
      </c>
      <c r="E926" s="49" t="s">
        <v>341</v>
      </c>
      <c r="F926" s="49" t="s">
        <v>10038</v>
      </c>
      <c r="G926" s="49" t="s">
        <v>9978</v>
      </c>
      <c r="I926" s="50" t="s">
        <v>10031</v>
      </c>
      <c r="J926" s="50">
        <v>70000</v>
      </c>
      <c r="N926" s="49"/>
      <c r="O926" s="49" t="s">
        <v>9567</v>
      </c>
      <c r="P926" s="49" t="s">
        <v>9570</v>
      </c>
      <c r="Q926" s="50" t="s">
        <v>10000</v>
      </c>
      <c r="R926" s="50" t="s">
        <v>10000</v>
      </c>
      <c r="S926" s="49" t="s">
        <v>9455</v>
      </c>
      <c r="T926" s="49" t="s">
        <v>10</v>
      </c>
      <c r="U926" s="49" t="s">
        <v>30</v>
      </c>
      <c r="V926" s="49" t="s">
        <v>9568</v>
      </c>
      <c r="W926" s="49" t="s">
        <v>9571</v>
      </c>
      <c r="Z926" s="49" t="s">
        <v>3062</v>
      </c>
      <c r="AB926" s="49">
        <v>8176368853</v>
      </c>
      <c r="AC926" s="49" t="s">
        <v>8893</v>
      </c>
      <c r="AE926" s="49">
        <v>8194139139</v>
      </c>
      <c r="AG926" s="49">
        <v>3</v>
      </c>
      <c r="AH926" s="49">
        <v>3</v>
      </c>
      <c r="AI926" s="49" t="s">
        <v>2</v>
      </c>
      <c r="AK926" s="49" t="s">
        <v>2408</v>
      </c>
      <c r="AL926" s="49">
        <v>0</v>
      </c>
      <c r="AM926" s="49">
        <v>0</v>
      </c>
      <c r="AO926" s="49">
        <v>1</v>
      </c>
    </row>
    <row r="927" spans="2:43">
      <c r="B927" s="49">
        <v>2014000926</v>
      </c>
      <c r="D927" s="49" t="s">
        <v>341</v>
      </c>
      <c r="E927" s="49" t="s">
        <v>341</v>
      </c>
      <c r="F927" s="49" t="s">
        <v>10038</v>
      </c>
      <c r="G927" s="49" t="s">
        <v>9978</v>
      </c>
      <c r="I927" s="50" t="s">
        <v>10031</v>
      </c>
      <c r="J927" s="50">
        <v>70000</v>
      </c>
      <c r="N927" s="49"/>
      <c r="O927" s="49" t="s">
        <v>9572</v>
      </c>
      <c r="P927" s="49" t="s">
        <v>9577</v>
      </c>
      <c r="Q927" s="50" t="s">
        <v>10000</v>
      </c>
      <c r="R927" s="50" t="s">
        <v>10000</v>
      </c>
      <c r="S927" s="49" t="s">
        <v>9121</v>
      </c>
      <c r="T927" s="49" t="s">
        <v>10</v>
      </c>
      <c r="U927" s="49" t="s">
        <v>4296</v>
      </c>
      <c r="V927" s="49" t="s">
        <v>9575</v>
      </c>
      <c r="W927" s="49" t="s">
        <v>9578</v>
      </c>
      <c r="Z927" s="49" t="s">
        <v>9573</v>
      </c>
      <c r="AB927" s="49">
        <v>87878826970</v>
      </c>
      <c r="AC927" s="49" t="s">
        <v>9574</v>
      </c>
      <c r="AE927" s="49">
        <v>87877140600</v>
      </c>
      <c r="AG927" s="49">
        <v>1</v>
      </c>
      <c r="AH927" s="49">
        <v>0</v>
      </c>
      <c r="AI927" s="49" t="s">
        <v>2</v>
      </c>
      <c r="AK927" s="49" t="s">
        <v>2408</v>
      </c>
      <c r="AL927" s="49">
        <v>0</v>
      </c>
      <c r="AM927" s="49">
        <v>0</v>
      </c>
      <c r="AO927" s="49">
        <v>1</v>
      </c>
    </row>
    <row r="928" spans="2:43">
      <c r="B928" s="49">
        <v>2014000927</v>
      </c>
      <c r="D928" s="49" t="s">
        <v>341</v>
      </c>
      <c r="E928" s="49" t="s">
        <v>341</v>
      </c>
      <c r="F928" s="49" t="s">
        <v>10038</v>
      </c>
      <c r="G928" s="49" t="s">
        <v>9978</v>
      </c>
      <c r="I928" s="50" t="s">
        <v>10031</v>
      </c>
      <c r="J928" s="50">
        <v>70000</v>
      </c>
      <c r="N928" s="49"/>
      <c r="O928" s="49" t="s">
        <v>9579</v>
      </c>
      <c r="P928" s="49" t="s">
        <v>151</v>
      </c>
      <c r="Q928" s="50" t="s">
        <v>10000</v>
      </c>
      <c r="R928" s="50" t="s">
        <v>10000</v>
      </c>
      <c r="S928" s="49" t="s">
        <v>9443</v>
      </c>
      <c r="T928" s="49" t="s">
        <v>0</v>
      </c>
      <c r="U928" s="49" t="s">
        <v>23</v>
      </c>
      <c r="V928" s="49" t="s">
        <v>9545</v>
      </c>
      <c r="W928" s="49" t="s">
        <v>9582</v>
      </c>
      <c r="Z928" s="49" t="s">
        <v>9580</v>
      </c>
      <c r="AB928" s="49">
        <v>81329038135</v>
      </c>
      <c r="AC928" s="49" t="s">
        <v>9555</v>
      </c>
      <c r="AE928" s="49">
        <v>81335208311</v>
      </c>
      <c r="AG928" s="49">
        <v>1</v>
      </c>
      <c r="AH928" s="49">
        <v>1</v>
      </c>
      <c r="AI928" s="49" t="s">
        <v>2</v>
      </c>
      <c r="AK928" s="49" t="s">
        <v>2408</v>
      </c>
      <c r="AL928" s="49">
        <v>0</v>
      </c>
      <c r="AM928" s="49">
        <v>0</v>
      </c>
      <c r="AN928" s="49" t="s">
        <v>15</v>
      </c>
      <c r="AO928" s="49">
        <v>1</v>
      </c>
    </row>
    <row r="929" spans="1:41">
      <c r="B929" s="49">
        <v>2014000928</v>
      </c>
      <c r="D929" s="49" t="s">
        <v>341</v>
      </c>
      <c r="E929" s="49" t="s">
        <v>341</v>
      </c>
      <c r="F929" s="49" t="s">
        <v>10050</v>
      </c>
      <c r="G929" s="49" t="s">
        <v>9978</v>
      </c>
      <c r="I929" s="50" t="s">
        <v>10031</v>
      </c>
      <c r="J929" s="50">
        <v>70000</v>
      </c>
      <c r="K929" s="50" t="s">
        <v>2660</v>
      </c>
      <c r="L929" s="49">
        <v>1</v>
      </c>
      <c r="M929" s="64">
        <v>146250</v>
      </c>
      <c r="N929" s="49"/>
      <c r="O929" s="49" t="s">
        <v>9583</v>
      </c>
      <c r="P929" s="49" t="s">
        <v>9587</v>
      </c>
      <c r="Q929" s="50" t="s">
        <v>10000</v>
      </c>
      <c r="R929" s="50" t="s">
        <v>10000</v>
      </c>
      <c r="S929" s="49" t="s">
        <v>9121</v>
      </c>
      <c r="T929" s="49" t="s">
        <v>10</v>
      </c>
      <c r="U929" s="49" t="s">
        <v>102</v>
      </c>
      <c r="V929" s="49" t="s">
        <v>9464</v>
      </c>
      <c r="W929" s="49" t="s">
        <v>9588</v>
      </c>
      <c r="Z929" s="49" t="s">
        <v>9584</v>
      </c>
      <c r="AB929" s="49">
        <v>81314487007</v>
      </c>
      <c r="AC929" s="49" t="s">
        <v>9585</v>
      </c>
      <c r="AE929" s="49">
        <v>81387212232</v>
      </c>
      <c r="AG929" s="49">
        <v>4</v>
      </c>
      <c r="AH929" s="49">
        <v>4</v>
      </c>
      <c r="AI929" s="49" t="s">
        <v>2</v>
      </c>
      <c r="AK929" s="49" t="s">
        <v>2408</v>
      </c>
      <c r="AL929" s="49">
        <v>0</v>
      </c>
      <c r="AM929" s="49">
        <v>0</v>
      </c>
      <c r="AO929" s="49">
        <v>1</v>
      </c>
    </row>
    <row r="930" spans="1:41">
      <c r="A930" s="53"/>
      <c r="B930" s="49">
        <v>2014000929</v>
      </c>
      <c r="D930" s="49" t="s">
        <v>341</v>
      </c>
      <c r="E930" s="49" t="s">
        <v>341</v>
      </c>
      <c r="F930" s="49" t="s">
        <v>10039</v>
      </c>
      <c r="G930" s="49" t="s">
        <v>9978</v>
      </c>
      <c r="I930" s="50" t="s">
        <v>10028</v>
      </c>
      <c r="J930" s="50">
        <v>80000</v>
      </c>
      <c r="N930" s="49"/>
      <c r="O930" s="49" t="s">
        <v>9589</v>
      </c>
      <c r="P930" s="49" t="s">
        <v>3022</v>
      </c>
      <c r="Q930" s="50" t="s">
        <v>9999</v>
      </c>
      <c r="R930" s="50" t="s">
        <v>9999</v>
      </c>
      <c r="S930" s="49" t="s">
        <v>8745</v>
      </c>
      <c r="T930" s="49" t="s">
        <v>0</v>
      </c>
      <c r="U930" s="49" t="s">
        <v>23</v>
      </c>
      <c r="V930" s="49" t="s">
        <v>9591</v>
      </c>
      <c r="W930" s="49" t="s">
        <v>9593</v>
      </c>
      <c r="Z930" s="49" t="s">
        <v>5501</v>
      </c>
      <c r="AB930" s="49">
        <v>81905059217</v>
      </c>
      <c r="AC930" s="49" t="s">
        <v>9590</v>
      </c>
      <c r="AE930" s="49">
        <v>81380763767</v>
      </c>
      <c r="AG930" s="49">
        <v>4</v>
      </c>
      <c r="AH930" s="49">
        <v>4</v>
      </c>
      <c r="AI930" s="49" t="s">
        <v>2</v>
      </c>
      <c r="AK930" s="49" t="s">
        <v>2408</v>
      </c>
      <c r="AL930" s="49">
        <v>0</v>
      </c>
      <c r="AM930" s="49">
        <v>0</v>
      </c>
      <c r="AO930" s="49">
        <v>0</v>
      </c>
    </row>
    <row r="931" spans="1:41">
      <c r="B931" s="49">
        <v>2014000930</v>
      </c>
      <c r="D931" s="49" t="s">
        <v>341</v>
      </c>
      <c r="E931" s="49" t="s">
        <v>341</v>
      </c>
      <c r="F931" s="49" t="s">
        <v>10038</v>
      </c>
      <c r="G931" s="50" t="s">
        <v>9987</v>
      </c>
      <c r="I931" s="50" t="s">
        <v>10028</v>
      </c>
      <c r="J931" s="50">
        <v>80000</v>
      </c>
      <c r="K931" s="50" t="s">
        <v>10011</v>
      </c>
      <c r="L931" s="49">
        <v>1</v>
      </c>
      <c r="M931" s="64">
        <v>70000</v>
      </c>
      <c r="N931" s="49"/>
      <c r="O931" s="49" t="s">
        <v>9594</v>
      </c>
      <c r="P931" s="49" t="s">
        <v>9598</v>
      </c>
      <c r="Q931" s="50" t="s">
        <v>9999</v>
      </c>
      <c r="R931" s="50" t="s">
        <v>9999</v>
      </c>
      <c r="S931" s="49" t="s">
        <v>8748</v>
      </c>
      <c r="T931" s="49" t="s">
        <v>10</v>
      </c>
      <c r="U931" s="49" t="s">
        <v>23</v>
      </c>
      <c r="V931" s="49" t="s">
        <v>57</v>
      </c>
      <c r="W931" s="49" t="s">
        <v>9599</v>
      </c>
      <c r="Z931" s="49" t="s">
        <v>9595</v>
      </c>
      <c r="AB931" s="49">
        <v>88801136939</v>
      </c>
      <c r="AC931" s="49" t="s">
        <v>9596</v>
      </c>
      <c r="AE931" s="49">
        <v>88801144425</v>
      </c>
      <c r="AG931" s="49">
        <v>1</v>
      </c>
      <c r="AH931" s="49">
        <v>1</v>
      </c>
      <c r="AI931" s="49" t="s">
        <v>2</v>
      </c>
      <c r="AK931" s="49" t="s">
        <v>2408</v>
      </c>
      <c r="AL931" s="49">
        <v>0</v>
      </c>
      <c r="AM931" s="49">
        <v>0</v>
      </c>
      <c r="AN931" s="49" t="s">
        <v>15</v>
      </c>
      <c r="AO931" s="49">
        <v>1</v>
      </c>
    </row>
    <row r="932" spans="1:41">
      <c r="B932" s="49">
        <v>2014000931</v>
      </c>
      <c r="D932" s="49" t="s">
        <v>341</v>
      </c>
      <c r="E932" s="49" t="s">
        <v>341</v>
      </c>
      <c r="F932" s="49" t="s">
        <v>10038</v>
      </c>
      <c r="G932" s="49" t="s">
        <v>9978</v>
      </c>
      <c r="I932" s="50" t="s">
        <v>10031</v>
      </c>
      <c r="J932" s="50">
        <v>70000</v>
      </c>
      <c r="N932" s="49"/>
      <c r="O932" s="49" t="s">
        <v>9600</v>
      </c>
      <c r="P932" s="49" t="s">
        <v>624</v>
      </c>
      <c r="Q932" s="50" t="s">
        <v>10000</v>
      </c>
      <c r="R932" s="50" t="s">
        <v>10000</v>
      </c>
      <c r="S932" s="49" t="s">
        <v>9443</v>
      </c>
      <c r="T932" s="49" t="s">
        <v>0</v>
      </c>
      <c r="U932" s="49" t="s">
        <v>23</v>
      </c>
      <c r="V932" s="49" t="s">
        <v>9602</v>
      </c>
      <c r="W932" s="49" t="s">
        <v>9604</v>
      </c>
      <c r="Z932" s="49" t="s">
        <v>8592</v>
      </c>
      <c r="AB932" s="49">
        <v>8119591428</v>
      </c>
      <c r="AC932" s="49" t="s">
        <v>9601</v>
      </c>
      <c r="AE932" s="49">
        <v>81314440846</v>
      </c>
      <c r="AG932" s="49">
        <v>3</v>
      </c>
      <c r="AH932" s="49">
        <v>3</v>
      </c>
      <c r="AI932" s="49" t="s">
        <v>2</v>
      </c>
      <c r="AK932" s="49" t="s">
        <v>2408</v>
      </c>
      <c r="AL932" s="49">
        <v>0</v>
      </c>
      <c r="AM932" s="49">
        <v>0</v>
      </c>
      <c r="AN932" s="49" t="s">
        <v>15</v>
      </c>
      <c r="AO932" s="49">
        <v>0</v>
      </c>
    </row>
    <row r="933" spans="1:41">
      <c r="B933" s="49">
        <v>2014000932</v>
      </c>
      <c r="D933" s="49" t="s">
        <v>341</v>
      </c>
      <c r="E933" s="49" t="s">
        <v>341</v>
      </c>
      <c r="F933" s="49" t="s">
        <v>10038</v>
      </c>
      <c r="G933" s="49" t="s">
        <v>9978</v>
      </c>
      <c r="I933" s="50" t="s">
        <v>10028</v>
      </c>
      <c r="J933" s="50">
        <v>80000</v>
      </c>
      <c r="N933" s="49"/>
      <c r="O933" s="49" t="s">
        <v>9605</v>
      </c>
      <c r="P933" s="49" t="s">
        <v>5968</v>
      </c>
      <c r="Q933" s="50" t="s">
        <v>9999</v>
      </c>
      <c r="R933" s="50" t="s">
        <v>9999</v>
      </c>
      <c r="S933" s="49" t="s">
        <v>8748</v>
      </c>
      <c r="T933" s="49" t="s">
        <v>0</v>
      </c>
      <c r="U933" s="49" t="s">
        <v>23</v>
      </c>
      <c r="V933" s="49" t="s">
        <v>6</v>
      </c>
      <c r="W933" s="49" t="s">
        <v>9608</v>
      </c>
      <c r="Z933" s="49" t="s">
        <v>1101</v>
      </c>
      <c r="AB933" s="49">
        <v>81389949864</v>
      </c>
      <c r="AC933" s="49" t="s">
        <v>9606</v>
      </c>
      <c r="AE933" s="49">
        <v>81318706650</v>
      </c>
      <c r="AG933" s="49">
        <v>0</v>
      </c>
      <c r="AH933" s="49">
        <v>0</v>
      </c>
      <c r="AI933" s="49" t="s">
        <v>2</v>
      </c>
      <c r="AK933" s="49" t="s">
        <v>2408</v>
      </c>
      <c r="AL933" s="49">
        <v>0</v>
      </c>
      <c r="AM933" s="49">
        <v>0</v>
      </c>
      <c r="AO933" s="49">
        <v>0</v>
      </c>
    </row>
    <row r="934" spans="1:41">
      <c r="A934" s="53"/>
      <c r="B934" s="49">
        <v>2014000933</v>
      </c>
      <c r="D934" s="49" t="s">
        <v>341</v>
      </c>
      <c r="E934" s="49" t="s">
        <v>341</v>
      </c>
      <c r="F934" s="49" t="s">
        <v>10038</v>
      </c>
      <c r="G934" s="49" t="s">
        <v>9978</v>
      </c>
      <c r="I934" s="50" t="s">
        <v>10031</v>
      </c>
      <c r="J934" s="50">
        <v>70000</v>
      </c>
      <c r="N934" s="49"/>
      <c r="O934" s="49" t="s">
        <v>9609</v>
      </c>
      <c r="P934" s="49" t="s">
        <v>8746</v>
      </c>
      <c r="Q934" s="50" t="s">
        <v>10000</v>
      </c>
      <c r="R934" s="50" t="s">
        <v>10000</v>
      </c>
      <c r="S934" s="49" t="s">
        <v>9455</v>
      </c>
      <c r="T934" s="49" t="s">
        <v>10</v>
      </c>
      <c r="U934" s="49" t="s">
        <v>30</v>
      </c>
      <c r="V934" s="49" t="s">
        <v>9611</v>
      </c>
      <c r="W934" s="49" t="s">
        <v>9613</v>
      </c>
      <c r="Z934" s="49" t="s">
        <v>9610</v>
      </c>
      <c r="AB934" s="49">
        <v>811940608</v>
      </c>
      <c r="AC934" s="49" t="s">
        <v>285</v>
      </c>
      <c r="AE934" s="49">
        <v>811119405</v>
      </c>
      <c r="AG934" s="49">
        <v>3</v>
      </c>
      <c r="AH934" s="49">
        <v>3</v>
      </c>
      <c r="AI934" s="49" t="s">
        <v>2</v>
      </c>
      <c r="AK934" s="49" t="s">
        <v>2408</v>
      </c>
      <c r="AL934" s="49">
        <v>0</v>
      </c>
      <c r="AM934" s="49">
        <v>0</v>
      </c>
      <c r="AO934" s="49">
        <v>0</v>
      </c>
    </row>
    <row r="935" spans="1:41">
      <c r="B935" s="49">
        <v>2014000934</v>
      </c>
      <c r="D935" s="49" t="s">
        <v>341</v>
      </c>
      <c r="E935" s="49" t="s">
        <v>341</v>
      </c>
      <c r="F935" s="49" t="s">
        <v>10038</v>
      </c>
      <c r="G935" s="49" t="s">
        <v>9978</v>
      </c>
      <c r="I935" s="50" t="s">
        <v>10031</v>
      </c>
      <c r="J935" s="50">
        <v>70000</v>
      </c>
      <c r="N935" s="49"/>
      <c r="O935" s="49" t="s">
        <v>9614</v>
      </c>
      <c r="P935" s="49" t="s">
        <v>48</v>
      </c>
      <c r="Q935" s="50" t="s">
        <v>10000</v>
      </c>
      <c r="R935" s="50" t="s">
        <v>10000</v>
      </c>
      <c r="S935" s="49" t="s">
        <v>9121</v>
      </c>
      <c r="T935" s="49" t="s">
        <v>0</v>
      </c>
      <c r="U935" s="49" t="s">
        <v>23</v>
      </c>
      <c r="V935" s="49" t="s">
        <v>9510</v>
      </c>
      <c r="W935" s="49" t="s">
        <v>9617</v>
      </c>
      <c r="Z935" s="49" t="s">
        <v>7099</v>
      </c>
      <c r="AB935" s="49">
        <v>81315236195</v>
      </c>
      <c r="AC935" s="49" t="s">
        <v>9615</v>
      </c>
      <c r="AE935" s="49">
        <v>85219857974</v>
      </c>
      <c r="AG935" s="49">
        <v>4</v>
      </c>
      <c r="AH935" s="49">
        <v>4</v>
      </c>
      <c r="AI935" s="49" t="s">
        <v>2</v>
      </c>
      <c r="AK935" s="49" t="s">
        <v>2408</v>
      </c>
      <c r="AL935" s="49">
        <v>0</v>
      </c>
      <c r="AM935" s="49">
        <v>0</v>
      </c>
      <c r="AO935" s="49">
        <v>0</v>
      </c>
    </row>
    <row r="936" spans="1:41">
      <c r="B936" s="49">
        <v>2014000935</v>
      </c>
      <c r="D936" s="49" t="s">
        <v>341</v>
      </c>
      <c r="E936" s="49" t="s">
        <v>341</v>
      </c>
      <c r="F936" s="49" t="s">
        <v>10038</v>
      </c>
      <c r="G936" s="49" t="s">
        <v>9978</v>
      </c>
      <c r="I936" s="50" t="s">
        <v>10031</v>
      </c>
      <c r="J936" s="50">
        <v>70000</v>
      </c>
      <c r="N936" s="49"/>
      <c r="O936" s="49" t="s">
        <v>9618</v>
      </c>
      <c r="P936" s="49" t="s">
        <v>9130</v>
      </c>
      <c r="Q936" s="50" t="s">
        <v>10000</v>
      </c>
      <c r="R936" s="50" t="s">
        <v>10000</v>
      </c>
      <c r="S936" s="49" t="s">
        <v>9443</v>
      </c>
      <c r="T936" s="49" t="s">
        <v>0</v>
      </c>
      <c r="U936" s="49" t="s">
        <v>23</v>
      </c>
      <c r="V936" s="49" t="s">
        <v>9129</v>
      </c>
      <c r="W936" s="49" t="s">
        <v>9620</v>
      </c>
      <c r="Z936" s="49" t="s">
        <v>9128</v>
      </c>
      <c r="AB936" s="49">
        <v>8</v>
      </c>
      <c r="AC936" s="49" t="s">
        <v>5592</v>
      </c>
      <c r="AE936" s="49">
        <v>8</v>
      </c>
      <c r="AG936" s="49">
        <v>3</v>
      </c>
      <c r="AH936" s="49">
        <v>3</v>
      </c>
      <c r="AI936" s="49" t="s">
        <v>2</v>
      </c>
      <c r="AK936" s="49" t="s">
        <v>2408</v>
      </c>
      <c r="AL936" s="49">
        <v>0</v>
      </c>
      <c r="AM936" s="49">
        <v>0</v>
      </c>
      <c r="AO936" s="49">
        <v>0</v>
      </c>
    </row>
    <row r="937" spans="1:41">
      <c r="B937" s="49">
        <v>2014000936</v>
      </c>
      <c r="D937" s="49" t="s">
        <v>341</v>
      </c>
      <c r="E937" s="49" t="s">
        <v>341</v>
      </c>
      <c r="F937" s="49" t="s">
        <v>10038</v>
      </c>
      <c r="G937" s="49" t="s">
        <v>9978</v>
      </c>
      <c r="I937" s="50" t="s">
        <v>10031</v>
      </c>
      <c r="J937" s="50">
        <v>70000</v>
      </c>
      <c r="K937" s="50" t="s">
        <v>10013</v>
      </c>
      <c r="L937" s="49">
        <v>1</v>
      </c>
      <c r="M937" s="64">
        <v>102000</v>
      </c>
      <c r="N937" s="49"/>
      <c r="O937" s="49" t="s">
        <v>9621</v>
      </c>
      <c r="P937" s="49" t="s">
        <v>9625</v>
      </c>
      <c r="Q937" s="50" t="s">
        <v>10000</v>
      </c>
      <c r="R937" s="50" t="s">
        <v>10000</v>
      </c>
      <c r="S937" s="49" t="s">
        <v>9121</v>
      </c>
      <c r="T937" s="49" t="s">
        <v>10</v>
      </c>
      <c r="U937" s="49" t="s">
        <v>23</v>
      </c>
      <c r="V937" s="49" t="s">
        <v>9623</v>
      </c>
      <c r="W937" s="49" t="s">
        <v>9626</v>
      </c>
      <c r="Z937" s="49" t="s">
        <v>9622</v>
      </c>
      <c r="AB937" s="49">
        <v>818184767</v>
      </c>
      <c r="AC937" s="49" t="s">
        <v>8885</v>
      </c>
      <c r="AE937" s="49">
        <v>81380368149</v>
      </c>
      <c r="AG937" s="49">
        <v>2</v>
      </c>
      <c r="AH937" s="49">
        <v>2</v>
      </c>
      <c r="AI937" s="49" t="s">
        <v>2</v>
      </c>
      <c r="AK937" s="49" t="s">
        <v>2408</v>
      </c>
      <c r="AL937" s="49">
        <v>0</v>
      </c>
      <c r="AM937" s="49">
        <v>0</v>
      </c>
      <c r="AO937" s="49">
        <v>0</v>
      </c>
    </row>
    <row r="938" spans="1:41">
      <c r="B938" s="49">
        <v>2014000937</v>
      </c>
      <c r="D938" s="49" t="s">
        <v>341</v>
      </c>
      <c r="E938" s="49" t="s">
        <v>341</v>
      </c>
      <c r="F938" s="49" t="s">
        <v>10038</v>
      </c>
      <c r="G938" s="49" t="s">
        <v>9978</v>
      </c>
      <c r="I938" s="50" t="s">
        <v>10031</v>
      </c>
      <c r="J938" s="50">
        <v>70000</v>
      </c>
      <c r="N938" s="49"/>
      <c r="O938" s="49" t="s">
        <v>9627</v>
      </c>
      <c r="P938" s="49" t="s">
        <v>9631</v>
      </c>
      <c r="Q938" s="50" t="s">
        <v>10000</v>
      </c>
      <c r="R938" s="50" t="s">
        <v>10000</v>
      </c>
      <c r="S938" s="49" t="s">
        <v>9443</v>
      </c>
      <c r="T938" s="49" t="s">
        <v>0</v>
      </c>
      <c r="U938" s="49" t="s">
        <v>30</v>
      </c>
      <c r="V938" s="49" t="s">
        <v>9629</v>
      </c>
      <c r="W938" s="49" t="s">
        <v>9632</v>
      </c>
      <c r="Z938" s="49" t="s">
        <v>8162</v>
      </c>
      <c r="AB938" s="49">
        <v>8111114011</v>
      </c>
      <c r="AC938" s="49" t="s">
        <v>9628</v>
      </c>
      <c r="AE938" s="49">
        <v>8111114011</v>
      </c>
      <c r="AG938" s="49">
        <v>2</v>
      </c>
      <c r="AH938" s="49">
        <v>3</v>
      </c>
      <c r="AI938" s="49" t="s">
        <v>2</v>
      </c>
      <c r="AK938" s="49" t="s">
        <v>2408</v>
      </c>
      <c r="AL938" s="49">
        <v>0</v>
      </c>
      <c r="AM938" s="49">
        <v>0</v>
      </c>
      <c r="AN938" s="49" t="s">
        <v>26</v>
      </c>
      <c r="AO938" s="49">
        <v>0</v>
      </c>
    </row>
    <row r="939" spans="1:41">
      <c r="B939" s="49">
        <v>2014000938</v>
      </c>
      <c r="D939" s="49" t="s">
        <v>341</v>
      </c>
      <c r="E939" s="49" t="s">
        <v>341</v>
      </c>
      <c r="F939" s="49" t="s">
        <v>10038</v>
      </c>
      <c r="G939" s="49" t="s">
        <v>9978</v>
      </c>
      <c r="I939" s="50" t="s">
        <v>10031</v>
      </c>
      <c r="J939" s="50">
        <v>70000</v>
      </c>
      <c r="N939" s="49"/>
      <c r="O939" s="49" t="s">
        <v>9633</v>
      </c>
      <c r="P939" s="49" t="s">
        <v>9638</v>
      </c>
      <c r="Q939" s="50" t="s">
        <v>10000</v>
      </c>
      <c r="R939" s="50" t="s">
        <v>10000</v>
      </c>
      <c r="S939" s="49" t="s">
        <v>9443</v>
      </c>
      <c r="T939" s="49" t="s">
        <v>0</v>
      </c>
      <c r="U939" s="49" t="s">
        <v>30</v>
      </c>
      <c r="V939" s="49" t="s">
        <v>9636</v>
      </c>
      <c r="W939" s="49" t="s">
        <v>9639</v>
      </c>
      <c r="Z939" s="49" t="s">
        <v>9634</v>
      </c>
      <c r="AB939" s="49">
        <v>85772219921</v>
      </c>
      <c r="AC939" s="49" t="s">
        <v>9635</v>
      </c>
      <c r="AE939" s="49">
        <v>85772219921</v>
      </c>
      <c r="AG939" s="49">
        <v>1</v>
      </c>
      <c r="AH939" s="49">
        <v>1</v>
      </c>
      <c r="AI939" s="49" t="s">
        <v>2</v>
      </c>
      <c r="AK939" s="49" t="s">
        <v>2408</v>
      </c>
      <c r="AL939" s="49">
        <v>0</v>
      </c>
      <c r="AM939" s="49">
        <v>0</v>
      </c>
      <c r="AN939" s="49" t="s">
        <v>3</v>
      </c>
      <c r="AO939" s="49">
        <v>1</v>
      </c>
    </row>
    <row r="940" spans="1:41">
      <c r="B940" s="49">
        <v>2014000939</v>
      </c>
      <c r="D940" s="49" t="s">
        <v>341</v>
      </c>
      <c r="E940" s="49" t="s">
        <v>341</v>
      </c>
      <c r="F940" s="49" t="s">
        <v>10038</v>
      </c>
      <c r="G940" s="49" t="s">
        <v>9978</v>
      </c>
      <c r="I940" s="50" t="s">
        <v>10031</v>
      </c>
      <c r="J940" s="50">
        <v>70000</v>
      </c>
      <c r="N940" s="49"/>
      <c r="O940" s="49" t="s">
        <v>9640</v>
      </c>
      <c r="P940" s="49" t="s">
        <v>71</v>
      </c>
      <c r="Q940" s="50" t="s">
        <v>10000</v>
      </c>
      <c r="R940" s="50" t="s">
        <v>10000</v>
      </c>
      <c r="S940" s="49" t="s">
        <v>9455</v>
      </c>
      <c r="T940" s="49" t="s">
        <v>10</v>
      </c>
      <c r="U940" s="49" t="s">
        <v>30</v>
      </c>
      <c r="V940" s="49" t="s">
        <v>9641</v>
      </c>
      <c r="W940" s="49" t="s">
        <v>9643</v>
      </c>
      <c r="Z940" s="49" t="s">
        <v>8782</v>
      </c>
      <c r="AB940" s="49">
        <v>818948680</v>
      </c>
      <c r="AC940" s="49" t="s">
        <v>8783</v>
      </c>
      <c r="AE940" s="49">
        <v>818795945</v>
      </c>
      <c r="AG940" s="49">
        <v>2</v>
      </c>
      <c r="AH940" s="49">
        <v>2</v>
      </c>
      <c r="AI940" s="49" t="s">
        <v>2</v>
      </c>
      <c r="AK940" s="49" t="s">
        <v>2408</v>
      </c>
      <c r="AL940" s="49">
        <v>0</v>
      </c>
      <c r="AM940" s="49">
        <v>0</v>
      </c>
      <c r="AN940" s="49" t="s">
        <v>26</v>
      </c>
      <c r="AO940" s="49">
        <v>0</v>
      </c>
    </row>
    <row r="941" spans="1:41">
      <c r="B941" s="49">
        <v>2014000940</v>
      </c>
      <c r="D941" s="49" t="s">
        <v>341</v>
      </c>
      <c r="E941" s="49" t="s">
        <v>341</v>
      </c>
      <c r="F941" s="49" t="s">
        <v>10038</v>
      </c>
      <c r="G941" s="49" t="s">
        <v>9978</v>
      </c>
      <c r="I941" s="50" t="s">
        <v>10031</v>
      </c>
      <c r="J941" s="50">
        <v>70000</v>
      </c>
      <c r="K941" s="50" t="s">
        <v>2660</v>
      </c>
      <c r="L941" s="49">
        <v>2</v>
      </c>
      <c r="M941" s="64">
        <v>164250</v>
      </c>
      <c r="N941" s="49"/>
      <c r="O941" s="49" t="s">
        <v>9644</v>
      </c>
      <c r="P941" s="49" t="s">
        <v>9648</v>
      </c>
      <c r="Q941" s="50" t="s">
        <v>10000</v>
      </c>
      <c r="R941" s="50" t="s">
        <v>10000</v>
      </c>
      <c r="S941" s="49" t="s">
        <v>9455</v>
      </c>
      <c r="T941" s="49" t="s">
        <v>0</v>
      </c>
      <c r="U941" s="49" t="s">
        <v>23</v>
      </c>
      <c r="V941" s="49" t="s">
        <v>9646</v>
      </c>
      <c r="W941" s="49" t="s">
        <v>9649</v>
      </c>
      <c r="Z941" s="49" t="s">
        <v>9645</v>
      </c>
      <c r="AB941" s="49">
        <v>81310326437</v>
      </c>
      <c r="AC941" s="49" t="s">
        <v>8652</v>
      </c>
      <c r="AE941" s="49">
        <v>81315079329</v>
      </c>
      <c r="AG941" s="49">
        <v>2</v>
      </c>
      <c r="AH941" s="49">
        <v>2</v>
      </c>
      <c r="AI941" s="49" t="s">
        <v>2</v>
      </c>
      <c r="AK941" s="49" t="s">
        <v>2408</v>
      </c>
      <c r="AL941" s="49">
        <v>0</v>
      </c>
      <c r="AM941" s="49">
        <v>0</v>
      </c>
      <c r="AN941" s="49" t="s">
        <v>15</v>
      </c>
      <c r="AO941" s="49">
        <v>1</v>
      </c>
    </row>
    <row r="942" spans="1:41">
      <c r="B942" s="49">
        <v>2014000941</v>
      </c>
      <c r="D942" s="49" t="s">
        <v>341</v>
      </c>
      <c r="E942" s="49" t="s">
        <v>341</v>
      </c>
      <c r="F942" s="49" t="s">
        <v>10038</v>
      </c>
      <c r="G942" s="49" t="s">
        <v>9978</v>
      </c>
      <c r="I942" s="50" t="s">
        <v>10031</v>
      </c>
      <c r="J942" s="50">
        <v>70000</v>
      </c>
      <c r="N942" s="49"/>
      <c r="O942" s="49" t="s">
        <v>9650</v>
      </c>
      <c r="P942" s="49" t="s">
        <v>9655</v>
      </c>
      <c r="Q942" s="50" t="s">
        <v>10000</v>
      </c>
      <c r="R942" s="50" t="s">
        <v>10000</v>
      </c>
      <c r="S942" s="49" t="s">
        <v>9455</v>
      </c>
      <c r="T942" s="49" t="s">
        <v>0</v>
      </c>
      <c r="U942" s="49" t="s">
        <v>23</v>
      </c>
      <c r="V942" s="49" t="s">
        <v>9653</v>
      </c>
      <c r="W942" s="49" t="s">
        <v>9656</v>
      </c>
      <c r="Z942" s="49" t="s">
        <v>9651</v>
      </c>
      <c r="AB942" s="49">
        <v>811987738</v>
      </c>
      <c r="AC942" s="49" t="s">
        <v>9652</v>
      </c>
      <c r="AE942" s="49">
        <v>81388270397</v>
      </c>
      <c r="AG942" s="49">
        <v>1</v>
      </c>
      <c r="AH942" s="49">
        <v>1</v>
      </c>
      <c r="AI942" s="49" t="s">
        <v>2</v>
      </c>
      <c r="AK942" s="49" t="s">
        <v>2408</v>
      </c>
      <c r="AL942" s="49">
        <v>0</v>
      </c>
      <c r="AM942" s="49">
        <v>0</v>
      </c>
      <c r="AN942" s="49" t="s">
        <v>3</v>
      </c>
      <c r="AO942" s="49">
        <v>1</v>
      </c>
    </row>
    <row r="943" spans="1:41">
      <c r="B943" s="49">
        <v>2014000942</v>
      </c>
      <c r="D943" s="49" t="s">
        <v>341</v>
      </c>
      <c r="E943" s="49" t="s">
        <v>341</v>
      </c>
      <c r="F943" s="49" t="s">
        <v>10038</v>
      </c>
      <c r="G943" s="49" t="s">
        <v>9978</v>
      </c>
      <c r="I943" s="50" t="s">
        <v>10031</v>
      </c>
      <c r="J943" s="50">
        <v>70000</v>
      </c>
      <c r="N943" s="49"/>
      <c r="O943" s="49" t="s">
        <v>9657</v>
      </c>
      <c r="P943" s="49" t="s">
        <v>9661</v>
      </c>
      <c r="Q943" s="50" t="s">
        <v>10000</v>
      </c>
      <c r="R943" s="50" t="s">
        <v>10000</v>
      </c>
      <c r="S943" s="49" t="s">
        <v>9455</v>
      </c>
      <c r="T943" s="49" t="s">
        <v>10</v>
      </c>
      <c r="U943" s="49" t="s">
        <v>23</v>
      </c>
      <c r="V943" s="49" t="s">
        <v>9659</v>
      </c>
      <c r="W943" s="49" t="s">
        <v>9662</v>
      </c>
      <c r="Z943" s="49" t="s">
        <v>9658</v>
      </c>
      <c r="AB943" s="49">
        <v>8128038980</v>
      </c>
      <c r="AC943" s="49" t="s">
        <v>8747</v>
      </c>
      <c r="AE943" s="49">
        <v>8129665690</v>
      </c>
      <c r="AG943" s="49">
        <v>3</v>
      </c>
      <c r="AH943" s="49">
        <v>3</v>
      </c>
      <c r="AI943" s="49" t="s">
        <v>2</v>
      </c>
      <c r="AK943" s="49" t="s">
        <v>2408</v>
      </c>
      <c r="AL943" s="49">
        <v>0</v>
      </c>
      <c r="AM943" s="49">
        <v>0</v>
      </c>
      <c r="AN943" s="49" t="s">
        <v>26</v>
      </c>
      <c r="AO943" s="49">
        <v>0</v>
      </c>
    </row>
    <row r="944" spans="1:41">
      <c r="B944" s="49">
        <v>2014000943</v>
      </c>
      <c r="D944" s="49" t="s">
        <v>341</v>
      </c>
      <c r="E944" s="49" t="s">
        <v>341</v>
      </c>
      <c r="F944" s="49" t="s">
        <v>10038</v>
      </c>
      <c r="G944" s="49" t="s">
        <v>9978</v>
      </c>
      <c r="I944" s="50" t="s">
        <v>10031</v>
      </c>
      <c r="J944" s="50">
        <v>70000</v>
      </c>
      <c r="N944" s="49"/>
      <c r="O944" s="49" t="s">
        <v>9663</v>
      </c>
      <c r="P944" s="49" t="s">
        <v>9668</v>
      </c>
      <c r="Q944" s="50" t="s">
        <v>10000</v>
      </c>
      <c r="R944" s="50" t="s">
        <v>10000</v>
      </c>
      <c r="S944" s="49" t="s">
        <v>9121</v>
      </c>
      <c r="T944" s="49" t="s">
        <v>10</v>
      </c>
      <c r="U944" s="49" t="s">
        <v>30</v>
      </c>
      <c r="V944" s="49" t="s">
        <v>9666</v>
      </c>
      <c r="W944" s="49" t="s">
        <v>9669</v>
      </c>
      <c r="Z944" s="49" t="s">
        <v>9664</v>
      </c>
      <c r="AB944" s="49">
        <v>8168131519</v>
      </c>
      <c r="AC944" s="49" t="s">
        <v>9665</v>
      </c>
      <c r="AE944" s="49">
        <v>81316472968</v>
      </c>
      <c r="AG944" s="49">
        <v>3</v>
      </c>
      <c r="AH944" s="49">
        <v>3</v>
      </c>
      <c r="AI944" s="49" t="s">
        <v>2</v>
      </c>
      <c r="AK944" s="49" t="s">
        <v>2408</v>
      </c>
      <c r="AL944" s="49">
        <v>0</v>
      </c>
      <c r="AM944" s="49">
        <v>0</v>
      </c>
      <c r="AN944" s="49" t="s">
        <v>15</v>
      </c>
      <c r="AO944" s="49">
        <v>0</v>
      </c>
    </row>
    <row r="945" spans="1:43">
      <c r="B945" s="49">
        <v>2014000944</v>
      </c>
      <c r="D945" s="49" t="s">
        <v>341</v>
      </c>
      <c r="E945" s="49" t="s">
        <v>341</v>
      </c>
      <c r="F945" s="49" t="s">
        <v>10038</v>
      </c>
      <c r="G945" s="49" t="s">
        <v>9978</v>
      </c>
      <c r="I945" s="50" t="s">
        <v>10031</v>
      </c>
      <c r="J945" s="50">
        <v>70000</v>
      </c>
      <c r="K945" s="50" t="s">
        <v>2660</v>
      </c>
      <c r="L945" s="49">
        <v>5</v>
      </c>
      <c r="M945" s="64">
        <v>198000</v>
      </c>
      <c r="N945" s="49"/>
      <c r="O945" s="49" t="s">
        <v>9670</v>
      </c>
      <c r="P945" s="49" t="s">
        <v>8769</v>
      </c>
      <c r="Q945" s="50" t="s">
        <v>10000</v>
      </c>
      <c r="R945" s="50" t="s">
        <v>10000</v>
      </c>
      <c r="S945" s="49" t="s">
        <v>9121</v>
      </c>
      <c r="T945" s="49" t="s">
        <v>0</v>
      </c>
      <c r="U945" s="49" t="s">
        <v>30</v>
      </c>
      <c r="V945" s="49" t="s">
        <v>9673</v>
      </c>
      <c r="W945" s="49" t="s">
        <v>9675</v>
      </c>
      <c r="Z945" s="49" t="s">
        <v>9671</v>
      </c>
      <c r="AB945" s="49">
        <v>8111660964</v>
      </c>
      <c r="AC945" s="49" t="s">
        <v>9672</v>
      </c>
      <c r="AE945" s="49">
        <v>8118003283</v>
      </c>
      <c r="AG945" s="49">
        <v>1</v>
      </c>
      <c r="AH945" s="49">
        <v>2</v>
      </c>
      <c r="AI945" s="49" t="s">
        <v>2</v>
      </c>
      <c r="AK945" s="49" t="s">
        <v>2408</v>
      </c>
      <c r="AL945" s="49">
        <v>0</v>
      </c>
      <c r="AM945" s="49">
        <v>0</v>
      </c>
      <c r="AN945" s="49" t="s">
        <v>26</v>
      </c>
      <c r="AO945" s="49">
        <v>0</v>
      </c>
    </row>
    <row r="946" spans="1:43">
      <c r="B946" s="49">
        <v>2014000945</v>
      </c>
      <c r="D946" s="49" t="s">
        <v>341</v>
      </c>
      <c r="E946" s="49" t="s">
        <v>341</v>
      </c>
      <c r="F946" s="49" t="s">
        <v>10047</v>
      </c>
      <c r="G946" s="49" t="s">
        <v>9978</v>
      </c>
      <c r="I946" s="50" t="s">
        <v>10028</v>
      </c>
      <c r="J946" s="50">
        <v>80000</v>
      </c>
      <c r="N946" s="49"/>
      <c r="O946" s="49" t="s">
        <v>9676</v>
      </c>
      <c r="P946" s="49" t="s">
        <v>80</v>
      </c>
      <c r="Q946" s="50" t="s">
        <v>9999</v>
      </c>
      <c r="R946" s="50" t="s">
        <v>9999</v>
      </c>
      <c r="S946" s="49" t="s">
        <v>8745</v>
      </c>
      <c r="T946" s="49" t="s">
        <v>0</v>
      </c>
      <c r="U946" s="49" t="s">
        <v>23</v>
      </c>
      <c r="V946" s="49" t="s">
        <v>9677</v>
      </c>
      <c r="W946" s="49" t="s">
        <v>9679</v>
      </c>
      <c r="Z946" s="49" t="s">
        <v>1826</v>
      </c>
      <c r="AB946" s="49">
        <v>8161467351</v>
      </c>
      <c r="AC946" s="49" t="s">
        <v>5760</v>
      </c>
      <c r="AE946" s="49">
        <v>81381039232</v>
      </c>
      <c r="AG946" s="49">
        <v>3</v>
      </c>
      <c r="AH946" s="49">
        <v>3</v>
      </c>
      <c r="AI946" s="49" t="s">
        <v>2</v>
      </c>
      <c r="AK946" s="49" t="s">
        <v>2408</v>
      </c>
      <c r="AL946" s="49">
        <v>0</v>
      </c>
      <c r="AM946" s="49">
        <v>0</v>
      </c>
      <c r="AN946" s="49" t="s">
        <v>26</v>
      </c>
      <c r="AO946" s="49">
        <v>0</v>
      </c>
    </row>
    <row r="947" spans="1:43">
      <c r="B947" s="49">
        <v>2014000946</v>
      </c>
      <c r="D947" s="49" t="s">
        <v>341</v>
      </c>
      <c r="E947" s="49" t="s">
        <v>341</v>
      </c>
      <c r="F947" s="49" t="s">
        <v>10038</v>
      </c>
      <c r="G947" s="49" t="s">
        <v>9978</v>
      </c>
      <c r="I947" s="50" t="s">
        <v>10031</v>
      </c>
      <c r="J947" s="50">
        <v>70000</v>
      </c>
      <c r="N947" s="49"/>
      <c r="O947" s="49" t="s">
        <v>9680</v>
      </c>
      <c r="P947" s="49" t="s">
        <v>9353</v>
      </c>
      <c r="Q947" s="50" t="s">
        <v>10000</v>
      </c>
      <c r="R947" s="50" t="s">
        <v>10000</v>
      </c>
      <c r="S947" s="49" t="s">
        <v>9443</v>
      </c>
      <c r="T947" s="49" t="s">
        <v>0</v>
      </c>
      <c r="U947" s="49" t="s">
        <v>23</v>
      </c>
      <c r="V947" s="49" t="s">
        <v>9683</v>
      </c>
      <c r="W947" s="49" t="s">
        <v>9685</v>
      </c>
      <c r="Z947" s="49" t="s">
        <v>9681</v>
      </c>
      <c r="AB947" s="49">
        <v>8161368785</v>
      </c>
      <c r="AC947" s="49" t="s">
        <v>9682</v>
      </c>
      <c r="AE947" s="49">
        <v>89658502097</v>
      </c>
      <c r="AG947" s="49">
        <v>1</v>
      </c>
      <c r="AH947" s="49">
        <v>1</v>
      </c>
      <c r="AI947" s="49" t="s">
        <v>2</v>
      </c>
      <c r="AK947" s="49" t="s">
        <v>2408</v>
      </c>
      <c r="AL947" s="49">
        <v>0</v>
      </c>
      <c r="AM947" s="49">
        <v>0</v>
      </c>
      <c r="AN947" s="49" t="s">
        <v>3</v>
      </c>
      <c r="AO947" s="49">
        <v>1</v>
      </c>
    </row>
    <row r="948" spans="1:43">
      <c r="B948" s="49">
        <v>2014000947</v>
      </c>
      <c r="D948" s="49" t="s">
        <v>341</v>
      </c>
      <c r="E948" s="49" t="s">
        <v>341</v>
      </c>
      <c r="F948" s="49" t="s">
        <v>10038</v>
      </c>
      <c r="G948" s="49" t="s">
        <v>9978</v>
      </c>
      <c r="I948" s="50" t="s">
        <v>10031</v>
      </c>
      <c r="J948" s="50">
        <v>70000</v>
      </c>
      <c r="N948" s="49"/>
      <c r="O948" s="49" t="s">
        <v>9686</v>
      </c>
      <c r="P948" s="49" t="s">
        <v>9691</v>
      </c>
      <c r="Q948" s="50" t="s">
        <v>10000</v>
      </c>
      <c r="R948" s="50" t="s">
        <v>10000</v>
      </c>
      <c r="S948" s="49" t="s">
        <v>9443</v>
      </c>
      <c r="T948" s="49" t="s">
        <v>0</v>
      </c>
      <c r="U948" s="49" t="s">
        <v>23</v>
      </c>
      <c r="V948" s="49" t="s">
        <v>9689</v>
      </c>
      <c r="W948" s="49" t="s">
        <v>9692</v>
      </c>
      <c r="Z948" s="49" t="s">
        <v>9687</v>
      </c>
      <c r="AB948" s="49">
        <v>8567834300</v>
      </c>
      <c r="AC948" s="49" t="s">
        <v>9688</v>
      </c>
      <c r="AE948" s="49">
        <v>8561862600</v>
      </c>
      <c r="AG948" s="49">
        <v>1</v>
      </c>
      <c r="AH948" s="49">
        <v>1</v>
      </c>
      <c r="AI948" s="49" t="s">
        <v>2</v>
      </c>
      <c r="AK948" s="49" t="s">
        <v>2408</v>
      </c>
      <c r="AL948" s="49">
        <v>0</v>
      </c>
      <c r="AM948" s="49">
        <v>0</v>
      </c>
      <c r="AN948" s="49" t="s">
        <v>3</v>
      </c>
      <c r="AO948" s="49">
        <v>0</v>
      </c>
    </row>
    <row r="949" spans="1:43">
      <c r="B949" s="49">
        <v>2014000948</v>
      </c>
      <c r="D949" s="49" t="s">
        <v>341</v>
      </c>
      <c r="E949" s="49" t="s">
        <v>341</v>
      </c>
      <c r="F949" s="49" t="s">
        <v>10038</v>
      </c>
      <c r="G949" s="49" t="s">
        <v>9978</v>
      </c>
      <c r="I949" s="50" t="s">
        <v>10031</v>
      </c>
      <c r="J949" s="50">
        <v>70000</v>
      </c>
      <c r="K949" s="50" t="s">
        <v>10007</v>
      </c>
      <c r="L949" s="49">
        <v>3</v>
      </c>
      <c r="M949" s="64">
        <v>174000</v>
      </c>
      <c r="N949" s="49"/>
      <c r="O949" s="49" t="s">
        <v>9693</v>
      </c>
      <c r="P949" s="49" t="s">
        <v>903</v>
      </c>
      <c r="Q949" s="50" t="s">
        <v>10000</v>
      </c>
      <c r="R949" s="50" t="s">
        <v>10000</v>
      </c>
      <c r="S949" s="49" t="s">
        <v>9121</v>
      </c>
      <c r="T949" s="49" t="s">
        <v>10</v>
      </c>
      <c r="U949" s="49" t="s">
        <v>30</v>
      </c>
      <c r="V949" s="49" t="s">
        <v>9694</v>
      </c>
      <c r="W949" s="49" t="s">
        <v>9696</v>
      </c>
      <c r="Z949" s="49" t="s">
        <v>8785</v>
      </c>
      <c r="AB949" s="49">
        <v>818740062</v>
      </c>
      <c r="AC949" s="49" t="s">
        <v>8786</v>
      </c>
      <c r="AE949" s="49">
        <v>8161986931</v>
      </c>
      <c r="AG949" s="49">
        <v>3</v>
      </c>
      <c r="AH949" s="49">
        <v>3</v>
      </c>
      <c r="AI949" s="49" t="s">
        <v>2</v>
      </c>
      <c r="AK949" s="49" t="s">
        <v>2408</v>
      </c>
      <c r="AL949" s="49">
        <v>0</v>
      </c>
      <c r="AM949" s="49">
        <v>0</v>
      </c>
      <c r="AO949" s="49">
        <v>0</v>
      </c>
    </row>
    <row r="950" spans="1:43" s="53" customFormat="1">
      <c r="A950" s="49"/>
      <c r="B950" s="49">
        <v>2014000949</v>
      </c>
      <c r="C950" s="49"/>
      <c r="D950" s="49" t="s">
        <v>341</v>
      </c>
      <c r="E950" s="49" t="s">
        <v>341</v>
      </c>
      <c r="F950" s="49" t="s">
        <v>10038</v>
      </c>
      <c r="G950" s="49" t="s">
        <v>9978</v>
      </c>
      <c r="H950" s="64"/>
      <c r="I950" s="50" t="s">
        <v>10031</v>
      </c>
      <c r="J950" s="50">
        <v>70000</v>
      </c>
      <c r="K950" s="49"/>
      <c r="L950" s="49"/>
      <c r="M950" s="64"/>
      <c r="N950" s="49"/>
      <c r="O950" s="49" t="s">
        <v>9697</v>
      </c>
      <c r="P950" s="49" t="s">
        <v>9702</v>
      </c>
      <c r="Q950" s="50" t="s">
        <v>10000</v>
      </c>
      <c r="R950" s="50" t="s">
        <v>10000</v>
      </c>
      <c r="S950" s="49" t="s">
        <v>9455</v>
      </c>
      <c r="T950" s="49" t="s">
        <v>0</v>
      </c>
      <c r="U950" s="49" t="s">
        <v>30</v>
      </c>
      <c r="V950" s="49" t="s">
        <v>9700</v>
      </c>
      <c r="W950" s="49" t="s">
        <v>9703</v>
      </c>
      <c r="X950" s="49"/>
      <c r="Y950" s="49"/>
      <c r="Z950" s="49" t="s">
        <v>9698</v>
      </c>
      <c r="AA950" s="49"/>
      <c r="AB950" s="49">
        <v>85714138535</v>
      </c>
      <c r="AC950" s="49" t="s">
        <v>9699</v>
      </c>
      <c r="AD950" s="49"/>
      <c r="AE950" s="49">
        <v>8151832282</v>
      </c>
      <c r="AF950" s="49"/>
      <c r="AG950" s="49">
        <v>2</v>
      </c>
      <c r="AH950" s="49">
        <v>3</v>
      </c>
      <c r="AI950" s="49" t="s">
        <v>2</v>
      </c>
      <c r="AJ950" s="49"/>
      <c r="AK950" s="49" t="s">
        <v>2408</v>
      </c>
      <c r="AL950" s="49">
        <v>0</v>
      </c>
      <c r="AM950" s="49">
        <v>0</v>
      </c>
      <c r="AN950" s="49" t="s">
        <v>15</v>
      </c>
      <c r="AO950" s="49">
        <v>0</v>
      </c>
      <c r="AP950" s="49"/>
      <c r="AQ950" s="49"/>
    </row>
    <row r="951" spans="1:43">
      <c r="B951" s="49">
        <v>2014000950</v>
      </c>
      <c r="D951" s="49" t="s">
        <v>341</v>
      </c>
      <c r="E951" s="49" t="s">
        <v>341</v>
      </c>
      <c r="F951" s="49" t="s">
        <v>10038</v>
      </c>
      <c r="G951" s="49" t="s">
        <v>9978</v>
      </c>
      <c r="I951" s="50"/>
      <c r="J951" s="50"/>
      <c r="N951" s="49"/>
      <c r="O951" s="49" t="s">
        <v>9704</v>
      </c>
      <c r="P951" s="49" t="s">
        <v>9710</v>
      </c>
      <c r="Q951" s="50" t="s">
        <v>10000</v>
      </c>
      <c r="R951" s="50" t="s">
        <v>10000</v>
      </c>
      <c r="S951" s="49" t="s">
        <v>9443</v>
      </c>
      <c r="T951" s="49" t="s">
        <v>10</v>
      </c>
      <c r="U951" s="49" t="s">
        <v>9707</v>
      </c>
      <c r="V951" s="49" t="s">
        <v>9708</v>
      </c>
      <c r="W951" s="49" t="s">
        <v>9711</v>
      </c>
      <c r="Z951" s="49" t="s">
        <v>9705</v>
      </c>
      <c r="AB951" s="49">
        <v>8121562600</v>
      </c>
      <c r="AC951" s="49" t="s">
        <v>9706</v>
      </c>
      <c r="AE951" s="49">
        <v>83893963992</v>
      </c>
      <c r="AG951" s="49">
        <v>1</v>
      </c>
      <c r="AH951" s="49">
        <v>1</v>
      </c>
      <c r="AI951" s="49" t="s">
        <v>2</v>
      </c>
      <c r="AK951" s="49" t="s">
        <v>2408</v>
      </c>
      <c r="AL951" s="49">
        <v>0</v>
      </c>
      <c r="AM951" s="49">
        <v>0</v>
      </c>
      <c r="AO951" s="49">
        <v>0</v>
      </c>
    </row>
    <row r="952" spans="1:43">
      <c r="B952" s="49">
        <v>2014000951</v>
      </c>
      <c r="D952" s="49" t="s">
        <v>341</v>
      </c>
      <c r="E952" s="49" t="s">
        <v>341</v>
      </c>
      <c r="F952" s="49" t="s">
        <v>10038</v>
      </c>
      <c r="G952" s="49" t="s">
        <v>9978</v>
      </c>
      <c r="I952" s="50" t="s">
        <v>10031</v>
      </c>
      <c r="J952" s="50">
        <v>70000</v>
      </c>
      <c r="N952" s="49"/>
      <c r="O952" s="49" t="s">
        <v>9712</v>
      </c>
      <c r="P952" s="49" t="s">
        <v>9715</v>
      </c>
      <c r="Q952" s="50" t="s">
        <v>10000</v>
      </c>
      <c r="R952" s="50" t="s">
        <v>10000</v>
      </c>
      <c r="S952" s="49" t="s">
        <v>9455</v>
      </c>
      <c r="T952" s="49" t="s">
        <v>0</v>
      </c>
      <c r="U952" s="49" t="s">
        <v>23</v>
      </c>
      <c r="V952" s="49" t="s">
        <v>9713</v>
      </c>
      <c r="W952" s="49" t="s">
        <v>9716</v>
      </c>
      <c r="Z952" s="49" t="s">
        <v>26</v>
      </c>
      <c r="AB952" s="49">
        <v>811</v>
      </c>
      <c r="AC952" s="49" t="s">
        <v>9381</v>
      </c>
      <c r="AE952" s="49">
        <v>81382727071</v>
      </c>
      <c r="AG952" s="49">
        <v>4</v>
      </c>
      <c r="AH952" s="49">
        <v>4</v>
      </c>
      <c r="AI952" s="49" t="s">
        <v>2</v>
      </c>
      <c r="AK952" s="49" t="s">
        <v>2408</v>
      </c>
      <c r="AL952" s="49">
        <v>0</v>
      </c>
      <c r="AM952" s="49">
        <v>0</v>
      </c>
      <c r="AO952" s="49">
        <v>0</v>
      </c>
    </row>
    <row r="953" spans="1:43">
      <c r="B953" s="49">
        <v>2014000952</v>
      </c>
      <c r="D953" s="49" t="s">
        <v>341</v>
      </c>
      <c r="E953" s="49" t="s">
        <v>341</v>
      </c>
      <c r="F953" s="49" t="s">
        <v>10038</v>
      </c>
      <c r="G953" s="49" t="s">
        <v>9978</v>
      </c>
      <c r="I953" s="50" t="s">
        <v>10028</v>
      </c>
      <c r="J953" s="50">
        <v>80000</v>
      </c>
      <c r="K953" s="50" t="s">
        <v>10011</v>
      </c>
      <c r="L953" s="49">
        <v>11</v>
      </c>
      <c r="M953" s="64">
        <v>285000</v>
      </c>
      <c r="N953" s="49"/>
      <c r="O953" s="49" t="s">
        <v>9717</v>
      </c>
      <c r="P953" s="49" t="s">
        <v>8125</v>
      </c>
      <c r="Q953" s="50" t="s">
        <v>9999</v>
      </c>
      <c r="R953" s="50" t="s">
        <v>9999</v>
      </c>
      <c r="S953" s="49" t="s">
        <v>8743</v>
      </c>
      <c r="T953" s="49" t="s">
        <v>0</v>
      </c>
      <c r="U953" s="49" t="s">
        <v>23</v>
      </c>
      <c r="V953" s="49" t="s">
        <v>9719</v>
      </c>
      <c r="W953" s="49" t="s">
        <v>9721</v>
      </c>
      <c r="Z953" s="49" t="s">
        <v>9718</v>
      </c>
      <c r="AB953" s="49">
        <v>8111928071</v>
      </c>
      <c r="AC953" s="49" t="s">
        <v>5054</v>
      </c>
      <c r="AE953" s="49">
        <v>81381989123</v>
      </c>
      <c r="AG953" s="49">
        <v>1</v>
      </c>
      <c r="AH953" s="49">
        <v>1</v>
      </c>
      <c r="AI953" s="49" t="s">
        <v>2</v>
      </c>
      <c r="AK953" s="49" t="s">
        <v>2408</v>
      </c>
      <c r="AL953" s="49">
        <v>0</v>
      </c>
      <c r="AM953" s="49">
        <v>0</v>
      </c>
      <c r="AO953" s="49">
        <v>0</v>
      </c>
    </row>
    <row r="954" spans="1:43" s="53" customFormat="1">
      <c r="A954" s="49"/>
      <c r="B954" s="49">
        <v>2014000953</v>
      </c>
      <c r="C954" s="49"/>
      <c r="D954" s="49" t="s">
        <v>341</v>
      </c>
      <c r="E954" s="49" t="s">
        <v>341</v>
      </c>
      <c r="F954" s="49" t="s">
        <v>10038</v>
      </c>
      <c r="G954" s="49" t="s">
        <v>9978</v>
      </c>
      <c r="H954" s="64"/>
      <c r="I954" s="50" t="s">
        <v>10028</v>
      </c>
      <c r="J954" s="50">
        <v>80000</v>
      </c>
      <c r="K954" s="49"/>
      <c r="L954" s="49"/>
      <c r="M954" s="64"/>
      <c r="N954" s="49"/>
      <c r="O954" s="49" t="s">
        <v>9722</v>
      </c>
      <c r="P954" s="49" t="s">
        <v>9726</v>
      </c>
      <c r="Q954" s="50" t="s">
        <v>9999</v>
      </c>
      <c r="R954" s="50" t="s">
        <v>9999</v>
      </c>
      <c r="S954" s="49" t="s">
        <v>8743</v>
      </c>
      <c r="T954" s="49" t="s">
        <v>0</v>
      </c>
      <c r="U954" s="49" t="s">
        <v>1766</v>
      </c>
      <c r="V954" s="49" t="s">
        <v>9297</v>
      </c>
      <c r="W954" s="49" t="s">
        <v>9727</v>
      </c>
      <c r="X954" s="49"/>
      <c r="Y954" s="49"/>
      <c r="Z954" s="49" t="s">
        <v>9723</v>
      </c>
      <c r="AA954" s="49"/>
      <c r="AB954" s="49">
        <v>8176836821</v>
      </c>
      <c r="AC954" s="49" t="s">
        <v>9724</v>
      </c>
      <c r="AD954" s="49"/>
      <c r="AE954" s="49">
        <v>81511266738</v>
      </c>
      <c r="AF954" s="49"/>
      <c r="AG954" s="49">
        <v>2</v>
      </c>
      <c r="AH954" s="49">
        <v>2</v>
      </c>
      <c r="AI954" s="49" t="s">
        <v>2</v>
      </c>
      <c r="AJ954" s="49"/>
      <c r="AK954" s="49" t="s">
        <v>2408</v>
      </c>
      <c r="AL954" s="49">
        <v>0</v>
      </c>
      <c r="AM954" s="49">
        <v>0</v>
      </c>
      <c r="AN954" s="49" t="s">
        <v>26</v>
      </c>
      <c r="AO954" s="49">
        <v>1</v>
      </c>
      <c r="AP954" s="49"/>
      <c r="AQ954" s="49"/>
    </row>
    <row r="955" spans="1:43" s="53" customFormat="1">
      <c r="A955" s="49"/>
      <c r="B955" s="49">
        <v>2014000954</v>
      </c>
      <c r="C955" s="49"/>
      <c r="D955" s="49" t="s">
        <v>341</v>
      </c>
      <c r="E955" s="49" t="s">
        <v>341</v>
      </c>
      <c r="F955" s="50" t="s">
        <v>10055</v>
      </c>
      <c r="G955" s="49" t="s">
        <v>9978</v>
      </c>
      <c r="H955" s="64"/>
      <c r="I955" s="50" t="s">
        <v>10028</v>
      </c>
      <c r="J955" s="50">
        <v>80000</v>
      </c>
      <c r="K955" s="49"/>
      <c r="L955" s="49"/>
      <c r="M955" s="64"/>
      <c r="N955" s="49"/>
      <c r="O955" s="49" t="s">
        <v>10045</v>
      </c>
      <c r="P955" s="49" t="s">
        <v>9731</v>
      </c>
      <c r="Q955" s="50" t="s">
        <v>9999</v>
      </c>
      <c r="R955" s="50" t="s">
        <v>9999</v>
      </c>
      <c r="S955" s="49" t="s">
        <v>8743</v>
      </c>
      <c r="T955" s="49" t="s">
        <v>10</v>
      </c>
      <c r="U955" s="49" t="s">
        <v>23</v>
      </c>
      <c r="V955" s="49" t="s">
        <v>9729</v>
      </c>
      <c r="W955" s="49" t="s">
        <v>9732</v>
      </c>
      <c r="X955" s="49"/>
      <c r="Y955" s="49"/>
      <c r="Z955" s="49" t="s">
        <v>8086</v>
      </c>
      <c r="AA955" s="49"/>
      <c r="AB955" s="49">
        <v>811876040</v>
      </c>
      <c r="AC955" s="49" t="s">
        <v>8087</v>
      </c>
      <c r="AD955" s="49"/>
      <c r="AE955" s="49">
        <v>81283821164</v>
      </c>
      <c r="AF955" s="49"/>
      <c r="AG955" s="49">
        <v>3</v>
      </c>
      <c r="AH955" s="49">
        <v>4</v>
      </c>
      <c r="AI955" s="49" t="s">
        <v>2</v>
      </c>
      <c r="AJ955" s="49"/>
      <c r="AK955" s="49" t="s">
        <v>2408</v>
      </c>
      <c r="AL955" s="49">
        <v>0</v>
      </c>
      <c r="AM955" s="49">
        <v>0</v>
      </c>
      <c r="AN955" s="49"/>
      <c r="AO955" s="49">
        <v>0</v>
      </c>
      <c r="AP955" s="49"/>
      <c r="AQ955" s="49"/>
    </row>
    <row r="956" spans="1:43" s="53" customFormat="1">
      <c r="A956" s="49"/>
      <c r="B956" s="49">
        <v>2014000955</v>
      </c>
      <c r="C956" s="49"/>
      <c r="D956" s="49" t="s">
        <v>341</v>
      </c>
      <c r="E956" s="49" t="s">
        <v>341</v>
      </c>
      <c r="F956" s="49" t="s">
        <v>10038</v>
      </c>
      <c r="G956" s="49" t="s">
        <v>9978</v>
      </c>
      <c r="H956" s="64"/>
      <c r="I956" s="50" t="s">
        <v>10028</v>
      </c>
      <c r="J956" s="50">
        <v>80000</v>
      </c>
      <c r="K956" s="50" t="s">
        <v>10012</v>
      </c>
      <c r="L956" s="49">
        <v>4</v>
      </c>
      <c r="M956" s="64">
        <v>210000</v>
      </c>
      <c r="N956" s="49"/>
      <c r="O956" s="49" t="s">
        <v>9733</v>
      </c>
      <c r="P956" s="49" t="s">
        <v>9738</v>
      </c>
      <c r="Q956" s="50" t="s">
        <v>9999</v>
      </c>
      <c r="R956" s="50" t="s">
        <v>9999</v>
      </c>
      <c r="S956" s="49" t="s">
        <v>8743</v>
      </c>
      <c r="T956" s="49" t="s">
        <v>0</v>
      </c>
      <c r="U956" s="49" t="s">
        <v>9736</v>
      </c>
      <c r="V956" s="49" t="s">
        <v>122</v>
      </c>
      <c r="W956" s="49" t="s">
        <v>9739</v>
      </c>
      <c r="X956" s="49"/>
      <c r="Y956" s="49"/>
      <c r="Z956" s="49" t="s">
        <v>9734</v>
      </c>
      <c r="AA956" s="49"/>
      <c r="AB956" s="49">
        <v>888199918</v>
      </c>
      <c r="AC956" s="49" t="s">
        <v>9735</v>
      </c>
      <c r="AD956" s="49"/>
      <c r="AE956" s="49">
        <v>81315929434</v>
      </c>
      <c r="AF956" s="49"/>
      <c r="AG956" s="49">
        <v>2</v>
      </c>
      <c r="AH956" s="49">
        <v>2</v>
      </c>
      <c r="AI956" s="49" t="s">
        <v>2</v>
      </c>
      <c r="AJ956" s="49"/>
      <c r="AK956" s="49" t="s">
        <v>2408</v>
      </c>
      <c r="AL956" s="49">
        <v>0</v>
      </c>
      <c r="AM956" s="49">
        <v>0</v>
      </c>
      <c r="AN956" s="49" t="s">
        <v>3</v>
      </c>
      <c r="AO956" s="49">
        <v>0</v>
      </c>
      <c r="AP956" s="49"/>
      <c r="AQ956" s="49"/>
    </row>
    <row r="957" spans="1:43">
      <c r="B957" s="49">
        <v>2014000956</v>
      </c>
      <c r="D957" s="49" t="s">
        <v>341</v>
      </c>
      <c r="E957" s="49" t="s">
        <v>341</v>
      </c>
      <c r="F957" s="49" t="s">
        <v>10038</v>
      </c>
      <c r="G957" s="49" t="s">
        <v>9978</v>
      </c>
      <c r="I957" s="50" t="s">
        <v>10028</v>
      </c>
      <c r="J957" s="50">
        <v>80000</v>
      </c>
      <c r="K957" s="50" t="s">
        <v>10013</v>
      </c>
      <c r="L957" s="49">
        <v>12</v>
      </c>
      <c r="M957" s="64">
        <v>330000</v>
      </c>
      <c r="N957" s="49"/>
      <c r="O957" s="49" t="s">
        <v>9740</v>
      </c>
      <c r="P957" s="49" t="s">
        <v>9744</v>
      </c>
      <c r="Q957" s="50" t="s">
        <v>9999</v>
      </c>
      <c r="R957" s="50" t="s">
        <v>9999</v>
      </c>
      <c r="S957" s="49" t="s">
        <v>8745</v>
      </c>
      <c r="T957" s="49" t="s">
        <v>0</v>
      </c>
      <c r="U957" s="49" t="s">
        <v>23</v>
      </c>
      <c r="V957" s="49" t="s">
        <v>9742</v>
      </c>
      <c r="W957" s="49" t="s">
        <v>9745</v>
      </c>
      <c r="Z957" s="49" t="s">
        <v>9741</v>
      </c>
      <c r="AB957" s="49">
        <v>811943188</v>
      </c>
      <c r="AC957" s="49" t="s">
        <v>8763</v>
      </c>
      <c r="AE957" s="49">
        <v>81380400162</v>
      </c>
      <c r="AG957" s="49">
        <v>3</v>
      </c>
      <c r="AH957" s="49">
        <v>3</v>
      </c>
      <c r="AI957" s="49" t="s">
        <v>2</v>
      </c>
      <c r="AK957" s="49" t="s">
        <v>2408</v>
      </c>
      <c r="AL957" s="49">
        <v>0</v>
      </c>
      <c r="AM957" s="49">
        <v>0</v>
      </c>
      <c r="AN957" s="49" t="s">
        <v>26</v>
      </c>
      <c r="AO957" s="49">
        <v>1</v>
      </c>
    </row>
    <row r="958" spans="1:43">
      <c r="B958" s="49">
        <v>2014000957</v>
      </c>
      <c r="D958" s="49" t="s">
        <v>341</v>
      </c>
      <c r="E958" s="49" t="s">
        <v>341</v>
      </c>
      <c r="F958" s="49" t="s">
        <v>10038</v>
      </c>
      <c r="G958" s="49" t="s">
        <v>9978</v>
      </c>
      <c r="I958" s="50" t="s">
        <v>10028</v>
      </c>
      <c r="J958" s="50">
        <v>80000</v>
      </c>
      <c r="N958" s="49"/>
      <c r="O958" s="49" t="s">
        <v>9746</v>
      </c>
      <c r="P958" s="49" t="s">
        <v>9752</v>
      </c>
      <c r="Q958" s="50" t="s">
        <v>9999</v>
      </c>
      <c r="R958" s="50" t="s">
        <v>9999</v>
      </c>
      <c r="S958" s="49" t="s">
        <v>8745</v>
      </c>
      <c r="T958" s="49" t="s">
        <v>0</v>
      </c>
      <c r="U958" s="49" t="s">
        <v>9749</v>
      </c>
      <c r="V958" s="49" t="s">
        <v>9750</v>
      </c>
      <c r="W958" s="49" t="s">
        <v>9753</v>
      </c>
      <c r="Z958" s="49" t="s">
        <v>9747</v>
      </c>
      <c r="AB958" s="49">
        <v>8129396819</v>
      </c>
      <c r="AC958" s="49" t="s">
        <v>9748</v>
      </c>
      <c r="AE958" s="49">
        <v>81384652038</v>
      </c>
      <c r="AG958" s="49">
        <v>1</v>
      </c>
      <c r="AH958" s="49">
        <v>2</v>
      </c>
      <c r="AI958" s="49" t="s">
        <v>2</v>
      </c>
      <c r="AK958" s="49" t="s">
        <v>2408</v>
      </c>
      <c r="AL958" s="49">
        <v>0</v>
      </c>
      <c r="AM958" s="49">
        <v>0</v>
      </c>
      <c r="AN958" s="49" t="s">
        <v>3</v>
      </c>
      <c r="AO958" s="49">
        <v>0</v>
      </c>
    </row>
    <row r="959" spans="1:43">
      <c r="B959" s="49">
        <v>2014000958</v>
      </c>
      <c r="D959" s="49" t="s">
        <v>341</v>
      </c>
      <c r="E959" s="49" t="s">
        <v>341</v>
      </c>
      <c r="F959" s="49" t="s">
        <v>10038</v>
      </c>
      <c r="G959" s="49" t="s">
        <v>9978</v>
      </c>
      <c r="I959" s="50" t="s">
        <v>10028</v>
      </c>
      <c r="J959" s="50">
        <v>80000</v>
      </c>
      <c r="N959" s="49"/>
      <c r="O959" s="49" t="s">
        <v>9754</v>
      </c>
      <c r="P959" s="49" t="s">
        <v>9756</v>
      </c>
      <c r="Q959" s="50" t="s">
        <v>9999</v>
      </c>
      <c r="R959" s="50" t="s">
        <v>9999</v>
      </c>
      <c r="S959" s="49" t="s">
        <v>8748</v>
      </c>
      <c r="T959" s="49" t="s">
        <v>10</v>
      </c>
      <c r="U959" s="49" t="s">
        <v>2395</v>
      </c>
      <c r="V959" s="49" t="s">
        <v>9082</v>
      </c>
      <c r="W959" s="49" t="s">
        <v>9757</v>
      </c>
      <c r="Z959" s="49" t="s">
        <v>8281</v>
      </c>
      <c r="AB959" s="49">
        <v>8158948549</v>
      </c>
      <c r="AC959" s="49" t="s">
        <v>8282</v>
      </c>
      <c r="AE959" s="49">
        <v>81295149478</v>
      </c>
      <c r="AG959" s="49">
        <v>2</v>
      </c>
      <c r="AH959" s="49">
        <v>2</v>
      </c>
      <c r="AI959" s="49" t="s">
        <v>2</v>
      </c>
      <c r="AK959" s="49" t="s">
        <v>2408</v>
      </c>
      <c r="AL959" s="49">
        <v>0</v>
      </c>
      <c r="AM959" s="49">
        <v>0</v>
      </c>
      <c r="AO959" s="49">
        <v>1</v>
      </c>
    </row>
    <row r="960" spans="1:43">
      <c r="B960" s="49">
        <v>2014000959</v>
      </c>
      <c r="D960" s="49" t="s">
        <v>341</v>
      </c>
      <c r="E960" s="49" t="s">
        <v>341</v>
      </c>
      <c r="F960" s="49" t="s">
        <v>10038</v>
      </c>
      <c r="G960" s="49" t="s">
        <v>9978</v>
      </c>
      <c r="I960" s="50" t="s">
        <v>10028</v>
      </c>
      <c r="J960" s="50">
        <v>80000</v>
      </c>
      <c r="K960" s="50" t="s">
        <v>10018</v>
      </c>
      <c r="L960" s="49">
        <v>9</v>
      </c>
      <c r="M960" s="64">
        <f>181500*2</f>
        <v>363000</v>
      </c>
      <c r="N960" s="49"/>
      <c r="O960" s="49" t="s">
        <v>9758</v>
      </c>
      <c r="P960" s="49" t="s">
        <v>9763</v>
      </c>
      <c r="Q960" s="50" t="s">
        <v>9999</v>
      </c>
      <c r="R960" s="50" t="s">
        <v>9999</v>
      </c>
      <c r="S960" s="49" t="s">
        <v>8748</v>
      </c>
      <c r="T960" s="49" t="s">
        <v>10</v>
      </c>
      <c r="U960" s="49" t="s">
        <v>1028</v>
      </c>
      <c r="V960" s="49" t="s">
        <v>9761</v>
      </c>
      <c r="W960" s="49" t="s">
        <v>9764</v>
      </c>
      <c r="Z960" s="49" t="s">
        <v>9759</v>
      </c>
      <c r="AB960" s="49">
        <v>81573136766</v>
      </c>
      <c r="AC960" s="49" t="s">
        <v>9760</v>
      </c>
      <c r="AE960" s="49">
        <v>85770048279</v>
      </c>
      <c r="AG960" s="49">
        <v>0</v>
      </c>
      <c r="AH960" s="49">
        <v>0</v>
      </c>
      <c r="AI960" s="49" t="s">
        <v>2</v>
      </c>
      <c r="AK960" s="49" t="s">
        <v>2408</v>
      </c>
      <c r="AL960" s="49">
        <v>0</v>
      </c>
      <c r="AM960" s="49">
        <v>0</v>
      </c>
      <c r="AO960" s="49">
        <v>0</v>
      </c>
    </row>
    <row r="961" spans="1:43">
      <c r="B961" s="49">
        <v>2014000960</v>
      </c>
      <c r="D961" s="49" t="s">
        <v>341</v>
      </c>
      <c r="E961" s="49" t="s">
        <v>341</v>
      </c>
      <c r="F961" s="49" t="s">
        <v>10038</v>
      </c>
      <c r="G961" s="49" t="s">
        <v>9978</v>
      </c>
      <c r="I961" s="50"/>
      <c r="J961" s="50"/>
      <c r="N961" s="49"/>
      <c r="O961" s="50" t="s">
        <v>10003</v>
      </c>
      <c r="P961" s="49" t="s">
        <v>9769</v>
      </c>
      <c r="Q961" s="50" t="s">
        <v>9999</v>
      </c>
      <c r="R961" s="50" t="s">
        <v>9999</v>
      </c>
      <c r="S961" s="49" t="s">
        <v>8748</v>
      </c>
      <c r="T961" s="49" t="s">
        <v>0</v>
      </c>
      <c r="U961" s="49" t="s">
        <v>23</v>
      </c>
      <c r="V961" s="49" t="s">
        <v>9767</v>
      </c>
      <c r="W961" s="49" t="s">
        <v>9770</v>
      </c>
      <c r="Z961" s="49" t="s">
        <v>9766</v>
      </c>
      <c r="AB961" s="49">
        <v>8551076248</v>
      </c>
      <c r="AC961" s="49" t="s">
        <v>1369</v>
      </c>
      <c r="AE961" s="49">
        <v>8561076248</v>
      </c>
      <c r="AG961" s="49">
        <v>4</v>
      </c>
      <c r="AH961" s="49">
        <v>4</v>
      </c>
      <c r="AI961" s="49" t="s">
        <v>2</v>
      </c>
      <c r="AK961" s="49" t="s">
        <v>2408</v>
      </c>
      <c r="AL961" s="49">
        <v>0</v>
      </c>
      <c r="AM961" s="49">
        <v>0</v>
      </c>
      <c r="AN961" s="49" t="s">
        <v>15</v>
      </c>
      <c r="AO961" s="49">
        <v>0</v>
      </c>
    </row>
    <row r="962" spans="1:43">
      <c r="B962" s="49">
        <v>2014000961</v>
      </c>
      <c r="D962" s="49" t="s">
        <v>341</v>
      </c>
      <c r="E962" s="49" t="s">
        <v>341</v>
      </c>
      <c r="F962" s="49" t="s">
        <v>10038</v>
      </c>
      <c r="G962" s="49" t="s">
        <v>9978</v>
      </c>
      <c r="I962" s="50" t="s">
        <v>10028</v>
      </c>
      <c r="J962" s="50">
        <v>80000</v>
      </c>
      <c r="N962" s="49"/>
      <c r="O962" s="49" t="s">
        <v>9771</v>
      </c>
      <c r="P962" s="49" t="s">
        <v>9775</v>
      </c>
      <c r="Q962" s="50" t="s">
        <v>9999</v>
      </c>
      <c r="R962" s="50" t="s">
        <v>9999</v>
      </c>
      <c r="S962" s="49" t="s">
        <v>8743</v>
      </c>
      <c r="T962" s="49" t="s">
        <v>10</v>
      </c>
      <c r="U962" s="49" t="s">
        <v>23</v>
      </c>
      <c r="V962" s="49" t="s">
        <v>11</v>
      </c>
      <c r="W962" s="49" t="s">
        <v>9776</v>
      </c>
      <c r="Z962" s="49" t="s">
        <v>9772</v>
      </c>
      <c r="AB962" s="49">
        <v>8561135484</v>
      </c>
      <c r="AC962" s="49" t="s">
        <v>9773</v>
      </c>
      <c r="AE962" s="49">
        <v>8128161841</v>
      </c>
      <c r="AG962" s="49">
        <v>2</v>
      </c>
      <c r="AH962" s="49">
        <v>3</v>
      </c>
      <c r="AI962" s="49" t="s">
        <v>2</v>
      </c>
      <c r="AK962" s="49" t="s">
        <v>2408</v>
      </c>
      <c r="AL962" s="49">
        <v>0</v>
      </c>
      <c r="AM962" s="49">
        <v>0</v>
      </c>
      <c r="AO962" s="49">
        <v>0</v>
      </c>
    </row>
    <row r="963" spans="1:43">
      <c r="B963" s="49">
        <v>2014000962</v>
      </c>
      <c r="D963" s="49" t="s">
        <v>341</v>
      </c>
      <c r="E963" s="49" t="s">
        <v>341</v>
      </c>
      <c r="F963" s="49" t="s">
        <v>10038</v>
      </c>
      <c r="G963" s="49" t="s">
        <v>9978</v>
      </c>
      <c r="I963" s="50" t="s">
        <v>10028</v>
      </c>
      <c r="J963" s="50">
        <v>80000</v>
      </c>
      <c r="N963" s="49"/>
      <c r="O963" s="49" t="s">
        <v>9777</v>
      </c>
      <c r="P963" s="49" t="s">
        <v>8784</v>
      </c>
      <c r="Q963" s="50" t="s">
        <v>9999</v>
      </c>
      <c r="R963" s="50" t="s">
        <v>9999</v>
      </c>
      <c r="S963" s="49" t="s">
        <v>8748</v>
      </c>
      <c r="T963" s="49" t="s">
        <v>10</v>
      </c>
      <c r="U963" s="49" t="s">
        <v>23</v>
      </c>
      <c r="V963" s="49" t="s">
        <v>9591</v>
      </c>
      <c r="W963" s="49" t="s">
        <v>9779</v>
      </c>
      <c r="Z963" s="49" t="s">
        <v>8825</v>
      </c>
      <c r="AB963" s="49">
        <v>811192219</v>
      </c>
      <c r="AC963" s="49" t="s">
        <v>8826</v>
      </c>
      <c r="AE963" s="49">
        <v>81280941580</v>
      </c>
      <c r="AG963" s="49">
        <v>2</v>
      </c>
      <c r="AH963" s="49">
        <v>2</v>
      </c>
      <c r="AI963" s="49" t="s">
        <v>2</v>
      </c>
      <c r="AK963" s="49" t="s">
        <v>2408</v>
      </c>
      <c r="AL963" s="49">
        <v>0</v>
      </c>
      <c r="AM963" s="49">
        <v>0</v>
      </c>
      <c r="AO963" s="49">
        <v>0</v>
      </c>
      <c r="AQ963" s="53"/>
    </row>
    <row r="964" spans="1:43">
      <c r="B964" s="49">
        <v>2014000963</v>
      </c>
      <c r="D964" s="49" t="s">
        <v>341</v>
      </c>
      <c r="E964" s="49" t="s">
        <v>341</v>
      </c>
      <c r="F964" s="49" t="s">
        <v>10038</v>
      </c>
      <c r="G964" s="50" t="s">
        <v>9987</v>
      </c>
      <c r="I964" s="50" t="s">
        <v>10028</v>
      </c>
      <c r="J964" s="50">
        <v>80000</v>
      </c>
      <c r="N964" s="49"/>
      <c r="O964" s="49" t="s">
        <v>9780</v>
      </c>
      <c r="P964" s="49" t="s">
        <v>9783</v>
      </c>
      <c r="Q964" s="50" t="s">
        <v>9999</v>
      </c>
      <c r="R964" s="50" t="s">
        <v>9999</v>
      </c>
      <c r="S964" s="49" t="s">
        <v>8748</v>
      </c>
      <c r="T964" s="49" t="s">
        <v>0</v>
      </c>
      <c r="U964" s="49" t="s">
        <v>23</v>
      </c>
      <c r="V964" s="49" t="s">
        <v>9781</v>
      </c>
      <c r="W964" s="49" t="s">
        <v>9784</v>
      </c>
      <c r="Z964" s="49" t="s">
        <v>8756</v>
      </c>
      <c r="AB964" s="49">
        <v>81296373187</v>
      </c>
      <c r="AC964" s="49" t="s">
        <v>8761</v>
      </c>
      <c r="AE964" s="49">
        <v>81286057490</v>
      </c>
      <c r="AG964" s="49">
        <v>2</v>
      </c>
      <c r="AH964" s="49">
        <v>2</v>
      </c>
      <c r="AI964" s="49" t="s">
        <v>2</v>
      </c>
      <c r="AK964" s="49" t="s">
        <v>2408</v>
      </c>
      <c r="AL964" s="49">
        <v>0</v>
      </c>
      <c r="AM964" s="49">
        <v>0</v>
      </c>
      <c r="AO964" s="49">
        <v>0</v>
      </c>
    </row>
    <row r="965" spans="1:43">
      <c r="B965" s="49">
        <v>2014000964</v>
      </c>
      <c r="D965" s="49" t="s">
        <v>341</v>
      </c>
      <c r="E965" s="49" t="s">
        <v>341</v>
      </c>
      <c r="F965" s="49" t="s">
        <v>10038</v>
      </c>
      <c r="G965" s="49" t="s">
        <v>9978</v>
      </c>
      <c r="I965" s="50" t="s">
        <v>10028</v>
      </c>
      <c r="J965" s="50">
        <v>80000</v>
      </c>
      <c r="N965" s="49"/>
      <c r="O965" s="49" t="s">
        <v>9785</v>
      </c>
      <c r="P965" s="49" t="s">
        <v>9787</v>
      </c>
      <c r="Q965" s="50" t="s">
        <v>9999</v>
      </c>
      <c r="R965" s="50" t="s">
        <v>9999</v>
      </c>
      <c r="S965" s="49" t="s">
        <v>8745</v>
      </c>
      <c r="T965" s="49" t="s">
        <v>10</v>
      </c>
      <c r="U965" s="49" t="s">
        <v>23</v>
      </c>
      <c r="V965" s="49" t="s">
        <v>11</v>
      </c>
      <c r="W965" s="49" t="s">
        <v>9788</v>
      </c>
      <c r="Z965" s="49" t="s">
        <v>9772</v>
      </c>
      <c r="AB965" s="49">
        <v>8561135484</v>
      </c>
      <c r="AC965" s="49" t="s">
        <v>9773</v>
      </c>
      <c r="AE965" s="49">
        <v>8128161841</v>
      </c>
      <c r="AG965" s="49">
        <v>3</v>
      </c>
      <c r="AH965" s="49">
        <v>3</v>
      </c>
      <c r="AI965" s="49" t="s">
        <v>2</v>
      </c>
      <c r="AK965" s="49" t="s">
        <v>2408</v>
      </c>
      <c r="AL965" s="49">
        <v>0</v>
      </c>
      <c r="AM965" s="49">
        <v>0</v>
      </c>
      <c r="AN965" s="49" t="s">
        <v>26</v>
      </c>
      <c r="AO965" s="49">
        <v>0</v>
      </c>
    </row>
    <row r="966" spans="1:43">
      <c r="B966" s="49">
        <v>2014000965</v>
      </c>
      <c r="D966" s="49" t="s">
        <v>341</v>
      </c>
      <c r="E966" s="49" t="s">
        <v>341</v>
      </c>
      <c r="F966" s="49" t="s">
        <v>10038</v>
      </c>
      <c r="G966" s="49" t="s">
        <v>9978</v>
      </c>
      <c r="I966" s="50" t="s">
        <v>10028</v>
      </c>
      <c r="J966" s="50">
        <v>80000</v>
      </c>
      <c r="N966" s="49"/>
      <c r="O966" s="49" t="s">
        <v>9789</v>
      </c>
      <c r="P966" s="49" t="s">
        <v>3371</v>
      </c>
      <c r="Q966" s="50" t="s">
        <v>9999</v>
      </c>
      <c r="R966" s="50" t="s">
        <v>9999</v>
      </c>
      <c r="S966" s="49" t="s">
        <v>8743</v>
      </c>
      <c r="T966" s="49" t="s">
        <v>0</v>
      </c>
      <c r="U966" s="49" t="s">
        <v>30</v>
      </c>
      <c r="V966" s="49" t="s">
        <v>9790</v>
      </c>
      <c r="W966" s="49" t="s">
        <v>9792</v>
      </c>
      <c r="Z966" s="49" t="s">
        <v>8418</v>
      </c>
      <c r="AB966" s="49">
        <v>81314579857</v>
      </c>
      <c r="AC966" s="49" t="s">
        <v>8891</v>
      </c>
      <c r="AE966" s="49">
        <v>8128202609</v>
      </c>
      <c r="AG966" s="49">
        <v>2</v>
      </c>
      <c r="AH966" s="49">
        <v>2</v>
      </c>
      <c r="AI966" s="49" t="s">
        <v>2</v>
      </c>
      <c r="AK966" s="49" t="s">
        <v>2408</v>
      </c>
      <c r="AL966" s="49">
        <v>0</v>
      </c>
      <c r="AM966" s="49">
        <v>0</v>
      </c>
      <c r="AN966" s="49" t="s">
        <v>3</v>
      </c>
      <c r="AO966" s="49">
        <v>0</v>
      </c>
    </row>
    <row r="967" spans="1:43">
      <c r="B967" s="49">
        <v>2014000966</v>
      </c>
      <c r="D967" s="49" t="s">
        <v>341</v>
      </c>
      <c r="E967" s="49" t="s">
        <v>341</v>
      </c>
      <c r="F967" s="49" t="s">
        <v>10038</v>
      </c>
      <c r="G967" s="49" t="s">
        <v>9978</v>
      </c>
      <c r="I967" s="50" t="s">
        <v>10028</v>
      </c>
      <c r="J967" s="50">
        <v>80000</v>
      </c>
      <c r="N967" s="49"/>
      <c r="O967" s="49" t="s">
        <v>9793</v>
      </c>
      <c r="P967" s="49" t="s">
        <v>295</v>
      </c>
      <c r="Q967" s="50" t="s">
        <v>9999</v>
      </c>
      <c r="R967" s="50" t="s">
        <v>9999</v>
      </c>
      <c r="S967" s="49" t="s">
        <v>8745</v>
      </c>
      <c r="T967" s="49" t="s">
        <v>10</v>
      </c>
      <c r="U967" s="49" t="s">
        <v>23</v>
      </c>
      <c r="V967" s="49" t="s">
        <v>9145</v>
      </c>
      <c r="W967" s="49" t="s">
        <v>9797</v>
      </c>
      <c r="Z967" s="49" t="s">
        <v>9794</v>
      </c>
      <c r="AB967" s="49">
        <v>816101784</v>
      </c>
      <c r="AC967" s="49" t="s">
        <v>9795</v>
      </c>
      <c r="AE967" s="49">
        <v>8159906992</v>
      </c>
      <c r="AG967" s="49">
        <v>2</v>
      </c>
      <c r="AH967" s="49">
        <v>2</v>
      </c>
      <c r="AI967" s="49" t="s">
        <v>2</v>
      </c>
      <c r="AK967" s="49" t="s">
        <v>2408</v>
      </c>
      <c r="AL967" s="49">
        <v>0</v>
      </c>
      <c r="AM967" s="49">
        <v>0</v>
      </c>
      <c r="AN967" s="49" t="s">
        <v>3</v>
      </c>
      <c r="AO967" s="49">
        <v>0</v>
      </c>
    </row>
    <row r="968" spans="1:43">
      <c r="B968" s="49">
        <v>2014000967</v>
      </c>
      <c r="D968" s="49" t="s">
        <v>341</v>
      </c>
      <c r="E968" s="49" t="s">
        <v>341</v>
      </c>
      <c r="F968" s="49" t="s">
        <v>10038</v>
      </c>
      <c r="G968" s="49" t="s">
        <v>9978</v>
      </c>
      <c r="I968" s="50" t="s">
        <v>10028</v>
      </c>
      <c r="J968" s="50">
        <v>80000</v>
      </c>
      <c r="N968" s="49"/>
      <c r="O968" s="49" t="s">
        <v>9798</v>
      </c>
      <c r="P968" s="49" t="s">
        <v>9803</v>
      </c>
      <c r="Q968" s="50" t="s">
        <v>9999</v>
      </c>
      <c r="R968" s="50" t="s">
        <v>9999</v>
      </c>
      <c r="S968" s="49" t="s">
        <v>8745</v>
      </c>
      <c r="T968" s="49" t="s">
        <v>10</v>
      </c>
      <c r="U968" s="49" t="s">
        <v>30</v>
      </c>
      <c r="V968" s="49" t="s">
        <v>9801</v>
      </c>
      <c r="W968" s="49" t="s">
        <v>9804</v>
      </c>
      <c r="Z968" s="49" t="s">
        <v>9799</v>
      </c>
      <c r="AB968" s="49">
        <v>8138710037</v>
      </c>
      <c r="AC968" s="49" t="s">
        <v>9800</v>
      </c>
      <c r="AE968" s="49">
        <v>817183708</v>
      </c>
      <c r="AG968" s="49">
        <v>1</v>
      </c>
      <c r="AH968" s="49">
        <v>2</v>
      </c>
      <c r="AI968" s="49" t="s">
        <v>2</v>
      </c>
      <c r="AK968" s="49" t="s">
        <v>2408</v>
      </c>
      <c r="AL968" s="49">
        <v>0</v>
      </c>
      <c r="AM968" s="49">
        <v>0</v>
      </c>
      <c r="AN968" s="49" t="s">
        <v>26</v>
      </c>
      <c r="AO968" s="49">
        <v>0</v>
      </c>
    </row>
    <row r="969" spans="1:43">
      <c r="B969" s="49">
        <v>2014000968</v>
      </c>
      <c r="D969" s="49" t="s">
        <v>341</v>
      </c>
      <c r="E969" s="49" t="s">
        <v>341</v>
      </c>
      <c r="F969" s="49" t="s">
        <v>10038</v>
      </c>
      <c r="G969" s="49" t="s">
        <v>9978</v>
      </c>
      <c r="I969" s="50" t="s">
        <v>10028</v>
      </c>
      <c r="J969" s="50">
        <v>80000</v>
      </c>
      <c r="K969" s="50" t="s">
        <v>10020</v>
      </c>
      <c r="L969" s="49">
        <v>1</v>
      </c>
      <c r="M969" s="64">
        <v>390000</v>
      </c>
      <c r="N969" s="49"/>
      <c r="O969" s="49" t="s">
        <v>9805</v>
      </c>
      <c r="P969" s="49" t="s">
        <v>9808</v>
      </c>
      <c r="Q969" s="50" t="s">
        <v>9999</v>
      </c>
      <c r="R969" s="50" t="s">
        <v>9999</v>
      </c>
      <c r="S969" s="49" t="s">
        <v>8743</v>
      </c>
      <c r="T969" s="49" t="s">
        <v>0</v>
      </c>
      <c r="U969" s="49" t="s">
        <v>30</v>
      </c>
      <c r="V969" s="49" t="s">
        <v>9806</v>
      </c>
      <c r="W969" s="49" t="s">
        <v>9809</v>
      </c>
      <c r="Z969" s="49" t="s">
        <v>5983</v>
      </c>
      <c r="AB969" s="49">
        <v>81315812557</v>
      </c>
      <c r="AC969" s="49" t="s">
        <v>5984</v>
      </c>
      <c r="AE969" s="49">
        <v>81210304054</v>
      </c>
      <c r="AG969" s="49">
        <v>3</v>
      </c>
      <c r="AH969" s="49">
        <v>4</v>
      </c>
      <c r="AI969" s="49" t="s">
        <v>2</v>
      </c>
      <c r="AK969" s="49" t="s">
        <v>2408</v>
      </c>
      <c r="AL969" s="49">
        <v>0</v>
      </c>
      <c r="AM969" s="49">
        <v>0</v>
      </c>
      <c r="AN969" s="49" t="s">
        <v>15</v>
      </c>
      <c r="AO969" s="49">
        <v>1</v>
      </c>
      <c r="AP969" s="53"/>
      <c r="AQ969" s="53"/>
    </row>
    <row r="970" spans="1:43">
      <c r="B970" s="49">
        <v>2014000969</v>
      </c>
      <c r="D970" s="49" t="s">
        <v>341</v>
      </c>
      <c r="E970" s="49" t="s">
        <v>341</v>
      </c>
      <c r="F970" s="49" t="s">
        <v>10047</v>
      </c>
      <c r="G970" s="49" t="s">
        <v>9978</v>
      </c>
      <c r="I970" s="50" t="s">
        <v>10028</v>
      </c>
      <c r="J970" s="50">
        <v>80000</v>
      </c>
      <c r="N970" s="49"/>
      <c r="O970" s="49" t="s">
        <v>9810</v>
      </c>
      <c r="P970" s="49" t="s">
        <v>9813</v>
      </c>
      <c r="Q970" s="50" t="s">
        <v>9999</v>
      </c>
      <c r="R970" s="50" t="s">
        <v>9999</v>
      </c>
      <c r="S970" s="49" t="s">
        <v>8745</v>
      </c>
      <c r="T970" s="49" t="s">
        <v>10</v>
      </c>
      <c r="U970" s="49" t="s">
        <v>30</v>
      </c>
      <c r="V970" s="49" t="s">
        <v>9101</v>
      </c>
      <c r="W970" s="49" t="s">
        <v>9814</v>
      </c>
      <c r="Z970" s="49" t="s">
        <v>9811</v>
      </c>
      <c r="AB970" s="49">
        <v>8159564306</v>
      </c>
      <c r="AC970" s="49" t="s">
        <v>8787</v>
      </c>
      <c r="AE970" s="49">
        <v>81519916339</v>
      </c>
      <c r="AG970" s="49">
        <v>3</v>
      </c>
      <c r="AH970" s="49">
        <v>3</v>
      </c>
      <c r="AI970" s="49" t="s">
        <v>2</v>
      </c>
      <c r="AK970" s="49" t="s">
        <v>2408</v>
      </c>
      <c r="AL970" s="49">
        <v>0</v>
      </c>
      <c r="AM970" s="49">
        <v>0</v>
      </c>
      <c r="AN970" s="49" t="s">
        <v>15</v>
      </c>
      <c r="AO970" s="49">
        <v>0</v>
      </c>
    </row>
    <row r="971" spans="1:43">
      <c r="B971" s="49">
        <v>2014000970</v>
      </c>
      <c r="D971" s="49" t="s">
        <v>341</v>
      </c>
      <c r="E971" s="49" t="s">
        <v>341</v>
      </c>
      <c r="F971" s="49" t="s">
        <v>10038</v>
      </c>
      <c r="G971" s="49" t="s">
        <v>9978</v>
      </c>
      <c r="I971" s="50" t="s">
        <v>10028</v>
      </c>
      <c r="J971" s="50">
        <v>80000</v>
      </c>
      <c r="N971" s="49"/>
      <c r="O971" s="49" t="s">
        <v>9815</v>
      </c>
      <c r="P971" s="49" t="s">
        <v>9815</v>
      </c>
      <c r="Q971" s="50" t="s">
        <v>9999</v>
      </c>
      <c r="R971" s="50" t="s">
        <v>9999</v>
      </c>
      <c r="S971" s="49" t="s">
        <v>8743</v>
      </c>
      <c r="T971" s="49" t="s">
        <v>10</v>
      </c>
      <c r="U971" s="49" t="s">
        <v>8823</v>
      </c>
      <c r="V971" s="49" t="s">
        <v>9816</v>
      </c>
      <c r="W971" s="49" t="s">
        <v>9818</v>
      </c>
      <c r="Z971" s="49" t="s">
        <v>7811</v>
      </c>
      <c r="AB971" s="49">
        <v>81326974165</v>
      </c>
      <c r="AC971" s="49" t="s">
        <v>7812</v>
      </c>
      <c r="AE971" s="49">
        <v>81391929823</v>
      </c>
      <c r="AG971" s="49">
        <v>2</v>
      </c>
      <c r="AH971" s="49">
        <v>2</v>
      </c>
      <c r="AI971" s="49" t="s">
        <v>2</v>
      </c>
      <c r="AK971" s="49" t="s">
        <v>2408</v>
      </c>
      <c r="AL971" s="49">
        <v>0</v>
      </c>
      <c r="AM971" s="49">
        <v>0</v>
      </c>
      <c r="AO971" s="49">
        <v>0</v>
      </c>
    </row>
    <row r="972" spans="1:43">
      <c r="B972" s="49">
        <v>2014000971</v>
      </c>
      <c r="D972" s="49" t="s">
        <v>341</v>
      </c>
      <c r="E972" s="49" t="s">
        <v>341</v>
      </c>
      <c r="F972" s="49" t="s">
        <v>10038</v>
      </c>
      <c r="G972" s="49" t="s">
        <v>9978</v>
      </c>
      <c r="I972" s="50" t="s">
        <v>10031</v>
      </c>
      <c r="J972" s="50">
        <v>70000</v>
      </c>
      <c r="N972" s="49"/>
      <c r="O972" s="49" t="s">
        <v>9819</v>
      </c>
      <c r="P972" s="49" t="s">
        <v>9821</v>
      </c>
      <c r="Q972" s="50" t="s">
        <v>10000</v>
      </c>
      <c r="R972" s="50" t="s">
        <v>10000</v>
      </c>
      <c r="S972" s="49" t="s">
        <v>9443</v>
      </c>
      <c r="T972" s="49" t="s">
        <v>0</v>
      </c>
      <c r="U972" s="49" t="s">
        <v>23</v>
      </c>
      <c r="V972" s="49" t="s">
        <v>9472</v>
      </c>
      <c r="W972" s="49" t="s">
        <v>9822</v>
      </c>
      <c r="Z972" s="49" t="s">
        <v>8546</v>
      </c>
      <c r="AB972" s="49">
        <v>8159160212</v>
      </c>
      <c r="AC972" s="49" t="s">
        <v>8547</v>
      </c>
      <c r="AE972" s="49">
        <v>8159160213</v>
      </c>
      <c r="AG972" s="49">
        <v>2</v>
      </c>
      <c r="AH972" s="49">
        <v>3</v>
      </c>
      <c r="AI972" s="49" t="s">
        <v>2</v>
      </c>
      <c r="AL972" s="49">
        <v>0</v>
      </c>
      <c r="AM972" s="49">
        <v>0</v>
      </c>
      <c r="AO972" s="49">
        <v>0</v>
      </c>
    </row>
    <row r="973" spans="1:43">
      <c r="B973" s="49">
        <v>2014000972</v>
      </c>
      <c r="D973" s="49" t="s">
        <v>341</v>
      </c>
      <c r="E973" s="49" t="s">
        <v>341</v>
      </c>
      <c r="F973" s="49" t="s">
        <v>10038</v>
      </c>
      <c r="G973" s="49" t="s">
        <v>9978</v>
      </c>
      <c r="I973" s="50"/>
      <c r="J973" s="50"/>
      <c r="N973" s="49"/>
      <c r="O973" s="49" t="s">
        <v>9823</v>
      </c>
      <c r="P973" s="49" t="s">
        <v>9825</v>
      </c>
      <c r="Q973" s="50" t="s">
        <v>10000</v>
      </c>
      <c r="R973" s="50" t="s">
        <v>10000</v>
      </c>
      <c r="S973" s="49" t="s">
        <v>9443</v>
      </c>
      <c r="T973" s="49" t="s">
        <v>10</v>
      </c>
      <c r="U973" s="49" t="s">
        <v>83</v>
      </c>
      <c r="V973" s="49" t="s">
        <v>333</v>
      </c>
      <c r="W973" s="49" t="s">
        <v>212</v>
      </c>
      <c r="Z973" s="49" t="s">
        <v>83</v>
      </c>
      <c r="AB973" s="49">
        <v>8</v>
      </c>
      <c r="AC973" s="49" t="s">
        <v>83</v>
      </c>
      <c r="AE973" s="49">
        <v>8</v>
      </c>
      <c r="AG973" s="49">
        <v>0</v>
      </c>
      <c r="AH973" s="49">
        <v>0</v>
      </c>
      <c r="AI973" s="49" t="s">
        <v>2</v>
      </c>
      <c r="AL973" s="49">
        <v>0</v>
      </c>
      <c r="AM973" s="49">
        <v>0</v>
      </c>
      <c r="AO973" s="49">
        <v>0</v>
      </c>
    </row>
    <row r="974" spans="1:43">
      <c r="B974" s="49">
        <v>2014000973</v>
      </c>
      <c r="D974" s="49" t="s">
        <v>341</v>
      </c>
      <c r="E974" s="49" t="s">
        <v>341</v>
      </c>
      <c r="F974" s="49" t="s">
        <v>10038</v>
      </c>
      <c r="G974" s="49" t="s">
        <v>9978</v>
      </c>
      <c r="I974" s="50" t="s">
        <v>10031</v>
      </c>
      <c r="J974" s="50">
        <v>70000</v>
      </c>
      <c r="N974" s="49"/>
      <c r="O974" s="49" t="s">
        <v>9826</v>
      </c>
      <c r="P974" s="49" t="s">
        <v>45</v>
      </c>
      <c r="Q974" s="50" t="s">
        <v>10000</v>
      </c>
      <c r="R974" s="50" t="s">
        <v>10000</v>
      </c>
      <c r="S974" s="49" t="s">
        <v>9121</v>
      </c>
      <c r="T974" s="49" t="s">
        <v>10</v>
      </c>
      <c r="U974" s="49" t="s">
        <v>23</v>
      </c>
      <c r="V974" s="49" t="s">
        <v>9591</v>
      </c>
      <c r="W974" s="49" t="s">
        <v>9828</v>
      </c>
      <c r="Z974" s="49" t="s">
        <v>8691</v>
      </c>
      <c r="AB974" s="49">
        <v>8</v>
      </c>
      <c r="AC974" s="49" t="s">
        <v>2332</v>
      </c>
      <c r="AE974" s="49">
        <v>8</v>
      </c>
      <c r="AG974" s="49">
        <v>3</v>
      </c>
      <c r="AH974" s="49">
        <v>3</v>
      </c>
      <c r="AI974" s="49" t="s">
        <v>2</v>
      </c>
      <c r="AK974" s="49" t="s">
        <v>2408</v>
      </c>
      <c r="AL974" s="49">
        <v>0</v>
      </c>
      <c r="AM974" s="49">
        <v>0</v>
      </c>
      <c r="AO974" s="49">
        <v>0</v>
      </c>
    </row>
    <row r="975" spans="1:43" s="53" customFormat="1">
      <c r="A975" s="49"/>
      <c r="B975" s="49">
        <v>2014000974</v>
      </c>
      <c r="C975" s="49"/>
      <c r="D975" s="49" t="s">
        <v>341</v>
      </c>
      <c r="E975" s="49" t="s">
        <v>341</v>
      </c>
      <c r="F975" s="49" t="s">
        <v>10038</v>
      </c>
      <c r="G975" s="49" t="s">
        <v>9978</v>
      </c>
      <c r="H975" s="64"/>
      <c r="I975" s="50" t="s">
        <v>10031</v>
      </c>
      <c r="J975" s="50">
        <v>70000</v>
      </c>
      <c r="K975" s="49"/>
      <c r="L975" s="49"/>
      <c r="M975" s="64"/>
      <c r="N975" s="49"/>
      <c r="O975" s="49" t="s">
        <v>9829</v>
      </c>
      <c r="P975" s="49" t="s">
        <v>87</v>
      </c>
      <c r="Q975" s="50" t="s">
        <v>10000</v>
      </c>
      <c r="R975" s="50" t="s">
        <v>10000</v>
      </c>
      <c r="S975" s="49" t="s">
        <v>9121</v>
      </c>
      <c r="T975" s="49" t="s">
        <v>10</v>
      </c>
      <c r="U975" s="49" t="s">
        <v>30</v>
      </c>
      <c r="V975" s="49" t="s">
        <v>9830</v>
      </c>
      <c r="W975" s="49" t="s">
        <v>9832</v>
      </c>
      <c r="X975" s="49"/>
      <c r="Y975" s="49"/>
      <c r="Z975" s="49" t="s">
        <v>9799</v>
      </c>
      <c r="AA975" s="49"/>
      <c r="AB975" s="49">
        <v>8138710037</v>
      </c>
      <c r="AC975" s="49" t="s">
        <v>9800</v>
      </c>
      <c r="AD975" s="49"/>
      <c r="AE975" s="49">
        <v>817183708</v>
      </c>
      <c r="AF975" s="49"/>
      <c r="AG975" s="49">
        <v>2</v>
      </c>
      <c r="AH975" s="49">
        <v>2</v>
      </c>
      <c r="AI975" s="49" t="s">
        <v>2</v>
      </c>
      <c r="AJ975" s="49"/>
      <c r="AK975" s="49" t="s">
        <v>2408</v>
      </c>
      <c r="AL975" s="49">
        <v>0</v>
      </c>
      <c r="AM975" s="49">
        <v>0</v>
      </c>
      <c r="AN975" s="49" t="s">
        <v>3</v>
      </c>
      <c r="AO975" s="49">
        <v>0</v>
      </c>
      <c r="AP975" s="49"/>
      <c r="AQ975" s="49"/>
    </row>
    <row r="976" spans="1:43">
      <c r="B976" s="49">
        <v>2014000975</v>
      </c>
      <c r="D976" s="49" t="s">
        <v>341</v>
      </c>
      <c r="E976" s="49" t="s">
        <v>341</v>
      </c>
      <c r="F976" s="49" t="s">
        <v>10038</v>
      </c>
      <c r="G976" s="49" t="s">
        <v>9978</v>
      </c>
      <c r="I976" s="50" t="s">
        <v>10031</v>
      </c>
      <c r="J976" s="50">
        <v>70000</v>
      </c>
      <c r="N976" s="49"/>
      <c r="O976" s="49" t="s">
        <v>9833</v>
      </c>
      <c r="P976" s="49" t="s">
        <v>3148</v>
      </c>
      <c r="Q976" s="50" t="s">
        <v>10000</v>
      </c>
      <c r="R976" s="50" t="s">
        <v>10000</v>
      </c>
      <c r="S976" s="49" t="s">
        <v>9455</v>
      </c>
      <c r="T976" s="49" t="s">
        <v>10</v>
      </c>
      <c r="U976" s="49" t="s">
        <v>83</v>
      </c>
      <c r="V976" s="49" t="s">
        <v>333</v>
      </c>
      <c r="W976" s="49" t="s">
        <v>212</v>
      </c>
      <c r="Z976" s="49" t="s">
        <v>83</v>
      </c>
      <c r="AB976" s="49">
        <v>8</v>
      </c>
      <c r="AC976" s="49" t="s">
        <v>83</v>
      </c>
      <c r="AG976" s="49">
        <v>0</v>
      </c>
      <c r="AH976" s="49">
        <v>0</v>
      </c>
      <c r="AI976" s="49" t="s">
        <v>2</v>
      </c>
      <c r="AL976" s="49">
        <v>0</v>
      </c>
      <c r="AM976" s="49">
        <v>0</v>
      </c>
      <c r="AO976" s="49">
        <v>0</v>
      </c>
    </row>
    <row r="977" spans="2:41">
      <c r="B977" s="49">
        <v>2014000976</v>
      </c>
      <c r="D977" s="49" t="s">
        <v>341</v>
      </c>
      <c r="E977" s="49" t="s">
        <v>341</v>
      </c>
      <c r="F977" s="49" t="s">
        <v>10038</v>
      </c>
      <c r="G977" s="49" t="s">
        <v>9978</v>
      </c>
      <c r="I977" s="50" t="s">
        <v>10031</v>
      </c>
      <c r="J977" s="50">
        <v>70000</v>
      </c>
      <c r="K977" s="50" t="s">
        <v>2660</v>
      </c>
      <c r="L977" s="49">
        <v>1</v>
      </c>
      <c r="M977" s="64">
        <v>146250</v>
      </c>
      <c r="N977" s="49"/>
      <c r="O977" s="49" t="s">
        <v>9835</v>
      </c>
      <c r="P977" s="49" t="s">
        <v>9837</v>
      </c>
      <c r="Q977" s="50" t="s">
        <v>10000</v>
      </c>
      <c r="R977" s="50" t="s">
        <v>10000</v>
      </c>
      <c r="S977" s="49" t="s">
        <v>9455</v>
      </c>
      <c r="T977" s="49" t="s">
        <v>0</v>
      </c>
      <c r="U977" s="49" t="s">
        <v>83</v>
      </c>
      <c r="V977" s="49" t="s">
        <v>333</v>
      </c>
      <c r="W977" s="49" t="s">
        <v>9838</v>
      </c>
      <c r="Z977" s="49" t="s">
        <v>83</v>
      </c>
      <c r="AB977" s="49">
        <v>8</v>
      </c>
      <c r="AC977" s="49" t="s">
        <v>83</v>
      </c>
      <c r="AG977" s="49">
        <v>0</v>
      </c>
      <c r="AH977" s="49">
        <v>0</v>
      </c>
      <c r="AI977" s="49" t="s">
        <v>2</v>
      </c>
      <c r="AL977" s="49">
        <v>0</v>
      </c>
      <c r="AM977" s="49">
        <v>0</v>
      </c>
      <c r="AO977" s="49">
        <v>0</v>
      </c>
    </row>
    <row r="978" spans="2:41">
      <c r="B978" s="49">
        <v>2014000977</v>
      </c>
      <c r="D978" s="49" t="s">
        <v>341</v>
      </c>
      <c r="E978" s="49" t="s">
        <v>341</v>
      </c>
      <c r="F978" s="49" t="s">
        <v>10038</v>
      </c>
      <c r="G978" s="49" t="s">
        <v>9978</v>
      </c>
      <c r="I978" s="50" t="s">
        <v>10028</v>
      </c>
      <c r="J978" s="50">
        <v>80000</v>
      </c>
      <c r="N978" s="49"/>
      <c r="O978" s="49" t="s">
        <v>9841</v>
      </c>
      <c r="P978" s="49" t="s">
        <v>8862</v>
      </c>
      <c r="Q978" s="50" t="s">
        <v>9999</v>
      </c>
      <c r="R978" s="50" t="s">
        <v>9999</v>
      </c>
      <c r="S978" s="49" t="s">
        <v>8743</v>
      </c>
      <c r="T978" s="49" t="s">
        <v>10</v>
      </c>
      <c r="U978" s="49" t="s">
        <v>23</v>
      </c>
      <c r="V978" s="49" t="s">
        <v>9844</v>
      </c>
      <c r="W978" s="49" t="s">
        <v>9846</v>
      </c>
      <c r="Z978" s="49" t="s">
        <v>9842</v>
      </c>
      <c r="AB978" s="49">
        <v>81315015336</v>
      </c>
      <c r="AC978" s="49" t="s">
        <v>9843</v>
      </c>
      <c r="AE978" s="49">
        <v>81510090960</v>
      </c>
      <c r="AG978" s="49">
        <v>1</v>
      </c>
      <c r="AH978" s="49">
        <v>1</v>
      </c>
      <c r="AI978" s="49" t="s">
        <v>2</v>
      </c>
      <c r="AL978" s="49">
        <v>0</v>
      </c>
      <c r="AM978" s="49">
        <v>0</v>
      </c>
      <c r="AN978" s="49" t="s">
        <v>3</v>
      </c>
      <c r="AO978" s="49">
        <v>0</v>
      </c>
    </row>
    <row r="979" spans="2:41">
      <c r="B979" s="49">
        <v>2014000978</v>
      </c>
      <c r="D979" s="49" t="s">
        <v>341</v>
      </c>
      <c r="E979" s="49" t="s">
        <v>341</v>
      </c>
      <c r="F979" s="49" t="s">
        <v>10038</v>
      </c>
      <c r="G979" s="49" t="s">
        <v>9978</v>
      </c>
      <c r="I979" s="50"/>
      <c r="J979" s="50"/>
      <c r="N979" s="49"/>
      <c r="O979" s="49" t="s">
        <v>9847</v>
      </c>
      <c r="P979" s="49" t="s">
        <v>9849</v>
      </c>
      <c r="Q979" s="50" t="s">
        <v>10001</v>
      </c>
      <c r="R979" s="50" t="s">
        <v>10001</v>
      </c>
      <c r="S979" s="49" t="s">
        <v>9102</v>
      </c>
      <c r="T979" s="49" t="s">
        <v>10</v>
      </c>
      <c r="U979" s="49" t="s">
        <v>89</v>
      </c>
      <c r="V979" s="49" t="s">
        <v>333</v>
      </c>
      <c r="W979" s="49" t="s">
        <v>83</v>
      </c>
      <c r="Z979" s="49" t="s">
        <v>83</v>
      </c>
      <c r="AB979" s="49">
        <v>1</v>
      </c>
      <c r="AC979" s="49" t="s">
        <v>83</v>
      </c>
      <c r="AG979" s="49">
        <v>0</v>
      </c>
      <c r="AH979" s="49">
        <v>0</v>
      </c>
      <c r="AI979" s="49" t="s">
        <v>2</v>
      </c>
      <c r="AL979" s="49">
        <v>0</v>
      </c>
      <c r="AM979" s="49">
        <v>0</v>
      </c>
      <c r="AO979" s="49">
        <v>0</v>
      </c>
    </row>
    <row r="980" spans="2:41">
      <c r="B980" s="49">
        <v>2014000979</v>
      </c>
      <c r="D980" s="49" t="s">
        <v>341</v>
      </c>
      <c r="E980" s="49" t="s">
        <v>341</v>
      </c>
      <c r="F980" s="49" t="s">
        <v>10038</v>
      </c>
      <c r="G980" s="49" t="s">
        <v>9978</v>
      </c>
      <c r="I980" s="50"/>
      <c r="J980" s="50"/>
      <c r="N980" s="49"/>
      <c r="O980" s="49" t="s">
        <v>9850</v>
      </c>
      <c r="P980" s="49" t="s">
        <v>9854</v>
      </c>
      <c r="Q980" s="50" t="s">
        <v>10001</v>
      </c>
      <c r="R980" s="50" t="s">
        <v>10001</v>
      </c>
      <c r="S980" s="49" t="s">
        <v>9102</v>
      </c>
      <c r="T980" s="49" t="s">
        <v>10</v>
      </c>
      <c r="U980" s="49" t="s">
        <v>23</v>
      </c>
      <c r="V980" s="49" t="s">
        <v>9852</v>
      </c>
      <c r="W980" s="49" t="s">
        <v>9855</v>
      </c>
      <c r="Z980" s="49" t="s">
        <v>8757</v>
      </c>
      <c r="AB980" s="49">
        <v>8128121727</v>
      </c>
      <c r="AC980" s="49" t="s">
        <v>9851</v>
      </c>
      <c r="AE980" s="49">
        <v>8129420902</v>
      </c>
      <c r="AG980" s="49">
        <v>2</v>
      </c>
      <c r="AH980" s="49">
        <v>2</v>
      </c>
      <c r="AI980" s="49" t="s">
        <v>2</v>
      </c>
      <c r="AJ980" s="49" t="s">
        <v>2665</v>
      </c>
      <c r="AK980" s="49" t="s">
        <v>2408</v>
      </c>
      <c r="AL980" s="49">
        <v>12</v>
      </c>
      <c r="AM980" s="49">
        <v>0</v>
      </c>
      <c r="AO980" s="49">
        <v>0</v>
      </c>
    </row>
    <row r="981" spans="2:41">
      <c r="B981" s="49">
        <v>2014000980</v>
      </c>
      <c r="D981" s="49" t="s">
        <v>341</v>
      </c>
      <c r="E981" s="49" t="s">
        <v>341</v>
      </c>
      <c r="F981" s="49" t="s">
        <v>10038</v>
      </c>
      <c r="G981" s="49" t="s">
        <v>9978</v>
      </c>
      <c r="I981" s="50"/>
      <c r="J981" s="50"/>
      <c r="N981" s="49"/>
      <c r="O981" s="49" t="s">
        <v>9856</v>
      </c>
      <c r="P981" s="49" t="s">
        <v>3371</v>
      </c>
      <c r="Q981" s="50" t="s">
        <v>10001</v>
      </c>
      <c r="R981" s="50" t="s">
        <v>10001</v>
      </c>
      <c r="S981" s="49" t="s">
        <v>9102</v>
      </c>
      <c r="T981" s="49" t="s">
        <v>0</v>
      </c>
      <c r="U981" s="49" t="s">
        <v>23</v>
      </c>
      <c r="V981" s="49" t="s">
        <v>9859</v>
      </c>
      <c r="W981" s="49" t="s">
        <v>9861</v>
      </c>
      <c r="Z981" s="49" t="s">
        <v>9857</v>
      </c>
      <c r="AB981" s="49">
        <v>81210955539</v>
      </c>
      <c r="AC981" s="49" t="s">
        <v>9858</v>
      </c>
      <c r="AE981" s="49">
        <v>81222210803</v>
      </c>
      <c r="AG981" s="49">
        <v>1</v>
      </c>
      <c r="AH981" s="49">
        <v>2</v>
      </c>
      <c r="AI981" s="49" t="s">
        <v>2</v>
      </c>
      <c r="AJ981" s="49" t="s">
        <v>2665</v>
      </c>
      <c r="AK981" s="49" t="s">
        <v>2408</v>
      </c>
      <c r="AL981" s="49">
        <v>0</v>
      </c>
      <c r="AM981" s="49">
        <v>0</v>
      </c>
      <c r="AN981" s="49" t="s">
        <v>15</v>
      </c>
      <c r="AO981" s="49">
        <v>0</v>
      </c>
    </row>
    <row r="982" spans="2:41">
      <c r="B982" s="49">
        <v>2014000981</v>
      </c>
      <c r="D982" s="49" t="s">
        <v>341</v>
      </c>
      <c r="E982" s="49" t="s">
        <v>341</v>
      </c>
      <c r="F982" s="49" t="s">
        <v>10038</v>
      </c>
      <c r="G982" s="49" t="s">
        <v>9978</v>
      </c>
      <c r="I982" s="50"/>
      <c r="J982" s="50"/>
      <c r="N982" s="49"/>
      <c r="O982" s="49" t="s">
        <v>9862</v>
      </c>
      <c r="P982" s="49" t="s">
        <v>9865</v>
      </c>
      <c r="Q982" s="50" t="s">
        <v>10001</v>
      </c>
      <c r="R982" s="50" t="s">
        <v>10001</v>
      </c>
      <c r="S982" s="49" t="s">
        <v>9102</v>
      </c>
      <c r="T982" s="49" t="s">
        <v>0</v>
      </c>
      <c r="U982" s="49" t="s">
        <v>30</v>
      </c>
      <c r="V982" s="49" t="s">
        <v>9863</v>
      </c>
      <c r="W982" s="49" t="s">
        <v>9867</v>
      </c>
      <c r="Z982" s="49" t="s">
        <v>9046</v>
      </c>
      <c r="AB982" s="49">
        <v>81398006688</v>
      </c>
      <c r="AC982" s="49" t="s">
        <v>9047</v>
      </c>
      <c r="AE982" s="49">
        <v>81311080111</v>
      </c>
      <c r="AG982" s="49">
        <v>0</v>
      </c>
      <c r="AH982" s="49">
        <v>0</v>
      </c>
      <c r="AI982" s="49" t="s">
        <v>2</v>
      </c>
      <c r="AJ982" s="49" t="s">
        <v>9866</v>
      </c>
      <c r="AK982" s="49" t="s">
        <v>2408</v>
      </c>
      <c r="AL982" s="49">
        <v>12</v>
      </c>
      <c r="AM982" s="49">
        <v>0</v>
      </c>
      <c r="AN982" s="49" t="s">
        <v>15</v>
      </c>
      <c r="AO982" s="49">
        <v>0</v>
      </c>
    </row>
    <row r="983" spans="2:41">
      <c r="B983" s="49">
        <v>2014000982</v>
      </c>
      <c r="D983" s="49" t="s">
        <v>341</v>
      </c>
      <c r="E983" s="49" t="s">
        <v>341</v>
      </c>
      <c r="F983" s="49" t="s">
        <v>10038</v>
      </c>
      <c r="G983" s="49" t="s">
        <v>9978</v>
      </c>
      <c r="I983" s="50"/>
      <c r="J983" s="50"/>
      <c r="N983" s="49"/>
      <c r="O983" s="49" t="s">
        <v>9868</v>
      </c>
      <c r="P983" s="49" t="s">
        <v>1309</v>
      </c>
      <c r="Q983" s="50" t="s">
        <v>10001</v>
      </c>
      <c r="R983" s="50" t="s">
        <v>10001</v>
      </c>
      <c r="S983" s="49" t="s">
        <v>9102</v>
      </c>
      <c r="T983" s="49" t="s">
        <v>10</v>
      </c>
      <c r="U983" s="49" t="s">
        <v>23</v>
      </c>
      <c r="V983" s="49" t="s">
        <v>9871</v>
      </c>
      <c r="W983" s="49" t="s">
        <v>9873</v>
      </c>
      <c r="Z983" s="49" t="s">
        <v>9869</v>
      </c>
      <c r="AB983" s="49">
        <v>8121048260</v>
      </c>
      <c r="AC983" s="49" t="s">
        <v>9870</v>
      </c>
      <c r="AE983" s="49">
        <v>81311465180</v>
      </c>
      <c r="AG983" s="49">
        <v>0</v>
      </c>
      <c r="AH983" s="49">
        <v>0</v>
      </c>
      <c r="AI983" s="49" t="s">
        <v>2</v>
      </c>
      <c r="AJ983" s="49" t="s">
        <v>2665</v>
      </c>
      <c r="AK983" s="49" t="s">
        <v>2408</v>
      </c>
      <c r="AL983" s="49">
        <v>0</v>
      </c>
      <c r="AM983" s="49">
        <v>0</v>
      </c>
      <c r="AO983" s="49">
        <v>0</v>
      </c>
    </row>
    <row r="984" spans="2:41">
      <c r="B984" s="49">
        <v>2014000983</v>
      </c>
      <c r="D984" s="49" t="s">
        <v>341</v>
      </c>
      <c r="E984" s="49" t="s">
        <v>341</v>
      </c>
      <c r="F984" s="49" t="s">
        <v>10046</v>
      </c>
      <c r="G984" s="49" t="s">
        <v>9978</v>
      </c>
      <c r="I984" s="50"/>
      <c r="J984" s="50"/>
      <c r="N984" s="49"/>
      <c r="O984" s="49" t="s">
        <v>9874</v>
      </c>
      <c r="P984" s="49" t="s">
        <v>9879</v>
      </c>
      <c r="Q984" s="50" t="s">
        <v>10001</v>
      </c>
      <c r="R984" s="50" t="s">
        <v>10001</v>
      </c>
      <c r="S984" s="49" t="s">
        <v>9102</v>
      </c>
      <c r="T984" s="49" t="s">
        <v>0</v>
      </c>
      <c r="U984" s="49" t="s">
        <v>23</v>
      </c>
      <c r="V984" s="49" t="s">
        <v>9877</v>
      </c>
      <c r="W984" s="49" t="s">
        <v>9880</v>
      </c>
      <c r="Z984" s="49" t="s">
        <v>9875</v>
      </c>
      <c r="AB984" s="49">
        <v>87882317985</v>
      </c>
      <c r="AC984" s="49" t="s">
        <v>9876</v>
      </c>
      <c r="AE984" s="49">
        <v>87886012727</v>
      </c>
      <c r="AG984" s="49">
        <v>1</v>
      </c>
      <c r="AH984" s="49">
        <v>1</v>
      </c>
      <c r="AI984" s="49" t="s">
        <v>2</v>
      </c>
      <c r="AJ984" s="49" t="s">
        <v>2407</v>
      </c>
      <c r="AK984" s="49" t="s">
        <v>2408</v>
      </c>
      <c r="AL984" s="49">
        <v>0</v>
      </c>
      <c r="AM984" s="49">
        <v>0</v>
      </c>
      <c r="AN984" s="49" t="s">
        <v>26</v>
      </c>
      <c r="AO984" s="49">
        <v>0</v>
      </c>
    </row>
    <row r="985" spans="2:41">
      <c r="B985" s="49">
        <v>2014000984</v>
      </c>
      <c r="D985" s="49" t="s">
        <v>341</v>
      </c>
      <c r="E985" s="49" t="s">
        <v>341</v>
      </c>
      <c r="F985" s="49" t="s">
        <v>10038</v>
      </c>
      <c r="G985" s="49" t="s">
        <v>9978</v>
      </c>
      <c r="I985" s="50"/>
      <c r="J985" s="50"/>
      <c r="N985" s="49"/>
      <c r="O985" s="49" t="s">
        <v>9881</v>
      </c>
      <c r="P985" s="49" t="s">
        <v>5861</v>
      </c>
      <c r="Q985" s="50" t="s">
        <v>10001</v>
      </c>
      <c r="R985" s="50" t="s">
        <v>10001</v>
      </c>
      <c r="S985" s="49" t="s">
        <v>9102</v>
      </c>
      <c r="T985" s="49" t="s">
        <v>0</v>
      </c>
      <c r="U985" s="49" t="s">
        <v>23</v>
      </c>
      <c r="V985" s="49" t="s">
        <v>9882</v>
      </c>
      <c r="W985" s="49" t="s">
        <v>9885</v>
      </c>
      <c r="Z985" s="49" t="s">
        <v>8431</v>
      </c>
      <c r="AB985" s="49">
        <v>8551000453</v>
      </c>
      <c r="AC985" s="49" t="s">
        <v>8432</v>
      </c>
      <c r="AE985" s="49">
        <v>8161997788</v>
      </c>
      <c r="AG985" s="49">
        <v>2</v>
      </c>
      <c r="AH985" s="49">
        <v>2</v>
      </c>
      <c r="AI985" s="49" t="s">
        <v>2</v>
      </c>
      <c r="AJ985" s="49" t="s">
        <v>9884</v>
      </c>
      <c r="AK985" s="49" t="s">
        <v>2408</v>
      </c>
      <c r="AL985" s="49">
        <v>0</v>
      </c>
      <c r="AM985" s="49">
        <v>0</v>
      </c>
      <c r="AN985" s="49" t="s">
        <v>15</v>
      </c>
      <c r="AO985" s="49">
        <v>0</v>
      </c>
    </row>
    <row r="986" spans="2:41">
      <c r="B986" s="49">
        <v>2014000985</v>
      </c>
      <c r="D986" s="49" t="s">
        <v>341</v>
      </c>
      <c r="E986" s="49" t="s">
        <v>341</v>
      </c>
      <c r="F986" s="49" t="s">
        <v>10038</v>
      </c>
      <c r="G986" s="49" t="s">
        <v>9978</v>
      </c>
      <c r="I986" s="50"/>
      <c r="J986" s="50"/>
      <c r="N986" s="49"/>
      <c r="O986" s="49" t="s">
        <v>9886</v>
      </c>
      <c r="P986" s="49" t="s">
        <v>1161</v>
      </c>
      <c r="Q986" s="50" t="s">
        <v>10001</v>
      </c>
      <c r="R986" s="50" t="s">
        <v>10001</v>
      </c>
      <c r="S986" s="49" t="s">
        <v>9102</v>
      </c>
      <c r="T986" s="49" t="s">
        <v>0</v>
      </c>
      <c r="U986" s="49" t="s">
        <v>23</v>
      </c>
      <c r="V986" s="49" t="s">
        <v>9887</v>
      </c>
      <c r="W986" s="49" t="s">
        <v>9889</v>
      </c>
      <c r="Z986" s="49" t="s">
        <v>5468</v>
      </c>
      <c r="AB986" s="49">
        <v>8129968923</v>
      </c>
      <c r="AC986" s="49" t="s">
        <v>5469</v>
      </c>
      <c r="AE986" s="49">
        <v>82112478755</v>
      </c>
      <c r="AG986" s="49">
        <v>0</v>
      </c>
      <c r="AH986" s="49">
        <v>0</v>
      </c>
      <c r="AI986" s="49" t="s">
        <v>2</v>
      </c>
      <c r="AJ986" s="49" t="s">
        <v>2823</v>
      </c>
      <c r="AK986" s="49" t="s">
        <v>2666</v>
      </c>
      <c r="AL986" s="49">
        <v>0</v>
      </c>
      <c r="AM986" s="49">
        <v>0</v>
      </c>
      <c r="AN986" s="49" t="s">
        <v>26</v>
      </c>
      <c r="AO986" s="49">
        <v>0</v>
      </c>
    </row>
    <row r="987" spans="2:41">
      <c r="B987" s="49">
        <v>2014000986</v>
      </c>
      <c r="D987" s="49" t="s">
        <v>341</v>
      </c>
      <c r="E987" s="49" t="s">
        <v>341</v>
      </c>
      <c r="F987" s="49" t="s">
        <v>10038</v>
      </c>
      <c r="G987" s="49" t="s">
        <v>9978</v>
      </c>
      <c r="I987" s="50"/>
      <c r="J987" s="50"/>
      <c r="N987" s="49"/>
      <c r="O987" s="49" t="s">
        <v>9890</v>
      </c>
      <c r="P987" s="49" t="s">
        <v>167</v>
      </c>
      <c r="Q987" s="50" t="s">
        <v>10001</v>
      </c>
      <c r="R987" s="50" t="s">
        <v>10001</v>
      </c>
      <c r="S987" s="49" t="s">
        <v>9102</v>
      </c>
      <c r="T987" s="49" t="s">
        <v>10</v>
      </c>
      <c r="U987" s="49" t="s">
        <v>23</v>
      </c>
      <c r="V987" s="49" t="s">
        <v>9891</v>
      </c>
      <c r="W987" s="49" t="s">
        <v>9893</v>
      </c>
      <c r="Z987" s="49" t="s">
        <v>9546</v>
      </c>
      <c r="AB987" s="49">
        <v>81225303016</v>
      </c>
      <c r="AC987" s="49" t="s">
        <v>9547</v>
      </c>
      <c r="AE987" s="49">
        <v>882113402893</v>
      </c>
      <c r="AG987" s="49">
        <v>2</v>
      </c>
      <c r="AH987" s="49">
        <v>2</v>
      </c>
      <c r="AI987" s="49" t="s">
        <v>2</v>
      </c>
      <c r="AK987" s="49" t="s">
        <v>2408</v>
      </c>
      <c r="AL987" s="49">
        <v>0</v>
      </c>
      <c r="AM987" s="49">
        <v>0</v>
      </c>
      <c r="AN987" s="49" t="s">
        <v>26</v>
      </c>
      <c r="AO987" s="49">
        <v>0</v>
      </c>
    </row>
    <row r="988" spans="2:41">
      <c r="B988" s="49">
        <v>2014000987</v>
      </c>
      <c r="D988" s="49" t="s">
        <v>341</v>
      </c>
      <c r="E988" s="49" t="s">
        <v>341</v>
      </c>
      <c r="F988" s="49" t="s">
        <v>10038</v>
      </c>
      <c r="G988" s="49" t="s">
        <v>9978</v>
      </c>
      <c r="I988" s="50"/>
      <c r="J988" s="50"/>
      <c r="N988" s="49"/>
      <c r="O988" s="49" t="s">
        <v>9894</v>
      </c>
      <c r="P988" s="49" t="s">
        <v>9715</v>
      </c>
      <c r="Q988" s="50" t="s">
        <v>10001</v>
      </c>
      <c r="R988" s="50" t="s">
        <v>10001</v>
      </c>
      <c r="S988" s="49" t="s">
        <v>9102</v>
      </c>
      <c r="T988" s="49" t="s">
        <v>10</v>
      </c>
      <c r="U988" s="49" t="s">
        <v>30</v>
      </c>
      <c r="V988" s="49" t="s">
        <v>9897</v>
      </c>
      <c r="W988" s="49" t="s">
        <v>9899</v>
      </c>
      <c r="Z988" s="49" t="s">
        <v>9895</v>
      </c>
      <c r="AB988" s="49">
        <v>8118771529</v>
      </c>
      <c r="AC988" s="49" t="s">
        <v>9896</v>
      </c>
      <c r="AE988" s="49">
        <v>8164800680</v>
      </c>
      <c r="AG988" s="49">
        <v>1</v>
      </c>
      <c r="AH988" s="49">
        <v>1</v>
      </c>
      <c r="AI988" s="49" t="s">
        <v>2</v>
      </c>
      <c r="AJ988" s="49" t="s">
        <v>2665</v>
      </c>
      <c r="AK988" s="49" t="s">
        <v>2408</v>
      </c>
      <c r="AL988" s="49">
        <v>14</v>
      </c>
      <c r="AM988" s="49">
        <v>18</v>
      </c>
      <c r="AN988" s="49" t="s">
        <v>15</v>
      </c>
      <c r="AO988" s="49">
        <v>0</v>
      </c>
    </row>
    <row r="989" spans="2:41">
      <c r="B989" s="49">
        <v>2014000988</v>
      </c>
      <c r="D989" s="49" t="s">
        <v>341</v>
      </c>
      <c r="E989" s="49" t="s">
        <v>341</v>
      </c>
      <c r="F989" s="49" t="s">
        <v>10038</v>
      </c>
      <c r="G989" s="49" t="s">
        <v>9978</v>
      </c>
      <c r="I989" s="50"/>
      <c r="J989" s="50"/>
      <c r="N989" s="49"/>
      <c r="O989" s="49" t="s">
        <v>9900</v>
      </c>
      <c r="P989" s="49" t="s">
        <v>9905</v>
      </c>
      <c r="Q989" s="50" t="s">
        <v>10001</v>
      </c>
      <c r="R989" s="50" t="s">
        <v>10001</v>
      </c>
      <c r="S989" s="49" t="s">
        <v>9078</v>
      </c>
      <c r="T989" s="49" t="s">
        <v>0</v>
      </c>
      <c r="U989" s="49" t="s">
        <v>30</v>
      </c>
      <c r="V989" s="49" t="s">
        <v>9903</v>
      </c>
      <c r="W989" s="49" t="s">
        <v>9906</v>
      </c>
      <c r="Z989" s="49" t="s">
        <v>9901</v>
      </c>
      <c r="AB989" s="49">
        <v>8888623824</v>
      </c>
      <c r="AC989" s="49" t="s">
        <v>9902</v>
      </c>
      <c r="AE989" s="49">
        <v>8156705544</v>
      </c>
      <c r="AG989" s="49">
        <v>0</v>
      </c>
      <c r="AH989" s="49">
        <v>0</v>
      </c>
      <c r="AI989" s="49" t="s">
        <v>2</v>
      </c>
      <c r="AJ989" s="49" t="s">
        <v>2665</v>
      </c>
      <c r="AK989" s="49" t="s">
        <v>2408</v>
      </c>
      <c r="AL989" s="49">
        <v>12</v>
      </c>
      <c r="AM989" s="49">
        <v>0</v>
      </c>
      <c r="AO989" s="49">
        <v>0</v>
      </c>
    </row>
    <row r="990" spans="2:41">
      <c r="B990" s="49">
        <v>2014000989</v>
      </c>
      <c r="D990" s="49" t="s">
        <v>341</v>
      </c>
      <c r="E990" s="49" t="s">
        <v>341</v>
      </c>
      <c r="F990" s="49" t="s">
        <v>10038</v>
      </c>
      <c r="G990" s="49" t="s">
        <v>9978</v>
      </c>
      <c r="I990" s="50"/>
      <c r="J990" s="50"/>
      <c r="N990" s="49"/>
      <c r="O990" s="49" t="s">
        <v>9907</v>
      </c>
      <c r="P990" s="49" t="s">
        <v>4681</v>
      </c>
      <c r="Q990" s="50" t="s">
        <v>10001</v>
      </c>
      <c r="R990" s="50" t="s">
        <v>10001</v>
      </c>
      <c r="S990" s="49" t="s">
        <v>9078</v>
      </c>
      <c r="T990" s="49" t="s">
        <v>0</v>
      </c>
      <c r="U990" s="49" t="s">
        <v>89</v>
      </c>
      <c r="V990" s="49" t="s">
        <v>333</v>
      </c>
      <c r="W990" s="49" t="s">
        <v>26</v>
      </c>
      <c r="Z990" s="49" t="s">
        <v>83</v>
      </c>
      <c r="AB990" s="49">
        <v>1</v>
      </c>
      <c r="AC990" s="49" t="s">
        <v>83</v>
      </c>
      <c r="AG990" s="49">
        <v>0</v>
      </c>
      <c r="AH990" s="49">
        <v>0</v>
      </c>
      <c r="AI990" s="49" t="s">
        <v>2</v>
      </c>
      <c r="AL990" s="49">
        <v>0</v>
      </c>
      <c r="AM990" s="49">
        <v>0</v>
      </c>
      <c r="AO990" s="49">
        <v>0</v>
      </c>
    </row>
    <row r="991" spans="2:41">
      <c r="B991" s="49">
        <v>2014000990</v>
      </c>
      <c r="D991" s="49" t="s">
        <v>341</v>
      </c>
      <c r="E991" s="49" t="s">
        <v>341</v>
      </c>
      <c r="F991" s="49" t="s">
        <v>10048</v>
      </c>
      <c r="G991" s="49" t="s">
        <v>9978</v>
      </c>
      <c r="I991" s="50"/>
      <c r="J991" s="50"/>
      <c r="N991" s="49"/>
      <c r="O991" s="49" t="s">
        <v>9909</v>
      </c>
      <c r="P991" s="49" t="s">
        <v>9911</v>
      </c>
      <c r="Q991" s="50" t="s">
        <v>10001</v>
      </c>
      <c r="R991" s="50" t="s">
        <v>10001</v>
      </c>
      <c r="S991" s="49" t="s">
        <v>9078</v>
      </c>
      <c r="T991" s="49" t="s">
        <v>10</v>
      </c>
      <c r="U991" s="49" t="s">
        <v>89</v>
      </c>
      <c r="V991" s="49" t="s">
        <v>333</v>
      </c>
      <c r="W991" s="49" t="s">
        <v>26</v>
      </c>
      <c r="Z991" s="49" t="s">
        <v>83</v>
      </c>
      <c r="AB991" s="49">
        <v>1</v>
      </c>
      <c r="AC991" s="49" t="s">
        <v>83</v>
      </c>
      <c r="AG991" s="49">
        <v>0</v>
      </c>
      <c r="AH991" s="49">
        <v>0</v>
      </c>
      <c r="AI991" s="49" t="s">
        <v>2</v>
      </c>
      <c r="AL991" s="49">
        <v>0</v>
      </c>
      <c r="AM991" s="49">
        <v>0</v>
      </c>
      <c r="AO991" s="49">
        <v>0</v>
      </c>
    </row>
  </sheetData>
  <sheetProtection formatCells="0" formatColumns="0" formatRows="0" insertColumns="0" insertRows="0" insertHyperlinks="0" deleteColumns="0" deleteRows="0" sort="0" autoFilter="0" pivotTables="0"/>
  <sortState ref="A2:AO991">
    <sortCondition ref="B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0000"/>
  </sheetPr>
  <dimension ref="A1:AN501"/>
  <sheetViews>
    <sheetView workbookViewId="0">
      <pane xSplit="5" ySplit="2" topLeftCell="F482" activePane="bottomRight" state="frozen"/>
      <selection pane="topRight" activeCell="E1" sqref="E1"/>
      <selection pane="bottomLeft" activeCell="A3" sqref="A3"/>
      <selection pane="bottomRight" activeCell="A3" sqref="A3:XFD501"/>
    </sheetView>
  </sheetViews>
  <sheetFormatPr defaultRowHeight="15"/>
  <cols>
    <col min="1" max="1" width="18.28515625" style="21" customWidth="1"/>
    <col min="2" max="2" width="7.85546875" style="21" customWidth="1"/>
    <col min="3" max="4" width="11.28515625" style="21" customWidth="1"/>
    <col min="5" max="5" width="11.28515625" style="23" customWidth="1"/>
    <col min="6" max="6" width="26.140625" style="21" customWidth="1"/>
    <col min="7" max="7" width="5.140625" style="21" customWidth="1"/>
    <col min="8" max="8" width="10.140625" style="21" bestFit="1" customWidth="1"/>
    <col min="9" max="9" width="20" style="21" customWidth="1"/>
    <col min="10" max="10" width="6.7109375" style="21" bestFit="1" customWidth="1"/>
    <col min="11" max="11" width="14.5703125" style="21" customWidth="1"/>
    <col min="12" max="12" width="13.140625" style="21" customWidth="1"/>
    <col min="13" max="14" width="13.140625" style="21" hidden="1" customWidth="1"/>
    <col min="15" max="16" width="13.140625" style="23" hidden="1" customWidth="1"/>
    <col min="17" max="17" width="36.28515625" style="21" customWidth="1"/>
    <col min="18" max="18" width="16.7109375" style="21" hidden="1" customWidth="1"/>
    <col min="19" max="19" width="14.42578125" style="21" bestFit="1" customWidth="1"/>
    <col min="20" max="20" width="22.85546875" style="21" bestFit="1" customWidth="1"/>
    <col min="21" max="21" width="20.85546875" style="21" bestFit="1" customWidth="1"/>
    <col min="22" max="22" width="97.28515625" style="21" bestFit="1" customWidth="1"/>
    <col min="23" max="23" width="12.85546875" style="21" bestFit="1" customWidth="1"/>
    <col min="24" max="24" width="17.85546875" style="21" bestFit="1" customWidth="1"/>
    <col min="25" max="25" width="45.42578125" style="21" bestFit="1" customWidth="1"/>
    <col min="26" max="26" width="11" style="21" bestFit="1" customWidth="1"/>
    <col min="27" max="27" width="12.42578125" style="21" bestFit="1" customWidth="1"/>
    <col min="28" max="28" width="39" style="21" bestFit="1" customWidth="1"/>
    <col min="29" max="29" width="9" style="21" bestFit="1" customWidth="1"/>
    <col min="30" max="30" width="12" style="21" bestFit="1" customWidth="1"/>
    <col min="31" max="31" width="39.28515625" style="21" bestFit="1" customWidth="1"/>
    <col min="32" max="32" width="9" style="21" bestFit="1" customWidth="1"/>
    <col min="33" max="33" width="16.5703125" style="21" bestFit="1" customWidth="1"/>
    <col min="34" max="34" width="9.85546875" style="21" bestFit="1" customWidth="1"/>
    <col min="35" max="35" width="12.140625" style="21" bestFit="1" customWidth="1"/>
    <col min="36" max="36" width="18.140625" style="21" bestFit="1" customWidth="1"/>
    <col min="37" max="37" width="16.5703125" style="21" bestFit="1" customWidth="1"/>
    <col min="38" max="38" width="17.7109375" style="21" bestFit="1" customWidth="1"/>
    <col min="39" max="39" width="16.42578125" style="21" bestFit="1" customWidth="1"/>
    <col min="40" max="40" width="29.85546875" style="21" bestFit="1" customWidth="1"/>
    <col min="41" max="16384" width="9.140625" style="21"/>
  </cols>
  <sheetData>
    <row r="1" spans="1:40">
      <c r="E1" s="23">
        <f>(1205000+95000)/2</f>
        <v>650000</v>
      </c>
      <c r="F1" s="22" t="s">
        <v>9991</v>
      </c>
      <c r="G1" s="22" t="s">
        <v>9990</v>
      </c>
      <c r="I1" s="21" t="s">
        <v>9986</v>
      </c>
    </row>
    <row r="2" spans="1:40">
      <c r="A2" s="24" t="s">
        <v>9919</v>
      </c>
      <c r="B2" s="24" t="s">
        <v>9945</v>
      </c>
      <c r="C2" s="24" t="s">
        <v>9954</v>
      </c>
      <c r="D2" s="24" t="s">
        <v>10030</v>
      </c>
      <c r="E2" s="25" t="s">
        <v>10029</v>
      </c>
      <c r="F2" s="24" t="s">
        <v>9988</v>
      </c>
      <c r="G2" s="24" t="s">
        <v>9989</v>
      </c>
      <c r="H2" s="24" t="s">
        <v>9921</v>
      </c>
      <c r="I2" s="24" t="s">
        <v>9976</v>
      </c>
      <c r="J2" s="24" t="s">
        <v>9977</v>
      </c>
      <c r="K2" s="24" t="s">
        <v>10023</v>
      </c>
      <c r="L2" s="24" t="s">
        <v>9980</v>
      </c>
      <c r="M2" s="24" t="s">
        <v>9981</v>
      </c>
      <c r="N2" s="24" t="s">
        <v>9982</v>
      </c>
      <c r="O2" s="25" t="s">
        <v>9983</v>
      </c>
      <c r="P2" s="25" t="s">
        <v>9984</v>
      </c>
      <c r="Q2" s="24" t="s">
        <v>9920</v>
      </c>
      <c r="R2" s="24" t="s">
        <v>9927</v>
      </c>
      <c r="S2" s="24" t="s">
        <v>9928</v>
      </c>
      <c r="T2" s="24" t="s">
        <v>9924</v>
      </c>
      <c r="U2" s="24" t="s">
        <v>9925</v>
      </c>
      <c r="V2" s="24" t="s">
        <v>9948</v>
      </c>
      <c r="W2" s="24" t="s">
        <v>9961</v>
      </c>
      <c r="X2" s="24" t="s">
        <v>9971</v>
      </c>
      <c r="Y2" s="24" t="s">
        <v>9922</v>
      </c>
      <c r="Z2" s="24" t="s">
        <v>9963</v>
      </c>
      <c r="AA2" s="24" t="s">
        <v>9965</v>
      </c>
      <c r="AB2" s="24" t="s">
        <v>9923</v>
      </c>
      <c r="AC2" s="24" t="s">
        <v>9967</v>
      </c>
      <c r="AD2" s="24" t="s">
        <v>9968</v>
      </c>
      <c r="AE2" s="24" t="s">
        <v>9970</v>
      </c>
      <c r="AF2" s="24" t="s">
        <v>9973</v>
      </c>
      <c r="AG2" s="24" t="s">
        <v>9969</v>
      </c>
      <c r="AH2" s="24" t="s">
        <v>9929</v>
      </c>
      <c r="AI2" s="24" t="s">
        <v>9972</v>
      </c>
      <c r="AJ2" s="24" t="s">
        <v>9931</v>
      </c>
      <c r="AK2" s="24" t="s">
        <v>9974</v>
      </c>
      <c r="AL2" s="24" t="s">
        <v>9935</v>
      </c>
      <c r="AM2" s="24" t="s">
        <v>9936</v>
      </c>
      <c r="AN2" s="24" t="s">
        <v>9975</v>
      </c>
    </row>
    <row r="3" spans="1:40" s="26" customFormat="1">
      <c r="A3" s="26">
        <v>2014000758</v>
      </c>
      <c r="C3" s="26" t="s">
        <v>341</v>
      </c>
      <c r="E3" s="28"/>
      <c r="F3" s="27" t="s">
        <v>9997</v>
      </c>
      <c r="G3" s="26">
        <v>1</v>
      </c>
      <c r="H3" s="30" t="s">
        <v>2931</v>
      </c>
      <c r="I3" s="30" t="s">
        <v>9985</v>
      </c>
      <c r="J3" s="30" t="s">
        <v>9978</v>
      </c>
      <c r="K3" s="30"/>
      <c r="L3" s="30"/>
      <c r="M3" s="30"/>
      <c r="N3" s="30"/>
      <c r="O3" s="36"/>
      <c r="P3" s="36"/>
      <c r="Q3" s="30" t="s">
        <v>7346</v>
      </c>
      <c r="R3" s="30" t="s">
        <v>7351</v>
      </c>
      <c r="S3" s="30" t="s">
        <v>0</v>
      </c>
      <c r="T3" s="30" t="s">
        <v>7</v>
      </c>
      <c r="U3" s="30" t="s">
        <v>7349</v>
      </c>
      <c r="V3" s="30" t="s">
        <v>7352</v>
      </c>
      <c r="W3" s="30"/>
      <c r="X3" s="30"/>
      <c r="Y3" s="30" t="s">
        <v>7347</v>
      </c>
      <c r="Z3" s="30"/>
      <c r="AA3" s="30">
        <v>811970399</v>
      </c>
      <c r="AB3" s="30" t="s">
        <v>7348</v>
      </c>
      <c r="AC3" s="30"/>
      <c r="AD3" s="30">
        <v>82114978229</v>
      </c>
      <c r="AE3" s="30" t="s">
        <v>7353</v>
      </c>
      <c r="AF3" s="30">
        <v>3</v>
      </c>
      <c r="AG3" s="30">
        <v>3</v>
      </c>
      <c r="AH3" s="30" t="s">
        <v>2</v>
      </c>
      <c r="AI3" s="30"/>
      <c r="AJ3" s="30" t="s">
        <v>2436</v>
      </c>
      <c r="AK3" s="30">
        <v>0</v>
      </c>
      <c r="AL3" s="30">
        <v>0</v>
      </c>
      <c r="AM3" s="30" t="s">
        <v>26</v>
      </c>
      <c r="AN3" s="30">
        <v>0</v>
      </c>
    </row>
    <row r="4" spans="1:40" s="26" customFormat="1">
      <c r="A4" s="26">
        <v>2014000760</v>
      </c>
      <c r="C4" s="26" t="s">
        <v>341</v>
      </c>
      <c r="E4" s="28"/>
      <c r="F4" s="27" t="s">
        <v>9997</v>
      </c>
      <c r="G4" s="26">
        <v>1</v>
      </c>
      <c r="H4" s="33" t="s">
        <v>2412</v>
      </c>
      <c r="I4" s="33" t="s">
        <v>9985</v>
      </c>
      <c r="J4" s="33" t="s">
        <v>9978</v>
      </c>
      <c r="K4" s="33"/>
      <c r="L4" s="33"/>
      <c r="M4" s="33"/>
      <c r="N4" s="33"/>
      <c r="O4" s="34"/>
      <c r="P4" s="34"/>
      <c r="Q4" s="33" t="s">
        <v>5425</v>
      </c>
      <c r="R4" s="33" t="s">
        <v>5430</v>
      </c>
      <c r="S4" s="33" t="s">
        <v>0</v>
      </c>
      <c r="T4" s="33" t="s">
        <v>30</v>
      </c>
      <c r="U4" s="33" t="s">
        <v>5428</v>
      </c>
      <c r="V4" s="33" t="s">
        <v>5431</v>
      </c>
      <c r="W4" s="33"/>
      <c r="X4" s="33"/>
      <c r="Y4" s="33" t="s">
        <v>5426</v>
      </c>
      <c r="Z4" s="33"/>
      <c r="AA4" s="33">
        <v>2199114200</v>
      </c>
      <c r="AB4" s="33" t="s">
        <v>5427</v>
      </c>
      <c r="AC4" s="33"/>
      <c r="AD4" s="33">
        <v>2192233038</v>
      </c>
      <c r="AE4" s="33" t="s">
        <v>8</v>
      </c>
      <c r="AF4" s="33">
        <v>0</v>
      </c>
      <c r="AG4" s="33">
        <v>0</v>
      </c>
      <c r="AH4" s="33" t="s">
        <v>2</v>
      </c>
      <c r="AI4" s="33" t="s">
        <v>2408</v>
      </c>
      <c r="AJ4" s="33" t="s">
        <v>2408</v>
      </c>
      <c r="AK4" s="33">
        <v>0</v>
      </c>
      <c r="AL4" s="33">
        <v>0</v>
      </c>
      <c r="AM4" s="33" t="s">
        <v>8</v>
      </c>
      <c r="AN4" s="33">
        <v>0</v>
      </c>
    </row>
    <row r="5" spans="1:40" s="26" customFormat="1">
      <c r="A5" s="26">
        <v>2014000759</v>
      </c>
      <c r="C5" s="26" t="s">
        <v>341</v>
      </c>
      <c r="E5" s="28"/>
      <c r="F5" s="27" t="s">
        <v>9997</v>
      </c>
      <c r="G5" s="26">
        <v>1</v>
      </c>
      <c r="H5" s="38" t="s">
        <v>2587</v>
      </c>
      <c r="I5" s="38" t="s">
        <v>9985</v>
      </c>
      <c r="J5" s="38" t="s">
        <v>9978</v>
      </c>
      <c r="K5" s="38"/>
      <c r="L5" s="40" t="s">
        <v>10026</v>
      </c>
      <c r="M5" s="38"/>
      <c r="N5" s="38"/>
      <c r="O5" s="39"/>
      <c r="P5" s="39"/>
      <c r="Q5" s="38" t="s">
        <v>5850</v>
      </c>
      <c r="R5" s="38" t="s">
        <v>5854</v>
      </c>
      <c r="S5" s="38" t="s">
        <v>0</v>
      </c>
      <c r="T5" s="38" t="s">
        <v>23</v>
      </c>
      <c r="U5" s="38" t="s">
        <v>5852</v>
      </c>
      <c r="V5" s="38" t="s">
        <v>5855</v>
      </c>
      <c r="W5" s="38"/>
      <c r="X5" s="38"/>
      <c r="Y5" s="38" t="s">
        <v>5591</v>
      </c>
      <c r="Z5" s="38"/>
      <c r="AA5" s="38">
        <v>811848509</v>
      </c>
      <c r="AB5" s="38" t="s">
        <v>5851</v>
      </c>
      <c r="AC5" s="38"/>
      <c r="AD5" s="38">
        <v>8130742070</v>
      </c>
      <c r="AE5" s="38" t="s">
        <v>8</v>
      </c>
      <c r="AF5" s="38">
        <v>0</v>
      </c>
      <c r="AG5" s="38">
        <v>0</v>
      </c>
      <c r="AH5" s="38" t="s">
        <v>2</v>
      </c>
      <c r="AI5" s="38" t="s">
        <v>2408</v>
      </c>
      <c r="AJ5" s="38" t="s">
        <v>2408</v>
      </c>
      <c r="AK5" s="38">
        <v>0</v>
      </c>
      <c r="AL5" s="38">
        <v>0</v>
      </c>
      <c r="AM5" s="38" t="s">
        <v>8</v>
      </c>
      <c r="AN5" s="38">
        <v>0</v>
      </c>
    </row>
    <row r="6" spans="1:40" s="26" customFormat="1">
      <c r="A6" s="26">
        <v>2014000792</v>
      </c>
      <c r="C6" s="26" t="s">
        <v>341</v>
      </c>
      <c r="E6" s="28"/>
      <c r="F6" s="27" t="s">
        <v>9997</v>
      </c>
      <c r="G6" s="26">
        <v>1</v>
      </c>
      <c r="H6" s="33" t="s">
        <v>2471</v>
      </c>
      <c r="I6" s="33" t="s">
        <v>9985</v>
      </c>
      <c r="J6" s="33" t="s">
        <v>9978</v>
      </c>
      <c r="K6" s="33"/>
      <c r="L6" s="33"/>
      <c r="M6" s="33"/>
      <c r="N6" s="33"/>
      <c r="O6" s="34"/>
      <c r="P6" s="34"/>
      <c r="Q6" s="33" t="s">
        <v>7135</v>
      </c>
      <c r="R6" s="33" t="s">
        <v>7140</v>
      </c>
      <c r="S6" s="33" t="s">
        <v>0</v>
      </c>
      <c r="T6" s="33" t="s">
        <v>7</v>
      </c>
      <c r="U6" s="33" t="s">
        <v>7138</v>
      </c>
      <c r="V6" s="33" t="s">
        <v>7141</v>
      </c>
      <c r="W6" s="33"/>
      <c r="X6" s="33"/>
      <c r="Y6" s="33" t="s">
        <v>7136</v>
      </c>
      <c r="Z6" s="33"/>
      <c r="AA6" s="33">
        <v>81510008870</v>
      </c>
      <c r="AB6" s="33" t="s">
        <v>7137</v>
      </c>
      <c r="AC6" s="33"/>
      <c r="AD6" s="33">
        <v>70491168</v>
      </c>
      <c r="AE6" s="33" t="s">
        <v>7142</v>
      </c>
      <c r="AF6" s="33">
        <v>2</v>
      </c>
      <c r="AG6" s="33">
        <v>2</v>
      </c>
      <c r="AH6" s="33" t="s">
        <v>2</v>
      </c>
      <c r="AI6" s="33" t="s">
        <v>6494</v>
      </c>
      <c r="AJ6" s="33" t="s">
        <v>6441</v>
      </c>
      <c r="AK6" s="33">
        <v>0</v>
      </c>
      <c r="AL6" s="33">
        <v>0</v>
      </c>
      <c r="AM6" s="33"/>
      <c r="AN6" s="33">
        <v>0</v>
      </c>
    </row>
    <row r="7" spans="1:40" s="26" customFormat="1">
      <c r="A7" s="26">
        <v>2014000757</v>
      </c>
      <c r="C7" s="26" t="s">
        <v>341</v>
      </c>
      <c r="E7" s="28"/>
      <c r="F7" s="27" t="s">
        <v>9997</v>
      </c>
      <c r="G7" s="26">
        <v>1</v>
      </c>
      <c r="H7" s="38" t="s">
        <v>2587</v>
      </c>
      <c r="I7" s="38" t="s">
        <v>9985</v>
      </c>
      <c r="J7" s="38" t="s">
        <v>9978</v>
      </c>
      <c r="K7" s="38"/>
      <c r="L7" s="40" t="s">
        <v>1628</v>
      </c>
      <c r="M7" s="38" t="s">
        <v>10009</v>
      </c>
      <c r="N7" s="38"/>
      <c r="O7" s="39">
        <v>213000</v>
      </c>
      <c r="P7" s="39"/>
      <c r="Q7" s="38" t="s">
        <v>5856</v>
      </c>
      <c r="R7" s="38" t="s">
        <v>5861</v>
      </c>
      <c r="S7" s="38" t="s">
        <v>0</v>
      </c>
      <c r="T7" s="38" t="s">
        <v>137</v>
      </c>
      <c r="U7" s="38" t="s">
        <v>5859</v>
      </c>
      <c r="V7" s="38" t="s">
        <v>5862</v>
      </c>
      <c r="W7" s="38"/>
      <c r="X7" s="38"/>
      <c r="Y7" s="38" t="s">
        <v>5857</v>
      </c>
      <c r="Z7" s="38"/>
      <c r="AA7" s="38">
        <v>813851901797</v>
      </c>
      <c r="AB7" s="38" t="s">
        <v>5858</v>
      </c>
      <c r="AC7" s="38"/>
      <c r="AD7" s="38">
        <v>81382990154</v>
      </c>
      <c r="AE7" s="38" t="s">
        <v>8</v>
      </c>
      <c r="AF7" s="38">
        <v>0</v>
      </c>
      <c r="AG7" s="38">
        <v>0</v>
      </c>
      <c r="AH7" s="38" t="s">
        <v>2</v>
      </c>
      <c r="AI7" s="38" t="s">
        <v>2408</v>
      </c>
      <c r="AJ7" s="38" t="s">
        <v>2408</v>
      </c>
      <c r="AK7" s="38">
        <v>0</v>
      </c>
      <c r="AL7" s="38">
        <v>0</v>
      </c>
      <c r="AM7" s="38" t="s">
        <v>8</v>
      </c>
      <c r="AN7" s="38">
        <v>0</v>
      </c>
    </row>
    <row r="8" spans="1:40" s="26" customFormat="1">
      <c r="A8" s="26">
        <v>2014000762</v>
      </c>
      <c r="C8" s="26" t="s">
        <v>341</v>
      </c>
      <c r="E8" s="28"/>
      <c r="F8" s="27" t="s">
        <v>9997</v>
      </c>
      <c r="G8" s="26">
        <v>1</v>
      </c>
      <c r="H8" s="26" t="s">
        <v>3178</v>
      </c>
      <c r="I8" s="26" t="s">
        <v>9985</v>
      </c>
      <c r="J8" s="26" t="s">
        <v>9978</v>
      </c>
      <c r="O8" s="28"/>
      <c r="P8" s="28"/>
      <c r="Q8" s="26" t="s">
        <v>5863</v>
      </c>
      <c r="R8" s="26" t="s">
        <v>5867</v>
      </c>
      <c r="S8" s="26" t="s">
        <v>0</v>
      </c>
      <c r="T8" s="26" t="s">
        <v>248</v>
      </c>
      <c r="U8" s="26" t="s">
        <v>5865</v>
      </c>
      <c r="V8" s="26" t="s">
        <v>5868</v>
      </c>
      <c r="Y8" s="26" t="s">
        <v>1878</v>
      </c>
      <c r="AA8" s="26">
        <v>81584218856</v>
      </c>
      <c r="AB8" s="26" t="s">
        <v>5864</v>
      </c>
      <c r="AD8" s="26">
        <v>85811761460</v>
      </c>
      <c r="AE8" s="26" t="s">
        <v>8</v>
      </c>
      <c r="AF8" s="26">
        <v>0</v>
      </c>
      <c r="AG8" s="26">
        <v>0</v>
      </c>
      <c r="AH8" s="26" t="s">
        <v>2</v>
      </c>
      <c r="AI8" s="26" t="s">
        <v>2408</v>
      </c>
      <c r="AJ8" s="26" t="s">
        <v>2408</v>
      </c>
      <c r="AK8" s="26">
        <v>0</v>
      </c>
      <c r="AL8" s="26">
        <v>0</v>
      </c>
      <c r="AM8" s="26" t="s">
        <v>8</v>
      </c>
      <c r="AN8" s="26">
        <v>0</v>
      </c>
    </row>
    <row r="9" spans="1:40" s="26" customFormat="1">
      <c r="A9" s="26">
        <v>2014000765</v>
      </c>
      <c r="C9" s="26" t="s">
        <v>341</v>
      </c>
      <c r="E9" s="28"/>
      <c r="F9" s="27" t="s">
        <v>9997</v>
      </c>
      <c r="G9" s="26">
        <v>1</v>
      </c>
      <c r="H9" s="29" t="s">
        <v>4771</v>
      </c>
      <c r="I9" s="30" t="s">
        <v>9985</v>
      </c>
      <c r="J9" s="29" t="s">
        <v>9978</v>
      </c>
      <c r="K9" s="29"/>
      <c r="L9" s="29"/>
      <c r="M9" s="29"/>
      <c r="N9" s="29"/>
      <c r="O9" s="31"/>
      <c r="P9" s="31"/>
      <c r="Q9" s="29" t="s">
        <v>8280</v>
      </c>
      <c r="R9" s="29" t="s">
        <v>87</v>
      </c>
      <c r="S9" s="29" t="s">
        <v>10</v>
      </c>
      <c r="T9" s="29" t="s">
        <v>923</v>
      </c>
      <c r="U9" s="29" t="s">
        <v>8283</v>
      </c>
      <c r="V9" s="29" t="s">
        <v>8285</v>
      </c>
      <c r="W9" s="29"/>
      <c r="X9" s="29"/>
      <c r="Y9" s="29" t="s">
        <v>8281</v>
      </c>
      <c r="Z9" s="29"/>
      <c r="AA9" s="29">
        <v>8158948549</v>
      </c>
      <c r="AB9" s="29" t="s">
        <v>8282</v>
      </c>
      <c r="AC9" s="29"/>
      <c r="AD9" s="29">
        <v>81295149478</v>
      </c>
      <c r="AE9" s="29"/>
      <c r="AF9" s="29">
        <v>1</v>
      </c>
      <c r="AG9" s="29">
        <v>2</v>
      </c>
      <c r="AH9" s="29" t="s">
        <v>2</v>
      </c>
      <c r="AI9" s="29"/>
      <c r="AJ9" s="29" t="s">
        <v>2408</v>
      </c>
      <c r="AK9" s="29">
        <v>16</v>
      </c>
      <c r="AL9" s="29">
        <v>112</v>
      </c>
      <c r="AM9" s="29" t="s">
        <v>14</v>
      </c>
      <c r="AN9" s="29">
        <v>0</v>
      </c>
    </row>
    <row r="10" spans="1:40" s="26" customFormat="1">
      <c r="A10" s="26">
        <v>2014000770</v>
      </c>
      <c r="C10" s="26" t="s">
        <v>341</v>
      </c>
      <c r="E10" s="28"/>
      <c r="F10" s="27" t="s">
        <v>9997</v>
      </c>
      <c r="G10" s="26">
        <v>1</v>
      </c>
      <c r="H10" s="26" t="s">
        <v>2401</v>
      </c>
      <c r="I10" s="26" t="s">
        <v>9985</v>
      </c>
      <c r="J10" s="26" t="s">
        <v>9978</v>
      </c>
      <c r="L10" s="27" t="s">
        <v>10026</v>
      </c>
      <c r="M10" s="26" t="s">
        <v>10010</v>
      </c>
      <c r="O10" s="28">
        <v>210000</v>
      </c>
      <c r="P10" s="28"/>
      <c r="Q10" s="26" t="s">
        <v>5343</v>
      </c>
      <c r="R10" s="26" t="s">
        <v>214</v>
      </c>
      <c r="S10" s="26" t="s">
        <v>0</v>
      </c>
      <c r="T10" s="26" t="s">
        <v>23</v>
      </c>
      <c r="U10" s="26" t="s">
        <v>5346</v>
      </c>
      <c r="V10" s="26" t="s">
        <v>5348</v>
      </c>
      <c r="Y10" s="26" t="s">
        <v>5344</v>
      </c>
      <c r="AA10" s="26">
        <v>8158303437</v>
      </c>
      <c r="AB10" s="26" t="s">
        <v>5345</v>
      </c>
      <c r="AD10" s="26">
        <v>8161322416</v>
      </c>
      <c r="AE10" s="26" t="s">
        <v>5349</v>
      </c>
      <c r="AF10" s="26">
        <v>0</v>
      </c>
      <c r="AG10" s="26">
        <v>0</v>
      </c>
      <c r="AH10" s="26" t="s">
        <v>2</v>
      </c>
      <c r="AI10" s="26" t="s">
        <v>2408</v>
      </c>
      <c r="AJ10" s="26" t="s">
        <v>2408</v>
      </c>
      <c r="AK10" s="26">
        <v>0</v>
      </c>
      <c r="AL10" s="26">
        <v>0</v>
      </c>
      <c r="AM10" s="26" t="s">
        <v>8</v>
      </c>
      <c r="AN10" s="26">
        <v>0</v>
      </c>
    </row>
    <row r="11" spans="1:40" s="26" customFormat="1">
      <c r="A11" s="26">
        <v>2014000737</v>
      </c>
      <c r="C11" s="26" t="s">
        <v>341</v>
      </c>
      <c r="E11" s="28"/>
      <c r="F11" s="27" t="s">
        <v>9997</v>
      </c>
      <c r="G11" s="26">
        <v>1</v>
      </c>
      <c r="H11" s="26" t="s">
        <v>6063</v>
      </c>
      <c r="I11" s="26" t="s">
        <v>9985</v>
      </c>
      <c r="J11" s="26" t="s">
        <v>9978</v>
      </c>
      <c r="O11" s="28"/>
      <c r="P11" s="28"/>
      <c r="Q11" s="26" t="s">
        <v>8387</v>
      </c>
      <c r="R11" s="26" t="s">
        <v>1140</v>
      </c>
      <c r="S11" s="26" t="s">
        <v>10</v>
      </c>
      <c r="T11" s="26" t="s">
        <v>23</v>
      </c>
      <c r="U11" s="26" t="s">
        <v>8389</v>
      </c>
      <c r="V11" s="26" t="s">
        <v>8391</v>
      </c>
      <c r="Y11" s="26" t="s">
        <v>1878</v>
      </c>
      <c r="AA11" s="26">
        <v>81584218856</v>
      </c>
      <c r="AB11" s="26" t="s">
        <v>8388</v>
      </c>
      <c r="AD11" s="26">
        <v>85811761460</v>
      </c>
      <c r="AF11" s="26">
        <v>0</v>
      </c>
      <c r="AG11" s="26">
        <v>0</v>
      </c>
      <c r="AH11" s="26" t="s">
        <v>2</v>
      </c>
      <c r="AJ11" s="26" t="s">
        <v>2408</v>
      </c>
      <c r="AK11" s="26">
        <v>0</v>
      </c>
      <c r="AL11" s="26">
        <v>0</v>
      </c>
      <c r="AM11" s="26" t="s">
        <v>26</v>
      </c>
      <c r="AN11" s="26">
        <v>0</v>
      </c>
    </row>
    <row r="12" spans="1:40" s="26" customFormat="1">
      <c r="A12" s="26">
        <v>2014000738</v>
      </c>
      <c r="C12" s="26" t="s">
        <v>341</v>
      </c>
      <c r="E12" s="28"/>
      <c r="F12" s="27" t="s">
        <v>9997</v>
      </c>
      <c r="G12" s="26">
        <v>1</v>
      </c>
      <c r="H12" s="29" t="s">
        <v>4771</v>
      </c>
      <c r="I12" s="30" t="s">
        <v>9985</v>
      </c>
      <c r="J12" s="29" t="s">
        <v>9978</v>
      </c>
      <c r="K12" s="29"/>
      <c r="L12" s="32" t="s">
        <v>10027</v>
      </c>
      <c r="M12" s="32" t="s">
        <v>10009</v>
      </c>
      <c r="N12" s="29"/>
      <c r="O12" s="31">
        <v>213000</v>
      </c>
      <c r="P12" s="31"/>
      <c r="Q12" s="29" t="s">
        <v>8643</v>
      </c>
      <c r="R12" s="29" t="s">
        <v>8648</v>
      </c>
      <c r="S12" s="29" t="s">
        <v>10</v>
      </c>
      <c r="T12" s="29" t="s">
        <v>3287</v>
      </c>
      <c r="U12" s="29" t="s">
        <v>8646</v>
      </c>
      <c r="V12" s="29" t="s">
        <v>8649</v>
      </c>
      <c r="W12" s="29"/>
      <c r="X12" s="29"/>
      <c r="Y12" s="29" t="s">
        <v>8644</v>
      </c>
      <c r="Z12" s="29"/>
      <c r="AA12" s="29">
        <v>8563161549</v>
      </c>
      <c r="AB12" s="29" t="s">
        <v>8645</v>
      </c>
      <c r="AC12" s="29"/>
      <c r="AD12" s="29">
        <v>89623144441</v>
      </c>
      <c r="AE12" s="29"/>
      <c r="AF12" s="29">
        <v>0</v>
      </c>
      <c r="AG12" s="29">
        <v>0</v>
      </c>
      <c r="AH12" s="29" t="s">
        <v>2</v>
      </c>
      <c r="AI12" s="29"/>
      <c r="AJ12" s="29"/>
      <c r="AK12" s="29">
        <v>0</v>
      </c>
      <c r="AL12" s="29">
        <v>0</v>
      </c>
      <c r="AM12" s="29"/>
      <c r="AN12" s="29">
        <v>0</v>
      </c>
    </row>
    <row r="13" spans="1:40" s="26" customFormat="1">
      <c r="A13" s="26">
        <v>2014000736</v>
      </c>
      <c r="C13" s="26" t="s">
        <v>341</v>
      </c>
      <c r="E13" s="28"/>
      <c r="F13" s="27" t="s">
        <v>9997</v>
      </c>
      <c r="G13" s="26">
        <v>1</v>
      </c>
      <c r="H13" s="33" t="s">
        <v>2412</v>
      </c>
      <c r="I13" s="33" t="s">
        <v>9985</v>
      </c>
      <c r="J13" s="33" t="s">
        <v>9978</v>
      </c>
      <c r="K13" s="33"/>
      <c r="L13" s="35" t="s">
        <v>1628</v>
      </c>
      <c r="M13" s="33"/>
      <c r="N13" s="33"/>
      <c r="O13" s="34"/>
      <c r="P13" s="34"/>
      <c r="Q13" s="33" t="s">
        <v>5364</v>
      </c>
      <c r="R13" s="33" t="s">
        <v>5367</v>
      </c>
      <c r="S13" s="33" t="s">
        <v>0</v>
      </c>
      <c r="T13" s="33" t="s">
        <v>23</v>
      </c>
      <c r="U13" s="33" t="s">
        <v>5365</v>
      </c>
      <c r="V13" s="33" t="s">
        <v>5368</v>
      </c>
      <c r="W13" s="33"/>
      <c r="X13" s="33"/>
      <c r="Y13" s="33" t="s">
        <v>1621</v>
      </c>
      <c r="Z13" s="33"/>
      <c r="AA13" s="33">
        <v>8129286123</v>
      </c>
      <c r="AB13" s="33" t="s">
        <v>4703</v>
      </c>
      <c r="AC13" s="33"/>
      <c r="AD13" s="33">
        <v>8158024794</v>
      </c>
      <c r="AE13" s="33" t="s">
        <v>5369</v>
      </c>
      <c r="AF13" s="33">
        <v>0</v>
      </c>
      <c r="AG13" s="33">
        <v>0</v>
      </c>
      <c r="AH13" s="33" t="s">
        <v>2</v>
      </c>
      <c r="AI13" s="33" t="s">
        <v>2408</v>
      </c>
      <c r="AJ13" s="33" t="s">
        <v>2408</v>
      </c>
      <c r="AK13" s="33">
        <v>0</v>
      </c>
      <c r="AL13" s="33">
        <v>0</v>
      </c>
      <c r="AM13" s="33" t="s">
        <v>8</v>
      </c>
      <c r="AN13" s="33">
        <v>0</v>
      </c>
    </row>
    <row r="14" spans="1:40" s="26" customFormat="1">
      <c r="A14" s="26">
        <v>2014000803</v>
      </c>
      <c r="C14" s="26" t="s">
        <v>341</v>
      </c>
      <c r="E14" s="28"/>
      <c r="F14" s="27" t="s">
        <v>9997</v>
      </c>
      <c r="G14" s="26">
        <v>1</v>
      </c>
      <c r="H14" s="38" t="s">
        <v>3322</v>
      </c>
      <c r="I14" s="38" t="s">
        <v>9985</v>
      </c>
      <c r="J14" s="38" t="s">
        <v>9978</v>
      </c>
      <c r="K14" s="38"/>
      <c r="L14" s="40" t="s">
        <v>10026</v>
      </c>
      <c r="M14" s="38" t="s">
        <v>10007</v>
      </c>
      <c r="N14" s="38"/>
      <c r="O14" s="39">
        <v>186000</v>
      </c>
      <c r="P14" s="39"/>
      <c r="Q14" s="38" t="s">
        <v>6774</v>
      </c>
      <c r="R14" s="38"/>
      <c r="S14" s="38" t="s">
        <v>0</v>
      </c>
      <c r="T14" s="38" t="s">
        <v>1</v>
      </c>
      <c r="U14" s="38" t="s">
        <v>6777</v>
      </c>
      <c r="V14" s="38" t="s">
        <v>6779</v>
      </c>
      <c r="W14" s="38"/>
      <c r="X14" s="38"/>
      <c r="Y14" s="38" t="s">
        <v>6775</v>
      </c>
      <c r="Z14" s="38"/>
      <c r="AA14" s="38">
        <v>8179915033</v>
      </c>
      <c r="AB14" s="38" t="s">
        <v>6776</v>
      </c>
      <c r="AC14" s="38"/>
      <c r="AD14" s="38">
        <v>8176595535</v>
      </c>
      <c r="AE14" s="38" t="s">
        <v>6780</v>
      </c>
      <c r="AF14" s="38">
        <v>1</v>
      </c>
      <c r="AG14" s="38">
        <v>2</v>
      </c>
      <c r="AH14" s="38" t="s">
        <v>2</v>
      </c>
      <c r="AI14" s="38" t="s">
        <v>6486</v>
      </c>
      <c r="AJ14" s="38" t="s">
        <v>6441</v>
      </c>
      <c r="AK14" s="38">
        <v>0</v>
      </c>
      <c r="AL14" s="38">
        <v>0</v>
      </c>
      <c r="AM14" s="38"/>
      <c r="AN14" s="38">
        <v>0</v>
      </c>
    </row>
    <row r="15" spans="1:40" s="26" customFormat="1">
      <c r="A15" s="26">
        <v>2014000771</v>
      </c>
      <c r="C15" s="26" t="s">
        <v>341</v>
      </c>
      <c r="E15" s="28"/>
      <c r="F15" s="27" t="s">
        <v>9997</v>
      </c>
      <c r="G15" s="26">
        <v>1</v>
      </c>
      <c r="H15" s="26" t="s">
        <v>2526</v>
      </c>
      <c r="I15" s="26" t="s">
        <v>9985</v>
      </c>
      <c r="J15" s="26" t="s">
        <v>9978</v>
      </c>
      <c r="O15" s="28"/>
      <c r="P15" s="28"/>
      <c r="Q15" s="26" t="s">
        <v>8168</v>
      </c>
      <c r="R15" s="26" t="s">
        <v>8173</v>
      </c>
      <c r="S15" s="26" t="s">
        <v>0</v>
      </c>
      <c r="T15" s="26" t="s">
        <v>2696</v>
      </c>
      <c r="U15" s="26" t="s">
        <v>8171</v>
      </c>
      <c r="V15" s="26" t="s">
        <v>8174</v>
      </c>
      <c r="Y15" s="26" t="s">
        <v>8169</v>
      </c>
      <c r="AA15" s="26">
        <v>8568002020</v>
      </c>
      <c r="AB15" s="26" t="s">
        <v>8170</v>
      </c>
      <c r="AD15" s="26">
        <v>817114177</v>
      </c>
      <c r="AE15" s="26" t="s">
        <v>8175</v>
      </c>
      <c r="AF15" s="26">
        <v>1</v>
      </c>
      <c r="AG15" s="26">
        <v>0</v>
      </c>
      <c r="AH15" s="26" t="s">
        <v>2</v>
      </c>
      <c r="AJ15" s="26" t="s">
        <v>2408</v>
      </c>
      <c r="AK15" s="26">
        <v>0</v>
      </c>
      <c r="AL15" s="26">
        <v>0</v>
      </c>
      <c r="AN15" s="26">
        <v>3</v>
      </c>
    </row>
    <row r="16" spans="1:40" s="26" customFormat="1">
      <c r="A16" s="26">
        <v>2014000763</v>
      </c>
      <c r="C16" s="26" t="s">
        <v>341</v>
      </c>
      <c r="E16" s="28"/>
      <c r="F16" s="27" t="s">
        <v>9997</v>
      </c>
      <c r="G16" s="26">
        <v>1</v>
      </c>
      <c r="H16" s="29" t="s">
        <v>4771</v>
      </c>
      <c r="I16" s="30" t="s">
        <v>9985</v>
      </c>
      <c r="J16" s="29" t="s">
        <v>9978</v>
      </c>
      <c r="K16" s="29"/>
      <c r="L16" s="32" t="s">
        <v>10027</v>
      </c>
      <c r="M16" s="32" t="s">
        <v>2660</v>
      </c>
      <c r="N16" s="29"/>
      <c r="O16" s="31">
        <v>198000</v>
      </c>
      <c r="P16" s="31"/>
      <c r="Q16" s="29" t="s">
        <v>8286</v>
      </c>
      <c r="R16" s="29" t="s">
        <v>1818</v>
      </c>
      <c r="S16" s="29" t="s">
        <v>0</v>
      </c>
      <c r="T16" s="29" t="s">
        <v>23</v>
      </c>
      <c r="U16" s="29" t="s">
        <v>8289</v>
      </c>
      <c r="V16" s="29" t="s">
        <v>8291</v>
      </c>
      <c r="W16" s="29"/>
      <c r="X16" s="29"/>
      <c r="Y16" s="29" t="s">
        <v>8287</v>
      </c>
      <c r="Z16" s="29"/>
      <c r="AA16" s="29">
        <v>855103553</v>
      </c>
      <c r="AB16" s="29" t="s">
        <v>8288</v>
      </c>
      <c r="AC16" s="29"/>
      <c r="AD16" s="29">
        <v>816893553</v>
      </c>
      <c r="AE16" s="29"/>
      <c r="AF16" s="29">
        <v>2</v>
      </c>
      <c r="AG16" s="29">
        <v>2</v>
      </c>
      <c r="AH16" s="29" t="s">
        <v>2</v>
      </c>
      <c r="AI16" s="29"/>
      <c r="AJ16" s="29" t="s">
        <v>2408</v>
      </c>
      <c r="AK16" s="29">
        <v>20</v>
      </c>
      <c r="AL16" s="29">
        <v>114</v>
      </c>
      <c r="AM16" s="29" t="s">
        <v>3</v>
      </c>
      <c r="AN16" s="29">
        <v>0</v>
      </c>
    </row>
    <row r="17" spans="1:40" s="26" customFormat="1">
      <c r="A17" s="26">
        <v>2014000793</v>
      </c>
      <c r="C17" s="26" t="s">
        <v>341</v>
      </c>
      <c r="E17" s="28"/>
      <c r="F17" s="27" t="s">
        <v>9997</v>
      </c>
      <c r="G17" s="26">
        <v>1</v>
      </c>
      <c r="H17" s="26" t="s">
        <v>2526</v>
      </c>
      <c r="I17" s="26" t="s">
        <v>9985</v>
      </c>
      <c r="J17" s="26" t="s">
        <v>9978</v>
      </c>
      <c r="L17" s="27" t="s">
        <v>1628</v>
      </c>
      <c r="M17" s="27" t="s">
        <v>10009</v>
      </c>
      <c r="O17" s="28">
        <v>355000</v>
      </c>
      <c r="P17" s="28"/>
      <c r="Q17" s="26" t="s">
        <v>7857</v>
      </c>
      <c r="R17" s="26" t="s">
        <v>7861</v>
      </c>
      <c r="S17" s="26" t="s">
        <v>0</v>
      </c>
      <c r="T17" s="26" t="s">
        <v>7858</v>
      </c>
      <c r="U17" s="26" t="s">
        <v>7859</v>
      </c>
      <c r="V17" s="26" t="s">
        <v>7862</v>
      </c>
      <c r="Y17" s="26" t="s">
        <v>1325</v>
      </c>
      <c r="AA17" s="26">
        <v>81314924940</v>
      </c>
      <c r="AB17" s="26" t="s">
        <v>1327</v>
      </c>
      <c r="AD17" s="26">
        <v>81311514593</v>
      </c>
      <c r="AE17" s="26" t="s">
        <v>7863</v>
      </c>
      <c r="AF17" s="26">
        <v>3</v>
      </c>
      <c r="AG17" s="26">
        <v>4</v>
      </c>
      <c r="AH17" s="26" t="s">
        <v>2</v>
      </c>
      <c r="AJ17" s="26" t="s">
        <v>2408</v>
      </c>
      <c r="AK17" s="26">
        <v>0</v>
      </c>
      <c r="AL17" s="26">
        <v>0</v>
      </c>
      <c r="AM17" s="26" t="s">
        <v>26</v>
      </c>
      <c r="AN17" s="26">
        <v>5</v>
      </c>
    </row>
    <row r="18" spans="1:40" s="26" customFormat="1">
      <c r="A18" s="26">
        <v>2014000767</v>
      </c>
      <c r="C18" s="26" t="s">
        <v>341</v>
      </c>
      <c r="E18" s="28"/>
      <c r="F18" s="27" t="s">
        <v>9997</v>
      </c>
      <c r="G18" s="26">
        <v>1</v>
      </c>
      <c r="H18" s="33" t="s">
        <v>2412</v>
      </c>
      <c r="I18" s="33" t="s">
        <v>9985</v>
      </c>
      <c r="J18" s="33" t="s">
        <v>9978</v>
      </c>
      <c r="K18" s="33"/>
      <c r="L18" s="35" t="s">
        <v>10026</v>
      </c>
      <c r="M18" s="33"/>
      <c r="N18" s="33"/>
      <c r="O18" s="34"/>
      <c r="P18" s="34"/>
      <c r="Q18" s="33" t="s">
        <v>5356</v>
      </c>
      <c r="R18" s="33" t="s">
        <v>5361</v>
      </c>
      <c r="S18" s="33" t="s">
        <v>0</v>
      </c>
      <c r="T18" s="33" t="s">
        <v>30</v>
      </c>
      <c r="U18" s="33" t="s">
        <v>5359</v>
      </c>
      <c r="V18" s="33" t="s">
        <v>5362</v>
      </c>
      <c r="W18" s="33"/>
      <c r="X18" s="33"/>
      <c r="Y18" s="33" t="s">
        <v>5357</v>
      </c>
      <c r="Z18" s="33"/>
      <c r="AA18" s="33">
        <v>8128139270</v>
      </c>
      <c r="AB18" s="33" t="s">
        <v>5358</v>
      </c>
      <c r="AC18" s="33"/>
      <c r="AD18" s="33">
        <v>8161667849</v>
      </c>
      <c r="AE18" s="33" t="s">
        <v>5363</v>
      </c>
      <c r="AF18" s="33">
        <v>0</v>
      </c>
      <c r="AG18" s="33">
        <v>0</v>
      </c>
      <c r="AH18" s="33" t="s">
        <v>2</v>
      </c>
      <c r="AI18" s="33" t="s">
        <v>2408</v>
      </c>
      <c r="AJ18" s="33" t="s">
        <v>2408</v>
      </c>
      <c r="AK18" s="33">
        <v>0</v>
      </c>
      <c r="AL18" s="33">
        <v>0</v>
      </c>
      <c r="AM18" s="33" t="s">
        <v>8</v>
      </c>
      <c r="AN18" s="33">
        <v>0</v>
      </c>
    </row>
    <row r="19" spans="1:40" s="26" customFormat="1">
      <c r="A19" s="26">
        <v>2014000791</v>
      </c>
      <c r="C19" s="26" t="s">
        <v>341</v>
      </c>
      <c r="E19" s="28"/>
      <c r="F19" s="27" t="s">
        <v>9997</v>
      </c>
      <c r="G19" s="26">
        <v>1</v>
      </c>
      <c r="H19" s="26" t="s">
        <v>6063</v>
      </c>
      <c r="I19" s="26" t="s">
        <v>9985</v>
      </c>
      <c r="J19" s="26" t="s">
        <v>9978</v>
      </c>
      <c r="L19" s="27" t="s">
        <v>1628</v>
      </c>
      <c r="O19" s="28"/>
      <c r="P19" s="28"/>
      <c r="Q19" s="26" t="s">
        <v>8398</v>
      </c>
      <c r="R19" s="26" t="s">
        <v>8401</v>
      </c>
      <c r="S19" s="26" t="s">
        <v>0</v>
      </c>
      <c r="T19" s="26" t="s">
        <v>23</v>
      </c>
      <c r="U19" s="26" t="s">
        <v>8399</v>
      </c>
      <c r="V19" s="26" t="s">
        <v>8402</v>
      </c>
      <c r="Y19" s="26" t="s">
        <v>6098</v>
      </c>
      <c r="AA19" s="26">
        <v>85813945152</v>
      </c>
      <c r="AB19" s="26" t="s">
        <v>6099</v>
      </c>
      <c r="AD19" s="26">
        <v>85772341171</v>
      </c>
      <c r="AF19" s="26">
        <v>0</v>
      </c>
      <c r="AG19" s="26">
        <v>0</v>
      </c>
      <c r="AH19" s="26" t="s">
        <v>2</v>
      </c>
      <c r="AJ19" s="26" t="s">
        <v>2408</v>
      </c>
      <c r="AK19" s="26">
        <v>0</v>
      </c>
      <c r="AL19" s="26">
        <v>0</v>
      </c>
      <c r="AM19" s="26" t="s">
        <v>15</v>
      </c>
      <c r="AN19" s="26">
        <v>0</v>
      </c>
    </row>
    <row r="20" spans="1:40" s="26" customFormat="1">
      <c r="A20" s="26">
        <v>2014000764</v>
      </c>
      <c r="C20" s="26" t="s">
        <v>341</v>
      </c>
      <c r="E20" s="28"/>
      <c r="F20" s="27" t="s">
        <v>9997</v>
      </c>
      <c r="G20" s="26">
        <v>1</v>
      </c>
      <c r="H20" s="33" t="s">
        <v>3103</v>
      </c>
      <c r="I20" s="33" t="s">
        <v>9985</v>
      </c>
      <c r="J20" s="33" t="s">
        <v>9978</v>
      </c>
      <c r="K20" s="33"/>
      <c r="L20" s="35" t="s">
        <v>1628</v>
      </c>
      <c r="M20" s="33" t="s">
        <v>10019</v>
      </c>
      <c r="N20" s="33"/>
      <c r="O20" s="34">
        <v>390000</v>
      </c>
      <c r="P20" s="34"/>
      <c r="Q20" s="33" t="s">
        <v>8229</v>
      </c>
      <c r="R20" s="33" t="s">
        <v>8234</v>
      </c>
      <c r="S20" s="33" t="s">
        <v>10</v>
      </c>
      <c r="T20" s="33" t="s">
        <v>7</v>
      </c>
      <c r="U20" s="33" t="s">
        <v>8232</v>
      </c>
      <c r="V20" s="33" t="s">
        <v>8235</v>
      </c>
      <c r="W20" s="33"/>
      <c r="X20" s="33"/>
      <c r="Y20" s="33" t="s">
        <v>8230</v>
      </c>
      <c r="Z20" s="33"/>
      <c r="AA20" s="33">
        <v>82111577874</v>
      </c>
      <c r="AB20" s="33" t="s">
        <v>8231</v>
      </c>
      <c r="AC20" s="33"/>
      <c r="AD20" s="33">
        <v>82236592526</v>
      </c>
      <c r="AE20" s="33"/>
      <c r="AF20" s="33">
        <v>0</v>
      </c>
      <c r="AG20" s="33">
        <v>0</v>
      </c>
      <c r="AH20" s="33" t="s">
        <v>2</v>
      </c>
      <c r="AI20" s="33"/>
      <c r="AJ20" s="33" t="s">
        <v>6441</v>
      </c>
      <c r="AK20" s="33">
        <v>0</v>
      </c>
      <c r="AL20" s="33">
        <v>0</v>
      </c>
      <c r="AM20" s="33"/>
      <c r="AN20" s="33">
        <v>0</v>
      </c>
    </row>
    <row r="21" spans="1:40" s="26" customFormat="1">
      <c r="A21" s="26">
        <v>2014000766</v>
      </c>
      <c r="C21" s="26" t="s">
        <v>341</v>
      </c>
      <c r="E21" s="28"/>
      <c r="F21" s="27" t="s">
        <v>9997</v>
      </c>
      <c r="G21" s="26">
        <v>1</v>
      </c>
      <c r="H21" s="26" t="s">
        <v>3178</v>
      </c>
      <c r="I21" s="26" t="s">
        <v>9985</v>
      </c>
      <c r="J21" s="26" t="s">
        <v>9978</v>
      </c>
      <c r="L21" s="27" t="s">
        <v>10026</v>
      </c>
      <c r="O21" s="28"/>
      <c r="P21" s="28"/>
      <c r="Q21" s="26" t="s">
        <v>5869</v>
      </c>
      <c r="R21" s="26" t="s">
        <v>295</v>
      </c>
      <c r="S21" s="26" t="s">
        <v>10</v>
      </c>
      <c r="T21" s="26" t="s">
        <v>23</v>
      </c>
      <c r="U21" s="26" t="s">
        <v>5872</v>
      </c>
      <c r="V21" s="26" t="s">
        <v>5874</v>
      </c>
      <c r="Y21" s="26" t="s">
        <v>5870</v>
      </c>
      <c r="AA21" s="26">
        <v>8562129616</v>
      </c>
      <c r="AB21" s="26" t="s">
        <v>5871</v>
      </c>
      <c r="AD21" s="26">
        <v>81914149000</v>
      </c>
      <c r="AE21" s="26" t="s">
        <v>8</v>
      </c>
      <c r="AF21" s="26">
        <v>0</v>
      </c>
      <c r="AG21" s="26">
        <v>0</v>
      </c>
      <c r="AH21" s="26" t="s">
        <v>2</v>
      </c>
      <c r="AI21" s="26" t="s">
        <v>2408</v>
      </c>
      <c r="AJ21" s="26" t="s">
        <v>2408</v>
      </c>
      <c r="AK21" s="26">
        <v>0</v>
      </c>
      <c r="AL21" s="26">
        <v>0</v>
      </c>
      <c r="AM21" s="26" t="s">
        <v>8</v>
      </c>
      <c r="AN21" s="26">
        <v>0</v>
      </c>
    </row>
    <row r="22" spans="1:40" s="26" customFormat="1">
      <c r="A22" s="26">
        <v>2014000790</v>
      </c>
      <c r="C22" s="26" t="s">
        <v>341</v>
      </c>
      <c r="E22" s="28"/>
      <c r="F22" s="27" t="s">
        <v>9997</v>
      </c>
      <c r="G22" s="26">
        <v>1</v>
      </c>
      <c r="H22" s="26" t="s">
        <v>2526</v>
      </c>
      <c r="I22" s="26" t="s">
        <v>9985</v>
      </c>
      <c r="J22" s="26" t="s">
        <v>9978</v>
      </c>
      <c r="O22" s="28"/>
      <c r="P22" s="28"/>
      <c r="Q22" s="26" t="s">
        <v>1063</v>
      </c>
      <c r="R22" s="26" t="s">
        <v>1063</v>
      </c>
      <c r="S22" s="26" t="s">
        <v>10</v>
      </c>
      <c r="T22" s="26" t="s">
        <v>7813</v>
      </c>
      <c r="U22" s="26" t="s">
        <v>7814</v>
      </c>
      <c r="V22" s="26" t="s">
        <v>7816</v>
      </c>
      <c r="Y22" s="26" t="s">
        <v>7811</v>
      </c>
      <c r="AA22" s="26">
        <v>81326974165</v>
      </c>
      <c r="AB22" s="26" t="s">
        <v>7812</v>
      </c>
      <c r="AD22" s="26">
        <v>81391929823</v>
      </c>
      <c r="AE22" s="26" t="s">
        <v>7817</v>
      </c>
      <c r="AF22" s="26">
        <v>0</v>
      </c>
      <c r="AG22" s="26">
        <v>0</v>
      </c>
      <c r="AH22" s="26" t="s">
        <v>2</v>
      </c>
      <c r="AJ22" s="26" t="s">
        <v>2408</v>
      </c>
      <c r="AK22" s="26">
        <v>0</v>
      </c>
      <c r="AL22" s="26">
        <v>0</v>
      </c>
      <c r="AN22" s="26">
        <v>0</v>
      </c>
    </row>
    <row r="23" spans="1:40" s="26" customFormat="1">
      <c r="A23" s="26">
        <v>2014000794</v>
      </c>
      <c r="C23" s="26" t="s">
        <v>341</v>
      </c>
      <c r="E23" s="28"/>
      <c r="F23" s="27" t="s">
        <v>9997</v>
      </c>
      <c r="G23" s="26">
        <v>1</v>
      </c>
      <c r="H23" s="33" t="s">
        <v>2471</v>
      </c>
      <c r="I23" s="33" t="s">
        <v>9985</v>
      </c>
      <c r="J23" s="33" t="s">
        <v>9978</v>
      </c>
      <c r="K23" s="33"/>
      <c r="L23" s="35" t="s">
        <v>10027</v>
      </c>
      <c r="M23" s="33"/>
      <c r="N23" s="33"/>
      <c r="O23" s="34"/>
      <c r="P23" s="34"/>
      <c r="Q23" s="33" t="s">
        <v>7098</v>
      </c>
      <c r="R23" s="33" t="s">
        <v>1063</v>
      </c>
      <c r="S23" s="33" t="s">
        <v>10</v>
      </c>
      <c r="T23" s="33" t="s">
        <v>23</v>
      </c>
      <c r="U23" s="33" t="s">
        <v>7101</v>
      </c>
      <c r="V23" s="33" t="s">
        <v>7103</v>
      </c>
      <c r="W23" s="33"/>
      <c r="X23" s="33"/>
      <c r="Y23" s="33" t="s">
        <v>7099</v>
      </c>
      <c r="Z23" s="33"/>
      <c r="AA23" s="33">
        <v>81315236195</v>
      </c>
      <c r="AB23" s="33" t="s">
        <v>7100</v>
      </c>
      <c r="AC23" s="33"/>
      <c r="AD23" s="33">
        <v>85217083683</v>
      </c>
      <c r="AE23" s="33" t="s">
        <v>7104</v>
      </c>
      <c r="AF23" s="33">
        <v>3</v>
      </c>
      <c r="AG23" s="33">
        <v>4</v>
      </c>
      <c r="AH23" s="33" t="s">
        <v>2</v>
      </c>
      <c r="AI23" s="33"/>
      <c r="AJ23" s="33" t="s">
        <v>2408</v>
      </c>
      <c r="AK23" s="33">
        <v>0</v>
      </c>
      <c r="AL23" s="33">
        <v>0</v>
      </c>
      <c r="AM23" s="33" t="s">
        <v>26</v>
      </c>
      <c r="AN23" s="33">
        <v>0</v>
      </c>
    </row>
    <row r="24" spans="1:40" s="26" customFormat="1">
      <c r="A24" s="26">
        <v>2014000810</v>
      </c>
      <c r="C24" s="26" t="s">
        <v>341</v>
      </c>
      <c r="E24" s="28"/>
      <c r="F24" s="27" t="s">
        <v>9997</v>
      </c>
      <c r="G24" s="26">
        <v>1</v>
      </c>
      <c r="H24" s="26" t="s">
        <v>5840</v>
      </c>
      <c r="I24" s="26" t="s">
        <v>9985</v>
      </c>
      <c r="J24" s="26" t="s">
        <v>9978</v>
      </c>
      <c r="L24" s="27" t="s">
        <v>1628</v>
      </c>
      <c r="M24" s="27" t="s">
        <v>10008</v>
      </c>
      <c r="O24" s="28">
        <v>325000</v>
      </c>
      <c r="P24" s="28"/>
      <c r="Q24" s="26" t="s">
        <v>8482</v>
      </c>
      <c r="R24" s="26" t="s">
        <v>7917</v>
      </c>
      <c r="S24" s="26" t="s">
        <v>10</v>
      </c>
      <c r="T24" s="26" t="s">
        <v>30</v>
      </c>
      <c r="U24" s="26" t="s">
        <v>8313</v>
      </c>
      <c r="V24" s="26" t="s">
        <v>8486</v>
      </c>
      <c r="Y24" s="26" t="s">
        <v>8483</v>
      </c>
      <c r="AA24" s="26">
        <v>81194066756</v>
      </c>
      <c r="AB24" s="26" t="s">
        <v>8484</v>
      </c>
      <c r="AD24" s="26">
        <v>8563565500</v>
      </c>
      <c r="AF24" s="26">
        <v>0</v>
      </c>
      <c r="AG24" s="26">
        <v>0</v>
      </c>
      <c r="AH24" s="26" t="s">
        <v>2</v>
      </c>
      <c r="AJ24" s="26" t="s">
        <v>2408</v>
      </c>
      <c r="AK24" s="26">
        <v>0</v>
      </c>
      <c r="AL24" s="26">
        <v>0</v>
      </c>
      <c r="AM24" s="26" t="s">
        <v>26</v>
      </c>
      <c r="AN24" s="26">
        <v>0</v>
      </c>
    </row>
    <row r="25" spans="1:40" s="26" customFormat="1">
      <c r="A25" s="26">
        <v>2014000761</v>
      </c>
      <c r="C25" s="26" t="s">
        <v>341</v>
      </c>
      <c r="E25" s="28"/>
      <c r="F25" s="27" t="s">
        <v>9997</v>
      </c>
      <c r="G25" s="26">
        <v>1</v>
      </c>
      <c r="H25" s="26" t="s">
        <v>2548</v>
      </c>
      <c r="I25" s="26" t="s">
        <v>9985</v>
      </c>
      <c r="J25" s="26" t="s">
        <v>9978</v>
      </c>
      <c r="O25" s="28"/>
      <c r="P25" s="28"/>
      <c r="Q25" s="26" t="s">
        <v>6858</v>
      </c>
      <c r="S25" s="26" t="s">
        <v>10</v>
      </c>
      <c r="T25" s="26" t="s">
        <v>6861</v>
      </c>
      <c r="U25" s="26" t="s">
        <v>6862</v>
      </c>
      <c r="V25" s="26" t="s">
        <v>6864</v>
      </c>
      <c r="Y25" s="26" t="s">
        <v>6859</v>
      </c>
      <c r="AA25" s="26">
        <v>2177217828</v>
      </c>
      <c r="AB25" s="26" t="s">
        <v>6860</v>
      </c>
      <c r="AD25" s="26">
        <v>8122992627</v>
      </c>
      <c r="AE25" s="26" t="s">
        <v>6865</v>
      </c>
      <c r="AF25" s="26">
        <v>1</v>
      </c>
      <c r="AG25" s="26">
        <v>1</v>
      </c>
      <c r="AH25" s="26" t="s">
        <v>2</v>
      </c>
      <c r="AJ25" s="26" t="s">
        <v>6441</v>
      </c>
      <c r="AK25" s="26">
        <v>0</v>
      </c>
      <c r="AL25" s="26">
        <v>0</v>
      </c>
      <c r="AN25" s="26">
        <v>0</v>
      </c>
    </row>
    <row r="26" spans="1:40" s="26" customFormat="1">
      <c r="A26" s="26">
        <v>2014000811</v>
      </c>
      <c r="C26" s="26" t="s">
        <v>341</v>
      </c>
      <c r="E26" s="28"/>
      <c r="F26" s="27" t="s">
        <v>9997</v>
      </c>
      <c r="G26" s="26">
        <v>1</v>
      </c>
      <c r="H26" s="33" t="s">
        <v>2412</v>
      </c>
      <c r="I26" s="33" t="s">
        <v>9985</v>
      </c>
      <c r="J26" s="35" t="s">
        <v>9987</v>
      </c>
      <c r="K26" s="33"/>
      <c r="L26" s="35" t="s">
        <v>10026</v>
      </c>
      <c r="M26" s="33"/>
      <c r="N26" s="33"/>
      <c r="O26" s="34"/>
      <c r="P26" s="34"/>
      <c r="Q26" s="33" t="s">
        <v>5607</v>
      </c>
      <c r="R26" s="33" t="s">
        <v>1063</v>
      </c>
      <c r="S26" s="33" t="s">
        <v>10</v>
      </c>
      <c r="T26" s="33" t="s">
        <v>30</v>
      </c>
      <c r="U26" s="33" t="s">
        <v>5610</v>
      </c>
      <c r="V26" s="33" t="s">
        <v>5612</v>
      </c>
      <c r="W26" s="33"/>
      <c r="X26" s="33"/>
      <c r="Y26" s="33" t="s">
        <v>5608</v>
      </c>
      <c r="Z26" s="33"/>
      <c r="AA26" s="33">
        <v>2194043988</v>
      </c>
      <c r="AB26" s="33" t="s">
        <v>5609</v>
      </c>
      <c r="AC26" s="33"/>
      <c r="AD26" s="33">
        <v>85218952070</v>
      </c>
      <c r="AE26" s="33" t="s">
        <v>8</v>
      </c>
      <c r="AF26" s="33">
        <v>0</v>
      </c>
      <c r="AG26" s="33">
        <v>0</v>
      </c>
      <c r="AH26" s="33" t="s">
        <v>2</v>
      </c>
      <c r="AI26" s="33" t="s">
        <v>2408</v>
      </c>
      <c r="AJ26" s="33" t="s">
        <v>2408</v>
      </c>
      <c r="AK26" s="33">
        <v>0</v>
      </c>
      <c r="AL26" s="33">
        <v>0</v>
      </c>
      <c r="AM26" s="33" t="s">
        <v>8</v>
      </c>
      <c r="AN26" s="33">
        <v>0</v>
      </c>
    </row>
    <row r="27" spans="1:40" s="26" customFormat="1">
      <c r="A27" s="26">
        <v>2014000768</v>
      </c>
      <c r="C27" s="26" t="s">
        <v>341</v>
      </c>
      <c r="E27" s="28"/>
      <c r="F27" s="27" t="s">
        <v>9997</v>
      </c>
      <c r="G27" s="26">
        <v>1</v>
      </c>
      <c r="H27" s="26" t="s">
        <v>6063</v>
      </c>
      <c r="I27" s="26" t="s">
        <v>9985</v>
      </c>
      <c r="J27" s="26" t="s">
        <v>9978</v>
      </c>
      <c r="O27" s="28"/>
      <c r="P27" s="28"/>
      <c r="Q27" s="26" t="s">
        <v>8392</v>
      </c>
      <c r="R27" s="26" t="s">
        <v>1063</v>
      </c>
      <c r="S27" s="26" t="s">
        <v>10</v>
      </c>
      <c r="T27" s="26" t="s">
        <v>23</v>
      </c>
      <c r="U27" s="26" t="s">
        <v>8395</v>
      </c>
      <c r="V27" s="26" t="s">
        <v>8397</v>
      </c>
      <c r="Y27" s="26" t="s">
        <v>8393</v>
      </c>
      <c r="AA27" s="26">
        <v>8551007757</v>
      </c>
      <c r="AB27" s="26" t="s">
        <v>8394</v>
      </c>
      <c r="AD27" s="26">
        <v>8551007555</v>
      </c>
      <c r="AF27" s="26">
        <v>0</v>
      </c>
      <c r="AG27" s="26">
        <v>0</v>
      </c>
      <c r="AH27" s="26" t="s">
        <v>2</v>
      </c>
      <c r="AJ27" s="26" t="s">
        <v>2408</v>
      </c>
      <c r="AK27" s="26">
        <v>0</v>
      </c>
      <c r="AL27" s="26">
        <v>0</v>
      </c>
      <c r="AM27" s="26" t="s">
        <v>26</v>
      </c>
      <c r="AN27" s="26">
        <v>0</v>
      </c>
    </row>
    <row r="28" spans="1:40" s="26" customFormat="1">
      <c r="A28" s="26">
        <v>2014000769</v>
      </c>
      <c r="C28" s="26" t="s">
        <v>341</v>
      </c>
      <c r="E28" s="28"/>
      <c r="F28" s="27" t="s">
        <v>9997</v>
      </c>
      <c r="G28" s="26">
        <v>1</v>
      </c>
      <c r="H28" s="33" t="s">
        <v>2471</v>
      </c>
      <c r="I28" s="33" t="s">
        <v>9985</v>
      </c>
      <c r="J28" s="33" t="s">
        <v>9978</v>
      </c>
      <c r="K28" s="33"/>
      <c r="L28" s="35" t="s">
        <v>10027</v>
      </c>
      <c r="M28" s="33" t="s">
        <v>10012</v>
      </c>
      <c r="N28" s="33"/>
      <c r="O28" s="34">
        <v>225000</v>
      </c>
      <c r="P28" s="34"/>
      <c r="Q28" s="33" t="s">
        <v>7644</v>
      </c>
      <c r="R28" s="33" t="s">
        <v>7648</v>
      </c>
      <c r="S28" s="33" t="s">
        <v>10</v>
      </c>
      <c r="T28" s="33" t="s">
        <v>1</v>
      </c>
      <c r="U28" s="33" t="s">
        <v>7646</v>
      </c>
      <c r="V28" s="33" t="s">
        <v>7649</v>
      </c>
      <c r="W28" s="33"/>
      <c r="X28" s="33"/>
      <c r="Y28" s="33" t="s">
        <v>6743</v>
      </c>
      <c r="Z28" s="33"/>
      <c r="AA28" s="33">
        <v>8129122340</v>
      </c>
      <c r="AB28" s="33" t="s">
        <v>7645</v>
      </c>
      <c r="AC28" s="33"/>
      <c r="AD28" s="33">
        <v>816789136</v>
      </c>
      <c r="AE28" s="33"/>
      <c r="AF28" s="33">
        <v>0</v>
      </c>
      <c r="AG28" s="33">
        <v>0</v>
      </c>
      <c r="AH28" s="33" t="s">
        <v>2</v>
      </c>
      <c r="AI28" s="33"/>
      <c r="AJ28" s="33"/>
      <c r="AK28" s="33">
        <v>0</v>
      </c>
      <c r="AL28" s="33">
        <v>0</v>
      </c>
      <c r="AM28" s="33"/>
      <c r="AN28" s="33">
        <v>0</v>
      </c>
    </row>
    <row r="29" spans="1:40" s="29" customFormat="1">
      <c r="A29" s="29">
        <v>2014000740</v>
      </c>
      <c r="C29" s="29" t="s">
        <v>341</v>
      </c>
      <c r="E29" s="31"/>
      <c r="F29" s="27" t="s">
        <v>9997</v>
      </c>
      <c r="G29" s="26">
        <v>1</v>
      </c>
      <c r="H29" s="26" t="s">
        <v>3476</v>
      </c>
      <c r="I29" s="27" t="s">
        <v>9992</v>
      </c>
      <c r="J29" s="26" t="s">
        <v>9978</v>
      </c>
      <c r="K29" s="26"/>
      <c r="L29" s="26"/>
      <c r="M29" s="26"/>
      <c r="N29" s="26"/>
      <c r="O29" s="28"/>
      <c r="P29" s="28"/>
      <c r="Q29" s="26" t="s">
        <v>5875</v>
      </c>
      <c r="R29" s="26" t="s">
        <v>123</v>
      </c>
      <c r="S29" s="26" t="s">
        <v>10</v>
      </c>
      <c r="T29" s="26" t="s">
        <v>23</v>
      </c>
      <c r="U29" s="26" t="s">
        <v>5878</v>
      </c>
      <c r="V29" s="26" t="s">
        <v>5880</v>
      </c>
      <c r="W29" s="26"/>
      <c r="X29" s="26"/>
      <c r="Y29" s="26" t="s">
        <v>5876</v>
      </c>
      <c r="Z29" s="26"/>
      <c r="AA29" s="26">
        <v>85286026006</v>
      </c>
      <c r="AB29" s="26" t="s">
        <v>5877</v>
      </c>
      <c r="AC29" s="26"/>
      <c r="AD29" s="26">
        <v>2194936885</v>
      </c>
      <c r="AE29" s="26" t="s">
        <v>8</v>
      </c>
      <c r="AF29" s="26">
        <v>0</v>
      </c>
      <c r="AG29" s="26">
        <v>0</v>
      </c>
      <c r="AH29" s="26" t="s">
        <v>2</v>
      </c>
      <c r="AI29" s="26" t="s">
        <v>2408</v>
      </c>
      <c r="AJ29" s="26" t="s">
        <v>2408</v>
      </c>
      <c r="AK29" s="26">
        <v>0</v>
      </c>
      <c r="AL29" s="26">
        <v>0</v>
      </c>
      <c r="AM29" s="26" t="s">
        <v>8</v>
      </c>
      <c r="AN29" s="26">
        <v>0</v>
      </c>
    </row>
    <row r="30" spans="1:40" s="29" customFormat="1">
      <c r="A30" s="29">
        <v>2014000799</v>
      </c>
      <c r="C30" s="29" t="s">
        <v>341</v>
      </c>
      <c r="E30" s="31"/>
      <c r="F30" s="27" t="s">
        <v>9997</v>
      </c>
      <c r="G30" s="26">
        <v>1</v>
      </c>
      <c r="H30" s="29" t="s">
        <v>4771</v>
      </c>
      <c r="I30" s="30" t="s">
        <v>9985</v>
      </c>
      <c r="J30" s="29" t="s">
        <v>9978</v>
      </c>
      <c r="L30" s="32" t="s">
        <v>1628</v>
      </c>
      <c r="O30" s="31"/>
      <c r="P30" s="31"/>
      <c r="Q30" s="29" t="s">
        <v>8298</v>
      </c>
      <c r="R30" s="29" t="s">
        <v>53</v>
      </c>
      <c r="S30" s="29" t="s">
        <v>0</v>
      </c>
      <c r="T30" s="29" t="s">
        <v>30</v>
      </c>
      <c r="U30" s="29" t="s">
        <v>8301</v>
      </c>
      <c r="V30" s="29" t="s">
        <v>8303</v>
      </c>
      <c r="Y30" s="29" t="s">
        <v>8299</v>
      </c>
      <c r="AA30" s="29">
        <v>8129482424</v>
      </c>
      <c r="AB30" s="29" t="s">
        <v>8300</v>
      </c>
      <c r="AE30" s="29" t="s">
        <v>6706</v>
      </c>
      <c r="AF30" s="29">
        <v>0</v>
      </c>
      <c r="AG30" s="29">
        <v>0</v>
      </c>
      <c r="AH30" s="29" t="s">
        <v>2</v>
      </c>
      <c r="AJ30" s="29" t="s">
        <v>2408</v>
      </c>
      <c r="AK30" s="29">
        <v>0</v>
      </c>
      <c r="AL30" s="29">
        <v>0</v>
      </c>
      <c r="AM30" s="29" t="s">
        <v>3</v>
      </c>
      <c r="AN30" s="29">
        <v>0</v>
      </c>
    </row>
    <row r="31" spans="1:40" s="29" customFormat="1">
      <c r="A31" s="29">
        <v>2014000741</v>
      </c>
      <c r="C31" s="29" t="s">
        <v>341</v>
      </c>
      <c r="E31" s="31"/>
      <c r="F31" s="27" t="s">
        <v>9997</v>
      </c>
      <c r="G31" s="26">
        <v>1</v>
      </c>
      <c r="H31" s="26" t="s">
        <v>3178</v>
      </c>
      <c r="I31" s="26" t="s">
        <v>9985</v>
      </c>
      <c r="J31" s="26" t="s">
        <v>9978</v>
      </c>
      <c r="K31" s="26"/>
      <c r="L31" s="27" t="s">
        <v>10026</v>
      </c>
      <c r="M31" s="26"/>
      <c r="N31" s="26"/>
      <c r="O31" s="28"/>
      <c r="P31" s="28"/>
      <c r="Q31" s="26" t="s">
        <v>5881</v>
      </c>
      <c r="R31" s="26" t="s">
        <v>181</v>
      </c>
      <c r="S31" s="26" t="s">
        <v>0</v>
      </c>
      <c r="T31" s="26" t="s">
        <v>23</v>
      </c>
      <c r="U31" s="26" t="s">
        <v>5882</v>
      </c>
      <c r="V31" s="26" t="s">
        <v>5884</v>
      </c>
      <c r="W31" s="26"/>
      <c r="X31" s="26"/>
      <c r="Y31" s="26" t="s">
        <v>4996</v>
      </c>
      <c r="Z31" s="26"/>
      <c r="AA31" s="26">
        <v>2196040273</v>
      </c>
      <c r="AB31" s="26" t="s">
        <v>4997</v>
      </c>
      <c r="AC31" s="26"/>
      <c r="AD31" s="26">
        <v>81310617808</v>
      </c>
      <c r="AE31" s="26" t="s">
        <v>8</v>
      </c>
      <c r="AF31" s="26">
        <v>0</v>
      </c>
      <c r="AG31" s="26">
        <v>0</v>
      </c>
      <c r="AH31" s="26" t="s">
        <v>2</v>
      </c>
      <c r="AI31" s="26" t="s">
        <v>2408</v>
      </c>
      <c r="AJ31" s="26" t="s">
        <v>2408</v>
      </c>
      <c r="AK31" s="26">
        <v>0</v>
      </c>
      <c r="AL31" s="26">
        <v>0</v>
      </c>
      <c r="AM31" s="26" t="s">
        <v>8</v>
      </c>
      <c r="AN31" s="26">
        <v>0</v>
      </c>
    </row>
    <row r="32" spans="1:40" s="29" customFormat="1">
      <c r="A32" s="29">
        <v>2014000743</v>
      </c>
      <c r="C32" s="29" t="s">
        <v>341</v>
      </c>
      <c r="E32" s="31"/>
      <c r="F32" s="27" t="s">
        <v>9997</v>
      </c>
      <c r="G32" s="26">
        <v>1</v>
      </c>
      <c r="H32" s="38" t="s">
        <v>3322</v>
      </c>
      <c r="I32" s="38" t="s">
        <v>9985</v>
      </c>
      <c r="J32" s="38" t="s">
        <v>9978</v>
      </c>
      <c r="K32" s="38"/>
      <c r="L32" s="40" t="s">
        <v>10026</v>
      </c>
      <c r="M32" s="38"/>
      <c r="N32" s="38"/>
      <c r="O32" s="39"/>
      <c r="P32" s="39"/>
      <c r="Q32" s="38" t="s">
        <v>6517</v>
      </c>
      <c r="R32" s="38"/>
      <c r="S32" s="38" t="s">
        <v>10</v>
      </c>
      <c r="T32" s="38" t="s">
        <v>6520</v>
      </c>
      <c r="U32" s="38" t="s">
        <v>6521</v>
      </c>
      <c r="V32" s="38" t="s">
        <v>6523</v>
      </c>
      <c r="W32" s="38"/>
      <c r="X32" s="38"/>
      <c r="Y32" s="38" t="s">
        <v>6518</v>
      </c>
      <c r="Z32" s="38"/>
      <c r="AA32" s="38">
        <v>8129546240</v>
      </c>
      <c r="AB32" s="38" t="s">
        <v>6519</v>
      </c>
      <c r="AC32" s="38"/>
      <c r="AD32" s="38">
        <v>8161662799</v>
      </c>
      <c r="AE32" s="38" t="s">
        <v>6524</v>
      </c>
      <c r="AF32" s="38">
        <v>1</v>
      </c>
      <c r="AG32" s="38">
        <v>2</v>
      </c>
      <c r="AH32" s="38" t="s">
        <v>2</v>
      </c>
      <c r="AI32" s="38" t="s">
        <v>6494</v>
      </c>
      <c r="AJ32" s="38" t="s">
        <v>6441</v>
      </c>
      <c r="AK32" s="38">
        <v>0</v>
      </c>
      <c r="AL32" s="38">
        <v>0</v>
      </c>
      <c r="AM32" s="38"/>
      <c r="AN32" s="38">
        <v>0</v>
      </c>
    </row>
    <row r="33" spans="1:40" s="29" customFormat="1">
      <c r="A33" s="29">
        <v>2014000745</v>
      </c>
      <c r="C33" s="29" t="s">
        <v>341</v>
      </c>
      <c r="E33" s="31"/>
      <c r="F33" s="27" t="s">
        <v>9997</v>
      </c>
      <c r="G33" s="26">
        <v>1</v>
      </c>
      <c r="H33" s="38" t="s">
        <v>3322</v>
      </c>
      <c r="I33" s="38" t="s">
        <v>9985</v>
      </c>
      <c r="J33" s="38" t="s">
        <v>9978</v>
      </c>
      <c r="K33" s="38"/>
      <c r="L33" s="38"/>
      <c r="M33" s="38" t="s">
        <v>10009</v>
      </c>
      <c r="N33" s="38"/>
      <c r="O33" s="39">
        <v>153000</v>
      </c>
      <c r="P33" s="39"/>
      <c r="Q33" s="38" t="s">
        <v>7006</v>
      </c>
      <c r="R33" s="38"/>
      <c r="S33" s="38" t="s">
        <v>0</v>
      </c>
      <c r="T33" s="38" t="s">
        <v>1</v>
      </c>
      <c r="U33" s="38" t="s">
        <v>7009</v>
      </c>
      <c r="V33" s="38" t="s">
        <v>7011</v>
      </c>
      <c r="W33" s="38"/>
      <c r="X33" s="38"/>
      <c r="Y33" s="38" t="s">
        <v>7007</v>
      </c>
      <c r="Z33" s="38"/>
      <c r="AA33" s="38">
        <v>8151812636</v>
      </c>
      <c r="AB33" s="38" t="s">
        <v>7008</v>
      </c>
      <c r="AC33" s="38"/>
      <c r="AD33" s="38">
        <v>8161471767</v>
      </c>
      <c r="AE33" s="38" t="s">
        <v>7012</v>
      </c>
      <c r="AF33" s="38">
        <v>2</v>
      </c>
      <c r="AG33" s="38">
        <v>2</v>
      </c>
      <c r="AH33" s="38" t="s">
        <v>2</v>
      </c>
      <c r="AI33" s="38"/>
      <c r="AJ33" s="38" t="s">
        <v>6441</v>
      </c>
      <c r="AK33" s="38">
        <v>0</v>
      </c>
      <c r="AL33" s="38">
        <v>0</v>
      </c>
      <c r="AM33" s="38"/>
      <c r="AN33" s="38">
        <v>0</v>
      </c>
    </row>
    <row r="34" spans="1:40" s="29" customFormat="1">
      <c r="A34" s="29">
        <v>2014000744</v>
      </c>
      <c r="C34" s="29" t="s">
        <v>341</v>
      </c>
      <c r="E34" s="31"/>
      <c r="F34" s="27" t="s">
        <v>9997</v>
      </c>
      <c r="G34" s="26">
        <v>1</v>
      </c>
      <c r="H34" s="33" t="s">
        <v>2412</v>
      </c>
      <c r="I34" s="35" t="s">
        <v>9995</v>
      </c>
      <c r="J34" s="33" t="s">
        <v>9978</v>
      </c>
      <c r="K34" s="33"/>
      <c r="L34" s="33"/>
      <c r="M34" s="33" t="s">
        <v>10005</v>
      </c>
      <c r="N34" s="33"/>
      <c r="O34" s="34">
        <v>201000</v>
      </c>
      <c r="P34" s="34"/>
      <c r="Q34" s="33" t="s">
        <v>5500</v>
      </c>
      <c r="R34" s="33" t="s">
        <v>5504</v>
      </c>
      <c r="S34" s="33" t="s">
        <v>10</v>
      </c>
      <c r="T34" s="33" t="s">
        <v>23</v>
      </c>
      <c r="U34" s="33" t="s">
        <v>5310</v>
      </c>
      <c r="V34" s="33" t="s">
        <v>5505</v>
      </c>
      <c r="W34" s="33"/>
      <c r="X34" s="33"/>
      <c r="Y34" s="33" t="s">
        <v>5501</v>
      </c>
      <c r="Z34" s="33"/>
      <c r="AA34" s="33">
        <v>0</v>
      </c>
      <c r="AB34" s="33" t="s">
        <v>5502</v>
      </c>
      <c r="AC34" s="33"/>
      <c r="AD34" s="33">
        <v>81380763767</v>
      </c>
      <c r="AE34" s="33" t="s">
        <v>5506</v>
      </c>
      <c r="AF34" s="33">
        <v>0</v>
      </c>
      <c r="AG34" s="33">
        <v>0</v>
      </c>
      <c r="AH34" s="33" t="s">
        <v>2</v>
      </c>
      <c r="AI34" s="33" t="s">
        <v>2408</v>
      </c>
      <c r="AJ34" s="33" t="s">
        <v>2408</v>
      </c>
      <c r="AK34" s="33">
        <v>0</v>
      </c>
      <c r="AL34" s="33">
        <v>0</v>
      </c>
      <c r="AM34" s="33" t="s">
        <v>8</v>
      </c>
      <c r="AN34" s="33">
        <v>0</v>
      </c>
    </row>
    <row r="35" spans="1:40" s="29" customFormat="1">
      <c r="A35" s="29">
        <v>2014000808</v>
      </c>
      <c r="C35" s="29" t="s">
        <v>341</v>
      </c>
      <c r="E35" s="31"/>
      <c r="F35" s="27" t="s">
        <v>9997</v>
      </c>
      <c r="G35" s="26">
        <v>1</v>
      </c>
      <c r="H35" s="38" t="s">
        <v>3246</v>
      </c>
      <c r="I35" s="38" t="s">
        <v>9985</v>
      </c>
      <c r="J35" s="38" t="s">
        <v>9978</v>
      </c>
      <c r="K35" s="38"/>
      <c r="L35" s="40" t="s">
        <v>10026</v>
      </c>
      <c r="M35" s="38"/>
      <c r="N35" s="38"/>
      <c r="O35" s="39"/>
      <c r="P35" s="39"/>
      <c r="Q35" s="38" t="s">
        <v>6700</v>
      </c>
      <c r="R35" s="38"/>
      <c r="S35" s="38" t="s">
        <v>0</v>
      </c>
      <c r="T35" s="38" t="s">
        <v>1</v>
      </c>
      <c r="U35" s="38" t="s">
        <v>6703</v>
      </c>
      <c r="V35" s="38" t="s">
        <v>6705</v>
      </c>
      <c r="W35" s="38"/>
      <c r="X35" s="38"/>
      <c r="Y35" s="38" t="s">
        <v>6701</v>
      </c>
      <c r="Z35" s="38"/>
      <c r="AA35" s="38">
        <v>8129482424</v>
      </c>
      <c r="AB35" s="38" t="s">
        <v>6702</v>
      </c>
      <c r="AC35" s="38"/>
      <c r="AD35" s="38">
        <v>89630211579</v>
      </c>
      <c r="AE35" s="38" t="s">
        <v>6706</v>
      </c>
      <c r="AF35" s="38">
        <v>1</v>
      </c>
      <c r="AG35" s="38">
        <v>2</v>
      </c>
      <c r="AH35" s="38" t="s">
        <v>2</v>
      </c>
      <c r="AI35" s="38"/>
      <c r="AJ35" s="38" t="s">
        <v>6441</v>
      </c>
      <c r="AK35" s="38">
        <v>0</v>
      </c>
      <c r="AL35" s="38">
        <v>0</v>
      </c>
      <c r="AM35" s="38"/>
      <c r="AN35" s="38">
        <v>0</v>
      </c>
    </row>
    <row r="36" spans="1:40" s="29" customFormat="1">
      <c r="A36" s="29">
        <v>2014000747</v>
      </c>
      <c r="C36" s="29" t="s">
        <v>341</v>
      </c>
      <c r="E36" s="31"/>
      <c r="F36" s="27" t="s">
        <v>9997</v>
      </c>
      <c r="G36" s="26">
        <v>1</v>
      </c>
      <c r="H36" s="29" t="s">
        <v>2631</v>
      </c>
      <c r="I36" s="29" t="s">
        <v>9985</v>
      </c>
      <c r="J36" s="29" t="s">
        <v>9978</v>
      </c>
      <c r="L36" s="32" t="s">
        <v>10027</v>
      </c>
      <c r="O36" s="31"/>
      <c r="P36" s="31"/>
      <c r="Q36" s="29" t="s">
        <v>8077</v>
      </c>
      <c r="R36" s="29" t="s">
        <v>8082</v>
      </c>
      <c r="S36" s="29" t="s">
        <v>0</v>
      </c>
      <c r="T36" s="29" t="s">
        <v>23</v>
      </c>
      <c r="U36" s="29" t="s">
        <v>8080</v>
      </c>
      <c r="V36" s="29" t="s">
        <v>8083</v>
      </c>
      <c r="Y36" s="29" t="s">
        <v>8078</v>
      </c>
      <c r="AA36" s="29">
        <v>81389581585</v>
      </c>
      <c r="AB36" s="29" t="s">
        <v>8079</v>
      </c>
      <c r="AD36" s="29">
        <v>8158378374</v>
      </c>
      <c r="AE36" s="29" t="s">
        <v>8084</v>
      </c>
      <c r="AF36" s="29">
        <v>1</v>
      </c>
      <c r="AG36" s="29">
        <v>0</v>
      </c>
      <c r="AH36" s="29" t="s">
        <v>2</v>
      </c>
      <c r="AJ36" s="29" t="s">
        <v>2408</v>
      </c>
      <c r="AK36" s="29">
        <v>20</v>
      </c>
      <c r="AL36" s="29">
        <v>119</v>
      </c>
      <c r="AN36" s="29">
        <v>3</v>
      </c>
    </row>
    <row r="37" spans="1:40" s="29" customFormat="1">
      <c r="A37" s="29">
        <v>2014000801</v>
      </c>
      <c r="C37" s="29" t="s">
        <v>341</v>
      </c>
      <c r="E37" s="31"/>
      <c r="F37" s="27" t="s">
        <v>9997</v>
      </c>
      <c r="G37" s="26">
        <v>1</v>
      </c>
      <c r="H37" s="26" t="s">
        <v>3178</v>
      </c>
      <c r="I37" s="26" t="s">
        <v>9985</v>
      </c>
      <c r="J37" s="26" t="s">
        <v>9978</v>
      </c>
      <c r="K37" s="26"/>
      <c r="L37" s="26"/>
      <c r="M37" s="26" t="s">
        <v>10017</v>
      </c>
      <c r="N37" s="26"/>
      <c r="O37" s="28">
        <v>310000</v>
      </c>
      <c r="P37" s="28"/>
      <c r="Q37" s="26" t="s">
        <v>5885</v>
      </c>
      <c r="R37" s="26" t="s">
        <v>5890</v>
      </c>
      <c r="S37" s="26" t="s">
        <v>10</v>
      </c>
      <c r="T37" s="26" t="s">
        <v>23</v>
      </c>
      <c r="U37" s="26" t="s">
        <v>5888</v>
      </c>
      <c r="V37" s="26" t="s">
        <v>5891</v>
      </c>
      <c r="W37" s="26"/>
      <c r="X37" s="26"/>
      <c r="Y37" s="26" t="s">
        <v>5886</v>
      </c>
      <c r="Z37" s="26"/>
      <c r="AA37" s="26">
        <v>8129331681</v>
      </c>
      <c r="AB37" s="26" t="s">
        <v>5887</v>
      </c>
      <c r="AC37" s="26"/>
      <c r="AD37" s="26">
        <v>81314209610</v>
      </c>
      <c r="AE37" s="26" t="s">
        <v>8</v>
      </c>
      <c r="AF37" s="26">
        <v>0</v>
      </c>
      <c r="AG37" s="26">
        <v>0</v>
      </c>
      <c r="AH37" s="26" t="s">
        <v>2</v>
      </c>
      <c r="AI37" s="26" t="s">
        <v>2408</v>
      </c>
      <c r="AJ37" s="26" t="s">
        <v>2408</v>
      </c>
      <c r="AK37" s="26">
        <v>0</v>
      </c>
      <c r="AL37" s="26">
        <v>0</v>
      </c>
      <c r="AM37" s="26" t="s">
        <v>8</v>
      </c>
      <c r="AN37" s="26">
        <v>0</v>
      </c>
    </row>
    <row r="38" spans="1:40" s="29" customFormat="1">
      <c r="A38" s="29">
        <v>2014000797</v>
      </c>
      <c r="C38" s="29" t="s">
        <v>341</v>
      </c>
      <c r="E38" s="31"/>
      <c r="F38" s="27" t="s">
        <v>9997</v>
      </c>
      <c r="G38" s="26">
        <v>1</v>
      </c>
      <c r="H38" s="26" t="s">
        <v>2526</v>
      </c>
      <c r="I38" s="26" t="s">
        <v>9985</v>
      </c>
      <c r="J38" s="26" t="s">
        <v>9978</v>
      </c>
      <c r="K38" s="26"/>
      <c r="L38" s="26"/>
      <c r="M38" s="26"/>
      <c r="N38" s="26"/>
      <c r="O38" s="28"/>
      <c r="P38" s="28"/>
      <c r="Q38" s="26" t="s">
        <v>7955</v>
      </c>
      <c r="R38" s="26" t="s">
        <v>7958</v>
      </c>
      <c r="S38" s="26" t="s">
        <v>10</v>
      </c>
      <c r="T38" s="26" t="s">
        <v>10</v>
      </c>
      <c r="U38" s="26" t="s">
        <v>7774</v>
      </c>
      <c r="V38" s="26" t="s">
        <v>7959</v>
      </c>
      <c r="W38" s="26"/>
      <c r="X38" s="26"/>
      <c r="Y38" s="26" t="s">
        <v>7956</v>
      </c>
      <c r="Z38" s="26"/>
      <c r="AA38" s="26">
        <v>81218126492</v>
      </c>
      <c r="AB38" s="26" t="s">
        <v>4983</v>
      </c>
      <c r="AC38" s="26"/>
      <c r="AD38" s="26">
        <v>81318401080</v>
      </c>
      <c r="AE38" s="26" t="s">
        <v>7960</v>
      </c>
      <c r="AF38" s="26">
        <v>3</v>
      </c>
      <c r="AG38" s="26">
        <v>3</v>
      </c>
      <c r="AH38" s="26" t="s">
        <v>2</v>
      </c>
      <c r="AI38" s="26"/>
      <c r="AJ38" s="26" t="s">
        <v>2408</v>
      </c>
      <c r="AK38" s="26">
        <v>0</v>
      </c>
      <c r="AL38" s="26">
        <v>0</v>
      </c>
      <c r="AM38" s="26" t="s">
        <v>15</v>
      </c>
      <c r="AN38" s="26">
        <v>1</v>
      </c>
    </row>
    <row r="39" spans="1:40" s="29" customFormat="1">
      <c r="A39" s="29">
        <v>2014000742</v>
      </c>
      <c r="C39" s="29" t="s">
        <v>341</v>
      </c>
      <c r="E39" s="31"/>
      <c r="F39" s="27" t="s">
        <v>9997</v>
      </c>
      <c r="G39" s="26">
        <v>1</v>
      </c>
      <c r="H39" s="29" t="s">
        <v>2631</v>
      </c>
      <c r="I39" s="29" t="s">
        <v>9985</v>
      </c>
      <c r="J39" s="32" t="s">
        <v>9987</v>
      </c>
      <c r="L39" s="32" t="s">
        <v>10026</v>
      </c>
      <c r="O39" s="31"/>
      <c r="P39" s="31"/>
      <c r="Q39" s="29" t="s">
        <v>7682</v>
      </c>
      <c r="R39" s="29" t="s">
        <v>7687</v>
      </c>
      <c r="S39" s="29" t="s">
        <v>10</v>
      </c>
      <c r="T39" s="29" t="s">
        <v>7</v>
      </c>
      <c r="U39" s="29" t="s">
        <v>7685</v>
      </c>
      <c r="V39" s="29" t="s">
        <v>7688</v>
      </c>
      <c r="Y39" s="29" t="s">
        <v>7683</v>
      </c>
      <c r="AA39" s="29">
        <v>82111940124</v>
      </c>
      <c r="AB39" s="29" t="s">
        <v>7684</v>
      </c>
      <c r="AD39" s="29">
        <v>81310364374</v>
      </c>
      <c r="AE39" s="29" t="s">
        <v>7689</v>
      </c>
      <c r="AF39" s="29">
        <v>1</v>
      </c>
      <c r="AG39" s="29">
        <v>0</v>
      </c>
      <c r="AH39" s="29" t="s">
        <v>2</v>
      </c>
      <c r="AI39" s="29" t="s">
        <v>6486</v>
      </c>
      <c r="AJ39" s="29" t="s">
        <v>6441</v>
      </c>
      <c r="AK39" s="29">
        <v>28</v>
      </c>
      <c r="AL39" s="29">
        <v>0</v>
      </c>
      <c r="AN39" s="29">
        <v>0</v>
      </c>
    </row>
    <row r="40" spans="1:40" s="29" customFormat="1">
      <c r="A40" s="29">
        <v>2014000750</v>
      </c>
      <c r="C40" s="29" t="s">
        <v>341</v>
      </c>
      <c r="E40" s="31"/>
      <c r="F40" s="27" t="s">
        <v>9997</v>
      </c>
      <c r="G40" s="26">
        <v>1</v>
      </c>
      <c r="H40" s="26" t="s">
        <v>3178</v>
      </c>
      <c r="I40" s="26" t="s">
        <v>9985</v>
      </c>
      <c r="J40" s="26" t="s">
        <v>9978</v>
      </c>
      <c r="K40" s="26"/>
      <c r="L40" s="27" t="s">
        <v>10026</v>
      </c>
      <c r="M40" s="26"/>
      <c r="N40" s="26"/>
      <c r="O40" s="28"/>
      <c r="P40" s="28"/>
      <c r="Q40" s="26" t="s">
        <v>5892</v>
      </c>
      <c r="R40" s="26" t="s">
        <v>379</v>
      </c>
      <c r="S40" s="26" t="s">
        <v>10</v>
      </c>
      <c r="T40" s="26" t="s">
        <v>3742</v>
      </c>
      <c r="U40" s="26" t="s">
        <v>5895</v>
      </c>
      <c r="V40" s="26" t="s">
        <v>5897</v>
      </c>
      <c r="W40" s="26"/>
      <c r="X40" s="26"/>
      <c r="Y40" s="26" t="s">
        <v>5893</v>
      </c>
      <c r="Z40" s="26"/>
      <c r="AA40" s="26"/>
      <c r="AB40" s="26" t="s">
        <v>5894</v>
      </c>
      <c r="AC40" s="26"/>
      <c r="AD40" s="26">
        <v>81382466661</v>
      </c>
      <c r="AE40" s="26" t="s">
        <v>8</v>
      </c>
      <c r="AF40" s="26">
        <v>0</v>
      </c>
      <c r="AG40" s="26">
        <v>0</v>
      </c>
      <c r="AH40" s="26" t="s">
        <v>2</v>
      </c>
      <c r="AI40" s="26" t="s">
        <v>2408</v>
      </c>
      <c r="AJ40" s="26" t="s">
        <v>2408</v>
      </c>
      <c r="AK40" s="26">
        <v>0</v>
      </c>
      <c r="AL40" s="26">
        <v>0</v>
      </c>
      <c r="AM40" s="26" t="s">
        <v>8</v>
      </c>
      <c r="AN40" s="26">
        <v>0</v>
      </c>
    </row>
    <row r="41" spans="1:40" s="29" customFormat="1">
      <c r="A41" s="29">
        <v>2014000756</v>
      </c>
      <c r="C41" s="29" t="s">
        <v>341</v>
      </c>
      <c r="E41" s="31"/>
      <c r="F41" s="27" t="s">
        <v>9997</v>
      </c>
      <c r="G41" s="26">
        <v>1</v>
      </c>
      <c r="H41" s="26" t="s">
        <v>3476</v>
      </c>
      <c r="I41" s="26" t="s">
        <v>9985</v>
      </c>
      <c r="J41" s="26" t="s">
        <v>9978</v>
      </c>
      <c r="K41" s="26"/>
      <c r="L41" s="26"/>
      <c r="M41" s="26" t="s">
        <v>10020</v>
      </c>
      <c r="N41" s="26"/>
      <c r="O41" s="28">
        <v>390000</v>
      </c>
      <c r="P41" s="28"/>
      <c r="Q41" s="26" t="s">
        <v>5898</v>
      </c>
      <c r="R41" s="26" t="s">
        <v>379</v>
      </c>
      <c r="S41" s="26" t="s">
        <v>10</v>
      </c>
      <c r="T41" s="26" t="s">
        <v>5901</v>
      </c>
      <c r="U41" s="26" t="s">
        <v>5902</v>
      </c>
      <c r="V41" s="26" t="s">
        <v>5904</v>
      </c>
      <c r="W41" s="26"/>
      <c r="X41" s="26"/>
      <c r="Y41" s="26" t="s">
        <v>5899</v>
      </c>
      <c r="Z41" s="26"/>
      <c r="AA41" s="26">
        <v>8881999150</v>
      </c>
      <c r="AB41" s="26" t="s">
        <v>5900</v>
      </c>
      <c r="AC41" s="26"/>
      <c r="AD41" s="26">
        <v>8881658075</v>
      </c>
      <c r="AE41" s="26" t="s">
        <v>8</v>
      </c>
      <c r="AF41" s="26">
        <v>0</v>
      </c>
      <c r="AG41" s="26">
        <v>0</v>
      </c>
      <c r="AH41" s="26" t="s">
        <v>2</v>
      </c>
      <c r="AI41" s="26" t="s">
        <v>2408</v>
      </c>
      <c r="AJ41" s="26" t="s">
        <v>2408</v>
      </c>
      <c r="AK41" s="26">
        <v>0</v>
      </c>
      <c r="AL41" s="26">
        <v>0</v>
      </c>
      <c r="AM41" s="26" t="s">
        <v>8</v>
      </c>
      <c r="AN41" s="26">
        <v>0</v>
      </c>
    </row>
    <row r="42" spans="1:40" s="29" customFormat="1">
      <c r="A42" s="29">
        <v>2014000755</v>
      </c>
      <c r="C42" s="29" t="s">
        <v>341</v>
      </c>
      <c r="E42" s="31"/>
      <c r="F42" s="27" t="s">
        <v>9997</v>
      </c>
      <c r="G42" s="26">
        <v>1</v>
      </c>
      <c r="H42" s="26" t="s">
        <v>5840</v>
      </c>
      <c r="I42" s="26" t="s">
        <v>9985</v>
      </c>
      <c r="J42" s="26" t="s">
        <v>9978</v>
      </c>
      <c r="K42" s="26"/>
      <c r="L42" s="27" t="s">
        <v>1628</v>
      </c>
      <c r="M42" s="27" t="s">
        <v>10007</v>
      </c>
      <c r="N42" s="26"/>
      <c r="O42" s="28">
        <v>335000</v>
      </c>
      <c r="P42" s="28"/>
      <c r="Q42" s="26" t="s">
        <v>8487</v>
      </c>
      <c r="R42" s="26" t="s">
        <v>87</v>
      </c>
      <c r="S42" s="26" t="s">
        <v>10</v>
      </c>
      <c r="T42" s="26" t="s">
        <v>23</v>
      </c>
      <c r="U42" s="26" t="s">
        <v>8490</v>
      </c>
      <c r="V42" s="26" t="s">
        <v>8492</v>
      </c>
      <c r="W42" s="26"/>
      <c r="X42" s="26"/>
      <c r="Y42" s="26" t="s">
        <v>8488</v>
      </c>
      <c r="Z42" s="26"/>
      <c r="AA42" s="26">
        <v>81318496909</v>
      </c>
      <c r="AB42" s="26" t="s">
        <v>8489</v>
      </c>
      <c r="AC42" s="26"/>
      <c r="AD42" s="26">
        <v>81316161775</v>
      </c>
      <c r="AE42" s="26"/>
      <c r="AF42" s="26">
        <v>0</v>
      </c>
      <c r="AG42" s="26">
        <v>0</v>
      </c>
      <c r="AH42" s="26" t="s">
        <v>2</v>
      </c>
      <c r="AI42" s="26"/>
      <c r="AJ42" s="26" t="s">
        <v>2408</v>
      </c>
      <c r="AK42" s="26">
        <v>0</v>
      </c>
      <c r="AL42" s="26">
        <v>0</v>
      </c>
      <c r="AM42" s="26" t="s">
        <v>15</v>
      </c>
      <c r="AN42" s="26">
        <v>0</v>
      </c>
    </row>
    <row r="43" spans="1:40" s="29" customFormat="1">
      <c r="A43" s="29">
        <v>2014000751</v>
      </c>
      <c r="C43" s="29" t="s">
        <v>341</v>
      </c>
      <c r="E43" s="31"/>
      <c r="F43" s="27" t="s">
        <v>9997</v>
      </c>
      <c r="G43" s="26">
        <v>1</v>
      </c>
      <c r="H43" s="26" t="s">
        <v>2548</v>
      </c>
      <c r="I43" s="26" t="s">
        <v>9985</v>
      </c>
      <c r="J43" s="26" t="s">
        <v>9978</v>
      </c>
      <c r="K43" s="26"/>
      <c r="L43" s="26"/>
      <c r="M43" s="26"/>
      <c r="N43" s="26"/>
      <c r="O43" s="28"/>
      <c r="P43" s="28"/>
      <c r="Q43" s="26" t="s">
        <v>6866</v>
      </c>
      <c r="R43" s="26"/>
      <c r="S43" s="26" t="s">
        <v>10</v>
      </c>
      <c r="T43" s="26" t="s">
        <v>7</v>
      </c>
      <c r="U43" s="26" t="s">
        <v>6869</v>
      </c>
      <c r="V43" s="26" t="s">
        <v>6871</v>
      </c>
      <c r="W43" s="26"/>
      <c r="X43" s="26"/>
      <c r="Y43" s="26" t="s">
        <v>6867</v>
      </c>
      <c r="Z43" s="26"/>
      <c r="AA43" s="26">
        <v>77206773</v>
      </c>
      <c r="AB43" s="26" t="s">
        <v>6868</v>
      </c>
      <c r="AC43" s="26"/>
      <c r="AD43" s="26">
        <v>81318401080</v>
      </c>
      <c r="AE43" s="26"/>
      <c r="AF43" s="26">
        <v>2</v>
      </c>
      <c r="AG43" s="26">
        <v>3</v>
      </c>
      <c r="AH43" s="26" t="s">
        <v>2</v>
      </c>
      <c r="AI43" s="26"/>
      <c r="AJ43" s="26" t="s">
        <v>6441</v>
      </c>
      <c r="AK43" s="26">
        <v>0</v>
      </c>
      <c r="AL43" s="26">
        <v>0</v>
      </c>
      <c r="AM43" s="26"/>
      <c r="AN43" s="26">
        <v>0</v>
      </c>
    </row>
    <row r="44" spans="1:40" s="29" customFormat="1">
      <c r="A44" s="29">
        <v>2014000748</v>
      </c>
      <c r="C44" s="29" t="s">
        <v>341</v>
      </c>
      <c r="E44" s="31"/>
      <c r="F44" s="27" t="s">
        <v>9997</v>
      </c>
      <c r="G44" s="26">
        <v>1</v>
      </c>
      <c r="H44" s="26" t="s">
        <v>2548</v>
      </c>
      <c r="I44" s="26" t="s">
        <v>9985</v>
      </c>
      <c r="J44" s="26" t="s">
        <v>9978</v>
      </c>
      <c r="K44" s="26"/>
      <c r="L44" s="26"/>
      <c r="M44" s="26"/>
      <c r="N44" s="26"/>
      <c r="O44" s="28"/>
      <c r="P44" s="28"/>
      <c r="Q44" s="26" t="s">
        <v>6545</v>
      </c>
      <c r="R44" s="26"/>
      <c r="S44" s="26" t="s">
        <v>10</v>
      </c>
      <c r="T44" s="26" t="s">
        <v>6548</v>
      </c>
      <c r="U44" s="26" t="s">
        <v>6549</v>
      </c>
      <c r="V44" s="26" t="s">
        <v>6551</v>
      </c>
      <c r="W44" s="26"/>
      <c r="X44" s="26"/>
      <c r="Y44" s="26" t="s">
        <v>6546</v>
      </c>
      <c r="Z44" s="26"/>
      <c r="AA44" s="26">
        <v>8128154572</v>
      </c>
      <c r="AB44" s="26" t="s">
        <v>6547</v>
      </c>
      <c r="AC44" s="26"/>
      <c r="AD44" s="26">
        <v>2196231899</v>
      </c>
      <c r="AE44" s="26"/>
      <c r="AF44" s="26">
        <v>0</v>
      </c>
      <c r="AG44" s="26">
        <v>0</v>
      </c>
      <c r="AH44" s="26" t="s">
        <v>2</v>
      </c>
      <c r="AI44" s="26"/>
      <c r="AJ44" s="26" t="s">
        <v>6441</v>
      </c>
      <c r="AK44" s="26">
        <v>0</v>
      </c>
      <c r="AL44" s="26">
        <v>0</v>
      </c>
      <c r="AM44" s="26"/>
      <c r="AN44" s="26">
        <v>0</v>
      </c>
    </row>
    <row r="45" spans="1:40" s="29" customFormat="1">
      <c r="A45" s="29">
        <v>2014000754</v>
      </c>
      <c r="C45" s="29" t="s">
        <v>341</v>
      </c>
      <c r="E45" s="31"/>
      <c r="F45" s="27" t="s">
        <v>9997</v>
      </c>
      <c r="G45" s="26">
        <v>1</v>
      </c>
      <c r="H45" s="29" t="s">
        <v>2631</v>
      </c>
      <c r="I45" s="29" t="s">
        <v>9985</v>
      </c>
      <c r="J45" s="32" t="s">
        <v>9987</v>
      </c>
      <c r="L45" s="32" t="s">
        <v>10026</v>
      </c>
      <c r="O45" s="31"/>
      <c r="P45" s="31"/>
      <c r="Q45" s="29" t="s">
        <v>8206</v>
      </c>
      <c r="R45" s="29" t="s">
        <v>8211</v>
      </c>
      <c r="S45" s="29" t="s">
        <v>10</v>
      </c>
      <c r="T45" s="29" t="s">
        <v>7</v>
      </c>
      <c r="U45" s="29" t="s">
        <v>8209</v>
      </c>
      <c r="V45" s="29" t="s">
        <v>8212</v>
      </c>
      <c r="Y45" s="29" t="s">
        <v>8207</v>
      </c>
      <c r="AA45" s="29">
        <v>85211359006</v>
      </c>
      <c r="AB45" s="29" t="s">
        <v>8208</v>
      </c>
      <c r="AE45" s="29" t="s">
        <v>8213</v>
      </c>
      <c r="AF45" s="29">
        <v>0</v>
      </c>
      <c r="AG45" s="29">
        <v>0</v>
      </c>
      <c r="AH45" s="29" t="s">
        <v>2</v>
      </c>
      <c r="AJ45" s="29" t="s">
        <v>2408</v>
      </c>
      <c r="AK45" s="29">
        <v>0</v>
      </c>
      <c r="AL45" s="29">
        <v>0</v>
      </c>
      <c r="AN45" s="29">
        <v>0</v>
      </c>
    </row>
    <row r="46" spans="1:40" s="29" customFormat="1">
      <c r="A46" s="29">
        <v>2014000809</v>
      </c>
      <c r="C46" s="29" t="s">
        <v>341</v>
      </c>
      <c r="E46" s="31"/>
      <c r="F46" s="27" t="s">
        <v>9997</v>
      </c>
      <c r="G46" s="26">
        <v>1</v>
      </c>
      <c r="H46" s="29" t="s">
        <v>4771</v>
      </c>
      <c r="I46" s="30" t="s">
        <v>9985</v>
      </c>
      <c r="J46" s="29" t="s">
        <v>9978</v>
      </c>
      <c r="O46" s="31"/>
      <c r="P46" s="31"/>
      <c r="Q46" s="29" t="s">
        <v>8311</v>
      </c>
      <c r="R46" s="29" t="s">
        <v>3397</v>
      </c>
      <c r="S46" s="29" t="s">
        <v>10</v>
      </c>
      <c r="T46" s="29" t="s">
        <v>23</v>
      </c>
      <c r="U46" s="29" t="s">
        <v>8313</v>
      </c>
      <c r="V46" s="29" t="s">
        <v>8315</v>
      </c>
      <c r="Y46" s="29" t="s">
        <v>5950</v>
      </c>
      <c r="AA46" s="29">
        <v>81317048440</v>
      </c>
      <c r="AB46" s="29" t="s">
        <v>8312</v>
      </c>
      <c r="AD46" s="29">
        <v>8568256850</v>
      </c>
      <c r="AF46" s="29">
        <v>0</v>
      </c>
      <c r="AG46" s="29">
        <v>0</v>
      </c>
      <c r="AH46" s="29" t="s">
        <v>2</v>
      </c>
      <c r="AJ46" s="29" t="s">
        <v>2408</v>
      </c>
      <c r="AK46" s="29">
        <v>0</v>
      </c>
      <c r="AL46" s="29">
        <v>0</v>
      </c>
      <c r="AM46" s="29" t="s">
        <v>14</v>
      </c>
      <c r="AN46" s="29">
        <v>0</v>
      </c>
    </row>
    <row r="47" spans="1:40" s="29" customFormat="1">
      <c r="A47" s="29">
        <v>2014000752</v>
      </c>
      <c r="C47" s="29" t="s">
        <v>341</v>
      </c>
      <c r="E47" s="31"/>
      <c r="F47" s="27" t="s">
        <v>9997</v>
      </c>
      <c r="G47" s="26">
        <v>1</v>
      </c>
      <c r="H47" s="29" t="s">
        <v>4771</v>
      </c>
      <c r="I47" s="30" t="s">
        <v>9985</v>
      </c>
      <c r="J47" s="29" t="s">
        <v>9978</v>
      </c>
      <c r="L47" s="32" t="s">
        <v>1628</v>
      </c>
      <c r="M47" s="32" t="s">
        <v>10010</v>
      </c>
      <c r="O47" s="31">
        <f>106500+106500</f>
        <v>213000</v>
      </c>
      <c r="P47" s="31"/>
      <c r="Q47" s="29" t="s">
        <v>8304</v>
      </c>
      <c r="R47" s="29" t="s">
        <v>8309</v>
      </c>
      <c r="S47" s="29" t="s">
        <v>10</v>
      </c>
      <c r="T47" s="29" t="s">
        <v>23</v>
      </c>
      <c r="U47" s="29" t="s">
        <v>8307</v>
      </c>
      <c r="V47" s="29" t="s">
        <v>8310</v>
      </c>
      <c r="Y47" s="29" t="s">
        <v>8305</v>
      </c>
      <c r="AA47" s="29">
        <v>87878599812</v>
      </c>
      <c r="AB47" s="29" t="s">
        <v>8306</v>
      </c>
      <c r="AD47" s="29">
        <v>87876178121</v>
      </c>
      <c r="AF47" s="29">
        <v>0</v>
      </c>
      <c r="AG47" s="29">
        <v>0</v>
      </c>
      <c r="AH47" s="29" t="s">
        <v>2</v>
      </c>
      <c r="AJ47" s="29" t="s">
        <v>2408</v>
      </c>
      <c r="AK47" s="29">
        <v>0</v>
      </c>
      <c r="AL47" s="29">
        <v>0</v>
      </c>
      <c r="AN47" s="29">
        <v>0</v>
      </c>
    </row>
    <row r="48" spans="1:40" s="29" customFormat="1">
      <c r="A48" s="29">
        <v>2014000753</v>
      </c>
      <c r="C48" s="29" t="s">
        <v>341</v>
      </c>
      <c r="E48" s="31"/>
      <c r="F48" s="27" t="s">
        <v>9997</v>
      </c>
      <c r="G48" s="26">
        <v>1</v>
      </c>
      <c r="H48" s="38" t="s">
        <v>3322</v>
      </c>
      <c r="I48" s="38" t="s">
        <v>9985</v>
      </c>
      <c r="J48" s="38" t="s">
        <v>9978</v>
      </c>
      <c r="K48" s="38"/>
      <c r="L48" s="38"/>
      <c r="M48" s="38"/>
      <c r="N48" s="38"/>
      <c r="O48" s="39"/>
      <c r="P48" s="39"/>
      <c r="Q48" s="38" t="s">
        <v>6504</v>
      </c>
      <c r="R48" s="38"/>
      <c r="S48" s="38" t="s">
        <v>10</v>
      </c>
      <c r="T48" s="38" t="s">
        <v>1</v>
      </c>
      <c r="U48" s="38" t="s">
        <v>5973</v>
      </c>
      <c r="V48" s="38" t="s">
        <v>6508</v>
      </c>
      <c r="W48" s="38"/>
      <c r="X48" s="38"/>
      <c r="Y48" s="38" t="s">
        <v>6505</v>
      </c>
      <c r="Z48" s="38"/>
      <c r="AA48" s="38">
        <v>92843404</v>
      </c>
      <c r="AB48" s="38" t="s">
        <v>6506</v>
      </c>
      <c r="AC48" s="38"/>
      <c r="AD48" s="38">
        <v>8161884447</v>
      </c>
      <c r="AE48" s="38" t="s">
        <v>6509</v>
      </c>
      <c r="AF48" s="38">
        <v>1</v>
      </c>
      <c r="AG48" s="38">
        <v>2</v>
      </c>
      <c r="AH48" s="38" t="s">
        <v>2</v>
      </c>
      <c r="AI48" s="38" t="s">
        <v>6494</v>
      </c>
      <c r="AJ48" s="38" t="s">
        <v>6441</v>
      </c>
      <c r="AK48" s="38">
        <v>0</v>
      </c>
      <c r="AL48" s="38">
        <v>0</v>
      </c>
      <c r="AM48" s="38"/>
      <c r="AN48" s="38">
        <v>0</v>
      </c>
    </row>
    <row r="49" spans="1:40" s="29" customFormat="1">
      <c r="A49" s="29">
        <v>2014000739</v>
      </c>
      <c r="C49" s="29" t="s">
        <v>341</v>
      </c>
      <c r="E49" s="31"/>
      <c r="F49" s="27" t="s">
        <v>9997</v>
      </c>
      <c r="G49" s="26">
        <v>1</v>
      </c>
      <c r="H49" s="29" t="s">
        <v>2631</v>
      </c>
      <c r="I49" s="29" t="s">
        <v>9985</v>
      </c>
      <c r="J49" s="29" t="s">
        <v>9978</v>
      </c>
      <c r="O49" s="31"/>
      <c r="P49" s="31"/>
      <c r="Q49" s="29" t="s">
        <v>7877</v>
      </c>
      <c r="R49" s="29" t="s">
        <v>7882</v>
      </c>
      <c r="S49" s="29" t="s">
        <v>0</v>
      </c>
      <c r="T49" s="29" t="s">
        <v>44</v>
      </c>
      <c r="U49" s="29" t="s">
        <v>7880</v>
      </c>
      <c r="V49" s="29" t="s">
        <v>7883</v>
      </c>
      <c r="Y49" s="29" t="s">
        <v>7878</v>
      </c>
      <c r="AA49" s="29">
        <v>811608438</v>
      </c>
      <c r="AB49" s="29" t="s">
        <v>7879</v>
      </c>
      <c r="AD49" s="29">
        <v>811600999</v>
      </c>
      <c r="AE49" s="29" t="s">
        <v>7884</v>
      </c>
      <c r="AF49" s="29">
        <v>3</v>
      </c>
      <c r="AG49" s="29">
        <v>4</v>
      </c>
      <c r="AH49" s="29" t="s">
        <v>2</v>
      </c>
      <c r="AI49" s="29" t="s">
        <v>7088</v>
      </c>
      <c r="AJ49" s="29" t="s">
        <v>2408</v>
      </c>
      <c r="AK49" s="29">
        <v>0</v>
      </c>
      <c r="AL49" s="29">
        <v>0</v>
      </c>
      <c r="AM49" s="29" t="s">
        <v>3</v>
      </c>
      <c r="AN49" s="29">
        <v>0</v>
      </c>
    </row>
    <row r="50" spans="1:40" s="29" customFormat="1">
      <c r="A50" s="29">
        <v>2014000749</v>
      </c>
      <c r="C50" s="29" t="s">
        <v>341</v>
      </c>
      <c r="E50" s="31"/>
      <c r="F50" s="27" t="s">
        <v>9997</v>
      </c>
      <c r="G50" s="26">
        <v>1</v>
      </c>
      <c r="H50" s="26" t="s">
        <v>6063</v>
      </c>
      <c r="I50" s="26" t="s">
        <v>9985</v>
      </c>
      <c r="J50" s="26" t="s">
        <v>9978</v>
      </c>
      <c r="K50" s="26"/>
      <c r="L50" s="26"/>
      <c r="M50" s="26"/>
      <c r="N50" s="26"/>
      <c r="O50" s="28"/>
      <c r="P50" s="28"/>
      <c r="Q50" s="26" t="s">
        <v>8598</v>
      </c>
      <c r="R50" s="26" t="s">
        <v>8604</v>
      </c>
      <c r="S50" s="26" t="s">
        <v>10</v>
      </c>
      <c r="T50" s="26" t="s">
        <v>8601</v>
      </c>
      <c r="U50" s="26" t="s">
        <v>8602</v>
      </c>
      <c r="V50" s="26" t="s">
        <v>8605</v>
      </c>
      <c r="W50" s="26"/>
      <c r="X50" s="26"/>
      <c r="Y50" s="26" t="s">
        <v>8599</v>
      </c>
      <c r="Z50" s="26"/>
      <c r="AA50" s="26">
        <v>81310211429</v>
      </c>
      <c r="AB50" s="26" t="s">
        <v>8600</v>
      </c>
      <c r="AC50" s="26"/>
      <c r="AD50" s="26">
        <v>81218424988</v>
      </c>
      <c r="AE50" s="26"/>
      <c r="AF50" s="26">
        <v>0</v>
      </c>
      <c r="AG50" s="26">
        <v>0</v>
      </c>
      <c r="AH50" s="26" t="s">
        <v>2</v>
      </c>
      <c r="AI50" s="26"/>
      <c r="AJ50" s="26"/>
      <c r="AK50" s="26">
        <v>0</v>
      </c>
      <c r="AL50" s="26">
        <v>0</v>
      </c>
      <c r="AM50" s="26" t="s">
        <v>15</v>
      </c>
      <c r="AN50" s="26">
        <v>0</v>
      </c>
    </row>
    <row r="51" spans="1:40" s="29" customFormat="1">
      <c r="A51" s="29">
        <v>2014000798</v>
      </c>
      <c r="C51" s="29" t="s">
        <v>341</v>
      </c>
      <c r="E51" s="31"/>
      <c r="F51" s="27" t="s">
        <v>9997</v>
      </c>
      <c r="G51" s="26">
        <v>1</v>
      </c>
      <c r="H51" s="30" t="s">
        <v>2748</v>
      </c>
      <c r="I51" s="30" t="s">
        <v>9985</v>
      </c>
      <c r="J51" s="30" t="s">
        <v>9978</v>
      </c>
      <c r="K51" s="30"/>
      <c r="L51" s="37" t="s">
        <v>1628</v>
      </c>
      <c r="M51" s="30" t="s">
        <v>10004</v>
      </c>
      <c r="N51" s="30"/>
      <c r="O51" s="36">
        <v>290000</v>
      </c>
      <c r="P51" s="36"/>
      <c r="Q51" s="30" t="s">
        <v>7150</v>
      </c>
      <c r="R51" s="30" t="s">
        <v>7155</v>
      </c>
      <c r="S51" s="30" t="s">
        <v>10</v>
      </c>
      <c r="T51" s="30" t="s">
        <v>7</v>
      </c>
      <c r="U51" s="30" t="s">
        <v>7153</v>
      </c>
      <c r="V51" s="30" t="s">
        <v>7156</v>
      </c>
      <c r="W51" s="30"/>
      <c r="X51" s="30"/>
      <c r="Y51" s="30" t="s">
        <v>7151</v>
      </c>
      <c r="Z51" s="30"/>
      <c r="AA51" s="30">
        <v>8129472630</v>
      </c>
      <c r="AB51" s="30" t="s">
        <v>7152</v>
      </c>
      <c r="AC51" s="30"/>
      <c r="AD51" s="30">
        <v>8131686939</v>
      </c>
      <c r="AE51" s="30" t="s">
        <v>7157</v>
      </c>
      <c r="AF51" s="30">
        <v>2</v>
      </c>
      <c r="AG51" s="30">
        <v>2</v>
      </c>
      <c r="AH51" s="30" t="s">
        <v>2</v>
      </c>
      <c r="AI51" s="30"/>
      <c r="AJ51" s="30" t="s">
        <v>6441</v>
      </c>
      <c r="AK51" s="30">
        <v>0</v>
      </c>
      <c r="AL51" s="30">
        <v>0</v>
      </c>
      <c r="AM51" s="30" t="s">
        <v>3</v>
      </c>
      <c r="AN51" s="30">
        <v>0</v>
      </c>
    </row>
    <row r="52" spans="1:40" s="29" customFormat="1">
      <c r="A52" s="29">
        <v>2014000746</v>
      </c>
      <c r="C52" s="29" t="s">
        <v>341</v>
      </c>
      <c r="E52" s="31"/>
      <c r="F52" s="27" t="s">
        <v>9997</v>
      </c>
      <c r="G52" s="26">
        <v>1</v>
      </c>
      <c r="H52" s="33" t="s">
        <v>2471</v>
      </c>
      <c r="I52" s="33" t="s">
        <v>9985</v>
      </c>
      <c r="J52" s="33" t="s">
        <v>9978</v>
      </c>
      <c r="K52" s="33"/>
      <c r="L52" s="33"/>
      <c r="M52" s="35" t="s">
        <v>10018</v>
      </c>
      <c r="N52" s="33"/>
      <c r="O52" s="34">
        <v>310000</v>
      </c>
      <c r="P52" s="34"/>
      <c r="Q52" s="33" t="s">
        <v>7273</v>
      </c>
      <c r="R52" s="33" t="s">
        <v>7278</v>
      </c>
      <c r="S52" s="33" t="s">
        <v>0</v>
      </c>
      <c r="T52" s="33" t="s">
        <v>1</v>
      </c>
      <c r="U52" s="33" t="s">
        <v>7276</v>
      </c>
      <c r="V52" s="33" t="s">
        <v>7279</v>
      </c>
      <c r="W52" s="33"/>
      <c r="X52" s="33"/>
      <c r="Y52" s="33" t="s">
        <v>7274</v>
      </c>
      <c r="Z52" s="33"/>
      <c r="AA52" s="33">
        <v>811919747</v>
      </c>
      <c r="AB52" s="33" t="s">
        <v>7275</v>
      </c>
      <c r="AC52" s="33"/>
      <c r="AD52" s="33">
        <v>8129405753</v>
      </c>
      <c r="AE52" s="33" t="s">
        <v>7280</v>
      </c>
      <c r="AF52" s="33">
        <v>3</v>
      </c>
      <c r="AG52" s="33">
        <v>3</v>
      </c>
      <c r="AH52" s="33" t="s">
        <v>2</v>
      </c>
      <c r="AI52" s="33"/>
      <c r="AJ52" s="33" t="s">
        <v>6441</v>
      </c>
      <c r="AK52" s="33">
        <v>0</v>
      </c>
      <c r="AL52" s="33">
        <v>0</v>
      </c>
      <c r="AM52" s="33" t="s">
        <v>15</v>
      </c>
      <c r="AN52" s="33">
        <v>0</v>
      </c>
    </row>
    <row r="53" spans="1:40" s="29" customFormat="1">
      <c r="A53" s="29">
        <v>2014000796</v>
      </c>
      <c r="C53" s="29" t="s">
        <v>341</v>
      </c>
      <c r="E53" s="31"/>
      <c r="F53" s="27" t="s">
        <v>9997</v>
      </c>
      <c r="G53" s="26">
        <v>1</v>
      </c>
      <c r="H53" s="38" t="s">
        <v>3322</v>
      </c>
      <c r="I53" s="38" t="s">
        <v>9985</v>
      </c>
      <c r="J53" s="38" t="s">
        <v>9978</v>
      </c>
      <c r="K53" s="38"/>
      <c r="L53" s="40" t="s">
        <v>10026</v>
      </c>
      <c r="M53" s="38"/>
      <c r="N53" s="38"/>
      <c r="O53" s="39"/>
      <c r="P53" s="39"/>
      <c r="Q53" s="38" t="s">
        <v>6525</v>
      </c>
      <c r="R53" s="38"/>
      <c r="S53" s="38" t="s">
        <v>10</v>
      </c>
      <c r="T53" s="38" t="s">
        <v>1</v>
      </c>
      <c r="U53" s="38" t="s">
        <v>6528</v>
      </c>
      <c r="V53" s="38" t="s">
        <v>6530</v>
      </c>
      <c r="W53" s="38"/>
      <c r="X53" s="38"/>
      <c r="Y53" s="38" t="s">
        <v>6526</v>
      </c>
      <c r="Z53" s="38"/>
      <c r="AA53" s="38">
        <v>811940116</v>
      </c>
      <c r="AB53" s="38" t="s">
        <v>6527</v>
      </c>
      <c r="AC53" s="38"/>
      <c r="AD53" s="38">
        <v>83892700908</v>
      </c>
      <c r="AE53" s="38" t="s">
        <v>6531</v>
      </c>
      <c r="AF53" s="38">
        <v>1</v>
      </c>
      <c r="AG53" s="38">
        <v>2</v>
      </c>
      <c r="AH53" s="38" t="s">
        <v>2</v>
      </c>
      <c r="AI53" s="38" t="s">
        <v>6494</v>
      </c>
      <c r="AJ53" s="38" t="s">
        <v>6441</v>
      </c>
      <c r="AK53" s="38">
        <v>0</v>
      </c>
      <c r="AL53" s="38">
        <v>0</v>
      </c>
      <c r="AM53" s="38"/>
      <c r="AN53" s="38">
        <v>0</v>
      </c>
    </row>
    <row r="54" spans="1:40" s="29" customFormat="1">
      <c r="A54" s="29">
        <v>2014000804</v>
      </c>
      <c r="C54" s="29" t="s">
        <v>341</v>
      </c>
      <c r="E54" s="31"/>
      <c r="F54" s="27" t="s">
        <v>9997</v>
      </c>
      <c r="G54" s="26">
        <v>1</v>
      </c>
      <c r="H54" s="26" t="s">
        <v>3178</v>
      </c>
      <c r="I54" s="26" t="s">
        <v>9985</v>
      </c>
      <c r="J54" s="26" t="s">
        <v>9978</v>
      </c>
      <c r="K54" s="26"/>
      <c r="L54" s="26"/>
      <c r="M54" s="26"/>
      <c r="N54" s="26"/>
      <c r="O54" s="28"/>
      <c r="P54" s="28"/>
      <c r="Q54" s="26" t="s">
        <v>5905</v>
      </c>
      <c r="R54" s="26" t="s">
        <v>5909</v>
      </c>
      <c r="S54" s="26" t="s">
        <v>0</v>
      </c>
      <c r="T54" s="26" t="s">
        <v>30</v>
      </c>
      <c r="U54" s="26" t="s">
        <v>5907</v>
      </c>
      <c r="V54" s="26" t="s">
        <v>5910</v>
      </c>
      <c r="W54" s="26"/>
      <c r="X54" s="26"/>
      <c r="Y54" s="26" t="s">
        <v>3141</v>
      </c>
      <c r="Z54" s="26"/>
      <c r="AA54" s="26">
        <v>81310786582</v>
      </c>
      <c r="AB54" s="26" t="s">
        <v>5906</v>
      </c>
      <c r="AC54" s="26"/>
      <c r="AD54" s="26">
        <v>81807754283</v>
      </c>
      <c r="AE54" s="26" t="s">
        <v>8</v>
      </c>
      <c r="AF54" s="26">
        <v>0</v>
      </c>
      <c r="AG54" s="26">
        <v>0</v>
      </c>
      <c r="AH54" s="26" t="s">
        <v>2</v>
      </c>
      <c r="AI54" s="26" t="s">
        <v>2408</v>
      </c>
      <c r="AJ54" s="26" t="s">
        <v>2408</v>
      </c>
      <c r="AK54" s="26">
        <v>0</v>
      </c>
      <c r="AL54" s="26">
        <v>0</v>
      </c>
      <c r="AM54" s="26" t="s">
        <v>8</v>
      </c>
      <c r="AN54" s="26">
        <v>0</v>
      </c>
    </row>
    <row r="55" spans="1:40" s="26" customFormat="1">
      <c r="A55" s="26">
        <v>2014000773</v>
      </c>
      <c r="C55" s="26" t="s">
        <v>341</v>
      </c>
      <c r="E55" s="28"/>
      <c r="F55" s="27" t="s">
        <v>9997</v>
      </c>
      <c r="G55" s="26">
        <v>1</v>
      </c>
      <c r="H55" s="38" t="s">
        <v>2587</v>
      </c>
      <c r="I55" s="38" t="s">
        <v>9985</v>
      </c>
      <c r="J55" s="38" t="s">
        <v>9978</v>
      </c>
      <c r="K55" s="38"/>
      <c r="L55" s="38"/>
      <c r="M55" s="38"/>
      <c r="N55" s="38"/>
      <c r="O55" s="39"/>
      <c r="P55" s="39"/>
      <c r="Q55" s="38" t="s">
        <v>5911</v>
      </c>
      <c r="R55" s="38" t="s">
        <v>1921</v>
      </c>
      <c r="S55" s="38" t="s">
        <v>0</v>
      </c>
      <c r="T55" s="38" t="s">
        <v>23</v>
      </c>
      <c r="U55" s="38" t="s">
        <v>5914</v>
      </c>
      <c r="V55" s="38" t="s">
        <v>5916</v>
      </c>
      <c r="W55" s="38"/>
      <c r="X55" s="38"/>
      <c r="Y55" s="38" t="s">
        <v>5912</v>
      </c>
      <c r="Z55" s="38"/>
      <c r="AA55" s="38"/>
      <c r="AB55" s="38" t="s">
        <v>5913</v>
      </c>
      <c r="AC55" s="38"/>
      <c r="AD55" s="38">
        <v>81513148718</v>
      </c>
      <c r="AE55" s="38" t="s">
        <v>8</v>
      </c>
      <c r="AF55" s="38">
        <v>0</v>
      </c>
      <c r="AG55" s="38">
        <v>0</v>
      </c>
      <c r="AH55" s="38" t="s">
        <v>2</v>
      </c>
      <c r="AI55" s="38" t="s">
        <v>2408</v>
      </c>
      <c r="AJ55" s="38" t="s">
        <v>2408</v>
      </c>
      <c r="AK55" s="38">
        <v>0</v>
      </c>
      <c r="AL55" s="38">
        <v>0</v>
      </c>
      <c r="AM55" s="38" t="s">
        <v>8</v>
      </c>
      <c r="AN55" s="38">
        <v>0</v>
      </c>
    </row>
    <row r="56" spans="1:40" s="26" customFormat="1">
      <c r="A56" s="26">
        <v>2014000774</v>
      </c>
      <c r="C56" s="26" t="s">
        <v>341</v>
      </c>
      <c r="E56" s="28"/>
      <c r="F56" s="27" t="s">
        <v>9997</v>
      </c>
      <c r="G56" s="26">
        <v>1</v>
      </c>
      <c r="H56" s="38" t="s">
        <v>3322</v>
      </c>
      <c r="I56" s="38" t="s">
        <v>9985</v>
      </c>
      <c r="J56" s="38" t="s">
        <v>9978</v>
      </c>
      <c r="K56" s="38"/>
      <c r="L56" s="38"/>
      <c r="M56" s="38"/>
      <c r="N56" s="38"/>
      <c r="O56" s="39"/>
      <c r="P56" s="39"/>
      <c r="Q56" s="38" t="s">
        <v>6552</v>
      </c>
      <c r="R56" s="38"/>
      <c r="S56" s="38" t="s">
        <v>0</v>
      </c>
      <c r="T56" s="38" t="s">
        <v>6555</v>
      </c>
      <c r="U56" s="38" t="s">
        <v>6556</v>
      </c>
      <c r="V56" s="38" t="s">
        <v>6558</v>
      </c>
      <c r="W56" s="38"/>
      <c r="X56" s="38"/>
      <c r="Y56" s="38" t="s">
        <v>6553</v>
      </c>
      <c r="Z56" s="38"/>
      <c r="AA56" s="38">
        <v>81513148718</v>
      </c>
      <c r="AB56" s="38" t="s">
        <v>6554</v>
      </c>
      <c r="AC56" s="38"/>
      <c r="AD56" s="38">
        <v>81574270888</v>
      </c>
      <c r="AE56" s="38" t="s">
        <v>6559</v>
      </c>
      <c r="AF56" s="38">
        <v>0</v>
      </c>
      <c r="AG56" s="38">
        <v>0</v>
      </c>
      <c r="AH56" s="38" t="s">
        <v>2</v>
      </c>
      <c r="AI56" s="38"/>
      <c r="AJ56" s="38" t="s">
        <v>6441</v>
      </c>
      <c r="AK56" s="38">
        <v>0</v>
      </c>
      <c r="AL56" s="38">
        <v>0</v>
      </c>
      <c r="AM56" s="38"/>
      <c r="AN56" s="38">
        <v>0</v>
      </c>
    </row>
    <row r="57" spans="1:40" s="26" customFormat="1">
      <c r="A57" s="26">
        <v>2014000775</v>
      </c>
      <c r="C57" s="26" t="s">
        <v>341</v>
      </c>
      <c r="E57" s="28"/>
      <c r="F57" s="27" t="s">
        <v>9997</v>
      </c>
      <c r="G57" s="26">
        <v>1</v>
      </c>
      <c r="H57" s="33" t="s">
        <v>2412</v>
      </c>
      <c r="I57" s="33" t="s">
        <v>9985</v>
      </c>
      <c r="J57" s="33" t="s">
        <v>9978</v>
      </c>
      <c r="K57" s="33"/>
      <c r="L57" s="35" t="s">
        <v>10026</v>
      </c>
      <c r="M57" s="33" t="s">
        <v>10018</v>
      </c>
      <c r="N57" s="33"/>
      <c r="O57" s="34">
        <v>330000</v>
      </c>
      <c r="P57" s="34"/>
      <c r="Q57" s="33" t="s">
        <v>5268</v>
      </c>
      <c r="R57" s="33" t="s">
        <v>5273</v>
      </c>
      <c r="S57" s="33" t="s">
        <v>10</v>
      </c>
      <c r="T57" s="33" t="s">
        <v>30</v>
      </c>
      <c r="U57" s="33" t="s">
        <v>5271</v>
      </c>
      <c r="V57" s="33" t="s">
        <v>5274</v>
      </c>
      <c r="W57" s="33"/>
      <c r="X57" s="33"/>
      <c r="Y57" s="33" t="s">
        <v>5269</v>
      </c>
      <c r="Z57" s="33"/>
      <c r="AA57" s="33">
        <v>8157833165</v>
      </c>
      <c r="AB57" s="33" t="s">
        <v>5270</v>
      </c>
      <c r="AC57" s="33"/>
      <c r="AD57" s="33">
        <v>2192256947</v>
      </c>
      <c r="AE57" s="33" t="s">
        <v>5275</v>
      </c>
      <c r="AF57" s="33">
        <v>0</v>
      </c>
      <c r="AG57" s="33">
        <v>0</v>
      </c>
      <c r="AH57" s="33" t="s">
        <v>2</v>
      </c>
      <c r="AI57" s="33" t="s">
        <v>2408</v>
      </c>
      <c r="AJ57" s="33" t="s">
        <v>2408</v>
      </c>
      <c r="AK57" s="33">
        <v>0</v>
      </c>
      <c r="AL57" s="33">
        <v>0</v>
      </c>
      <c r="AM57" s="33" t="s">
        <v>8</v>
      </c>
      <c r="AN57" s="33">
        <v>0</v>
      </c>
    </row>
    <row r="58" spans="1:40" s="26" customFormat="1">
      <c r="A58" s="26">
        <v>2014000780</v>
      </c>
      <c r="C58" s="26" t="s">
        <v>341</v>
      </c>
      <c r="E58" s="28"/>
      <c r="F58" s="27" t="s">
        <v>9997</v>
      </c>
      <c r="G58" s="26">
        <v>1</v>
      </c>
      <c r="H58" s="26" t="s">
        <v>5840</v>
      </c>
      <c r="I58" s="26" t="s">
        <v>9985</v>
      </c>
      <c r="J58" s="26" t="s">
        <v>9978</v>
      </c>
      <c r="M58" s="27" t="s">
        <v>10016</v>
      </c>
      <c r="O58" s="28">
        <v>310000</v>
      </c>
      <c r="P58" s="28"/>
      <c r="Q58" s="26" t="s">
        <v>8493</v>
      </c>
      <c r="R58" s="26" t="s">
        <v>8498</v>
      </c>
      <c r="S58" s="26" t="s">
        <v>10</v>
      </c>
      <c r="T58" s="26" t="s">
        <v>23</v>
      </c>
      <c r="U58" s="26" t="s">
        <v>8496</v>
      </c>
      <c r="V58" s="26" t="s">
        <v>8499</v>
      </c>
      <c r="Y58" s="26" t="s">
        <v>8494</v>
      </c>
      <c r="AA58" s="26">
        <v>817190670</v>
      </c>
      <c r="AB58" s="26" t="s">
        <v>8495</v>
      </c>
      <c r="AD58" s="26">
        <v>85310011970</v>
      </c>
      <c r="AF58" s="26">
        <v>0</v>
      </c>
      <c r="AG58" s="26">
        <v>0</v>
      </c>
      <c r="AH58" s="26" t="s">
        <v>2</v>
      </c>
      <c r="AJ58" s="26" t="s">
        <v>2408</v>
      </c>
      <c r="AK58" s="26">
        <v>0</v>
      </c>
      <c r="AL58" s="26">
        <v>0</v>
      </c>
      <c r="AM58" s="26" t="s">
        <v>14</v>
      </c>
      <c r="AN58" s="26">
        <v>0</v>
      </c>
    </row>
    <row r="59" spans="1:40" s="26" customFormat="1">
      <c r="A59" s="26">
        <v>2014000805</v>
      </c>
      <c r="C59" s="26" t="s">
        <v>341</v>
      </c>
      <c r="E59" s="28"/>
      <c r="F59" s="27" t="s">
        <v>9997</v>
      </c>
      <c r="G59" s="26">
        <v>1</v>
      </c>
      <c r="H59" s="26" t="s">
        <v>6063</v>
      </c>
      <c r="I59" s="26" t="s">
        <v>9985</v>
      </c>
      <c r="J59" s="26" t="s">
        <v>9978</v>
      </c>
      <c r="L59" s="27" t="s">
        <v>1628</v>
      </c>
      <c r="M59" s="27" t="s">
        <v>10004</v>
      </c>
      <c r="O59" s="28">
        <v>234000</v>
      </c>
      <c r="P59" s="28"/>
      <c r="Q59" s="26" t="s">
        <v>8380</v>
      </c>
      <c r="R59" s="26" t="s">
        <v>8385</v>
      </c>
      <c r="S59" s="26" t="s">
        <v>10</v>
      </c>
      <c r="T59" s="26" t="s">
        <v>30</v>
      </c>
      <c r="U59" s="26" t="s">
        <v>8383</v>
      </c>
      <c r="V59" s="26" t="s">
        <v>8386</v>
      </c>
      <c r="Y59" s="26" t="s">
        <v>8381</v>
      </c>
      <c r="AA59" s="26">
        <v>81905575998</v>
      </c>
      <c r="AB59" s="26" t="s">
        <v>8382</v>
      </c>
      <c r="AD59" s="26">
        <v>81905575998</v>
      </c>
      <c r="AF59" s="26">
        <v>0</v>
      </c>
      <c r="AG59" s="26">
        <v>0</v>
      </c>
      <c r="AH59" s="26" t="s">
        <v>2</v>
      </c>
      <c r="AJ59" s="26" t="s">
        <v>2408</v>
      </c>
      <c r="AK59" s="26">
        <v>0</v>
      </c>
      <c r="AL59" s="26">
        <v>0</v>
      </c>
      <c r="AN59" s="26">
        <v>0</v>
      </c>
    </row>
    <row r="60" spans="1:40" s="26" customFormat="1">
      <c r="A60" s="26">
        <v>2014000779</v>
      </c>
      <c r="C60" s="26" t="s">
        <v>341</v>
      </c>
      <c r="E60" s="28"/>
      <c r="F60" s="27" t="s">
        <v>9997</v>
      </c>
      <c r="G60" s="26">
        <v>1</v>
      </c>
      <c r="H60" s="33" t="s">
        <v>2718</v>
      </c>
      <c r="I60" s="33" t="s">
        <v>9985</v>
      </c>
      <c r="J60" s="33" t="s">
        <v>9978</v>
      </c>
      <c r="K60" s="33"/>
      <c r="L60" s="35" t="s">
        <v>10026</v>
      </c>
      <c r="M60" s="33"/>
      <c r="N60" s="33"/>
      <c r="O60" s="34"/>
      <c r="P60" s="34"/>
      <c r="Q60" s="33" t="s">
        <v>5262</v>
      </c>
      <c r="R60" s="33" t="s">
        <v>5266</v>
      </c>
      <c r="S60" s="33" t="s">
        <v>10</v>
      </c>
      <c r="T60" s="33" t="s">
        <v>23</v>
      </c>
      <c r="U60" s="33" t="s">
        <v>5264</v>
      </c>
      <c r="V60" s="33" t="s">
        <v>5267</v>
      </c>
      <c r="W60" s="33"/>
      <c r="X60" s="33"/>
      <c r="Y60" s="33" t="s">
        <v>5263</v>
      </c>
      <c r="Z60" s="33"/>
      <c r="AA60" s="33">
        <v>8151637766</v>
      </c>
      <c r="AB60" s="33" t="s">
        <v>779</v>
      </c>
      <c r="AC60" s="33"/>
      <c r="AD60" s="33">
        <v>0</v>
      </c>
      <c r="AE60" s="33" t="s">
        <v>2684</v>
      </c>
      <c r="AF60" s="33">
        <v>0</v>
      </c>
      <c r="AG60" s="33">
        <v>0</v>
      </c>
      <c r="AH60" s="33" t="s">
        <v>2</v>
      </c>
      <c r="AI60" s="33" t="s">
        <v>5239</v>
      </c>
      <c r="AJ60" s="33" t="s">
        <v>2408</v>
      </c>
      <c r="AK60" s="33">
        <v>0</v>
      </c>
      <c r="AL60" s="33">
        <v>0</v>
      </c>
      <c r="AM60" s="33" t="s">
        <v>8</v>
      </c>
      <c r="AN60" s="33">
        <v>0</v>
      </c>
    </row>
    <row r="61" spans="1:40" s="26" customFormat="1">
      <c r="A61" s="26">
        <v>2014000772</v>
      </c>
      <c r="C61" s="26" t="s">
        <v>341</v>
      </c>
      <c r="E61" s="28"/>
      <c r="F61" s="27" t="s">
        <v>9997</v>
      </c>
      <c r="G61" s="26">
        <v>1</v>
      </c>
      <c r="H61" s="26" t="s">
        <v>2548</v>
      </c>
      <c r="I61" s="26" t="s">
        <v>9985</v>
      </c>
      <c r="J61" s="26" t="s">
        <v>9978</v>
      </c>
      <c r="O61" s="28"/>
      <c r="P61" s="28"/>
      <c r="Q61" s="26" t="s">
        <v>7020</v>
      </c>
      <c r="S61" s="26" t="s">
        <v>10</v>
      </c>
      <c r="T61" s="26" t="s">
        <v>1</v>
      </c>
      <c r="U61" s="26" t="s">
        <v>7023</v>
      </c>
      <c r="V61" s="26" t="s">
        <v>7025</v>
      </c>
      <c r="Y61" s="26" t="s">
        <v>7021</v>
      </c>
      <c r="AA61" s="26">
        <v>81511100482</v>
      </c>
      <c r="AB61" s="26" t="s">
        <v>7022</v>
      </c>
      <c r="AD61" s="26">
        <v>81514320406</v>
      </c>
      <c r="AE61" s="26" t="s">
        <v>7026</v>
      </c>
      <c r="AF61" s="26">
        <v>2</v>
      </c>
      <c r="AG61" s="26">
        <v>3</v>
      </c>
      <c r="AH61" s="26" t="s">
        <v>2</v>
      </c>
      <c r="AJ61" s="26" t="s">
        <v>6441</v>
      </c>
      <c r="AK61" s="26">
        <v>0</v>
      </c>
      <c r="AL61" s="26">
        <v>0</v>
      </c>
      <c r="AN61" s="26">
        <v>0</v>
      </c>
    </row>
    <row r="62" spans="1:40" s="26" customFormat="1">
      <c r="A62" s="26">
        <v>2014000776</v>
      </c>
      <c r="C62" s="26" t="s">
        <v>341</v>
      </c>
      <c r="E62" s="28"/>
      <c r="F62" s="27" t="s">
        <v>9997</v>
      </c>
      <c r="G62" s="26">
        <v>1</v>
      </c>
      <c r="H62" s="41" t="s">
        <v>2412</v>
      </c>
      <c r="I62" s="41" t="s">
        <v>9985</v>
      </c>
      <c r="J62" s="41" t="s">
        <v>9978</v>
      </c>
      <c r="K62" s="41"/>
      <c r="L62" s="41"/>
      <c r="M62" s="41"/>
      <c r="N62" s="41"/>
      <c r="O62" s="42"/>
      <c r="P62" s="42"/>
      <c r="Q62" s="41" t="s">
        <v>5009</v>
      </c>
      <c r="R62" s="41" t="s">
        <v>5013</v>
      </c>
      <c r="S62" s="41" t="s">
        <v>10</v>
      </c>
      <c r="T62" s="41" t="s">
        <v>30</v>
      </c>
      <c r="U62" s="41" t="s">
        <v>5011</v>
      </c>
      <c r="V62" s="41" t="s">
        <v>5014</v>
      </c>
      <c r="W62" s="41"/>
      <c r="X62" s="41"/>
      <c r="Y62" s="41" t="s">
        <v>2653</v>
      </c>
      <c r="Z62" s="41"/>
      <c r="AA62" s="41"/>
      <c r="AB62" s="41" t="s">
        <v>5010</v>
      </c>
      <c r="AC62" s="41"/>
      <c r="AD62" s="41">
        <v>8174845649</v>
      </c>
      <c r="AE62" s="41" t="s">
        <v>8</v>
      </c>
      <c r="AF62" s="41">
        <v>0</v>
      </c>
      <c r="AG62" s="41">
        <v>0</v>
      </c>
      <c r="AH62" s="41" t="s">
        <v>2</v>
      </c>
      <c r="AI62" s="41" t="s">
        <v>2543</v>
      </c>
      <c r="AJ62" s="41" t="s">
        <v>2408</v>
      </c>
      <c r="AK62" s="41">
        <v>0</v>
      </c>
      <c r="AL62" s="41">
        <v>0</v>
      </c>
      <c r="AM62" s="41" t="s">
        <v>8</v>
      </c>
      <c r="AN62" s="41">
        <v>0</v>
      </c>
    </row>
    <row r="63" spans="1:40" s="26" customFormat="1">
      <c r="A63" s="26">
        <v>2014000777</v>
      </c>
      <c r="C63" s="26" t="s">
        <v>341</v>
      </c>
      <c r="E63" s="28"/>
      <c r="F63" s="27" t="s">
        <v>9997</v>
      </c>
      <c r="G63" s="26">
        <v>1</v>
      </c>
      <c r="H63" s="26" t="s">
        <v>3178</v>
      </c>
      <c r="I63" s="26" t="s">
        <v>9985</v>
      </c>
      <c r="J63" s="26" t="s">
        <v>9978</v>
      </c>
      <c r="L63" s="27" t="s">
        <v>10026</v>
      </c>
      <c r="M63" s="26" t="s">
        <v>10012</v>
      </c>
      <c r="O63" s="28">
        <v>222000</v>
      </c>
      <c r="P63" s="28"/>
      <c r="Q63" s="26" t="s">
        <v>5917</v>
      </c>
      <c r="R63" s="26" t="s">
        <v>88</v>
      </c>
      <c r="S63" s="26" t="s">
        <v>10</v>
      </c>
      <c r="T63" s="26" t="s">
        <v>30</v>
      </c>
      <c r="U63" s="26" t="s">
        <v>5920</v>
      </c>
      <c r="V63" s="26" t="s">
        <v>5922</v>
      </c>
      <c r="Y63" s="26" t="s">
        <v>5918</v>
      </c>
      <c r="AB63" s="26" t="s">
        <v>5919</v>
      </c>
      <c r="AD63" s="26">
        <v>817198353</v>
      </c>
      <c r="AE63" s="26" t="s">
        <v>8</v>
      </c>
      <c r="AF63" s="26">
        <v>0</v>
      </c>
      <c r="AG63" s="26">
        <v>0</v>
      </c>
      <c r="AH63" s="26" t="s">
        <v>2</v>
      </c>
      <c r="AI63" s="26" t="s">
        <v>2408</v>
      </c>
      <c r="AJ63" s="26" t="s">
        <v>2408</v>
      </c>
      <c r="AK63" s="26">
        <v>0</v>
      </c>
      <c r="AL63" s="26">
        <v>0</v>
      </c>
      <c r="AM63" s="26" t="s">
        <v>8</v>
      </c>
      <c r="AN63" s="26">
        <v>0</v>
      </c>
    </row>
    <row r="64" spans="1:40" s="26" customFormat="1">
      <c r="A64" s="26">
        <v>2014000778</v>
      </c>
      <c r="C64" s="26" t="s">
        <v>341</v>
      </c>
      <c r="E64" s="28"/>
      <c r="F64" s="27" t="s">
        <v>9997</v>
      </c>
      <c r="G64" s="26">
        <v>1</v>
      </c>
      <c r="H64" s="30" t="s">
        <v>2748</v>
      </c>
      <c r="I64" s="30" t="s">
        <v>9985</v>
      </c>
      <c r="J64" s="30" t="s">
        <v>9978</v>
      </c>
      <c r="K64" s="30"/>
      <c r="L64" s="30"/>
      <c r="M64" s="30"/>
      <c r="N64" s="30"/>
      <c r="O64" s="36"/>
      <c r="P64" s="36"/>
      <c r="Q64" s="30" t="s">
        <v>7129</v>
      </c>
      <c r="R64" s="30" t="s">
        <v>7132</v>
      </c>
      <c r="S64" s="30" t="s">
        <v>0</v>
      </c>
      <c r="T64" s="30" t="s">
        <v>23</v>
      </c>
      <c r="U64" s="30" t="s">
        <v>7130</v>
      </c>
      <c r="V64" s="30" t="s">
        <v>7133</v>
      </c>
      <c r="W64" s="30"/>
      <c r="X64" s="30"/>
      <c r="Y64" s="30" t="s">
        <v>5957</v>
      </c>
      <c r="Z64" s="30"/>
      <c r="AA64" s="30">
        <v>81381418262</v>
      </c>
      <c r="AB64" s="30" t="s">
        <v>5958</v>
      </c>
      <c r="AC64" s="30"/>
      <c r="AD64" s="30">
        <v>81314801180</v>
      </c>
      <c r="AE64" s="30" t="s">
        <v>7134</v>
      </c>
      <c r="AF64" s="30">
        <v>2</v>
      </c>
      <c r="AG64" s="30">
        <v>2</v>
      </c>
      <c r="AH64" s="30" t="s">
        <v>2</v>
      </c>
      <c r="AI64" s="30"/>
      <c r="AJ64" s="30" t="s">
        <v>2408</v>
      </c>
      <c r="AK64" s="30">
        <v>0</v>
      </c>
      <c r="AL64" s="30">
        <v>0</v>
      </c>
      <c r="AM64" s="30" t="s">
        <v>3</v>
      </c>
      <c r="AN64" s="30">
        <v>0</v>
      </c>
    </row>
    <row r="65" spans="1:40" s="26" customFormat="1">
      <c r="A65" s="26">
        <v>2014000786</v>
      </c>
      <c r="C65" s="26" t="s">
        <v>341</v>
      </c>
      <c r="E65" s="28"/>
      <c r="F65" s="27" t="s">
        <v>9997</v>
      </c>
      <c r="G65" s="26">
        <v>1</v>
      </c>
      <c r="H65" s="26" t="s">
        <v>5840</v>
      </c>
      <c r="I65" s="26" t="s">
        <v>9985</v>
      </c>
      <c r="J65" s="26" t="s">
        <v>9978</v>
      </c>
      <c r="L65" s="27" t="s">
        <v>1628</v>
      </c>
      <c r="O65" s="28"/>
      <c r="P65" s="28"/>
      <c r="Q65" s="26" t="s">
        <v>8527</v>
      </c>
      <c r="R65" s="26" t="s">
        <v>8531</v>
      </c>
      <c r="S65" s="26" t="s">
        <v>0</v>
      </c>
      <c r="T65" s="26" t="s">
        <v>30</v>
      </c>
      <c r="U65" s="26" t="s">
        <v>8529</v>
      </c>
      <c r="V65" s="26" t="s">
        <v>8532</v>
      </c>
      <c r="Y65" s="26" t="s">
        <v>1990</v>
      </c>
      <c r="AA65" s="26">
        <v>81808162005</v>
      </c>
      <c r="AB65" s="26" t="s">
        <v>8528</v>
      </c>
      <c r="AD65" s="26">
        <v>81807512003</v>
      </c>
      <c r="AF65" s="26">
        <v>0</v>
      </c>
      <c r="AG65" s="26">
        <v>0</v>
      </c>
      <c r="AH65" s="26" t="s">
        <v>2</v>
      </c>
      <c r="AJ65" s="26" t="s">
        <v>2408</v>
      </c>
      <c r="AK65" s="26">
        <v>0</v>
      </c>
      <c r="AL65" s="26">
        <v>0</v>
      </c>
      <c r="AN65" s="26">
        <v>0</v>
      </c>
    </row>
    <row r="66" spans="1:40" s="26" customFormat="1">
      <c r="A66" s="26">
        <v>2014000787</v>
      </c>
      <c r="C66" s="26" t="s">
        <v>341</v>
      </c>
      <c r="E66" s="28"/>
      <c r="F66" s="27" t="s">
        <v>9997</v>
      </c>
      <c r="G66" s="26">
        <v>1</v>
      </c>
      <c r="H66" s="26" t="s">
        <v>3476</v>
      </c>
      <c r="I66" s="26" t="s">
        <v>9985</v>
      </c>
      <c r="J66" s="27" t="s">
        <v>9996</v>
      </c>
      <c r="K66" s="26">
        <f>296250+23750</f>
        <v>320000</v>
      </c>
      <c r="M66" s="26" t="s">
        <v>10020</v>
      </c>
      <c r="O66" s="28">
        <v>390000</v>
      </c>
      <c r="P66" s="28"/>
      <c r="Q66" s="26" t="s">
        <v>5923</v>
      </c>
      <c r="R66" s="26" t="s">
        <v>408</v>
      </c>
      <c r="S66" s="26" t="s">
        <v>10</v>
      </c>
      <c r="T66" s="26" t="s">
        <v>30</v>
      </c>
      <c r="U66" s="26" t="s">
        <v>5926</v>
      </c>
      <c r="V66" s="26" t="s">
        <v>5928</v>
      </c>
      <c r="Y66" s="26" t="s">
        <v>5924</v>
      </c>
      <c r="AA66" s="26">
        <v>36652673</v>
      </c>
      <c r="AB66" s="26" t="s">
        <v>5925</v>
      </c>
      <c r="AD66" s="26">
        <v>8151815514</v>
      </c>
      <c r="AE66" s="26" t="s">
        <v>5929</v>
      </c>
      <c r="AF66" s="26">
        <v>1</v>
      </c>
      <c r="AG66" s="26">
        <v>2</v>
      </c>
      <c r="AH66" s="26" t="s">
        <v>2</v>
      </c>
      <c r="AI66" s="26" t="s">
        <v>2408</v>
      </c>
      <c r="AJ66" s="26" t="s">
        <v>2408</v>
      </c>
      <c r="AK66" s="26">
        <v>0</v>
      </c>
      <c r="AL66" s="26">
        <v>0</v>
      </c>
      <c r="AM66" s="26" t="s">
        <v>26</v>
      </c>
      <c r="AN66" s="26">
        <v>0</v>
      </c>
    </row>
    <row r="67" spans="1:40" s="26" customFormat="1">
      <c r="A67" s="26">
        <v>2014000800</v>
      </c>
      <c r="C67" s="26" t="s">
        <v>341</v>
      </c>
      <c r="E67" s="28"/>
      <c r="F67" s="27" t="s">
        <v>9997</v>
      </c>
      <c r="G67" s="26">
        <v>1</v>
      </c>
      <c r="H67" s="29" t="s">
        <v>2631</v>
      </c>
      <c r="I67" s="29" t="s">
        <v>9985</v>
      </c>
      <c r="J67" s="29" t="s">
        <v>9978</v>
      </c>
      <c r="K67" s="29"/>
      <c r="L67" s="32" t="s">
        <v>1628</v>
      </c>
      <c r="M67" s="29"/>
      <c r="N67" s="29"/>
      <c r="O67" s="31"/>
      <c r="P67" s="31"/>
      <c r="Q67" s="29" t="s">
        <v>7893</v>
      </c>
      <c r="R67" s="29" t="s">
        <v>7897</v>
      </c>
      <c r="S67" s="29" t="s">
        <v>10</v>
      </c>
      <c r="T67" s="29" t="s">
        <v>23</v>
      </c>
      <c r="U67" s="29" t="s">
        <v>7895</v>
      </c>
      <c r="V67" s="29" t="s">
        <v>7898</v>
      </c>
      <c r="W67" s="29"/>
      <c r="X67" s="29"/>
      <c r="Y67" s="29" t="s">
        <v>7894</v>
      </c>
      <c r="Z67" s="29"/>
      <c r="AA67" s="29">
        <v>8124808883</v>
      </c>
      <c r="AB67" s="29" t="s">
        <v>3878</v>
      </c>
      <c r="AC67" s="29"/>
      <c r="AD67" s="29">
        <v>8113318877</v>
      </c>
      <c r="AE67" s="29" t="s">
        <v>7899</v>
      </c>
      <c r="AF67" s="29">
        <v>3</v>
      </c>
      <c r="AG67" s="29">
        <v>3</v>
      </c>
      <c r="AH67" s="29" t="s">
        <v>2</v>
      </c>
      <c r="AI67" s="29"/>
      <c r="AJ67" s="29" t="s">
        <v>2408</v>
      </c>
      <c r="AK67" s="29">
        <v>0</v>
      </c>
      <c r="AL67" s="29">
        <v>0</v>
      </c>
      <c r="AM67" s="29"/>
      <c r="AN67" s="29">
        <v>0</v>
      </c>
    </row>
    <row r="68" spans="1:40" s="26" customFormat="1">
      <c r="A68" s="26">
        <v>2014000785</v>
      </c>
      <c r="C68" s="26" t="s">
        <v>341</v>
      </c>
      <c r="E68" s="28"/>
      <c r="F68" s="27" t="s">
        <v>9997</v>
      </c>
      <c r="G68" s="26">
        <v>1</v>
      </c>
      <c r="H68" s="26" t="s">
        <v>2401</v>
      </c>
      <c r="I68" s="26" t="s">
        <v>9985</v>
      </c>
      <c r="J68" s="27" t="s">
        <v>9987</v>
      </c>
      <c r="L68" s="27" t="s">
        <v>10026</v>
      </c>
      <c r="O68" s="28"/>
      <c r="P68" s="28"/>
      <c r="Q68" s="26" t="s">
        <v>5473</v>
      </c>
      <c r="R68" s="26" t="s">
        <v>5477</v>
      </c>
      <c r="S68" s="26" t="s">
        <v>0</v>
      </c>
      <c r="T68" s="26" t="s">
        <v>23</v>
      </c>
      <c r="U68" s="26" t="s">
        <v>5475</v>
      </c>
      <c r="V68" s="26" t="s">
        <v>5478</v>
      </c>
      <c r="Y68" s="26" t="s">
        <v>5474</v>
      </c>
      <c r="AA68" s="26">
        <v>81584337207</v>
      </c>
      <c r="AB68" s="26" t="s">
        <v>2769</v>
      </c>
      <c r="AD68" s="26">
        <v>2170182916</v>
      </c>
      <c r="AE68" s="26" t="s">
        <v>5479</v>
      </c>
      <c r="AF68" s="26">
        <v>0</v>
      </c>
      <c r="AG68" s="26">
        <v>0</v>
      </c>
      <c r="AH68" s="26" t="s">
        <v>2</v>
      </c>
      <c r="AI68" s="26" t="s">
        <v>2408</v>
      </c>
      <c r="AJ68" s="26" t="s">
        <v>2408</v>
      </c>
      <c r="AK68" s="26">
        <v>0</v>
      </c>
      <c r="AL68" s="26">
        <v>0</v>
      </c>
      <c r="AM68" s="26" t="s">
        <v>8</v>
      </c>
      <c r="AN68" s="26">
        <v>0</v>
      </c>
    </row>
    <row r="69" spans="1:40" s="26" customFormat="1">
      <c r="A69" s="26">
        <v>2014000812</v>
      </c>
      <c r="C69" s="26" t="s">
        <v>341</v>
      </c>
      <c r="E69" s="28"/>
      <c r="F69" s="27" t="s">
        <v>9997</v>
      </c>
      <c r="G69" s="26">
        <v>1</v>
      </c>
      <c r="H69" s="33" t="s">
        <v>2471</v>
      </c>
      <c r="I69" s="33" t="s">
        <v>9985</v>
      </c>
      <c r="J69" s="33" t="s">
        <v>9978</v>
      </c>
      <c r="K69" s="33"/>
      <c r="L69" s="35" t="s">
        <v>10026</v>
      </c>
      <c r="M69" s="33"/>
      <c r="N69" s="33"/>
      <c r="O69" s="34"/>
      <c r="P69" s="34"/>
      <c r="Q69" s="33" t="s">
        <v>7396</v>
      </c>
      <c r="R69" s="33" t="s">
        <v>7401</v>
      </c>
      <c r="S69" s="33" t="s">
        <v>0</v>
      </c>
      <c r="T69" s="33" t="s">
        <v>7</v>
      </c>
      <c r="U69" s="33" t="s">
        <v>7399</v>
      </c>
      <c r="V69" s="33" t="s">
        <v>7402</v>
      </c>
      <c r="W69" s="33"/>
      <c r="X69" s="33"/>
      <c r="Y69" s="33" t="s">
        <v>7397</v>
      </c>
      <c r="Z69" s="33"/>
      <c r="AA69" s="33">
        <v>7758082</v>
      </c>
      <c r="AB69" s="33" t="s">
        <v>7398</v>
      </c>
      <c r="AC69" s="33"/>
      <c r="AD69" s="33">
        <v>8129665690</v>
      </c>
      <c r="AE69" s="33" t="s">
        <v>7403</v>
      </c>
      <c r="AF69" s="33">
        <v>2</v>
      </c>
      <c r="AG69" s="33">
        <v>3</v>
      </c>
      <c r="AH69" s="33" t="s">
        <v>2</v>
      </c>
      <c r="AI69" s="33"/>
      <c r="AJ69" s="33" t="s">
        <v>6441</v>
      </c>
      <c r="AK69" s="33">
        <v>0</v>
      </c>
      <c r="AL69" s="33">
        <v>0</v>
      </c>
      <c r="AM69" s="33"/>
      <c r="AN69" s="33">
        <v>0</v>
      </c>
    </row>
    <row r="70" spans="1:40" s="26" customFormat="1">
      <c r="A70" s="26">
        <v>2014000788</v>
      </c>
      <c r="C70" s="26" t="s">
        <v>341</v>
      </c>
      <c r="E70" s="28"/>
      <c r="F70" s="27" t="s">
        <v>9997</v>
      </c>
      <c r="G70" s="26">
        <v>1</v>
      </c>
      <c r="H70" s="26" t="s">
        <v>5840</v>
      </c>
      <c r="I70" s="26" t="s">
        <v>9985</v>
      </c>
      <c r="J70" s="26" t="s">
        <v>9978</v>
      </c>
      <c r="O70" s="28"/>
      <c r="P70" s="28"/>
      <c r="Q70" s="26" t="s">
        <v>8683</v>
      </c>
      <c r="R70" s="26" t="s">
        <v>8688</v>
      </c>
      <c r="S70" s="26" t="s">
        <v>10</v>
      </c>
      <c r="T70" s="26" t="s">
        <v>30</v>
      </c>
      <c r="U70" s="26" t="s">
        <v>8686</v>
      </c>
      <c r="V70" s="26" t="s">
        <v>8689</v>
      </c>
      <c r="Y70" s="26" t="s">
        <v>8684</v>
      </c>
      <c r="AA70" s="26">
        <v>21</v>
      </c>
      <c r="AB70" s="26" t="s">
        <v>8685</v>
      </c>
      <c r="AD70" s="26">
        <v>8121087854</v>
      </c>
      <c r="AF70" s="26">
        <v>0</v>
      </c>
      <c r="AG70" s="26">
        <v>0</v>
      </c>
      <c r="AH70" s="26" t="s">
        <v>2</v>
      </c>
      <c r="AK70" s="26">
        <v>0</v>
      </c>
      <c r="AL70" s="26">
        <v>0</v>
      </c>
      <c r="AM70" s="26" t="s">
        <v>15</v>
      </c>
      <c r="AN70" s="26">
        <v>0</v>
      </c>
    </row>
    <row r="71" spans="1:40" s="26" customFormat="1">
      <c r="A71" s="26">
        <v>2014000813</v>
      </c>
      <c r="C71" s="26" t="s">
        <v>341</v>
      </c>
      <c r="E71" s="28"/>
      <c r="F71" s="27" t="s">
        <v>9997</v>
      </c>
      <c r="G71" s="26">
        <v>1</v>
      </c>
      <c r="H71" s="26" t="s">
        <v>5840</v>
      </c>
      <c r="I71" s="26" t="s">
        <v>9985</v>
      </c>
      <c r="J71" s="26" t="s">
        <v>9978</v>
      </c>
      <c r="L71" s="27" t="s">
        <v>1628</v>
      </c>
      <c r="O71" s="28"/>
      <c r="P71" s="28"/>
      <c r="Q71" s="26" t="s">
        <v>8520</v>
      </c>
      <c r="R71" s="26" t="s">
        <v>8525</v>
      </c>
      <c r="S71" s="26" t="s">
        <v>0</v>
      </c>
      <c r="T71" s="26" t="s">
        <v>23</v>
      </c>
      <c r="U71" s="26" t="s">
        <v>8523</v>
      </c>
      <c r="V71" s="26" t="s">
        <v>8526</v>
      </c>
      <c r="Y71" s="26" t="s">
        <v>8521</v>
      </c>
      <c r="AA71" s="26">
        <v>818200632</v>
      </c>
      <c r="AB71" s="26" t="s">
        <v>8522</v>
      </c>
      <c r="AD71" s="26">
        <v>817187416</v>
      </c>
      <c r="AF71" s="26">
        <v>0</v>
      </c>
      <c r="AG71" s="26">
        <v>0</v>
      </c>
      <c r="AH71" s="26" t="s">
        <v>2</v>
      </c>
      <c r="AJ71" s="26" t="s">
        <v>2408</v>
      </c>
      <c r="AK71" s="26">
        <v>0</v>
      </c>
      <c r="AL71" s="26">
        <v>0</v>
      </c>
      <c r="AM71" s="26" t="s">
        <v>26</v>
      </c>
      <c r="AN71" s="26">
        <v>0</v>
      </c>
    </row>
    <row r="72" spans="1:40" s="26" customFormat="1">
      <c r="A72" s="26">
        <v>2014000735</v>
      </c>
      <c r="C72" s="26" t="s">
        <v>341</v>
      </c>
      <c r="E72" s="28"/>
      <c r="F72" s="27" t="s">
        <v>9997</v>
      </c>
      <c r="G72" s="26">
        <v>1</v>
      </c>
      <c r="H72" s="26" t="s">
        <v>6063</v>
      </c>
      <c r="I72" s="26" t="s">
        <v>9985</v>
      </c>
      <c r="J72" s="26" t="s">
        <v>9978</v>
      </c>
      <c r="L72" s="27" t="s">
        <v>1628</v>
      </c>
      <c r="O72" s="28"/>
      <c r="P72" s="28"/>
      <c r="Q72" s="26" t="s">
        <v>8410</v>
      </c>
      <c r="R72" s="26" t="s">
        <v>8415</v>
      </c>
      <c r="S72" s="26" t="s">
        <v>0</v>
      </c>
      <c r="T72" s="26" t="s">
        <v>23</v>
      </c>
      <c r="U72" s="26" t="s">
        <v>8413</v>
      </c>
      <c r="V72" s="26" t="s">
        <v>8416</v>
      </c>
      <c r="Y72" s="26" t="s">
        <v>8411</v>
      </c>
      <c r="AA72" s="26">
        <v>81314319920</v>
      </c>
      <c r="AB72" s="26" t="s">
        <v>8412</v>
      </c>
      <c r="AD72" s="26">
        <v>81314314740</v>
      </c>
      <c r="AF72" s="26">
        <v>0</v>
      </c>
      <c r="AG72" s="26">
        <v>0</v>
      </c>
      <c r="AH72" s="26" t="s">
        <v>2</v>
      </c>
      <c r="AJ72" s="26" t="s">
        <v>2408</v>
      </c>
      <c r="AK72" s="26">
        <v>0</v>
      </c>
      <c r="AL72" s="26">
        <v>0</v>
      </c>
      <c r="AM72" s="26" t="s">
        <v>26</v>
      </c>
      <c r="AN72" s="26">
        <v>0</v>
      </c>
    </row>
    <row r="73" spans="1:40" s="26" customFormat="1">
      <c r="A73" s="26">
        <v>2014000782</v>
      </c>
      <c r="C73" s="26" t="s">
        <v>341</v>
      </c>
      <c r="E73" s="28"/>
      <c r="F73" s="27" t="s">
        <v>9997</v>
      </c>
      <c r="G73" s="26">
        <v>1</v>
      </c>
      <c r="H73" s="33" t="s">
        <v>2412</v>
      </c>
      <c r="I73" s="33" t="s">
        <v>9985</v>
      </c>
      <c r="J73" s="33" t="s">
        <v>9978</v>
      </c>
      <c r="K73" s="33"/>
      <c r="L73" s="33"/>
      <c r="M73" s="33"/>
      <c r="N73" s="33"/>
      <c r="O73" s="34"/>
      <c r="P73" s="34"/>
      <c r="Q73" s="33" t="s">
        <v>5702</v>
      </c>
      <c r="R73" s="33" t="s">
        <v>5706</v>
      </c>
      <c r="S73" s="33" t="s">
        <v>0</v>
      </c>
      <c r="T73" s="33" t="s">
        <v>5704</v>
      </c>
      <c r="U73" s="33" t="s">
        <v>5524</v>
      </c>
      <c r="V73" s="33" t="s">
        <v>5707</v>
      </c>
      <c r="W73" s="33"/>
      <c r="X73" s="33"/>
      <c r="Y73" s="33" t="s">
        <v>5703</v>
      </c>
      <c r="Z73" s="33"/>
      <c r="AA73" s="33">
        <v>811979057</v>
      </c>
      <c r="AB73" s="33" t="s">
        <v>3005</v>
      </c>
      <c r="AC73" s="33"/>
      <c r="AD73" s="33">
        <v>2192554140</v>
      </c>
      <c r="AE73" s="33" t="s">
        <v>8</v>
      </c>
      <c r="AF73" s="33">
        <v>0</v>
      </c>
      <c r="AG73" s="33">
        <v>0</v>
      </c>
      <c r="AH73" s="33" t="s">
        <v>2</v>
      </c>
      <c r="AI73" s="33" t="s">
        <v>2408</v>
      </c>
      <c r="AJ73" s="33" t="s">
        <v>2408</v>
      </c>
      <c r="AK73" s="33">
        <v>0</v>
      </c>
      <c r="AL73" s="33">
        <v>0</v>
      </c>
      <c r="AM73" s="33" t="s">
        <v>8</v>
      </c>
      <c r="AN73" s="33">
        <v>0</v>
      </c>
    </row>
    <row r="74" spans="1:40" s="26" customFormat="1">
      <c r="A74" s="26">
        <v>2014000781</v>
      </c>
      <c r="C74" s="26" t="s">
        <v>341</v>
      </c>
      <c r="E74" s="28"/>
      <c r="F74" s="27" t="s">
        <v>9997</v>
      </c>
      <c r="G74" s="26">
        <v>1</v>
      </c>
      <c r="H74" s="29" t="s">
        <v>4771</v>
      </c>
      <c r="I74" s="30" t="s">
        <v>9985</v>
      </c>
      <c r="J74" s="29" t="s">
        <v>9978</v>
      </c>
      <c r="K74" s="29"/>
      <c r="L74" s="32" t="s">
        <v>10027</v>
      </c>
      <c r="M74" s="29"/>
      <c r="N74" s="29"/>
      <c r="O74" s="31"/>
      <c r="P74" s="31"/>
      <c r="Q74" s="29" t="s">
        <v>8699</v>
      </c>
      <c r="R74" s="29" t="s">
        <v>8704</v>
      </c>
      <c r="S74" s="29" t="s">
        <v>10</v>
      </c>
      <c r="T74" s="29" t="s">
        <v>30</v>
      </c>
      <c r="U74" s="29" t="s">
        <v>8702</v>
      </c>
      <c r="V74" s="29" t="s">
        <v>8705</v>
      </c>
      <c r="W74" s="29"/>
      <c r="X74" s="29"/>
      <c r="Y74" s="29" t="s">
        <v>8700</v>
      </c>
      <c r="Z74" s="29"/>
      <c r="AA74" s="29">
        <v>81398243525</v>
      </c>
      <c r="AB74" s="29" t="s">
        <v>8701</v>
      </c>
      <c r="AC74" s="29"/>
      <c r="AD74" s="29">
        <v>8128311346</v>
      </c>
      <c r="AE74" s="29" t="s">
        <v>8706</v>
      </c>
      <c r="AF74" s="29">
        <v>0</v>
      </c>
      <c r="AG74" s="29">
        <v>0</v>
      </c>
      <c r="AH74" s="29" t="s">
        <v>2</v>
      </c>
      <c r="AI74" s="29" t="s">
        <v>2665</v>
      </c>
      <c r="AJ74" s="29"/>
      <c r="AK74" s="29">
        <v>0</v>
      </c>
      <c r="AL74" s="29">
        <v>0</v>
      </c>
      <c r="AM74" s="29"/>
      <c r="AN74" s="29">
        <v>0</v>
      </c>
    </row>
    <row r="75" spans="1:40" s="26" customFormat="1">
      <c r="A75" s="26">
        <v>2014000802</v>
      </c>
      <c r="C75" s="26" t="s">
        <v>341</v>
      </c>
      <c r="E75" s="28"/>
      <c r="F75" s="27" t="s">
        <v>9997</v>
      </c>
      <c r="G75" s="26">
        <v>1</v>
      </c>
      <c r="H75" s="26" t="s">
        <v>2526</v>
      </c>
      <c r="I75" s="26" t="s">
        <v>9985</v>
      </c>
      <c r="J75" s="27" t="s">
        <v>9987</v>
      </c>
      <c r="L75" s="27" t="s">
        <v>10026</v>
      </c>
      <c r="O75" s="28"/>
      <c r="P75" s="28"/>
      <c r="Q75" s="26" t="s">
        <v>7690</v>
      </c>
      <c r="R75" s="26" t="s">
        <v>7695</v>
      </c>
      <c r="S75" s="26" t="s">
        <v>0</v>
      </c>
      <c r="T75" s="26" t="s">
        <v>7</v>
      </c>
      <c r="U75" s="26" t="s">
        <v>7693</v>
      </c>
      <c r="V75" s="26" t="s">
        <v>7696</v>
      </c>
      <c r="Y75" s="26" t="s">
        <v>7691</v>
      </c>
      <c r="AA75" s="26">
        <v>81315779975</v>
      </c>
      <c r="AB75" s="26" t="s">
        <v>7692</v>
      </c>
      <c r="AD75" s="26">
        <v>82111772557</v>
      </c>
      <c r="AE75" s="26" t="s">
        <v>7697</v>
      </c>
      <c r="AF75" s="26">
        <v>2</v>
      </c>
      <c r="AG75" s="26">
        <v>3</v>
      </c>
      <c r="AH75" s="26" t="s">
        <v>2</v>
      </c>
      <c r="AI75" s="26" t="s">
        <v>6850</v>
      </c>
      <c r="AJ75" s="26" t="s">
        <v>6441</v>
      </c>
      <c r="AK75" s="26">
        <v>0</v>
      </c>
      <c r="AL75" s="26">
        <v>0</v>
      </c>
      <c r="AM75" s="26" t="s">
        <v>3</v>
      </c>
      <c r="AN75" s="26">
        <v>0</v>
      </c>
    </row>
    <row r="76" spans="1:40" s="26" customFormat="1">
      <c r="A76" s="26">
        <v>2014000795</v>
      </c>
      <c r="C76" s="26" t="s">
        <v>341</v>
      </c>
      <c r="E76" s="28"/>
      <c r="F76" s="27" t="s">
        <v>9997</v>
      </c>
      <c r="G76" s="26">
        <v>1</v>
      </c>
      <c r="H76" s="43" t="s">
        <v>2401</v>
      </c>
      <c r="I76" s="43" t="s">
        <v>9985</v>
      </c>
      <c r="J76" s="43" t="s">
        <v>9978</v>
      </c>
      <c r="K76" s="43"/>
      <c r="L76" s="43"/>
      <c r="M76" s="43"/>
      <c r="N76" s="43"/>
      <c r="O76" s="44"/>
      <c r="P76" s="44"/>
      <c r="Q76" s="43" t="s">
        <v>5021</v>
      </c>
      <c r="R76" s="43" t="s">
        <v>215</v>
      </c>
      <c r="S76" s="43" t="s">
        <v>0</v>
      </c>
      <c r="T76" s="43" t="s">
        <v>23</v>
      </c>
      <c r="U76" s="43" t="s">
        <v>5022</v>
      </c>
      <c r="V76" s="43" t="s">
        <v>5024</v>
      </c>
      <c r="W76" s="43"/>
      <c r="X76" s="43"/>
      <c r="Y76" s="43" t="s">
        <v>4748</v>
      </c>
      <c r="Z76" s="43"/>
      <c r="AA76" s="43"/>
      <c r="AB76" s="43" t="s">
        <v>4749</v>
      </c>
      <c r="AC76" s="43"/>
      <c r="AD76" s="43">
        <v>81808182440</v>
      </c>
      <c r="AE76" s="43" t="s">
        <v>8</v>
      </c>
      <c r="AF76" s="43">
        <v>0</v>
      </c>
      <c r="AG76" s="43">
        <v>0</v>
      </c>
      <c r="AH76" s="43" t="s">
        <v>2</v>
      </c>
      <c r="AI76" s="43" t="s">
        <v>2543</v>
      </c>
      <c r="AJ76" s="43" t="s">
        <v>2408</v>
      </c>
      <c r="AK76" s="43">
        <v>0</v>
      </c>
      <c r="AL76" s="43">
        <v>0</v>
      </c>
      <c r="AM76" s="43" t="s">
        <v>8</v>
      </c>
      <c r="AN76" s="43">
        <v>0</v>
      </c>
    </row>
    <row r="77" spans="1:40" s="26" customFormat="1">
      <c r="A77" s="26">
        <v>2014000789</v>
      </c>
      <c r="C77" s="26" t="s">
        <v>341</v>
      </c>
      <c r="E77" s="28"/>
      <c r="F77" s="27" t="s">
        <v>9997</v>
      </c>
      <c r="G77" s="26">
        <v>1</v>
      </c>
      <c r="H77" s="30" t="s">
        <v>2931</v>
      </c>
      <c r="I77" s="30" t="s">
        <v>9985</v>
      </c>
      <c r="J77" s="30" t="s">
        <v>9978</v>
      </c>
      <c r="K77" s="30"/>
      <c r="L77" s="37" t="s">
        <v>10026</v>
      </c>
      <c r="M77" s="30"/>
      <c r="N77" s="30"/>
      <c r="O77" s="36"/>
      <c r="P77" s="36"/>
      <c r="Q77" s="30" t="s">
        <v>7389</v>
      </c>
      <c r="R77" s="30" t="s">
        <v>7394</v>
      </c>
      <c r="S77" s="30" t="s">
        <v>0</v>
      </c>
      <c r="T77" s="30" t="s">
        <v>7</v>
      </c>
      <c r="U77" s="30" t="s">
        <v>7392</v>
      </c>
      <c r="V77" s="30" t="s">
        <v>7395</v>
      </c>
      <c r="W77" s="30"/>
      <c r="X77" s="30"/>
      <c r="Y77" s="30" t="s">
        <v>7390</v>
      </c>
      <c r="Z77" s="30"/>
      <c r="AA77" s="30">
        <v>818992571</v>
      </c>
      <c r="AB77" s="30" t="s">
        <v>7391</v>
      </c>
      <c r="AC77" s="30"/>
      <c r="AD77" s="30">
        <v>87878178096</v>
      </c>
      <c r="AE77" s="30"/>
      <c r="AF77" s="30">
        <v>1</v>
      </c>
      <c r="AG77" s="30">
        <v>1</v>
      </c>
      <c r="AH77" s="30" t="s">
        <v>2</v>
      </c>
      <c r="AI77" s="30"/>
      <c r="AJ77" s="30" t="s">
        <v>6441</v>
      </c>
      <c r="AK77" s="30">
        <v>0</v>
      </c>
      <c r="AL77" s="30">
        <v>0</v>
      </c>
      <c r="AM77" s="30"/>
      <c r="AN77" s="30">
        <v>0</v>
      </c>
    </row>
    <row r="78" spans="1:40" s="26" customFormat="1">
      <c r="A78" s="26">
        <v>2014000734</v>
      </c>
      <c r="C78" s="26" t="s">
        <v>341</v>
      </c>
      <c r="E78" s="28"/>
      <c r="F78" s="27" t="s">
        <v>9997</v>
      </c>
      <c r="G78" s="26">
        <v>1</v>
      </c>
      <c r="H78" s="26" t="s">
        <v>2548</v>
      </c>
      <c r="I78" s="26" t="s">
        <v>9985</v>
      </c>
      <c r="J78" s="26" t="s">
        <v>9978</v>
      </c>
      <c r="M78" s="26" t="s">
        <v>10018</v>
      </c>
      <c r="O78" s="28">
        <v>310000</v>
      </c>
      <c r="P78" s="28"/>
      <c r="Q78" s="26" t="s">
        <v>6872</v>
      </c>
      <c r="S78" s="26" t="s">
        <v>0</v>
      </c>
      <c r="T78" s="26" t="s">
        <v>6548</v>
      </c>
      <c r="U78" s="26" t="s">
        <v>6777</v>
      </c>
      <c r="V78" s="26" t="s">
        <v>6876</v>
      </c>
      <c r="Y78" s="26" t="s">
        <v>6873</v>
      </c>
      <c r="AA78" s="26">
        <v>8159419887</v>
      </c>
      <c r="AB78" s="26" t="s">
        <v>6874</v>
      </c>
      <c r="AD78" s="26">
        <v>81230039122</v>
      </c>
      <c r="AE78" s="26" t="s">
        <v>6877</v>
      </c>
      <c r="AF78" s="26">
        <v>1</v>
      </c>
      <c r="AG78" s="26">
        <v>2</v>
      </c>
      <c r="AH78" s="26" t="s">
        <v>2</v>
      </c>
      <c r="AJ78" s="26" t="s">
        <v>6441</v>
      </c>
      <c r="AK78" s="26">
        <v>0</v>
      </c>
      <c r="AL78" s="26">
        <v>0</v>
      </c>
      <c r="AN78" s="26">
        <v>0</v>
      </c>
    </row>
    <row r="79" spans="1:40" s="26" customFormat="1">
      <c r="A79" s="26">
        <v>2014000784</v>
      </c>
      <c r="C79" s="26" t="s">
        <v>341</v>
      </c>
      <c r="E79" s="28"/>
      <c r="F79" s="27" t="s">
        <v>9997</v>
      </c>
      <c r="G79" s="26">
        <v>1</v>
      </c>
      <c r="H79" s="29" t="s">
        <v>4771</v>
      </c>
      <c r="I79" s="30" t="s">
        <v>9985</v>
      </c>
      <c r="J79" s="29" t="s">
        <v>9978</v>
      </c>
      <c r="K79" s="29"/>
      <c r="L79" s="29"/>
      <c r="M79" s="29"/>
      <c r="N79" s="29"/>
      <c r="O79" s="31"/>
      <c r="P79" s="31"/>
      <c r="Q79" s="29" t="s">
        <v>8323</v>
      </c>
      <c r="R79" s="29" t="s">
        <v>8326</v>
      </c>
      <c r="S79" s="29" t="s">
        <v>10</v>
      </c>
      <c r="T79" s="29" t="s">
        <v>23</v>
      </c>
      <c r="U79" s="29" t="s">
        <v>8324</v>
      </c>
      <c r="V79" s="29" t="s">
        <v>8327</v>
      </c>
      <c r="W79" s="29"/>
      <c r="X79" s="29"/>
      <c r="Y79" s="29" t="s">
        <v>4629</v>
      </c>
      <c r="Z79" s="29"/>
      <c r="AA79" s="29">
        <v>8111036654</v>
      </c>
      <c r="AB79" s="29" t="s">
        <v>4630</v>
      </c>
      <c r="AC79" s="29"/>
      <c r="AD79" s="29">
        <v>81514320406</v>
      </c>
      <c r="AE79" s="29"/>
      <c r="AF79" s="29">
        <v>0</v>
      </c>
      <c r="AG79" s="29">
        <v>0</v>
      </c>
      <c r="AH79" s="29" t="s">
        <v>2</v>
      </c>
      <c r="AI79" s="29"/>
      <c r="AJ79" s="29" t="s">
        <v>2408</v>
      </c>
      <c r="AK79" s="29">
        <v>0</v>
      </c>
      <c r="AL79" s="29">
        <v>0</v>
      </c>
      <c r="AM79" s="29"/>
      <c r="AN79" s="29">
        <v>0</v>
      </c>
    </row>
    <row r="80" spans="1:40" s="26" customFormat="1">
      <c r="A80" s="26">
        <v>2014000783</v>
      </c>
      <c r="C80" s="26" t="s">
        <v>341</v>
      </c>
      <c r="E80" s="28"/>
      <c r="F80" s="27" t="s">
        <v>9997</v>
      </c>
      <c r="G80" s="26">
        <v>1</v>
      </c>
      <c r="H80" s="26" t="s">
        <v>3178</v>
      </c>
      <c r="I80" s="26" t="s">
        <v>9985</v>
      </c>
      <c r="J80" s="26" t="s">
        <v>9978</v>
      </c>
      <c r="O80" s="28"/>
      <c r="P80" s="28"/>
      <c r="Q80" s="26" t="s">
        <v>5930</v>
      </c>
      <c r="R80" s="26" t="s">
        <v>5934</v>
      </c>
      <c r="S80" s="26" t="s">
        <v>10</v>
      </c>
      <c r="T80" s="26" t="s">
        <v>102</v>
      </c>
      <c r="U80" s="26" t="s">
        <v>5422</v>
      </c>
      <c r="V80" s="26" t="s">
        <v>5935</v>
      </c>
      <c r="Y80" s="26" t="s">
        <v>5931</v>
      </c>
      <c r="AA80" s="26">
        <v>8111755008</v>
      </c>
      <c r="AB80" s="26" t="s">
        <v>5932</v>
      </c>
      <c r="AD80" s="26">
        <v>2192260244</v>
      </c>
      <c r="AE80" s="26" t="s">
        <v>8</v>
      </c>
      <c r="AF80" s="26">
        <v>0</v>
      </c>
      <c r="AG80" s="26">
        <v>0</v>
      </c>
      <c r="AH80" s="26" t="s">
        <v>2</v>
      </c>
      <c r="AI80" s="26" t="s">
        <v>2408</v>
      </c>
      <c r="AJ80" s="26" t="s">
        <v>2408</v>
      </c>
      <c r="AK80" s="26">
        <v>0</v>
      </c>
      <c r="AL80" s="26">
        <v>0</v>
      </c>
      <c r="AM80" s="26" t="s">
        <v>8</v>
      </c>
      <c r="AN80" s="26">
        <v>0</v>
      </c>
    </row>
    <row r="81" spans="1:40" s="29" customFormat="1">
      <c r="A81" s="29">
        <v>2014000711</v>
      </c>
      <c r="C81" s="29" t="s">
        <v>341</v>
      </c>
      <c r="E81" s="31"/>
      <c r="F81" s="27" t="s">
        <v>9997</v>
      </c>
      <c r="G81" s="29">
        <v>2</v>
      </c>
      <c r="H81" s="38" t="s">
        <v>3322</v>
      </c>
      <c r="I81" s="40" t="s">
        <v>9992</v>
      </c>
      <c r="J81" s="38" t="s">
        <v>9978</v>
      </c>
      <c r="K81" s="38"/>
      <c r="L81" s="38"/>
      <c r="M81" s="38"/>
      <c r="N81" s="38"/>
      <c r="O81" s="39"/>
      <c r="P81" s="39"/>
      <c r="Q81" s="38" t="s">
        <v>6794</v>
      </c>
      <c r="R81" s="38" t="s">
        <v>6799</v>
      </c>
      <c r="S81" s="38" t="s">
        <v>10</v>
      </c>
      <c r="T81" s="38" t="s">
        <v>7</v>
      </c>
      <c r="U81" s="38" t="s">
        <v>6797</v>
      </c>
      <c r="V81" s="38" t="s">
        <v>6800</v>
      </c>
      <c r="W81" s="38"/>
      <c r="X81" s="38"/>
      <c r="Y81" s="38" t="s">
        <v>6795</v>
      </c>
      <c r="Z81" s="38"/>
      <c r="AA81" s="38">
        <v>217776131</v>
      </c>
      <c r="AB81" s="38" t="s">
        <v>6796</v>
      </c>
      <c r="AC81" s="38"/>
      <c r="AD81" s="38">
        <v>818607364</v>
      </c>
      <c r="AE81" s="38" t="s">
        <v>4740</v>
      </c>
      <c r="AF81" s="38">
        <v>3</v>
      </c>
      <c r="AG81" s="38">
        <v>3</v>
      </c>
      <c r="AH81" s="38" t="s">
        <v>2</v>
      </c>
      <c r="AI81" s="38"/>
      <c r="AJ81" s="38" t="s">
        <v>6441</v>
      </c>
      <c r="AK81" s="38">
        <v>0</v>
      </c>
      <c r="AL81" s="38">
        <v>0</v>
      </c>
      <c r="AM81" s="38"/>
      <c r="AN81" s="38">
        <v>0</v>
      </c>
    </row>
    <row r="82" spans="1:40" s="29" customFormat="1">
      <c r="A82" s="29">
        <v>2014000656</v>
      </c>
      <c r="C82" s="29" t="s">
        <v>341</v>
      </c>
      <c r="E82" s="31"/>
      <c r="F82" s="27" t="s">
        <v>9997</v>
      </c>
      <c r="G82" s="29">
        <v>2</v>
      </c>
      <c r="H82" s="26" t="s">
        <v>2526</v>
      </c>
      <c r="I82" s="27" t="s">
        <v>9992</v>
      </c>
      <c r="J82" s="26" t="s">
        <v>9978</v>
      </c>
      <c r="K82" s="26"/>
      <c r="L82" s="26"/>
      <c r="M82" s="26"/>
      <c r="N82" s="26"/>
      <c r="O82" s="28"/>
      <c r="P82" s="28"/>
      <c r="Q82" s="26" t="s">
        <v>7969</v>
      </c>
      <c r="R82" s="26" t="s">
        <v>7974</v>
      </c>
      <c r="S82" s="26" t="s">
        <v>10</v>
      </c>
      <c r="T82" s="26" t="s">
        <v>30</v>
      </c>
      <c r="U82" s="26" t="s">
        <v>7972</v>
      </c>
      <c r="V82" s="26" t="s">
        <v>7975</v>
      </c>
      <c r="W82" s="26"/>
      <c r="X82" s="26"/>
      <c r="Y82" s="26" t="s">
        <v>7970</v>
      </c>
      <c r="Z82" s="26"/>
      <c r="AA82" s="26">
        <v>816100634</v>
      </c>
      <c r="AB82" s="26" t="s">
        <v>7971</v>
      </c>
      <c r="AC82" s="26"/>
      <c r="AD82" s="26">
        <v>816100634</v>
      </c>
      <c r="AE82" s="26" t="s">
        <v>7976</v>
      </c>
      <c r="AF82" s="26">
        <v>3</v>
      </c>
      <c r="AG82" s="26">
        <v>3</v>
      </c>
      <c r="AH82" s="26" t="s">
        <v>2</v>
      </c>
      <c r="AI82" s="26"/>
      <c r="AJ82" s="26" t="s">
        <v>2408</v>
      </c>
      <c r="AK82" s="26">
        <v>0</v>
      </c>
      <c r="AL82" s="26">
        <v>0</v>
      </c>
      <c r="AM82" s="26"/>
      <c r="AN82" s="26">
        <v>2</v>
      </c>
    </row>
    <row r="83" spans="1:40" s="29" customFormat="1">
      <c r="A83" s="29">
        <v>2014000729</v>
      </c>
      <c r="C83" s="29" t="s">
        <v>341</v>
      </c>
      <c r="E83" s="31"/>
      <c r="F83" s="27" t="s">
        <v>9997</v>
      </c>
      <c r="G83" s="29">
        <v>2</v>
      </c>
      <c r="H83" s="26" t="s">
        <v>2526</v>
      </c>
      <c r="I83" s="26" t="s">
        <v>9985</v>
      </c>
      <c r="J83" s="26" t="s">
        <v>9978</v>
      </c>
      <c r="K83" s="26"/>
      <c r="L83" s="26"/>
      <c r="M83" s="26"/>
      <c r="N83" s="26"/>
      <c r="O83" s="28"/>
      <c r="P83" s="28"/>
      <c r="Q83" s="26" t="s">
        <v>8199</v>
      </c>
      <c r="R83" s="26" t="s">
        <v>8204</v>
      </c>
      <c r="S83" s="26" t="s">
        <v>0</v>
      </c>
      <c r="T83" s="26" t="s">
        <v>23</v>
      </c>
      <c r="U83" s="26" t="s">
        <v>8202</v>
      </c>
      <c r="V83" s="26" t="s">
        <v>8205</v>
      </c>
      <c r="W83" s="26"/>
      <c r="X83" s="26"/>
      <c r="Y83" s="26" t="s">
        <v>8200</v>
      </c>
      <c r="Z83" s="26"/>
      <c r="AA83" s="26">
        <v>217775048</v>
      </c>
      <c r="AB83" s="26" t="s">
        <v>8201</v>
      </c>
      <c r="AC83" s="26"/>
      <c r="AD83" s="26"/>
      <c r="AE83" s="26"/>
      <c r="AF83" s="26">
        <v>1</v>
      </c>
      <c r="AG83" s="26">
        <v>2</v>
      </c>
      <c r="AH83" s="26" t="s">
        <v>2</v>
      </c>
      <c r="AI83" s="26"/>
      <c r="AJ83" s="26" t="s">
        <v>2408</v>
      </c>
      <c r="AK83" s="26">
        <v>0</v>
      </c>
      <c r="AL83" s="26">
        <v>0</v>
      </c>
      <c r="AM83" s="26"/>
      <c r="AN83" s="26">
        <v>0</v>
      </c>
    </row>
    <row r="84" spans="1:40" s="29" customFormat="1">
      <c r="A84" s="29">
        <v>2014000683</v>
      </c>
      <c r="C84" s="29" t="s">
        <v>341</v>
      </c>
      <c r="E84" s="31"/>
      <c r="F84" s="27" t="s">
        <v>9997</v>
      </c>
      <c r="G84" s="29">
        <v>2</v>
      </c>
      <c r="H84" s="29" t="s">
        <v>4771</v>
      </c>
      <c r="I84" s="30" t="s">
        <v>9985</v>
      </c>
      <c r="J84" s="29" t="s">
        <v>9978</v>
      </c>
      <c r="L84" s="32" t="s">
        <v>1628</v>
      </c>
      <c r="O84" s="31"/>
      <c r="P84" s="31"/>
      <c r="Q84" s="29" t="s">
        <v>8656</v>
      </c>
      <c r="R84" s="29" t="s">
        <v>8661</v>
      </c>
      <c r="S84" s="29" t="s">
        <v>10</v>
      </c>
      <c r="T84" s="29" t="s">
        <v>1835</v>
      </c>
      <c r="U84" s="29" t="s">
        <v>8659</v>
      </c>
      <c r="V84" s="29" t="s">
        <v>8662</v>
      </c>
      <c r="Y84" s="29" t="s">
        <v>8657</v>
      </c>
      <c r="AA84" s="29">
        <v>21</v>
      </c>
      <c r="AB84" s="29" t="s">
        <v>8658</v>
      </c>
      <c r="AD84" s="29">
        <v>811981423</v>
      </c>
      <c r="AF84" s="29">
        <v>0</v>
      </c>
      <c r="AG84" s="29">
        <v>0</v>
      </c>
      <c r="AH84" s="29" t="s">
        <v>2</v>
      </c>
      <c r="AK84" s="29">
        <v>0</v>
      </c>
      <c r="AL84" s="29">
        <v>0</v>
      </c>
      <c r="AM84" s="29" t="s">
        <v>15</v>
      </c>
      <c r="AN84" s="29">
        <v>0</v>
      </c>
    </row>
    <row r="85" spans="1:40" s="29" customFormat="1">
      <c r="A85" s="29">
        <v>2014000685</v>
      </c>
      <c r="C85" s="29" t="s">
        <v>341</v>
      </c>
      <c r="E85" s="31"/>
      <c r="F85" s="27" t="s">
        <v>9997</v>
      </c>
      <c r="G85" s="29">
        <v>2</v>
      </c>
      <c r="H85" s="30" t="s">
        <v>2748</v>
      </c>
      <c r="I85" s="30" t="s">
        <v>9985</v>
      </c>
      <c r="J85" s="30" t="s">
        <v>9978</v>
      </c>
      <c r="K85" s="30"/>
      <c r="L85" s="37" t="s">
        <v>10026</v>
      </c>
      <c r="M85" s="30" t="s">
        <v>10019</v>
      </c>
      <c r="N85" s="30"/>
      <c r="O85" s="36">
        <v>210000</v>
      </c>
      <c r="P85" s="36"/>
      <c r="Q85" s="30" t="s">
        <v>7312</v>
      </c>
      <c r="R85" s="30" t="s">
        <v>7317</v>
      </c>
      <c r="S85" s="30" t="s">
        <v>0</v>
      </c>
      <c r="T85" s="30" t="s">
        <v>16</v>
      </c>
      <c r="U85" s="30" t="s">
        <v>7315</v>
      </c>
      <c r="V85" s="30" t="s">
        <v>7318</v>
      </c>
      <c r="W85" s="30"/>
      <c r="X85" s="30"/>
      <c r="Y85" s="30" t="s">
        <v>7313</v>
      </c>
      <c r="Z85" s="30"/>
      <c r="AA85" s="30">
        <v>81218160761</v>
      </c>
      <c r="AB85" s="30" t="s">
        <v>7314</v>
      </c>
      <c r="AC85" s="30"/>
      <c r="AD85" s="30">
        <v>811917495</v>
      </c>
      <c r="AE85" s="30" t="s">
        <v>7319</v>
      </c>
      <c r="AF85" s="30">
        <v>1</v>
      </c>
      <c r="AG85" s="30">
        <v>2</v>
      </c>
      <c r="AH85" s="30" t="s">
        <v>2</v>
      </c>
      <c r="AI85" s="30"/>
      <c r="AJ85" s="30" t="s">
        <v>6441</v>
      </c>
      <c r="AK85" s="30">
        <v>0</v>
      </c>
      <c r="AL85" s="30">
        <v>0</v>
      </c>
      <c r="AM85" s="30" t="s">
        <v>26</v>
      </c>
      <c r="AN85" s="30">
        <v>0</v>
      </c>
    </row>
    <row r="86" spans="1:40" s="29" customFormat="1">
      <c r="A86" s="29">
        <v>2014000668</v>
      </c>
      <c r="C86" s="29" t="s">
        <v>341</v>
      </c>
      <c r="E86" s="31"/>
      <c r="F86" s="27" t="s">
        <v>9997</v>
      </c>
      <c r="G86" s="29">
        <v>2</v>
      </c>
      <c r="H86" s="26" t="s">
        <v>2548</v>
      </c>
      <c r="I86" s="26" t="s">
        <v>9985</v>
      </c>
      <c r="J86" s="26" t="s">
        <v>9978</v>
      </c>
      <c r="K86" s="26"/>
      <c r="L86" s="27" t="s">
        <v>10026</v>
      </c>
      <c r="M86" s="26" t="s">
        <v>2660</v>
      </c>
      <c r="N86" s="26"/>
      <c r="O86" s="28">
        <v>198000</v>
      </c>
      <c r="P86" s="28"/>
      <c r="Q86" s="26" t="s">
        <v>6616</v>
      </c>
      <c r="R86" s="26"/>
      <c r="S86" s="26" t="s">
        <v>0</v>
      </c>
      <c r="T86" s="26" t="s">
        <v>7</v>
      </c>
      <c r="U86" s="26" t="s">
        <v>6619</v>
      </c>
      <c r="V86" s="26" t="s">
        <v>6621</v>
      </c>
      <c r="W86" s="26"/>
      <c r="X86" s="26"/>
      <c r="Y86" s="26" t="s">
        <v>6617</v>
      </c>
      <c r="Z86" s="26"/>
      <c r="AA86" s="26">
        <v>8551003553</v>
      </c>
      <c r="AB86" s="26" t="s">
        <v>6618</v>
      </c>
      <c r="AC86" s="26"/>
      <c r="AD86" s="26">
        <v>81514049204</v>
      </c>
      <c r="AE86" s="26"/>
      <c r="AF86" s="26">
        <v>1</v>
      </c>
      <c r="AG86" s="26">
        <v>2</v>
      </c>
      <c r="AH86" s="26" t="s">
        <v>2</v>
      </c>
      <c r="AI86" s="26"/>
      <c r="AJ86" s="26" t="s">
        <v>6441</v>
      </c>
      <c r="AK86" s="26">
        <v>0</v>
      </c>
      <c r="AL86" s="26">
        <v>0</v>
      </c>
      <c r="AM86" s="26"/>
      <c r="AN86" s="26">
        <v>0</v>
      </c>
    </row>
    <row r="87" spans="1:40" s="29" customFormat="1">
      <c r="A87" s="29">
        <v>2014000687</v>
      </c>
      <c r="C87" s="29" t="s">
        <v>341</v>
      </c>
      <c r="E87" s="31"/>
      <c r="F87" s="27" t="s">
        <v>9997</v>
      </c>
      <c r="G87" s="29">
        <v>2</v>
      </c>
      <c r="H87" s="33" t="s">
        <v>3103</v>
      </c>
      <c r="I87" s="33" t="s">
        <v>9985</v>
      </c>
      <c r="J87" s="33" t="s">
        <v>9978</v>
      </c>
      <c r="K87" s="33"/>
      <c r="L87" s="35" t="s">
        <v>10026</v>
      </c>
      <c r="M87" s="33" t="s">
        <v>10004</v>
      </c>
      <c r="N87" s="33"/>
      <c r="O87" s="34">
        <v>390000</v>
      </c>
      <c r="P87" s="34"/>
      <c r="Q87" s="33" t="s">
        <v>7731</v>
      </c>
      <c r="R87" s="33" t="s">
        <v>7736</v>
      </c>
      <c r="S87" s="33" t="s">
        <v>10</v>
      </c>
      <c r="T87" s="33" t="s">
        <v>1</v>
      </c>
      <c r="U87" s="33" t="s">
        <v>7734</v>
      </c>
      <c r="V87" s="33" t="s">
        <v>7737</v>
      </c>
      <c r="W87" s="33"/>
      <c r="X87" s="33"/>
      <c r="Y87" s="33" t="s">
        <v>7732</v>
      </c>
      <c r="Z87" s="33"/>
      <c r="AA87" s="33">
        <v>811862111</v>
      </c>
      <c r="AB87" s="33" t="s">
        <v>7733</v>
      </c>
      <c r="AC87" s="33"/>
      <c r="AD87" s="33">
        <v>81280609988</v>
      </c>
      <c r="AE87" s="33" t="s">
        <v>7738</v>
      </c>
      <c r="AF87" s="33">
        <v>1</v>
      </c>
      <c r="AG87" s="33">
        <v>1</v>
      </c>
      <c r="AH87" s="33" t="s">
        <v>2047</v>
      </c>
      <c r="AI87" s="33" t="s">
        <v>6486</v>
      </c>
      <c r="AJ87" s="33" t="s">
        <v>6441</v>
      </c>
      <c r="AK87" s="33">
        <v>0</v>
      </c>
      <c r="AL87" s="33">
        <v>0</v>
      </c>
      <c r="AM87" s="33" t="s">
        <v>26</v>
      </c>
      <c r="AN87" s="33">
        <v>0</v>
      </c>
    </row>
    <row r="88" spans="1:40" s="29" customFormat="1">
      <c r="A88" s="29">
        <v>2014000660</v>
      </c>
      <c r="C88" s="29" t="s">
        <v>341</v>
      </c>
      <c r="E88" s="31"/>
      <c r="F88" s="27" t="s">
        <v>9997</v>
      </c>
      <c r="G88" s="29">
        <v>2</v>
      </c>
      <c r="H88" s="30" t="s">
        <v>2748</v>
      </c>
      <c r="I88" s="30" t="s">
        <v>9985</v>
      </c>
      <c r="J88" s="30" t="s">
        <v>9978</v>
      </c>
      <c r="K88" s="30"/>
      <c r="L88" s="30"/>
      <c r="M88" s="30"/>
      <c r="N88" s="30"/>
      <c r="O88" s="36"/>
      <c r="P88" s="36"/>
      <c r="Q88" s="30" t="s">
        <v>7194</v>
      </c>
      <c r="R88" s="30" t="s">
        <v>7199</v>
      </c>
      <c r="S88" s="30" t="s">
        <v>10</v>
      </c>
      <c r="T88" s="30" t="s">
        <v>7</v>
      </c>
      <c r="U88" s="30" t="s">
        <v>7197</v>
      </c>
      <c r="V88" s="30" t="s">
        <v>7200</v>
      </c>
      <c r="W88" s="30"/>
      <c r="X88" s="30"/>
      <c r="Y88" s="30" t="s">
        <v>7195</v>
      </c>
      <c r="Z88" s="30"/>
      <c r="AA88" s="30">
        <v>81385656341</v>
      </c>
      <c r="AB88" s="30" t="s">
        <v>7196</v>
      </c>
      <c r="AC88" s="30"/>
      <c r="AD88" s="30">
        <v>81315030044</v>
      </c>
      <c r="AE88" s="30" t="s">
        <v>7201</v>
      </c>
      <c r="AF88" s="30">
        <v>2</v>
      </c>
      <c r="AG88" s="30">
        <v>4</v>
      </c>
      <c r="AH88" s="30" t="s">
        <v>2</v>
      </c>
      <c r="AI88" s="30"/>
      <c r="AJ88" s="30" t="s">
        <v>6441</v>
      </c>
      <c r="AK88" s="30">
        <v>0</v>
      </c>
      <c r="AL88" s="30">
        <v>0</v>
      </c>
      <c r="AM88" s="30"/>
      <c r="AN88" s="30">
        <v>0</v>
      </c>
    </row>
    <row r="89" spans="1:40" s="29" customFormat="1">
      <c r="A89" s="29">
        <v>2014000665</v>
      </c>
      <c r="C89" s="29" t="s">
        <v>341</v>
      </c>
      <c r="E89" s="31"/>
      <c r="F89" s="27" t="s">
        <v>9997</v>
      </c>
      <c r="G89" s="29">
        <v>2</v>
      </c>
      <c r="H89" s="26" t="s">
        <v>3476</v>
      </c>
      <c r="I89" s="26" t="s">
        <v>9985</v>
      </c>
      <c r="J89" s="26" t="s">
        <v>9978</v>
      </c>
      <c r="K89" s="26"/>
      <c r="L89" s="27" t="s">
        <v>1628</v>
      </c>
      <c r="M89" s="26"/>
      <c r="N89" s="26"/>
      <c r="O89" s="28"/>
      <c r="P89" s="28"/>
      <c r="Q89" s="26" t="s">
        <v>5936</v>
      </c>
      <c r="R89" s="26" t="s">
        <v>5941</v>
      </c>
      <c r="S89" s="26" t="s">
        <v>10</v>
      </c>
      <c r="T89" s="26" t="s">
        <v>23</v>
      </c>
      <c r="U89" s="26" t="s">
        <v>5939</v>
      </c>
      <c r="V89" s="26" t="s">
        <v>5942</v>
      </c>
      <c r="W89" s="26"/>
      <c r="X89" s="26"/>
      <c r="Y89" s="26" t="s">
        <v>5937</v>
      </c>
      <c r="Z89" s="26"/>
      <c r="AA89" s="26">
        <v>81311523322</v>
      </c>
      <c r="AB89" s="26" t="s">
        <v>5938</v>
      </c>
      <c r="AC89" s="26"/>
      <c r="AD89" s="26">
        <v>81311150111</v>
      </c>
      <c r="AE89" s="26" t="s">
        <v>8</v>
      </c>
      <c r="AF89" s="26">
        <v>0</v>
      </c>
      <c r="AG89" s="26">
        <v>0</v>
      </c>
      <c r="AH89" s="26" t="s">
        <v>2</v>
      </c>
      <c r="AI89" s="26" t="s">
        <v>2408</v>
      </c>
      <c r="AJ89" s="26" t="s">
        <v>2408</v>
      </c>
      <c r="AK89" s="26">
        <v>0</v>
      </c>
      <c r="AL89" s="26">
        <v>0</v>
      </c>
      <c r="AM89" s="26" t="s">
        <v>8</v>
      </c>
      <c r="AN89" s="26">
        <v>0</v>
      </c>
    </row>
    <row r="90" spans="1:40" s="29" customFormat="1">
      <c r="A90" s="29">
        <v>2014000707</v>
      </c>
      <c r="C90" s="29" t="s">
        <v>341</v>
      </c>
      <c r="E90" s="31"/>
      <c r="F90" s="27" t="s">
        <v>9997</v>
      </c>
      <c r="G90" s="29">
        <v>2</v>
      </c>
      <c r="H90" s="33" t="s">
        <v>3103</v>
      </c>
      <c r="I90" s="33" t="s">
        <v>9985</v>
      </c>
      <c r="J90" s="33" t="s">
        <v>9978</v>
      </c>
      <c r="K90" s="33"/>
      <c r="L90" s="33"/>
      <c r="M90" s="33" t="s">
        <v>10017</v>
      </c>
      <c r="N90" s="33"/>
      <c r="O90" s="34">
        <v>310000</v>
      </c>
      <c r="P90" s="34"/>
      <c r="Q90" s="33" t="s">
        <v>8176</v>
      </c>
      <c r="R90" s="33" t="s">
        <v>8181</v>
      </c>
      <c r="S90" s="33" t="s">
        <v>10</v>
      </c>
      <c r="T90" s="33" t="s">
        <v>23</v>
      </c>
      <c r="U90" s="33" t="s">
        <v>8179</v>
      </c>
      <c r="V90" s="33" t="s">
        <v>8182</v>
      </c>
      <c r="W90" s="33"/>
      <c r="X90" s="33"/>
      <c r="Y90" s="33" t="s">
        <v>8177</v>
      </c>
      <c r="Z90" s="33"/>
      <c r="AA90" s="33">
        <v>8158900408</v>
      </c>
      <c r="AB90" s="33" t="s">
        <v>8178</v>
      </c>
      <c r="AC90" s="33"/>
      <c r="AD90" s="33">
        <v>87780499400</v>
      </c>
      <c r="AE90" s="33" t="s">
        <v>8183</v>
      </c>
      <c r="AF90" s="33">
        <v>1</v>
      </c>
      <c r="AG90" s="33">
        <v>2</v>
      </c>
      <c r="AH90" s="33" t="s">
        <v>2</v>
      </c>
      <c r="AI90" s="33"/>
      <c r="AJ90" s="33" t="s">
        <v>2408</v>
      </c>
      <c r="AK90" s="33">
        <v>17</v>
      </c>
      <c r="AL90" s="33">
        <v>110</v>
      </c>
      <c r="AM90" s="33" t="s">
        <v>15</v>
      </c>
      <c r="AN90" s="33">
        <v>0</v>
      </c>
    </row>
    <row r="91" spans="1:40" s="29" customFormat="1">
      <c r="A91" s="29">
        <v>2014000698</v>
      </c>
      <c r="C91" s="29" t="s">
        <v>341</v>
      </c>
      <c r="E91" s="31"/>
      <c r="F91" s="27" t="s">
        <v>9997</v>
      </c>
      <c r="G91" s="29">
        <v>2</v>
      </c>
      <c r="H91" s="26" t="s">
        <v>5840</v>
      </c>
      <c r="I91" s="26" t="s">
        <v>9985</v>
      </c>
      <c r="J91" s="27" t="s">
        <v>9987</v>
      </c>
      <c r="K91" s="26"/>
      <c r="L91" s="26"/>
      <c r="M91" s="26"/>
      <c r="N91" s="26"/>
      <c r="O91" s="28"/>
      <c r="P91" s="28"/>
      <c r="Q91" s="26" t="s">
        <v>8475</v>
      </c>
      <c r="R91" s="26" t="s">
        <v>8480</v>
      </c>
      <c r="S91" s="26" t="s">
        <v>0</v>
      </c>
      <c r="T91" s="26" t="s">
        <v>23</v>
      </c>
      <c r="U91" s="26" t="s">
        <v>8478</v>
      </c>
      <c r="V91" s="26" t="s">
        <v>8481</v>
      </c>
      <c r="W91" s="26"/>
      <c r="X91" s="26"/>
      <c r="Y91" s="26" t="s">
        <v>8476</v>
      </c>
      <c r="Z91" s="26"/>
      <c r="AA91" s="26">
        <v>85715293056</v>
      </c>
      <c r="AB91" s="26" t="s">
        <v>8477</v>
      </c>
      <c r="AC91" s="26"/>
      <c r="AD91" s="26">
        <v>85710063068</v>
      </c>
      <c r="AE91" s="26"/>
      <c r="AF91" s="26">
        <v>0</v>
      </c>
      <c r="AG91" s="26">
        <v>0</v>
      </c>
      <c r="AH91" s="26" t="s">
        <v>2</v>
      </c>
      <c r="AI91" s="26"/>
      <c r="AJ91" s="26" t="s">
        <v>2408</v>
      </c>
      <c r="AK91" s="26">
        <v>0</v>
      </c>
      <c r="AL91" s="26">
        <v>0</v>
      </c>
      <c r="AM91" s="26"/>
      <c r="AN91" s="26">
        <v>0</v>
      </c>
    </row>
    <row r="92" spans="1:40" s="29" customFormat="1">
      <c r="A92" s="29">
        <v>2014000675</v>
      </c>
      <c r="C92" s="29" t="s">
        <v>341</v>
      </c>
      <c r="E92" s="31"/>
      <c r="F92" s="27" t="s">
        <v>9997</v>
      </c>
      <c r="G92" s="29">
        <v>2</v>
      </c>
      <c r="H92" s="26" t="s">
        <v>3178</v>
      </c>
      <c r="I92" s="26" t="s">
        <v>9985</v>
      </c>
      <c r="J92" s="26" t="s">
        <v>9978</v>
      </c>
      <c r="K92" s="26"/>
      <c r="L92" s="27" t="s">
        <v>10026</v>
      </c>
      <c r="M92" s="26" t="s">
        <v>10022</v>
      </c>
      <c r="N92" s="26"/>
      <c r="O92" s="28">
        <v>213000</v>
      </c>
      <c r="P92" s="28"/>
      <c r="Q92" s="26" t="s">
        <v>5943</v>
      </c>
      <c r="R92" s="26" t="s">
        <v>5947</v>
      </c>
      <c r="S92" s="26" t="s">
        <v>0</v>
      </c>
      <c r="T92" s="26" t="s">
        <v>434</v>
      </c>
      <c r="U92" s="26" t="s">
        <v>5945</v>
      </c>
      <c r="V92" s="26" t="s">
        <v>5948</v>
      </c>
      <c r="W92" s="26"/>
      <c r="X92" s="26"/>
      <c r="Y92" s="26" t="s">
        <v>3544</v>
      </c>
      <c r="Z92" s="26"/>
      <c r="AA92" s="26">
        <v>8128893119</v>
      </c>
      <c r="AB92" s="26" t="s">
        <v>5944</v>
      </c>
      <c r="AC92" s="26"/>
      <c r="AD92" s="26">
        <v>81380710185</v>
      </c>
      <c r="AE92" s="26" t="s">
        <v>8</v>
      </c>
      <c r="AF92" s="26">
        <v>0</v>
      </c>
      <c r="AG92" s="26">
        <v>0</v>
      </c>
      <c r="AH92" s="26" t="s">
        <v>2</v>
      </c>
      <c r="AI92" s="26" t="s">
        <v>2408</v>
      </c>
      <c r="AJ92" s="26" t="s">
        <v>2408</v>
      </c>
      <c r="AK92" s="26">
        <v>0</v>
      </c>
      <c r="AL92" s="26">
        <v>0</v>
      </c>
      <c r="AM92" s="26" t="s">
        <v>8</v>
      </c>
      <c r="AN92" s="26">
        <v>0</v>
      </c>
    </row>
    <row r="93" spans="1:40" s="29" customFormat="1">
      <c r="A93" s="29">
        <v>2014000676</v>
      </c>
      <c r="C93" s="29" t="s">
        <v>341</v>
      </c>
      <c r="E93" s="31"/>
      <c r="F93" s="27" t="s">
        <v>9997</v>
      </c>
      <c r="G93" s="29">
        <v>2</v>
      </c>
      <c r="H93" s="26" t="s">
        <v>6063</v>
      </c>
      <c r="I93" s="26" t="s">
        <v>9985</v>
      </c>
      <c r="J93" s="26" t="s">
        <v>9978</v>
      </c>
      <c r="K93" s="26"/>
      <c r="L93" s="27" t="s">
        <v>1628</v>
      </c>
      <c r="M93" s="27" t="s">
        <v>2660</v>
      </c>
      <c r="N93" s="26"/>
      <c r="O93" s="28">
        <v>310000</v>
      </c>
      <c r="P93" s="28"/>
      <c r="Q93" s="26" t="s">
        <v>8430</v>
      </c>
      <c r="R93" s="26" t="s">
        <v>8435</v>
      </c>
      <c r="S93" s="26" t="s">
        <v>10</v>
      </c>
      <c r="T93" s="26" t="s">
        <v>23</v>
      </c>
      <c r="U93" s="26" t="s">
        <v>8433</v>
      </c>
      <c r="V93" s="26" t="s">
        <v>8436</v>
      </c>
      <c r="W93" s="26"/>
      <c r="X93" s="26"/>
      <c r="Y93" s="26" t="s">
        <v>8431</v>
      </c>
      <c r="Z93" s="26"/>
      <c r="AA93" s="26">
        <v>8551000453</v>
      </c>
      <c r="AB93" s="26" t="s">
        <v>8432</v>
      </c>
      <c r="AC93" s="26"/>
      <c r="AD93" s="26">
        <v>8161997788</v>
      </c>
      <c r="AE93" s="26"/>
      <c r="AF93" s="26">
        <v>0</v>
      </c>
      <c r="AG93" s="26">
        <v>0</v>
      </c>
      <c r="AH93" s="26" t="s">
        <v>2</v>
      </c>
      <c r="AI93" s="26"/>
      <c r="AJ93" s="26" t="s">
        <v>2408</v>
      </c>
      <c r="AK93" s="26">
        <v>0</v>
      </c>
      <c r="AL93" s="26">
        <v>0</v>
      </c>
      <c r="AM93" s="26"/>
      <c r="AN93" s="26">
        <v>0</v>
      </c>
    </row>
    <row r="94" spans="1:40" s="29" customFormat="1">
      <c r="A94" s="29">
        <v>2014000709</v>
      </c>
      <c r="C94" s="29" t="s">
        <v>341</v>
      </c>
      <c r="E94" s="31"/>
      <c r="F94" s="27" t="s">
        <v>9997</v>
      </c>
      <c r="G94" s="29">
        <v>2</v>
      </c>
      <c r="H94" s="33" t="s">
        <v>2718</v>
      </c>
      <c r="I94" s="35" t="s">
        <v>9992</v>
      </c>
      <c r="J94" s="33" t="s">
        <v>9978</v>
      </c>
      <c r="K94" s="33"/>
      <c r="L94" s="33"/>
      <c r="M94" s="33"/>
      <c r="N94" s="33"/>
      <c r="O94" s="34"/>
      <c r="P94" s="34"/>
      <c r="Q94" s="33" t="s">
        <v>5602</v>
      </c>
      <c r="R94" s="33" t="s">
        <v>5605</v>
      </c>
      <c r="S94" s="33" t="s">
        <v>0</v>
      </c>
      <c r="T94" s="33" t="s">
        <v>23</v>
      </c>
      <c r="U94" s="33" t="s">
        <v>5603</v>
      </c>
      <c r="V94" s="33" t="s">
        <v>5606</v>
      </c>
      <c r="W94" s="33"/>
      <c r="X94" s="33"/>
      <c r="Y94" s="33" t="s">
        <v>1262</v>
      </c>
      <c r="Z94" s="33"/>
      <c r="AA94" s="33">
        <v>2192416400</v>
      </c>
      <c r="AB94" s="33" t="s">
        <v>4737</v>
      </c>
      <c r="AC94" s="33"/>
      <c r="AD94" s="33">
        <v>818607364</v>
      </c>
      <c r="AE94" s="33" t="s">
        <v>4740</v>
      </c>
      <c r="AF94" s="33">
        <v>0</v>
      </c>
      <c r="AG94" s="33">
        <v>0</v>
      </c>
      <c r="AH94" s="33" t="s">
        <v>2</v>
      </c>
      <c r="AI94" s="33" t="s">
        <v>2408</v>
      </c>
      <c r="AJ94" s="33" t="s">
        <v>2408</v>
      </c>
      <c r="AK94" s="33">
        <v>0</v>
      </c>
      <c r="AL94" s="33">
        <v>0</v>
      </c>
      <c r="AM94" s="33" t="s">
        <v>8</v>
      </c>
      <c r="AN94" s="33">
        <v>0</v>
      </c>
    </row>
    <row r="95" spans="1:40" s="29" customFormat="1">
      <c r="A95" s="29">
        <v>2014000697</v>
      </c>
      <c r="C95" s="29" t="s">
        <v>341</v>
      </c>
      <c r="E95" s="31"/>
      <c r="F95" s="27" t="s">
        <v>9997</v>
      </c>
      <c r="G95" s="29">
        <v>2</v>
      </c>
      <c r="H95" s="33" t="s">
        <v>2471</v>
      </c>
      <c r="I95" s="33" t="s">
        <v>9985</v>
      </c>
      <c r="J95" s="33" t="s">
        <v>9978</v>
      </c>
      <c r="K95" s="33"/>
      <c r="L95" s="35" t="s">
        <v>10026</v>
      </c>
      <c r="M95" s="33"/>
      <c r="N95" s="33"/>
      <c r="O95" s="34"/>
      <c r="P95" s="34"/>
      <c r="Q95" s="33" t="s">
        <v>7231</v>
      </c>
      <c r="R95" s="33" t="s">
        <v>7236</v>
      </c>
      <c r="S95" s="33" t="s">
        <v>0</v>
      </c>
      <c r="T95" s="33" t="s">
        <v>7</v>
      </c>
      <c r="U95" s="33" t="s">
        <v>7234</v>
      </c>
      <c r="V95" s="33" t="s">
        <v>7237</v>
      </c>
      <c r="W95" s="33"/>
      <c r="X95" s="33"/>
      <c r="Y95" s="33" t="s">
        <v>7232</v>
      </c>
      <c r="Z95" s="33"/>
      <c r="AA95" s="33">
        <v>811184358</v>
      </c>
      <c r="AB95" s="33" t="s">
        <v>7233</v>
      </c>
      <c r="AC95" s="33"/>
      <c r="AD95" s="33">
        <v>811184352</v>
      </c>
      <c r="AE95" s="33" t="s">
        <v>7238</v>
      </c>
      <c r="AF95" s="33">
        <v>3</v>
      </c>
      <c r="AG95" s="33">
        <v>4</v>
      </c>
      <c r="AH95" s="33" t="s">
        <v>2</v>
      </c>
      <c r="AI95" s="33"/>
      <c r="AJ95" s="33" t="s">
        <v>6441</v>
      </c>
      <c r="AK95" s="33">
        <v>0</v>
      </c>
      <c r="AL95" s="33">
        <v>0</v>
      </c>
      <c r="AM95" s="33" t="s">
        <v>3</v>
      </c>
      <c r="AN95" s="33">
        <v>0</v>
      </c>
    </row>
    <row r="96" spans="1:40" s="29" customFormat="1">
      <c r="A96" s="29">
        <v>2014000661</v>
      </c>
      <c r="C96" s="29" t="s">
        <v>341</v>
      </c>
      <c r="E96" s="31"/>
      <c r="F96" s="27" t="s">
        <v>9997</v>
      </c>
      <c r="G96" s="29">
        <v>2</v>
      </c>
      <c r="H96" s="38" t="s">
        <v>3246</v>
      </c>
      <c r="I96" s="38" t="s">
        <v>9985</v>
      </c>
      <c r="J96" s="38" t="s">
        <v>9978</v>
      </c>
      <c r="K96" s="38"/>
      <c r="L96" s="40" t="s">
        <v>10026</v>
      </c>
      <c r="M96" s="38"/>
      <c r="N96" s="38"/>
      <c r="O96" s="39"/>
      <c r="P96" s="39"/>
      <c r="Q96" s="38" t="s">
        <v>6742</v>
      </c>
      <c r="R96" s="38"/>
      <c r="S96" s="38" t="s">
        <v>10</v>
      </c>
      <c r="T96" s="38" t="s">
        <v>7</v>
      </c>
      <c r="U96" s="38" t="s">
        <v>6745</v>
      </c>
      <c r="V96" s="38" t="s">
        <v>6747</v>
      </c>
      <c r="W96" s="38"/>
      <c r="X96" s="38"/>
      <c r="Y96" s="38" t="s">
        <v>6743</v>
      </c>
      <c r="Z96" s="38"/>
      <c r="AA96" s="38">
        <v>81310177101</v>
      </c>
      <c r="AB96" s="38" t="s">
        <v>6744</v>
      </c>
      <c r="AC96" s="38"/>
      <c r="AD96" s="38">
        <v>81315876355</v>
      </c>
      <c r="AE96" s="38" t="s">
        <v>5133</v>
      </c>
      <c r="AF96" s="38">
        <v>2</v>
      </c>
      <c r="AG96" s="38">
        <v>3</v>
      </c>
      <c r="AH96" s="38" t="s">
        <v>2</v>
      </c>
      <c r="AI96" s="38" t="s">
        <v>6627</v>
      </c>
      <c r="AJ96" s="38" t="s">
        <v>6441</v>
      </c>
      <c r="AK96" s="38">
        <v>0</v>
      </c>
      <c r="AL96" s="38">
        <v>0</v>
      </c>
      <c r="AM96" s="38"/>
      <c r="AN96" s="38">
        <v>0</v>
      </c>
    </row>
    <row r="97" spans="1:40" s="29" customFormat="1">
      <c r="A97" s="29">
        <v>2014000807</v>
      </c>
      <c r="C97" s="29" t="s">
        <v>341</v>
      </c>
      <c r="E97" s="31"/>
      <c r="F97" s="27" t="s">
        <v>9997</v>
      </c>
      <c r="G97" s="29">
        <v>2</v>
      </c>
      <c r="H97" s="38" t="s">
        <v>3322</v>
      </c>
      <c r="I97" s="38" t="s">
        <v>9985</v>
      </c>
      <c r="J97" s="38" t="s">
        <v>9978</v>
      </c>
      <c r="K97" s="38"/>
      <c r="L97" s="40" t="s">
        <v>1628</v>
      </c>
      <c r="M97" s="38" t="s">
        <v>10007</v>
      </c>
      <c r="N97" s="38"/>
      <c r="O97" s="39">
        <v>367000</v>
      </c>
      <c r="P97" s="39"/>
      <c r="Q97" s="38" t="s">
        <v>6604</v>
      </c>
      <c r="R97" s="38"/>
      <c r="S97" s="38" t="s">
        <v>10</v>
      </c>
      <c r="T97" s="38" t="s">
        <v>7</v>
      </c>
      <c r="U97" s="38" t="s">
        <v>5865</v>
      </c>
      <c r="V97" s="38" t="s">
        <v>6608</v>
      </c>
      <c r="W97" s="38"/>
      <c r="X97" s="38"/>
      <c r="Y97" s="38" t="s">
        <v>6605</v>
      </c>
      <c r="Z97" s="38"/>
      <c r="AA97" s="38">
        <v>818163064</v>
      </c>
      <c r="AB97" s="38" t="s">
        <v>6606</v>
      </c>
      <c r="AC97" s="38"/>
      <c r="AD97" s="38">
        <v>816800970</v>
      </c>
      <c r="AE97" s="38" t="s">
        <v>6609</v>
      </c>
      <c r="AF97" s="38">
        <v>1</v>
      </c>
      <c r="AG97" s="38">
        <v>3</v>
      </c>
      <c r="AH97" s="38" t="s">
        <v>2</v>
      </c>
      <c r="AI97" s="38"/>
      <c r="AJ97" s="38" t="s">
        <v>6441</v>
      </c>
      <c r="AK97" s="38">
        <v>0</v>
      </c>
      <c r="AL97" s="38">
        <v>0</v>
      </c>
      <c r="AM97" s="38"/>
      <c r="AN97" s="38">
        <v>0</v>
      </c>
    </row>
    <row r="98" spans="1:40" s="29" customFormat="1">
      <c r="A98" s="29">
        <v>2014000662</v>
      </c>
      <c r="C98" s="29" t="s">
        <v>341</v>
      </c>
      <c r="E98" s="31"/>
      <c r="F98" s="27" t="s">
        <v>9997</v>
      </c>
      <c r="G98" s="29">
        <v>2</v>
      </c>
      <c r="H98" s="43" t="s">
        <v>2401</v>
      </c>
      <c r="I98" s="43" t="s">
        <v>9985</v>
      </c>
      <c r="J98" s="43" t="s">
        <v>9978</v>
      </c>
      <c r="K98" s="43"/>
      <c r="L98" s="43"/>
      <c r="M98" s="43"/>
      <c r="N98" s="43"/>
      <c r="O98" s="44"/>
      <c r="P98" s="44"/>
      <c r="Q98" s="43" t="s">
        <v>5824</v>
      </c>
      <c r="R98" s="43" t="s">
        <v>4298</v>
      </c>
      <c r="S98" s="43" t="s">
        <v>10</v>
      </c>
      <c r="T98" s="43" t="s">
        <v>30</v>
      </c>
      <c r="U98" s="43" t="s">
        <v>5089</v>
      </c>
      <c r="V98" s="43" t="s">
        <v>5827</v>
      </c>
      <c r="W98" s="43"/>
      <c r="X98" s="43"/>
      <c r="Y98" s="43" t="s">
        <v>5825</v>
      </c>
      <c r="Z98" s="43"/>
      <c r="AA98" s="43">
        <v>8129919211</v>
      </c>
      <c r="AB98" s="43" t="s">
        <v>4766</v>
      </c>
      <c r="AC98" s="43"/>
      <c r="AD98" s="43">
        <v>0</v>
      </c>
      <c r="AE98" s="43"/>
      <c r="AF98" s="43">
        <v>2</v>
      </c>
      <c r="AG98" s="43">
        <v>4</v>
      </c>
      <c r="AH98" s="43" t="s">
        <v>2</v>
      </c>
      <c r="AI98" s="43" t="s">
        <v>2543</v>
      </c>
      <c r="AJ98" s="43" t="s">
        <v>2543</v>
      </c>
      <c r="AK98" s="43">
        <v>0</v>
      </c>
      <c r="AL98" s="43">
        <v>0</v>
      </c>
      <c r="AM98" s="43" t="s">
        <v>8</v>
      </c>
      <c r="AN98" s="43">
        <v>0</v>
      </c>
    </row>
    <row r="99" spans="1:40" s="29" customFormat="1">
      <c r="A99" s="29">
        <v>2014000672</v>
      </c>
      <c r="C99" s="29" t="s">
        <v>341</v>
      </c>
      <c r="E99" s="31"/>
      <c r="F99" s="27" t="s">
        <v>9997</v>
      </c>
      <c r="G99" s="29">
        <v>2</v>
      </c>
      <c r="H99" s="38" t="s">
        <v>3246</v>
      </c>
      <c r="I99" s="40" t="s">
        <v>9994</v>
      </c>
      <c r="J99" s="38" t="s">
        <v>9978</v>
      </c>
      <c r="K99" s="38"/>
      <c r="L99" s="38"/>
      <c r="M99" s="38" t="s">
        <v>10017</v>
      </c>
      <c r="N99" s="38"/>
      <c r="O99" s="39">
        <v>186000</v>
      </c>
      <c r="P99" s="39"/>
      <c r="Q99" s="38" t="s">
        <v>6852</v>
      </c>
      <c r="R99" s="38"/>
      <c r="S99" s="38" t="s">
        <v>0</v>
      </c>
      <c r="T99" s="38" t="s">
        <v>7</v>
      </c>
      <c r="U99" s="38" t="s">
        <v>6855</v>
      </c>
      <c r="V99" s="38" t="s">
        <v>6857</v>
      </c>
      <c r="W99" s="38"/>
      <c r="X99" s="38"/>
      <c r="Y99" s="38" t="s">
        <v>6853</v>
      </c>
      <c r="Z99" s="38"/>
      <c r="AA99" s="38">
        <v>8551176777</v>
      </c>
      <c r="AB99" s="38" t="s">
        <v>6854</v>
      </c>
      <c r="AC99" s="38"/>
      <c r="AD99" s="38">
        <v>8129172714</v>
      </c>
      <c r="AE99" s="38"/>
      <c r="AF99" s="38">
        <v>2</v>
      </c>
      <c r="AG99" s="38">
        <v>4</v>
      </c>
      <c r="AH99" s="38" t="s">
        <v>2</v>
      </c>
      <c r="AI99" s="38"/>
      <c r="AJ99" s="38" t="s">
        <v>6441</v>
      </c>
      <c r="AK99" s="38">
        <v>0</v>
      </c>
      <c r="AL99" s="38">
        <v>0</v>
      </c>
      <c r="AM99" s="38"/>
      <c r="AN99" s="38">
        <v>0</v>
      </c>
    </row>
    <row r="100" spans="1:40" s="29" customFormat="1">
      <c r="A100" s="29">
        <v>2014000706</v>
      </c>
      <c r="C100" s="29" t="s">
        <v>341</v>
      </c>
      <c r="E100" s="31"/>
      <c r="F100" s="27" t="s">
        <v>9997</v>
      </c>
      <c r="G100" s="29">
        <v>2</v>
      </c>
      <c r="H100" s="29" t="s">
        <v>2631</v>
      </c>
      <c r="I100" s="29" t="s">
        <v>9985</v>
      </c>
      <c r="J100" s="29" t="s">
        <v>9978</v>
      </c>
      <c r="L100" s="32" t="s">
        <v>1628</v>
      </c>
      <c r="O100" s="31"/>
      <c r="P100" s="31"/>
      <c r="Q100" s="29" t="s">
        <v>7771</v>
      </c>
      <c r="R100" s="29" t="s">
        <v>7776</v>
      </c>
      <c r="S100" s="29" t="s">
        <v>10</v>
      </c>
      <c r="T100" s="29" t="s">
        <v>5690</v>
      </c>
      <c r="U100" s="29" t="s">
        <v>7774</v>
      </c>
      <c r="V100" s="29" t="s">
        <v>7777</v>
      </c>
      <c r="Y100" s="29" t="s">
        <v>7772</v>
      </c>
      <c r="AA100" s="29">
        <v>8567343400</v>
      </c>
      <c r="AB100" s="29" t="s">
        <v>7773</v>
      </c>
      <c r="AD100" s="29">
        <v>8567062274</v>
      </c>
      <c r="AE100" s="29" t="s">
        <v>7778</v>
      </c>
      <c r="AF100" s="29">
        <v>1</v>
      </c>
      <c r="AG100" s="29">
        <v>2</v>
      </c>
      <c r="AH100" s="29" t="s">
        <v>2</v>
      </c>
      <c r="AI100" s="29" t="s">
        <v>2665</v>
      </c>
      <c r="AJ100" s="29" t="s">
        <v>2408</v>
      </c>
      <c r="AK100" s="29">
        <v>19</v>
      </c>
      <c r="AL100" s="29">
        <v>112</v>
      </c>
      <c r="AN100" s="29">
        <v>1</v>
      </c>
    </row>
    <row r="101" spans="1:40" s="29" customFormat="1">
      <c r="A101" s="29">
        <v>2014000700</v>
      </c>
      <c r="C101" s="29" t="s">
        <v>341</v>
      </c>
      <c r="E101" s="31"/>
      <c r="F101" s="27" t="s">
        <v>9997</v>
      </c>
      <c r="G101" s="29">
        <v>2</v>
      </c>
      <c r="H101" s="26" t="s">
        <v>2526</v>
      </c>
      <c r="I101" s="26" t="s">
        <v>9985</v>
      </c>
      <c r="J101" s="26" t="s">
        <v>9978</v>
      </c>
      <c r="K101" s="26"/>
      <c r="L101" s="27" t="s">
        <v>10026</v>
      </c>
      <c r="M101" s="26" t="s">
        <v>10007</v>
      </c>
      <c r="N101" s="26"/>
      <c r="O101" s="28">
        <v>367000</v>
      </c>
      <c r="P101" s="28"/>
      <c r="Q101" s="26" t="s">
        <v>7934</v>
      </c>
      <c r="R101" s="26" t="s">
        <v>7939</v>
      </c>
      <c r="S101" s="26" t="s">
        <v>0</v>
      </c>
      <c r="T101" s="26" t="s">
        <v>23</v>
      </c>
      <c r="U101" s="26" t="s">
        <v>7937</v>
      </c>
      <c r="V101" s="26" t="s">
        <v>7940</v>
      </c>
      <c r="W101" s="26"/>
      <c r="X101" s="26"/>
      <c r="Y101" s="26" t="s">
        <v>7935</v>
      </c>
      <c r="Z101" s="26"/>
      <c r="AA101" s="26">
        <v>8128641242</v>
      </c>
      <c r="AB101" s="26" t="s">
        <v>7936</v>
      </c>
      <c r="AC101" s="26"/>
      <c r="AD101" s="26">
        <v>816800970</v>
      </c>
      <c r="AE101" s="26" t="s">
        <v>7941</v>
      </c>
      <c r="AF101" s="26">
        <v>2</v>
      </c>
      <c r="AG101" s="26">
        <v>3</v>
      </c>
      <c r="AH101" s="26" t="s">
        <v>2</v>
      </c>
      <c r="AI101" s="26"/>
      <c r="AJ101" s="26" t="s">
        <v>2408</v>
      </c>
      <c r="AK101" s="26">
        <v>20</v>
      </c>
      <c r="AL101" s="26">
        <v>0</v>
      </c>
      <c r="AM101" s="26" t="s">
        <v>26</v>
      </c>
      <c r="AN101" s="26">
        <v>5</v>
      </c>
    </row>
    <row r="102" spans="1:40" s="29" customFormat="1">
      <c r="A102" s="29">
        <v>2014000689</v>
      </c>
      <c r="C102" s="29" t="s">
        <v>341</v>
      </c>
      <c r="E102" s="31"/>
      <c r="F102" s="27" t="s">
        <v>9997</v>
      </c>
      <c r="G102" s="29">
        <v>2</v>
      </c>
      <c r="H102" s="26" t="s">
        <v>2401</v>
      </c>
      <c r="I102" s="26" t="s">
        <v>9985</v>
      </c>
      <c r="J102" s="26" t="s">
        <v>9978</v>
      </c>
      <c r="K102" s="26"/>
      <c r="L102" s="27" t="s">
        <v>10026</v>
      </c>
      <c r="M102" s="26"/>
      <c r="N102" s="26"/>
      <c r="O102" s="28"/>
      <c r="P102" s="28"/>
      <c r="Q102" s="26" t="s">
        <v>5241</v>
      </c>
      <c r="R102" s="26" t="s">
        <v>5245</v>
      </c>
      <c r="S102" s="26" t="s">
        <v>10</v>
      </c>
      <c r="T102" s="26" t="s">
        <v>30</v>
      </c>
      <c r="U102" s="26" t="s">
        <v>5243</v>
      </c>
      <c r="V102" s="26" t="s">
        <v>5246</v>
      </c>
      <c r="W102" s="26"/>
      <c r="X102" s="26"/>
      <c r="Y102" s="26" t="s">
        <v>5242</v>
      </c>
      <c r="Z102" s="26"/>
      <c r="AA102" s="26">
        <v>8561071737</v>
      </c>
      <c r="AB102" s="26" t="s">
        <v>4870</v>
      </c>
      <c r="AC102" s="26"/>
      <c r="AD102" s="26">
        <v>8129949737</v>
      </c>
      <c r="AE102" s="26" t="s">
        <v>4872</v>
      </c>
      <c r="AF102" s="26">
        <v>0</v>
      </c>
      <c r="AG102" s="26">
        <v>0</v>
      </c>
      <c r="AH102" s="26" t="s">
        <v>2</v>
      </c>
      <c r="AI102" s="26" t="s">
        <v>5239</v>
      </c>
      <c r="AJ102" s="26" t="s">
        <v>2408</v>
      </c>
      <c r="AK102" s="26">
        <v>0</v>
      </c>
      <c r="AL102" s="26">
        <v>0</v>
      </c>
      <c r="AM102" s="26" t="s">
        <v>8</v>
      </c>
      <c r="AN102" s="26">
        <v>0</v>
      </c>
    </row>
    <row r="103" spans="1:40" s="29" customFormat="1">
      <c r="A103" s="29">
        <v>2014000720</v>
      </c>
      <c r="C103" s="29" t="s">
        <v>341</v>
      </c>
      <c r="E103" s="31"/>
      <c r="F103" s="27" t="s">
        <v>9997</v>
      </c>
      <c r="G103" s="29">
        <v>2</v>
      </c>
      <c r="H103" s="26" t="s">
        <v>3476</v>
      </c>
      <c r="I103" s="26" t="s">
        <v>9985</v>
      </c>
      <c r="J103" s="26" t="s">
        <v>9978</v>
      </c>
      <c r="K103" s="26"/>
      <c r="L103" s="26"/>
      <c r="M103" s="26"/>
      <c r="N103" s="26"/>
      <c r="O103" s="28"/>
      <c r="P103" s="28"/>
      <c r="Q103" s="26" t="s">
        <v>5949</v>
      </c>
      <c r="R103" s="26" t="s">
        <v>5954</v>
      </c>
      <c r="S103" s="26" t="s">
        <v>10</v>
      </c>
      <c r="T103" s="26" t="s">
        <v>23</v>
      </c>
      <c r="U103" s="26" t="s">
        <v>5952</v>
      </c>
      <c r="V103" s="26" t="s">
        <v>5955</v>
      </c>
      <c r="W103" s="26"/>
      <c r="X103" s="26"/>
      <c r="Y103" s="26" t="s">
        <v>5950</v>
      </c>
      <c r="Z103" s="26"/>
      <c r="AA103" s="26"/>
      <c r="AB103" s="26" t="s">
        <v>5951</v>
      </c>
      <c r="AC103" s="26"/>
      <c r="AD103" s="26">
        <v>81317048440</v>
      </c>
      <c r="AE103" s="26" t="s">
        <v>8</v>
      </c>
      <c r="AF103" s="26">
        <v>0</v>
      </c>
      <c r="AG103" s="26">
        <v>0</v>
      </c>
      <c r="AH103" s="26" t="s">
        <v>2</v>
      </c>
      <c r="AI103" s="26" t="s">
        <v>2408</v>
      </c>
      <c r="AJ103" s="26" t="s">
        <v>2408</v>
      </c>
      <c r="AK103" s="26">
        <v>0</v>
      </c>
      <c r="AL103" s="26">
        <v>0</v>
      </c>
      <c r="AM103" s="26" t="s">
        <v>8</v>
      </c>
      <c r="AN103" s="26">
        <v>0</v>
      </c>
    </row>
    <row r="104" spans="1:40" s="29" customFormat="1">
      <c r="A104" s="29">
        <v>2014000704</v>
      </c>
      <c r="C104" s="29" t="s">
        <v>341</v>
      </c>
      <c r="E104" s="31"/>
      <c r="F104" s="27" t="s">
        <v>9997</v>
      </c>
      <c r="G104" s="29">
        <v>2</v>
      </c>
      <c r="H104" s="33" t="s">
        <v>2412</v>
      </c>
      <c r="I104" s="33" t="s">
        <v>9985</v>
      </c>
      <c r="J104" s="33" t="s">
        <v>9978</v>
      </c>
      <c r="K104" s="33"/>
      <c r="L104" s="35" t="s">
        <v>10026</v>
      </c>
      <c r="M104" s="33"/>
      <c r="N104" s="33"/>
      <c r="O104" s="34"/>
      <c r="P104" s="34"/>
      <c r="Q104" s="33" t="s">
        <v>5400</v>
      </c>
      <c r="R104" s="33" t="s">
        <v>5405</v>
      </c>
      <c r="S104" s="33" t="s">
        <v>10</v>
      </c>
      <c r="T104" s="33" t="s">
        <v>30</v>
      </c>
      <c r="U104" s="33" t="s">
        <v>5403</v>
      </c>
      <c r="V104" s="33" t="s">
        <v>5406</v>
      </c>
      <c r="W104" s="33"/>
      <c r="X104" s="33"/>
      <c r="Y104" s="33" t="s">
        <v>5401</v>
      </c>
      <c r="Z104" s="33"/>
      <c r="AA104" s="33">
        <v>8128138758</v>
      </c>
      <c r="AB104" s="33" t="s">
        <v>5402</v>
      </c>
      <c r="AC104" s="33"/>
      <c r="AD104" s="33">
        <v>81383919614</v>
      </c>
      <c r="AE104" s="33" t="s">
        <v>8</v>
      </c>
      <c r="AF104" s="33">
        <v>0</v>
      </c>
      <c r="AG104" s="33">
        <v>0</v>
      </c>
      <c r="AH104" s="33" t="s">
        <v>2</v>
      </c>
      <c r="AI104" s="33" t="s">
        <v>2408</v>
      </c>
      <c r="AJ104" s="33" t="s">
        <v>2408</v>
      </c>
      <c r="AK104" s="33">
        <v>0</v>
      </c>
      <c r="AL104" s="33">
        <v>0</v>
      </c>
      <c r="AM104" s="33" t="s">
        <v>8</v>
      </c>
      <c r="AN104" s="33">
        <v>0</v>
      </c>
    </row>
    <row r="105" spans="1:40" s="29" customFormat="1">
      <c r="A105" s="29">
        <v>2014000719</v>
      </c>
      <c r="C105" s="29" t="s">
        <v>341</v>
      </c>
      <c r="E105" s="31"/>
      <c r="F105" s="27" t="s">
        <v>9997</v>
      </c>
      <c r="G105" s="29">
        <v>2</v>
      </c>
      <c r="H105" s="33" t="s">
        <v>2718</v>
      </c>
      <c r="I105" s="33" t="s">
        <v>9985</v>
      </c>
      <c r="J105" s="33" t="s">
        <v>9978</v>
      </c>
      <c r="K105" s="33"/>
      <c r="L105" s="35" t="s">
        <v>10026</v>
      </c>
      <c r="M105" s="33"/>
      <c r="N105" s="33"/>
      <c r="O105" s="34"/>
      <c r="P105" s="34"/>
      <c r="Q105" s="33" t="s">
        <v>5370</v>
      </c>
      <c r="R105" s="33" t="s">
        <v>5375</v>
      </c>
      <c r="S105" s="33" t="s">
        <v>10</v>
      </c>
      <c r="T105" s="33" t="s">
        <v>30</v>
      </c>
      <c r="U105" s="33" t="s">
        <v>5373</v>
      </c>
      <c r="V105" s="33" t="s">
        <v>5376</v>
      </c>
      <c r="W105" s="33"/>
      <c r="X105" s="33"/>
      <c r="Y105" s="33" t="s">
        <v>5371</v>
      </c>
      <c r="Z105" s="33"/>
      <c r="AA105" s="33">
        <v>811910883</v>
      </c>
      <c r="AB105" s="33" t="s">
        <v>5372</v>
      </c>
      <c r="AC105" s="33"/>
      <c r="AD105" s="33">
        <v>811910882</v>
      </c>
      <c r="AE105" s="33" t="s">
        <v>5377</v>
      </c>
      <c r="AF105" s="33">
        <v>0</v>
      </c>
      <c r="AG105" s="33">
        <v>0</v>
      </c>
      <c r="AH105" s="33" t="s">
        <v>2</v>
      </c>
      <c r="AI105" s="33" t="s">
        <v>2408</v>
      </c>
      <c r="AJ105" s="33" t="s">
        <v>2408</v>
      </c>
      <c r="AK105" s="33">
        <v>0</v>
      </c>
      <c r="AL105" s="33">
        <v>0</v>
      </c>
      <c r="AM105" s="33" t="s">
        <v>8</v>
      </c>
      <c r="AN105" s="33">
        <v>0</v>
      </c>
    </row>
    <row r="106" spans="1:40" s="29" customFormat="1">
      <c r="A106" s="29">
        <v>2014000684</v>
      </c>
      <c r="C106" s="29" t="s">
        <v>341</v>
      </c>
      <c r="E106" s="31"/>
      <c r="F106" s="27" t="s">
        <v>9997</v>
      </c>
      <c r="G106" s="29">
        <v>2</v>
      </c>
      <c r="H106" s="26" t="s">
        <v>2548</v>
      </c>
      <c r="I106" s="26" t="s">
        <v>9985</v>
      </c>
      <c r="J106" s="26" t="s">
        <v>9978</v>
      </c>
      <c r="K106" s="26"/>
      <c r="L106" s="26"/>
      <c r="M106" s="26" t="s">
        <v>10004</v>
      </c>
      <c r="N106" s="26"/>
      <c r="O106" s="28">
        <v>340000</v>
      </c>
      <c r="P106" s="28"/>
      <c r="Q106" s="26" t="s">
        <v>6510</v>
      </c>
      <c r="R106" s="26"/>
      <c r="S106" s="26" t="s">
        <v>0</v>
      </c>
      <c r="T106" s="26" t="s">
        <v>20</v>
      </c>
      <c r="U106" s="26" t="s">
        <v>6513</v>
      </c>
      <c r="V106" s="26" t="s">
        <v>6515</v>
      </c>
      <c r="W106" s="26"/>
      <c r="X106" s="26"/>
      <c r="Y106" s="26" t="s">
        <v>6511</v>
      </c>
      <c r="Z106" s="26"/>
      <c r="AA106" s="26">
        <v>8128075301</v>
      </c>
      <c r="AB106" s="26" t="s">
        <v>6512</v>
      </c>
      <c r="AC106" s="26"/>
      <c r="AD106" s="26">
        <v>81310317850</v>
      </c>
      <c r="AE106" s="26" t="s">
        <v>6516</v>
      </c>
      <c r="AF106" s="26">
        <v>2</v>
      </c>
      <c r="AG106" s="26">
        <v>2</v>
      </c>
      <c r="AH106" s="26" t="s">
        <v>2</v>
      </c>
      <c r="AI106" s="26" t="s">
        <v>6494</v>
      </c>
      <c r="AJ106" s="26" t="s">
        <v>6441</v>
      </c>
      <c r="AK106" s="26">
        <v>0</v>
      </c>
      <c r="AL106" s="26">
        <v>0</v>
      </c>
      <c r="AM106" s="26"/>
      <c r="AN106" s="26">
        <v>0</v>
      </c>
    </row>
    <row r="107" spans="1:40" s="26" customFormat="1">
      <c r="A107" s="26">
        <v>2014000724</v>
      </c>
      <c r="C107" s="26" t="s">
        <v>341</v>
      </c>
      <c r="E107" s="28"/>
      <c r="F107" s="27" t="s">
        <v>9997</v>
      </c>
      <c r="G107" s="29">
        <v>2</v>
      </c>
      <c r="H107" s="33" t="s">
        <v>2412</v>
      </c>
      <c r="I107" s="33" t="s">
        <v>9985</v>
      </c>
      <c r="J107" s="33" t="s">
        <v>9978</v>
      </c>
      <c r="K107" s="33"/>
      <c r="L107" s="35" t="s">
        <v>1628</v>
      </c>
      <c r="M107" s="33"/>
      <c r="N107" s="33"/>
      <c r="O107" s="34"/>
      <c r="P107" s="34"/>
      <c r="Q107" s="33" t="s">
        <v>5515</v>
      </c>
      <c r="R107" s="33" t="s">
        <v>5519</v>
      </c>
      <c r="S107" s="33" t="s">
        <v>10</v>
      </c>
      <c r="T107" s="33" t="s">
        <v>30</v>
      </c>
      <c r="U107" s="33" t="s">
        <v>5517</v>
      </c>
      <c r="V107" s="33" t="s">
        <v>5520</v>
      </c>
      <c r="W107" s="33"/>
      <c r="X107" s="33"/>
      <c r="Y107" s="33" t="s">
        <v>5104</v>
      </c>
      <c r="Z107" s="33"/>
      <c r="AA107" s="33">
        <v>81314924010</v>
      </c>
      <c r="AB107" s="33" t="s">
        <v>5516</v>
      </c>
      <c r="AC107" s="33"/>
      <c r="AD107" s="33">
        <v>81385167878</v>
      </c>
      <c r="AE107" s="33" t="s">
        <v>8</v>
      </c>
      <c r="AF107" s="33">
        <v>0</v>
      </c>
      <c r="AG107" s="33">
        <v>0</v>
      </c>
      <c r="AH107" s="33" t="s">
        <v>2</v>
      </c>
      <c r="AI107" s="33" t="s">
        <v>2408</v>
      </c>
      <c r="AJ107" s="33" t="s">
        <v>2408</v>
      </c>
      <c r="AK107" s="33">
        <v>0</v>
      </c>
      <c r="AL107" s="33">
        <v>0</v>
      </c>
      <c r="AM107" s="33" t="s">
        <v>8</v>
      </c>
      <c r="AN107" s="33">
        <v>0</v>
      </c>
    </row>
    <row r="108" spans="1:40" s="26" customFormat="1">
      <c r="A108" s="26">
        <v>2014000680</v>
      </c>
      <c r="C108" s="26" t="s">
        <v>341</v>
      </c>
      <c r="E108" s="28"/>
      <c r="F108" s="27" t="s">
        <v>9997</v>
      </c>
      <c r="G108" s="29">
        <v>2</v>
      </c>
      <c r="H108" s="26" t="s">
        <v>2548</v>
      </c>
      <c r="I108" s="26" t="s">
        <v>9985</v>
      </c>
      <c r="J108" s="26" t="s">
        <v>9978</v>
      </c>
      <c r="L108" s="27" t="s">
        <v>10027</v>
      </c>
      <c r="M108" s="26" t="s">
        <v>10011</v>
      </c>
      <c r="O108" s="28">
        <v>194000</v>
      </c>
      <c r="P108" s="28"/>
      <c r="Q108" s="26" t="s">
        <v>6929</v>
      </c>
      <c r="S108" s="26" t="s">
        <v>0</v>
      </c>
      <c r="T108" s="26" t="s">
        <v>1</v>
      </c>
      <c r="U108" s="26" t="s">
        <v>6932</v>
      </c>
      <c r="V108" s="26" t="s">
        <v>6934</v>
      </c>
      <c r="Y108" s="26" t="s">
        <v>6930</v>
      </c>
      <c r="AA108" s="26">
        <v>81283899384</v>
      </c>
      <c r="AB108" s="26" t="s">
        <v>6931</v>
      </c>
      <c r="AD108" s="26">
        <v>8158064617</v>
      </c>
      <c r="AE108" s="26" t="s">
        <v>6935</v>
      </c>
      <c r="AF108" s="26">
        <v>4</v>
      </c>
      <c r="AG108" s="26">
        <v>5</v>
      </c>
      <c r="AH108" s="26" t="s">
        <v>2</v>
      </c>
      <c r="AJ108" s="26" t="s">
        <v>6441</v>
      </c>
      <c r="AK108" s="26">
        <v>0</v>
      </c>
      <c r="AL108" s="26">
        <v>0</v>
      </c>
      <c r="AN108" s="26">
        <v>0</v>
      </c>
    </row>
    <row r="109" spans="1:40" s="26" customFormat="1">
      <c r="A109" s="26">
        <v>2014000674</v>
      </c>
      <c r="C109" s="26" t="s">
        <v>341</v>
      </c>
      <c r="E109" s="28"/>
      <c r="F109" s="27" t="s">
        <v>9997</v>
      </c>
      <c r="G109" s="29">
        <v>2</v>
      </c>
      <c r="H109" s="26" t="s">
        <v>2401</v>
      </c>
      <c r="I109" s="26" t="s">
        <v>9985</v>
      </c>
      <c r="J109" s="26" t="s">
        <v>9978</v>
      </c>
      <c r="L109" s="27" t="s">
        <v>1628</v>
      </c>
      <c r="O109" s="28"/>
      <c r="P109" s="28"/>
      <c r="Q109" s="26" t="s">
        <v>5295</v>
      </c>
      <c r="R109" s="26" t="s">
        <v>5300</v>
      </c>
      <c r="S109" s="26" t="s">
        <v>10</v>
      </c>
      <c r="T109" s="26" t="s">
        <v>23</v>
      </c>
      <c r="U109" s="26" t="s">
        <v>5298</v>
      </c>
      <c r="V109" s="26" t="s">
        <v>5301</v>
      </c>
      <c r="Y109" s="26" t="s">
        <v>5296</v>
      </c>
      <c r="AA109" s="26">
        <v>8128276503</v>
      </c>
      <c r="AB109" s="26" t="s">
        <v>5297</v>
      </c>
      <c r="AD109" s="26">
        <v>8128576220</v>
      </c>
      <c r="AE109" s="26" t="s">
        <v>8</v>
      </c>
      <c r="AF109" s="26">
        <v>0</v>
      </c>
      <c r="AG109" s="26">
        <v>0</v>
      </c>
      <c r="AH109" s="26" t="s">
        <v>2</v>
      </c>
      <c r="AI109" s="26" t="s">
        <v>5239</v>
      </c>
      <c r="AJ109" s="26" t="s">
        <v>2408</v>
      </c>
      <c r="AK109" s="26">
        <v>0</v>
      </c>
      <c r="AL109" s="26">
        <v>0</v>
      </c>
      <c r="AM109" s="26" t="s">
        <v>8</v>
      </c>
      <c r="AN109" s="26">
        <v>0</v>
      </c>
    </row>
    <row r="110" spans="1:40" s="26" customFormat="1">
      <c r="A110" s="26">
        <v>2014000694</v>
      </c>
      <c r="C110" s="26" t="s">
        <v>341</v>
      </c>
      <c r="E110" s="28"/>
      <c r="F110" s="27" t="s">
        <v>9997</v>
      </c>
      <c r="G110" s="29">
        <v>2</v>
      </c>
      <c r="H110" s="26" t="s">
        <v>3178</v>
      </c>
      <c r="I110" s="26" t="s">
        <v>9985</v>
      </c>
      <c r="J110" s="26" t="s">
        <v>9978</v>
      </c>
      <c r="O110" s="28"/>
      <c r="P110" s="28"/>
      <c r="Q110" s="26" t="s">
        <v>5956</v>
      </c>
      <c r="R110" s="26" t="s">
        <v>5961</v>
      </c>
      <c r="S110" s="26" t="s">
        <v>0</v>
      </c>
      <c r="T110" s="26" t="s">
        <v>197</v>
      </c>
      <c r="U110" s="26" t="s">
        <v>5959</v>
      </c>
      <c r="V110" s="26" t="s">
        <v>5962</v>
      </c>
      <c r="Y110" s="26" t="s">
        <v>5957</v>
      </c>
      <c r="AB110" s="26" t="s">
        <v>5958</v>
      </c>
      <c r="AD110" s="26">
        <v>81381418242</v>
      </c>
      <c r="AE110" s="26" t="s">
        <v>8</v>
      </c>
      <c r="AF110" s="26">
        <v>0</v>
      </c>
      <c r="AG110" s="26">
        <v>0</v>
      </c>
      <c r="AH110" s="26" t="s">
        <v>2</v>
      </c>
      <c r="AI110" s="26" t="s">
        <v>2408</v>
      </c>
      <c r="AJ110" s="26" t="s">
        <v>2408</v>
      </c>
      <c r="AK110" s="26">
        <v>0</v>
      </c>
      <c r="AL110" s="26">
        <v>0</v>
      </c>
      <c r="AM110" s="26" t="s">
        <v>8</v>
      </c>
      <c r="AN110" s="26">
        <v>0</v>
      </c>
    </row>
    <row r="111" spans="1:40" s="26" customFormat="1">
      <c r="A111" s="26">
        <v>2014000657</v>
      </c>
      <c r="C111" s="26" t="s">
        <v>341</v>
      </c>
      <c r="E111" s="28"/>
      <c r="F111" s="27" t="s">
        <v>9997</v>
      </c>
      <c r="G111" s="29">
        <v>2</v>
      </c>
      <c r="H111" s="26" t="s">
        <v>5840</v>
      </c>
      <c r="I111" s="26" t="s">
        <v>9985</v>
      </c>
      <c r="J111" s="26" t="s">
        <v>9978</v>
      </c>
      <c r="L111" s="27" t="s">
        <v>1628</v>
      </c>
      <c r="M111" s="27" t="s">
        <v>10011</v>
      </c>
      <c r="O111" s="28">
        <v>330000</v>
      </c>
      <c r="P111" s="28"/>
      <c r="Q111" s="26" t="s">
        <v>8500</v>
      </c>
      <c r="R111" s="26" t="s">
        <v>8505</v>
      </c>
      <c r="S111" s="26" t="s">
        <v>10</v>
      </c>
      <c r="T111" s="26" t="s">
        <v>38</v>
      </c>
      <c r="U111" s="26" t="s">
        <v>8503</v>
      </c>
      <c r="V111" s="26" t="s">
        <v>8506</v>
      </c>
      <c r="Y111" s="26" t="s">
        <v>8501</v>
      </c>
      <c r="AA111" s="26">
        <v>81210529059</v>
      </c>
      <c r="AB111" s="26" t="s">
        <v>8502</v>
      </c>
      <c r="AD111" s="26">
        <v>81387077027</v>
      </c>
      <c r="AF111" s="26">
        <v>0</v>
      </c>
      <c r="AG111" s="26">
        <v>0</v>
      </c>
      <c r="AH111" s="26" t="s">
        <v>2</v>
      </c>
      <c r="AJ111" s="26" t="s">
        <v>2408</v>
      </c>
      <c r="AK111" s="26">
        <v>0</v>
      </c>
      <c r="AL111" s="26">
        <v>0</v>
      </c>
      <c r="AM111" s="26" t="s">
        <v>26</v>
      </c>
      <c r="AN111" s="26">
        <v>0</v>
      </c>
    </row>
    <row r="112" spans="1:40" s="26" customFormat="1">
      <c r="A112" s="26">
        <v>2014000695</v>
      </c>
      <c r="C112" s="26" t="s">
        <v>341</v>
      </c>
      <c r="E112" s="28"/>
      <c r="F112" s="27" t="s">
        <v>9997</v>
      </c>
      <c r="G112" s="29">
        <v>2</v>
      </c>
      <c r="H112" s="26" t="s">
        <v>2401</v>
      </c>
      <c r="I112" s="26" t="s">
        <v>9985</v>
      </c>
      <c r="J112" s="26" t="s">
        <v>9978</v>
      </c>
      <c r="O112" s="28"/>
      <c r="P112" s="28"/>
      <c r="Q112" s="26" t="s">
        <v>5332</v>
      </c>
      <c r="R112" s="26" t="s">
        <v>5336</v>
      </c>
      <c r="S112" s="26" t="s">
        <v>10</v>
      </c>
      <c r="T112" s="26" t="s">
        <v>102</v>
      </c>
      <c r="U112" s="26" t="s">
        <v>5334</v>
      </c>
      <c r="V112" s="26" t="s">
        <v>5337</v>
      </c>
      <c r="Y112" s="26" t="s">
        <v>1459</v>
      </c>
      <c r="AA112" s="26">
        <v>8176368853</v>
      </c>
      <c r="AB112" s="26" t="s">
        <v>5333</v>
      </c>
      <c r="AD112" s="26">
        <v>81806009006</v>
      </c>
      <c r="AE112" s="26" t="s">
        <v>5338</v>
      </c>
      <c r="AF112" s="26">
        <v>0</v>
      </c>
      <c r="AG112" s="26">
        <v>0</v>
      </c>
      <c r="AH112" s="26" t="s">
        <v>2</v>
      </c>
      <c r="AI112" s="26" t="s">
        <v>2408</v>
      </c>
      <c r="AJ112" s="26" t="s">
        <v>2408</v>
      </c>
      <c r="AK112" s="26">
        <v>0</v>
      </c>
      <c r="AL112" s="26">
        <v>0</v>
      </c>
      <c r="AM112" s="26" t="s">
        <v>8</v>
      </c>
      <c r="AN112" s="26">
        <v>0</v>
      </c>
    </row>
    <row r="113" spans="1:40" s="26" customFormat="1">
      <c r="A113" s="26">
        <v>2014000728</v>
      </c>
      <c r="C113" s="26" t="s">
        <v>341</v>
      </c>
      <c r="E113" s="28"/>
      <c r="F113" s="27" t="s">
        <v>9997</v>
      </c>
      <c r="G113" s="29">
        <v>2</v>
      </c>
      <c r="H113" s="33" t="s">
        <v>3103</v>
      </c>
      <c r="I113" s="33" t="s">
        <v>9985</v>
      </c>
      <c r="J113" s="33" t="s">
        <v>9978</v>
      </c>
      <c r="K113" s="33"/>
      <c r="L113" s="35" t="s">
        <v>10026</v>
      </c>
      <c r="M113" s="33"/>
      <c r="N113" s="33"/>
      <c r="O113" s="34"/>
      <c r="P113" s="34"/>
      <c r="Q113" s="33" t="s">
        <v>7831</v>
      </c>
      <c r="R113" s="33" t="s">
        <v>7836</v>
      </c>
      <c r="S113" s="33" t="s">
        <v>10</v>
      </c>
      <c r="T113" s="33" t="s">
        <v>23</v>
      </c>
      <c r="U113" s="33" t="s">
        <v>7834</v>
      </c>
      <c r="V113" s="33" t="s">
        <v>7837</v>
      </c>
      <c r="W113" s="33"/>
      <c r="X113" s="33"/>
      <c r="Y113" s="33" t="s">
        <v>7832</v>
      </c>
      <c r="Z113" s="33"/>
      <c r="AA113" s="33">
        <v>8159955171</v>
      </c>
      <c r="AB113" s="33" t="s">
        <v>7833</v>
      </c>
      <c r="AC113" s="33"/>
      <c r="AD113" s="33">
        <v>2170003121</v>
      </c>
      <c r="AE113" s="33"/>
      <c r="AF113" s="33">
        <v>2</v>
      </c>
      <c r="AG113" s="33">
        <v>2</v>
      </c>
      <c r="AH113" s="33" t="s">
        <v>2</v>
      </c>
      <c r="AI113" s="33" t="s">
        <v>2665</v>
      </c>
      <c r="AJ113" s="33" t="s">
        <v>2408</v>
      </c>
      <c r="AK113" s="33">
        <v>0</v>
      </c>
      <c r="AL113" s="33">
        <v>0</v>
      </c>
      <c r="AM113" s="33"/>
      <c r="AN113" s="33">
        <v>3</v>
      </c>
    </row>
    <row r="114" spans="1:40" s="26" customFormat="1">
      <c r="A114" s="26">
        <v>2014000691</v>
      </c>
      <c r="C114" s="26" t="s">
        <v>341</v>
      </c>
      <c r="E114" s="28"/>
      <c r="F114" s="27" t="s">
        <v>9997</v>
      </c>
      <c r="G114" s="29">
        <v>2</v>
      </c>
      <c r="H114" s="30" t="s">
        <v>2931</v>
      </c>
      <c r="I114" s="37" t="s">
        <v>9993</v>
      </c>
      <c r="J114" s="30" t="s">
        <v>9978</v>
      </c>
      <c r="K114" s="30"/>
      <c r="L114" s="30"/>
      <c r="M114" s="30"/>
      <c r="N114" s="30"/>
      <c r="O114" s="36"/>
      <c r="P114" s="36"/>
      <c r="Q114" s="30" t="s">
        <v>7558</v>
      </c>
      <c r="R114" s="30" t="s">
        <v>7563</v>
      </c>
      <c r="S114" s="30" t="s">
        <v>10</v>
      </c>
      <c r="T114" s="30" t="s">
        <v>7</v>
      </c>
      <c r="U114" s="30" t="s">
        <v>7561</v>
      </c>
      <c r="V114" s="30" t="s">
        <v>7564</v>
      </c>
      <c r="W114" s="30"/>
      <c r="X114" s="30"/>
      <c r="Y114" s="30" t="s">
        <v>7559</v>
      </c>
      <c r="Z114" s="30"/>
      <c r="AA114" s="30">
        <v>8121178872</v>
      </c>
      <c r="AB114" s="30" t="s">
        <v>7560</v>
      </c>
      <c r="AC114" s="30"/>
      <c r="AD114" s="30">
        <v>8111891599</v>
      </c>
      <c r="AE114" s="30" t="s">
        <v>3164</v>
      </c>
      <c r="AF114" s="30">
        <v>5</v>
      </c>
      <c r="AG114" s="30">
        <v>5</v>
      </c>
      <c r="AH114" s="30" t="s">
        <v>2</v>
      </c>
      <c r="AI114" s="30"/>
      <c r="AJ114" s="30" t="s">
        <v>6441</v>
      </c>
      <c r="AK114" s="30">
        <v>0</v>
      </c>
      <c r="AL114" s="30">
        <v>0</v>
      </c>
      <c r="AM114" s="30" t="s">
        <v>26</v>
      </c>
      <c r="AN114" s="30">
        <v>0</v>
      </c>
    </row>
    <row r="115" spans="1:40" s="26" customFormat="1">
      <c r="A115" s="26">
        <v>2014000659</v>
      </c>
      <c r="C115" s="26" t="s">
        <v>341</v>
      </c>
      <c r="E115" s="28"/>
      <c r="F115" s="27" t="s">
        <v>9997</v>
      </c>
      <c r="G115" s="29">
        <v>2</v>
      </c>
      <c r="H115" s="29" t="s">
        <v>2631</v>
      </c>
      <c r="I115" s="29" t="s">
        <v>9985</v>
      </c>
      <c r="J115" s="29" t="s">
        <v>9978</v>
      </c>
      <c r="K115" s="29"/>
      <c r="L115" s="29"/>
      <c r="M115" s="32" t="s">
        <v>10014</v>
      </c>
      <c r="N115" s="29"/>
      <c r="O115" s="31">
        <v>390000</v>
      </c>
      <c r="P115" s="31"/>
      <c r="Q115" s="29" t="s">
        <v>7907</v>
      </c>
      <c r="R115" s="29" t="s">
        <v>7912</v>
      </c>
      <c r="S115" s="29" t="s">
        <v>10</v>
      </c>
      <c r="T115" s="29" t="s">
        <v>30</v>
      </c>
      <c r="U115" s="29" t="s">
        <v>7910</v>
      </c>
      <c r="V115" s="29" t="s">
        <v>7913</v>
      </c>
      <c r="W115" s="29"/>
      <c r="X115" s="29"/>
      <c r="Y115" s="29" t="s">
        <v>7908</v>
      </c>
      <c r="Z115" s="29"/>
      <c r="AA115" s="29">
        <v>8129696963</v>
      </c>
      <c r="AB115" s="29" t="s">
        <v>7909</v>
      </c>
      <c r="AC115" s="29"/>
      <c r="AD115" s="29">
        <v>8161609243</v>
      </c>
      <c r="AE115" s="29" t="s">
        <v>6734</v>
      </c>
      <c r="AF115" s="29">
        <v>2</v>
      </c>
      <c r="AG115" s="29">
        <v>3</v>
      </c>
      <c r="AH115" s="29" t="s">
        <v>2</v>
      </c>
      <c r="AI115" s="29"/>
      <c r="AJ115" s="29" t="s">
        <v>2408</v>
      </c>
      <c r="AK115" s="29">
        <v>18</v>
      </c>
      <c r="AL115" s="29">
        <v>115</v>
      </c>
      <c r="AM115" s="29"/>
      <c r="AN115" s="29">
        <v>15</v>
      </c>
    </row>
    <row r="116" spans="1:40" s="26" customFormat="1">
      <c r="A116" s="26">
        <v>2014000712</v>
      </c>
      <c r="C116" s="26" t="s">
        <v>341</v>
      </c>
      <c r="E116" s="28"/>
      <c r="F116" s="27" t="s">
        <v>9997</v>
      </c>
      <c r="G116" s="29">
        <v>2</v>
      </c>
      <c r="H116" s="30" t="s">
        <v>2748</v>
      </c>
      <c r="I116" s="30" t="s">
        <v>9985</v>
      </c>
      <c r="J116" s="30" t="s">
        <v>9978</v>
      </c>
      <c r="K116" s="30"/>
      <c r="L116" s="37" t="s">
        <v>10026</v>
      </c>
      <c r="M116" s="30"/>
      <c r="N116" s="30"/>
      <c r="O116" s="36"/>
      <c r="P116" s="36"/>
      <c r="Q116" s="30" t="s">
        <v>7143</v>
      </c>
      <c r="R116" s="30" t="s">
        <v>72</v>
      </c>
      <c r="S116" s="30" t="s">
        <v>0</v>
      </c>
      <c r="T116" s="30" t="s">
        <v>7145</v>
      </c>
      <c r="U116" s="30" t="s">
        <v>7146</v>
      </c>
      <c r="V116" s="30" t="s">
        <v>7148</v>
      </c>
      <c r="W116" s="30"/>
      <c r="X116" s="30"/>
      <c r="Y116" s="30" t="s">
        <v>7144</v>
      </c>
      <c r="Z116" s="30"/>
      <c r="AA116" s="30">
        <v>81382466661</v>
      </c>
      <c r="AB116" s="30" t="s">
        <v>5894</v>
      </c>
      <c r="AC116" s="30"/>
      <c r="AD116" s="30">
        <v>81327179916</v>
      </c>
      <c r="AE116" s="30" t="s">
        <v>7149</v>
      </c>
      <c r="AF116" s="30">
        <v>2</v>
      </c>
      <c r="AG116" s="30">
        <v>2</v>
      </c>
      <c r="AH116" s="30" t="s">
        <v>2</v>
      </c>
      <c r="AI116" s="30"/>
      <c r="AJ116" s="30" t="s">
        <v>2408</v>
      </c>
      <c r="AK116" s="30">
        <v>0</v>
      </c>
      <c r="AL116" s="30">
        <v>0</v>
      </c>
      <c r="AM116" s="30" t="s">
        <v>15</v>
      </c>
      <c r="AN116" s="30">
        <v>0</v>
      </c>
    </row>
    <row r="117" spans="1:40" s="26" customFormat="1">
      <c r="A117" s="26">
        <v>2014000710</v>
      </c>
      <c r="C117" s="26" t="s">
        <v>341</v>
      </c>
      <c r="E117" s="28"/>
      <c r="F117" s="27" t="s">
        <v>9997</v>
      </c>
      <c r="G117" s="29">
        <v>2</v>
      </c>
      <c r="H117" s="38" t="s">
        <v>2587</v>
      </c>
      <c r="I117" s="38" t="s">
        <v>9985</v>
      </c>
      <c r="J117" s="38" t="s">
        <v>9978</v>
      </c>
      <c r="K117" s="38"/>
      <c r="L117" s="38"/>
      <c r="M117" s="38"/>
      <c r="N117" s="38"/>
      <c r="O117" s="39"/>
      <c r="P117" s="39"/>
      <c r="Q117" s="38" t="s">
        <v>5963</v>
      </c>
      <c r="R117" s="38" t="s">
        <v>5968</v>
      </c>
      <c r="S117" s="38" t="s">
        <v>0</v>
      </c>
      <c r="T117" s="38" t="s">
        <v>23</v>
      </c>
      <c r="U117" s="38" t="s">
        <v>5966</v>
      </c>
      <c r="V117" s="38" t="s">
        <v>5969</v>
      </c>
      <c r="W117" s="38"/>
      <c r="X117" s="38"/>
      <c r="Y117" s="38" t="s">
        <v>5964</v>
      </c>
      <c r="Z117" s="38"/>
      <c r="AA117" s="38">
        <v>816792274</v>
      </c>
      <c r="AB117" s="38" t="s">
        <v>5965</v>
      </c>
      <c r="AC117" s="38"/>
      <c r="AD117" s="38">
        <v>8164825684</v>
      </c>
      <c r="AE117" s="38" t="s">
        <v>8</v>
      </c>
      <c r="AF117" s="38">
        <v>0</v>
      </c>
      <c r="AG117" s="38">
        <v>0</v>
      </c>
      <c r="AH117" s="38" t="s">
        <v>2</v>
      </c>
      <c r="AI117" s="38" t="s">
        <v>2408</v>
      </c>
      <c r="AJ117" s="38" t="s">
        <v>2408</v>
      </c>
      <c r="AK117" s="38">
        <v>0</v>
      </c>
      <c r="AL117" s="38">
        <v>0</v>
      </c>
      <c r="AM117" s="38" t="s">
        <v>8</v>
      </c>
      <c r="AN117" s="38">
        <v>0</v>
      </c>
    </row>
    <row r="118" spans="1:40" s="26" customFormat="1">
      <c r="A118" s="26">
        <v>2014000690</v>
      </c>
      <c r="C118" s="26" t="s">
        <v>341</v>
      </c>
      <c r="E118" s="28"/>
      <c r="F118" s="27" t="s">
        <v>9997</v>
      </c>
      <c r="G118" s="29">
        <v>2</v>
      </c>
      <c r="H118" s="33" t="s">
        <v>2718</v>
      </c>
      <c r="I118" s="33" t="s">
        <v>9985</v>
      </c>
      <c r="J118" s="33" t="s">
        <v>9978</v>
      </c>
      <c r="K118" s="33"/>
      <c r="L118" s="35" t="s">
        <v>10026</v>
      </c>
      <c r="M118" s="33"/>
      <c r="N118" s="33"/>
      <c r="O118" s="34"/>
      <c r="P118" s="34"/>
      <c r="Q118" s="33" t="s">
        <v>5233</v>
      </c>
      <c r="R118" s="33" t="s">
        <v>5238</v>
      </c>
      <c r="S118" s="33" t="s">
        <v>10</v>
      </c>
      <c r="T118" s="33" t="s">
        <v>30</v>
      </c>
      <c r="U118" s="33" t="s">
        <v>5236</v>
      </c>
      <c r="V118" s="33" t="s">
        <v>5240</v>
      </c>
      <c r="W118" s="33"/>
      <c r="X118" s="33"/>
      <c r="Y118" s="33" t="s">
        <v>5234</v>
      </c>
      <c r="Z118" s="33"/>
      <c r="AA118" s="33">
        <v>8129690117</v>
      </c>
      <c r="AB118" s="33" t="s">
        <v>5235</v>
      </c>
      <c r="AC118" s="33"/>
      <c r="AD118" s="33">
        <v>81310221973</v>
      </c>
      <c r="AE118" s="33" t="s">
        <v>8</v>
      </c>
      <c r="AF118" s="33">
        <v>0</v>
      </c>
      <c r="AG118" s="33">
        <v>0</v>
      </c>
      <c r="AH118" s="33" t="s">
        <v>2</v>
      </c>
      <c r="AI118" s="33" t="s">
        <v>5239</v>
      </c>
      <c r="AJ118" s="33" t="s">
        <v>2408</v>
      </c>
      <c r="AK118" s="33">
        <v>0</v>
      </c>
      <c r="AL118" s="33">
        <v>0</v>
      </c>
      <c r="AM118" s="33" t="s">
        <v>8</v>
      </c>
      <c r="AN118" s="33">
        <v>0</v>
      </c>
    </row>
    <row r="119" spans="1:40" s="26" customFormat="1">
      <c r="A119" s="26">
        <v>2014000678</v>
      </c>
      <c r="C119" s="26" t="s">
        <v>341</v>
      </c>
      <c r="E119" s="28"/>
      <c r="F119" s="27" t="s">
        <v>9997</v>
      </c>
      <c r="G119" s="29">
        <v>2</v>
      </c>
      <c r="H119" s="30" t="s">
        <v>2748</v>
      </c>
      <c r="I119" s="30" t="s">
        <v>9985</v>
      </c>
      <c r="J119" s="30" t="s">
        <v>9978</v>
      </c>
      <c r="K119" s="30"/>
      <c r="L119" s="30"/>
      <c r="M119" s="30"/>
      <c r="N119" s="30"/>
      <c r="O119" s="36"/>
      <c r="P119" s="36"/>
      <c r="Q119" s="30" t="s">
        <v>7534</v>
      </c>
      <c r="R119" s="30" t="s">
        <v>7539</v>
      </c>
      <c r="S119" s="30" t="s">
        <v>10</v>
      </c>
      <c r="T119" s="30" t="s">
        <v>7</v>
      </c>
      <c r="U119" s="30" t="s">
        <v>7537</v>
      </c>
      <c r="V119" s="30" t="s">
        <v>7540</v>
      </c>
      <c r="W119" s="30"/>
      <c r="X119" s="30"/>
      <c r="Y119" s="30" t="s">
        <v>7535</v>
      </c>
      <c r="Z119" s="30"/>
      <c r="AA119" s="30">
        <v>81354107241</v>
      </c>
      <c r="AB119" s="30" t="s">
        <v>7536</v>
      </c>
      <c r="AC119" s="30"/>
      <c r="AD119" s="30">
        <v>8128248637</v>
      </c>
      <c r="AE119" s="30" t="s">
        <v>7541</v>
      </c>
      <c r="AF119" s="30">
        <v>2</v>
      </c>
      <c r="AG119" s="30">
        <v>2</v>
      </c>
      <c r="AH119" s="30" t="s">
        <v>2</v>
      </c>
      <c r="AI119" s="30"/>
      <c r="AJ119" s="30" t="s">
        <v>6441</v>
      </c>
      <c r="AK119" s="30">
        <v>0</v>
      </c>
      <c r="AL119" s="30">
        <v>0</v>
      </c>
      <c r="AM119" s="30" t="s">
        <v>26</v>
      </c>
      <c r="AN119" s="30">
        <v>0</v>
      </c>
    </row>
    <row r="120" spans="1:40" s="26" customFormat="1">
      <c r="A120" s="26">
        <v>2014000703</v>
      </c>
      <c r="C120" s="26" t="s">
        <v>341</v>
      </c>
      <c r="E120" s="28"/>
      <c r="F120" s="27" t="s">
        <v>9997</v>
      </c>
      <c r="G120" s="29">
        <v>2</v>
      </c>
      <c r="H120" s="29" t="s">
        <v>4771</v>
      </c>
      <c r="I120" s="30" t="s">
        <v>9985</v>
      </c>
      <c r="J120" s="29" t="s">
        <v>9978</v>
      </c>
      <c r="K120" s="29"/>
      <c r="L120" s="32" t="s">
        <v>1628</v>
      </c>
      <c r="M120" s="29"/>
      <c r="N120" s="29"/>
      <c r="O120" s="31"/>
      <c r="P120" s="31"/>
      <c r="Q120" s="29" t="s">
        <v>8629</v>
      </c>
      <c r="R120" s="29" t="s">
        <v>8634</v>
      </c>
      <c r="S120" s="29" t="s">
        <v>0</v>
      </c>
      <c r="T120" s="29" t="s">
        <v>23</v>
      </c>
      <c r="U120" s="29" t="s">
        <v>8632</v>
      </c>
      <c r="V120" s="29" t="s">
        <v>8635</v>
      </c>
      <c r="W120" s="29"/>
      <c r="X120" s="29"/>
      <c r="Y120" s="29" t="s">
        <v>8630</v>
      </c>
      <c r="Z120" s="29"/>
      <c r="AA120" s="29">
        <v>8571851284</v>
      </c>
      <c r="AB120" s="29" t="s">
        <v>8631</v>
      </c>
      <c r="AC120" s="29"/>
      <c r="AD120" s="29">
        <v>8120523070</v>
      </c>
      <c r="AE120" s="29"/>
      <c r="AF120" s="29">
        <v>0</v>
      </c>
      <c r="AG120" s="29">
        <v>0</v>
      </c>
      <c r="AH120" s="29" t="s">
        <v>2</v>
      </c>
      <c r="AI120" s="29"/>
      <c r="AJ120" s="29"/>
      <c r="AK120" s="29">
        <v>0</v>
      </c>
      <c r="AL120" s="29">
        <v>0</v>
      </c>
      <c r="AM120" s="29"/>
      <c r="AN120" s="29">
        <v>0</v>
      </c>
    </row>
    <row r="121" spans="1:40" s="26" customFormat="1">
      <c r="A121" s="26">
        <v>2014000673</v>
      </c>
      <c r="C121" s="26" t="s">
        <v>341</v>
      </c>
      <c r="E121" s="28"/>
      <c r="F121" s="27" t="s">
        <v>9997</v>
      </c>
      <c r="G121" s="29">
        <v>2</v>
      </c>
      <c r="H121" s="30" t="s">
        <v>2931</v>
      </c>
      <c r="I121" s="30" t="s">
        <v>9985</v>
      </c>
      <c r="J121" s="30" t="s">
        <v>9978</v>
      </c>
      <c r="K121" s="30"/>
      <c r="L121" s="37" t="s">
        <v>10026</v>
      </c>
      <c r="M121" s="30"/>
      <c r="N121" s="30"/>
      <c r="O121" s="36"/>
      <c r="P121" s="36"/>
      <c r="Q121" s="30" t="s">
        <v>7239</v>
      </c>
      <c r="R121" s="30" t="s">
        <v>7244</v>
      </c>
      <c r="S121" s="30" t="s">
        <v>10</v>
      </c>
      <c r="T121" s="30" t="s">
        <v>1</v>
      </c>
      <c r="U121" s="30" t="s">
        <v>7242</v>
      </c>
      <c r="V121" s="30" t="s">
        <v>7245</v>
      </c>
      <c r="W121" s="30"/>
      <c r="X121" s="30"/>
      <c r="Y121" s="30" t="s">
        <v>7240</v>
      </c>
      <c r="Z121" s="30"/>
      <c r="AA121" s="30">
        <v>8129690117</v>
      </c>
      <c r="AB121" s="30" t="s">
        <v>7241</v>
      </c>
      <c r="AC121" s="30"/>
      <c r="AD121" s="30">
        <v>81310221973</v>
      </c>
      <c r="AE121" s="30" t="s">
        <v>7246</v>
      </c>
      <c r="AF121" s="30">
        <v>2</v>
      </c>
      <c r="AG121" s="30">
        <v>2</v>
      </c>
      <c r="AH121" s="30" t="s">
        <v>2</v>
      </c>
      <c r="AI121" s="30"/>
      <c r="AJ121" s="30" t="s">
        <v>6441</v>
      </c>
      <c r="AK121" s="30">
        <v>0</v>
      </c>
      <c r="AL121" s="30">
        <v>0</v>
      </c>
      <c r="AM121" s="30" t="s">
        <v>26</v>
      </c>
      <c r="AN121" s="30">
        <v>0</v>
      </c>
    </row>
    <row r="122" spans="1:40" s="26" customFormat="1">
      <c r="A122" s="26">
        <v>2014000699</v>
      </c>
      <c r="C122" s="26" t="s">
        <v>341</v>
      </c>
      <c r="E122" s="28"/>
      <c r="F122" s="27" t="s">
        <v>9997</v>
      </c>
      <c r="G122" s="29">
        <v>2</v>
      </c>
      <c r="H122" s="38" t="s">
        <v>2587</v>
      </c>
      <c r="I122" s="38" t="s">
        <v>9985</v>
      </c>
      <c r="J122" s="40" t="s">
        <v>9987</v>
      </c>
      <c r="K122" s="38"/>
      <c r="L122" s="40" t="s">
        <v>10026</v>
      </c>
      <c r="M122" s="38"/>
      <c r="N122" s="38"/>
      <c r="O122" s="39"/>
      <c r="P122" s="39"/>
      <c r="Q122" s="38" t="s">
        <v>5970</v>
      </c>
      <c r="R122" s="38" t="s">
        <v>5975</v>
      </c>
      <c r="S122" s="38" t="s">
        <v>10</v>
      </c>
      <c r="T122" s="38" t="s">
        <v>434</v>
      </c>
      <c r="U122" s="38" t="s">
        <v>5973</v>
      </c>
      <c r="V122" s="38" t="s">
        <v>5976</v>
      </c>
      <c r="W122" s="38"/>
      <c r="X122" s="38"/>
      <c r="Y122" s="38" t="s">
        <v>5971</v>
      </c>
      <c r="Z122" s="38"/>
      <c r="AA122" s="38">
        <v>81315779978</v>
      </c>
      <c r="AB122" s="38" t="s">
        <v>5972</v>
      </c>
      <c r="AC122" s="38"/>
      <c r="AD122" s="38">
        <v>2133179894</v>
      </c>
      <c r="AE122" s="38" t="s">
        <v>8</v>
      </c>
      <c r="AF122" s="38">
        <v>0</v>
      </c>
      <c r="AG122" s="38">
        <v>0</v>
      </c>
      <c r="AH122" s="38" t="s">
        <v>2</v>
      </c>
      <c r="AI122" s="38" t="s">
        <v>2408</v>
      </c>
      <c r="AJ122" s="38" t="s">
        <v>2408</v>
      </c>
      <c r="AK122" s="38">
        <v>0</v>
      </c>
      <c r="AL122" s="38">
        <v>0</v>
      </c>
      <c r="AM122" s="38" t="s">
        <v>8</v>
      </c>
      <c r="AN122" s="38">
        <v>0</v>
      </c>
    </row>
    <row r="123" spans="1:40" s="26" customFormat="1">
      <c r="A123" s="26">
        <v>2014000721</v>
      </c>
      <c r="C123" s="26" t="s">
        <v>341</v>
      </c>
      <c r="E123" s="28"/>
      <c r="F123" s="27" t="s">
        <v>9997</v>
      </c>
      <c r="G123" s="29">
        <v>2</v>
      </c>
      <c r="H123" s="33" t="s">
        <v>2412</v>
      </c>
      <c r="I123" s="33" t="s">
        <v>9985</v>
      </c>
      <c r="J123" s="33" t="s">
        <v>9978</v>
      </c>
      <c r="K123" s="33"/>
      <c r="L123" s="33"/>
      <c r="M123" s="33" t="s">
        <v>10011</v>
      </c>
      <c r="N123" s="33"/>
      <c r="O123" s="34">
        <v>330000</v>
      </c>
      <c r="P123" s="34"/>
      <c r="Q123" s="33" t="s">
        <v>5650</v>
      </c>
      <c r="R123" s="33" t="s">
        <v>5655</v>
      </c>
      <c r="S123" s="33" t="s">
        <v>0</v>
      </c>
      <c r="T123" s="33" t="s">
        <v>30</v>
      </c>
      <c r="U123" s="33" t="s">
        <v>5653</v>
      </c>
      <c r="V123" s="33" t="s">
        <v>5656</v>
      </c>
      <c r="W123" s="33"/>
      <c r="X123" s="33"/>
      <c r="Y123" s="33" t="s">
        <v>5651</v>
      </c>
      <c r="Z123" s="33"/>
      <c r="AA123" s="33">
        <v>81218989888</v>
      </c>
      <c r="AB123" s="33" t="s">
        <v>5652</v>
      </c>
      <c r="AC123" s="33"/>
      <c r="AD123" s="33">
        <v>8161428692</v>
      </c>
      <c r="AE123" s="33" t="s">
        <v>5657</v>
      </c>
      <c r="AF123" s="33">
        <v>0</v>
      </c>
      <c r="AG123" s="33">
        <v>0</v>
      </c>
      <c r="AH123" s="33" t="s">
        <v>2</v>
      </c>
      <c r="AI123" s="33" t="s">
        <v>2408</v>
      </c>
      <c r="AJ123" s="33" t="s">
        <v>2408</v>
      </c>
      <c r="AK123" s="33">
        <v>0</v>
      </c>
      <c r="AL123" s="33">
        <v>0</v>
      </c>
      <c r="AM123" s="33" t="s">
        <v>8</v>
      </c>
      <c r="AN123" s="33">
        <v>0</v>
      </c>
    </row>
    <row r="124" spans="1:40" s="26" customFormat="1">
      <c r="A124" s="26">
        <v>2014000679</v>
      </c>
      <c r="C124" s="26" t="s">
        <v>341</v>
      </c>
      <c r="E124" s="28"/>
      <c r="F124" s="27" t="s">
        <v>9997</v>
      </c>
      <c r="G124" s="29">
        <v>2</v>
      </c>
      <c r="H124" s="33" t="s">
        <v>2718</v>
      </c>
      <c r="I124" s="33" t="s">
        <v>9985</v>
      </c>
      <c r="J124" s="33" t="s">
        <v>9978</v>
      </c>
      <c r="K124" s="33"/>
      <c r="L124" s="35" t="s">
        <v>10026</v>
      </c>
      <c r="M124" s="33"/>
      <c r="N124" s="33"/>
      <c r="O124" s="34"/>
      <c r="P124" s="34"/>
      <c r="Q124" s="33" t="s">
        <v>5378</v>
      </c>
      <c r="R124" s="33" t="s">
        <v>5380</v>
      </c>
      <c r="S124" s="33" t="s">
        <v>10</v>
      </c>
      <c r="T124" s="33" t="s">
        <v>23</v>
      </c>
      <c r="U124" s="33" t="s">
        <v>5089</v>
      </c>
      <c r="V124" s="33" t="s">
        <v>5381</v>
      </c>
      <c r="W124" s="33"/>
      <c r="X124" s="33"/>
      <c r="Y124" s="33" t="s">
        <v>2057</v>
      </c>
      <c r="Z124" s="33"/>
      <c r="AA124" s="33">
        <v>81316737978</v>
      </c>
      <c r="AB124" s="33" t="s">
        <v>1138</v>
      </c>
      <c r="AC124" s="33"/>
      <c r="AD124" s="33">
        <v>2199928489</v>
      </c>
      <c r="AE124" s="33" t="s">
        <v>8</v>
      </c>
      <c r="AF124" s="33">
        <v>0</v>
      </c>
      <c r="AG124" s="33">
        <v>0</v>
      </c>
      <c r="AH124" s="33" t="s">
        <v>2</v>
      </c>
      <c r="AI124" s="33" t="s">
        <v>2408</v>
      </c>
      <c r="AJ124" s="33" t="s">
        <v>2408</v>
      </c>
      <c r="AK124" s="33">
        <v>0</v>
      </c>
      <c r="AL124" s="33">
        <v>0</v>
      </c>
      <c r="AM124" s="33" t="s">
        <v>8</v>
      </c>
      <c r="AN124" s="33">
        <v>0</v>
      </c>
    </row>
    <row r="125" spans="1:40" s="26" customFormat="1">
      <c r="A125" s="26">
        <v>2014000670</v>
      </c>
      <c r="C125" s="26" t="s">
        <v>341</v>
      </c>
      <c r="E125" s="28"/>
      <c r="F125" s="27" t="s">
        <v>9997</v>
      </c>
      <c r="G125" s="29">
        <v>2</v>
      </c>
      <c r="H125" s="30" t="s">
        <v>2931</v>
      </c>
      <c r="I125" s="30" t="s">
        <v>9985</v>
      </c>
      <c r="J125" s="30" t="s">
        <v>9978</v>
      </c>
      <c r="K125" s="30"/>
      <c r="L125" s="30"/>
      <c r="M125" s="30" t="s">
        <v>10008</v>
      </c>
      <c r="N125" s="30"/>
      <c r="O125" s="36">
        <v>185700</v>
      </c>
      <c r="P125" s="36"/>
      <c r="Q125" s="30" t="s">
        <v>7517</v>
      </c>
      <c r="R125" s="30" t="s">
        <v>7523</v>
      </c>
      <c r="S125" s="30" t="s">
        <v>10</v>
      </c>
      <c r="T125" s="30" t="s">
        <v>7520</v>
      </c>
      <c r="U125" s="30" t="s">
        <v>7521</v>
      </c>
      <c r="V125" s="30" t="s">
        <v>7524</v>
      </c>
      <c r="W125" s="30"/>
      <c r="X125" s="30"/>
      <c r="Y125" s="30" t="s">
        <v>7518</v>
      </c>
      <c r="Z125" s="30"/>
      <c r="AA125" s="30">
        <v>811502661</v>
      </c>
      <c r="AB125" s="30" t="s">
        <v>7519</v>
      </c>
      <c r="AC125" s="30"/>
      <c r="AD125" s="30">
        <v>81351698332</v>
      </c>
      <c r="AE125" s="30" t="s">
        <v>7525</v>
      </c>
      <c r="AF125" s="30">
        <v>1</v>
      </c>
      <c r="AG125" s="30">
        <v>1</v>
      </c>
      <c r="AH125" s="30" t="s">
        <v>2</v>
      </c>
      <c r="AI125" s="30"/>
      <c r="AJ125" s="30" t="s">
        <v>6441</v>
      </c>
      <c r="AK125" s="30">
        <v>0</v>
      </c>
      <c r="AL125" s="30">
        <v>0</v>
      </c>
      <c r="AM125" s="30"/>
      <c r="AN125" s="30">
        <v>0</v>
      </c>
    </row>
    <row r="126" spans="1:40" s="26" customFormat="1">
      <c r="A126" s="26">
        <v>2014000681</v>
      </c>
      <c r="C126" s="26" t="s">
        <v>341</v>
      </c>
      <c r="E126" s="28"/>
      <c r="F126" s="27" t="s">
        <v>9997</v>
      </c>
      <c r="G126" s="29">
        <v>2</v>
      </c>
      <c r="H126" s="33" t="s">
        <v>2471</v>
      </c>
      <c r="I126" s="33" t="s">
        <v>9985</v>
      </c>
      <c r="J126" s="33" t="s">
        <v>9978</v>
      </c>
      <c r="K126" s="33"/>
      <c r="L126" s="35" t="s">
        <v>1628</v>
      </c>
      <c r="M126" s="35" t="s">
        <v>10013</v>
      </c>
      <c r="N126" s="33"/>
      <c r="O126" s="34">
        <v>189000</v>
      </c>
      <c r="P126" s="34"/>
      <c r="Q126" s="33" t="s">
        <v>7450</v>
      </c>
      <c r="R126" s="33" t="s">
        <v>7455</v>
      </c>
      <c r="S126" s="33" t="s">
        <v>0</v>
      </c>
      <c r="T126" s="33" t="s">
        <v>1</v>
      </c>
      <c r="U126" s="33" t="s">
        <v>7453</v>
      </c>
      <c r="V126" s="33" t="s">
        <v>7456</v>
      </c>
      <c r="W126" s="33"/>
      <c r="X126" s="33"/>
      <c r="Y126" s="33" t="s">
        <v>7451</v>
      </c>
      <c r="Z126" s="33"/>
      <c r="AA126" s="33">
        <v>811997969</v>
      </c>
      <c r="AB126" s="33" t="s">
        <v>7452</v>
      </c>
      <c r="AC126" s="33"/>
      <c r="AD126" s="33">
        <v>811169258</v>
      </c>
      <c r="AE126" s="33" t="s">
        <v>7457</v>
      </c>
      <c r="AF126" s="33">
        <v>3</v>
      </c>
      <c r="AG126" s="33">
        <v>3</v>
      </c>
      <c r="AH126" s="33" t="s">
        <v>2</v>
      </c>
      <c r="AI126" s="33"/>
      <c r="AJ126" s="33" t="s">
        <v>6441</v>
      </c>
      <c r="AK126" s="33">
        <v>0</v>
      </c>
      <c r="AL126" s="33">
        <v>0</v>
      </c>
      <c r="AM126" s="33"/>
      <c r="AN126" s="33">
        <v>0</v>
      </c>
    </row>
    <row r="127" spans="1:40" s="26" customFormat="1">
      <c r="A127" s="26">
        <v>2014000655</v>
      </c>
      <c r="C127" s="26" t="s">
        <v>341</v>
      </c>
      <c r="E127" s="28"/>
      <c r="F127" s="27" t="s">
        <v>9997</v>
      </c>
      <c r="G127" s="29">
        <v>2</v>
      </c>
      <c r="H127" s="33" t="s">
        <v>2718</v>
      </c>
      <c r="I127" s="33" t="s">
        <v>9985</v>
      </c>
      <c r="J127" s="33" t="s">
        <v>9978</v>
      </c>
      <c r="K127" s="33"/>
      <c r="L127" s="35" t="s">
        <v>10026</v>
      </c>
      <c r="M127" s="33" t="s">
        <v>10005</v>
      </c>
      <c r="N127" s="33"/>
      <c r="O127" s="34">
        <v>555000</v>
      </c>
      <c r="P127" s="34"/>
      <c r="Q127" s="33" t="s">
        <v>5566</v>
      </c>
      <c r="R127" s="33" t="s">
        <v>5571</v>
      </c>
      <c r="S127" s="33" t="s">
        <v>10</v>
      </c>
      <c r="T127" s="33" t="s">
        <v>30</v>
      </c>
      <c r="U127" s="33" t="s">
        <v>5569</v>
      </c>
      <c r="V127" s="33" t="s">
        <v>5572</v>
      </c>
      <c r="W127" s="33"/>
      <c r="X127" s="33"/>
      <c r="Y127" s="33" t="s">
        <v>5567</v>
      </c>
      <c r="Z127" s="33"/>
      <c r="AA127" s="33">
        <v>81908134481</v>
      </c>
      <c r="AB127" s="33" t="s">
        <v>5568</v>
      </c>
      <c r="AC127" s="33"/>
      <c r="AD127" s="33">
        <v>81808030573</v>
      </c>
      <c r="AE127" s="33" t="s">
        <v>8</v>
      </c>
      <c r="AF127" s="33">
        <v>0</v>
      </c>
      <c r="AG127" s="33">
        <v>0</v>
      </c>
      <c r="AH127" s="33" t="s">
        <v>2</v>
      </c>
      <c r="AI127" s="33" t="s">
        <v>2408</v>
      </c>
      <c r="AJ127" s="33" t="s">
        <v>2408</v>
      </c>
      <c r="AK127" s="33">
        <v>0</v>
      </c>
      <c r="AL127" s="33">
        <v>0</v>
      </c>
      <c r="AM127" s="33" t="s">
        <v>8</v>
      </c>
      <c r="AN127" s="33">
        <v>0</v>
      </c>
    </row>
    <row r="128" spans="1:40" s="26" customFormat="1">
      <c r="A128" s="26">
        <v>2014000682</v>
      </c>
      <c r="C128" s="26" t="s">
        <v>341</v>
      </c>
      <c r="E128" s="28"/>
      <c r="F128" s="27" t="s">
        <v>9997</v>
      </c>
      <c r="G128" s="29">
        <v>2</v>
      </c>
      <c r="H128" s="26" t="s">
        <v>2401</v>
      </c>
      <c r="I128" s="26" t="s">
        <v>9985</v>
      </c>
      <c r="J128" s="26" t="s">
        <v>9978</v>
      </c>
      <c r="L128" s="27" t="s">
        <v>10026</v>
      </c>
      <c r="M128" s="26" t="s">
        <v>10021</v>
      </c>
      <c r="O128" s="28">
        <v>355000</v>
      </c>
      <c r="P128" s="28"/>
      <c r="Q128" s="26" t="s">
        <v>5716</v>
      </c>
      <c r="R128" s="26" t="s">
        <v>286</v>
      </c>
      <c r="S128" s="26" t="s">
        <v>10</v>
      </c>
      <c r="T128" s="26" t="s">
        <v>23</v>
      </c>
      <c r="U128" s="26" t="s">
        <v>5719</v>
      </c>
      <c r="V128" s="26" t="s">
        <v>5721</v>
      </c>
      <c r="Y128" s="26" t="s">
        <v>5717</v>
      </c>
      <c r="AA128" s="26">
        <v>81514003131</v>
      </c>
      <c r="AB128" s="26" t="s">
        <v>5718</v>
      </c>
      <c r="AD128" s="26">
        <v>0</v>
      </c>
      <c r="AE128" s="26" t="s">
        <v>8</v>
      </c>
      <c r="AF128" s="26">
        <v>0</v>
      </c>
      <c r="AG128" s="26">
        <v>0</v>
      </c>
      <c r="AH128" s="26" t="s">
        <v>2</v>
      </c>
      <c r="AI128" s="26" t="s">
        <v>2408</v>
      </c>
      <c r="AJ128" s="26" t="s">
        <v>2408</v>
      </c>
      <c r="AK128" s="26">
        <v>0</v>
      </c>
      <c r="AL128" s="26">
        <v>0</v>
      </c>
      <c r="AM128" s="26" t="s">
        <v>8</v>
      </c>
      <c r="AN128" s="26">
        <v>0</v>
      </c>
    </row>
    <row r="129" spans="1:40" s="26" customFormat="1">
      <c r="A129" s="26">
        <v>2014000702</v>
      </c>
      <c r="C129" s="26" t="s">
        <v>341</v>
      </c>
      <c r="E129" s="28"/>
      <c r="F129" s="27" t="s">
        <v>9997</v>
      </c>
      <c r="G129" s="29">
        <v>2</v>
      </c>
      <c r="H129" s="30" t="s">
        <v>2931</v>
      </c>
      <c r="I129" s="30" t="s">
        <v>9985</v>
      </c>
      <c r="J129" s="30" t="s">
        <v>9978</v>
      </c>
      <c r="K129" s="30"/>
      <c r="L129" s="37" t="s">
        <v>10027</v>
      </c>
      <c r="M129" s="30" t="s">
        <v>10005</v>
      </c>
      <c r="N129" s="30"/>
      <c r="O129" s="36">
        <v>201000</v>
      </c>
      <c r="P129" s="36"/>
      <c r="Q129" s="30" t="s">
        <v>7282</v>
      </c>
      <c r="R129" s="30" t="s">
        <v>7287</v>
      </c>
      <c r="S129" s="30" t="s">
        <v>10</v>
      </c>
      <c r="T129" s="30" t="s">
        <v>6483</v>
      </c>
      <c r="U129" s="30" t="s">
        <v>7285</v>
      </c>
      <c r="V129" s="30" t="s">
        <v>7288</v>
      </c>
      <c r="W129" s="30"/>
      <c r="X129" s="30"/>
      <c r="Y129" s="30" t="s">
        <v>7283</v>
      </c>
      <c r="Z129" s="30"/>
      <c r="AA129" s="30">
        <v>23606787</v>
      </c>
      <c r="AB129" s="30" t="s">
        <v>7284</v>
      </c>
      <c r="AC129" s="30"/>
      <c r="AD129" s="30">
        <v>818154969</v>
      </c>
      <c r="AE129" s="30" t="s">
        <v>7289</v>
      </c>
      <c r="AF129" s="30">
        <v>1</v>
      </c>
      <c r="AG129" s="30">
        <v>1</v>
      </c>
      <c r="AH129" s="30" t="s">
        <v>2</v>
      </c>
      <c r="AI129" s="30"/>
      <c r="AJ129" s="30" t="s">
        <v>6441</v>
      </c>
      <c r="AK129" s="30">
        <v>0</v>
      </c>
      <c r="AL129" s="30">
        <v>0</v>
      </c>
      <c r="AM129" s="30" t="s">
        <v>3</v>
      </c>
      <c r="AN129" s="30">
        <v>0</v>
      </c>
    </row>
    <row r="130" spans="1:40" s="26" customFormat="1">
      <c r="A130" s="26">
        <v>2014000715</v>
      </c>
      <c r="C130" s="26" t="s">
        <v>341</v>
      </c>
      <c r="E130" s="28"/>
      <c r="F130" s="27" t="s">
        <v>9997</v>
      </c>
      <c r="G130" s="29">
        <v>2</v>
      </c>
      <c r="H130" s="26" t="s">
        <v>2401</v>
      </c>
      <c r="I130" s="26" t="s">
        <v>9985</v>
      </c>
      <c r="J130" s="26" t="s">
        <v>9978</v>
      </c>
      <c r="L130" s="27" t="s">
        <v>10026</v>
      </c>
      <c r="M130" s="26" t="s">
        <v>10013</v>
      </c>
      <c r="O130" s="28">
        <v>186000</v>
      </c>
      <c r="P130" s="28"/>
      <c r="Q130" s="26" t="s">
        <v>6435</v>
      </c>
      <c r="R130" s="26" t="s">
        <v>6440</v>
      </c>
      <c r="S130" s="26" t="s">
        <v>10</v>
      </c>
      <c r="T130" s="26" t="s">
        <v>7</v>
      </c>
      <c r="U130" s="26" t="s">
        <v>6438</v>
      </c>
      <c r="V130" s="26" t="s">
        <v>6442</v>
      </c>
      <c r="Y130" s="26" t="s">
        <v>6436</v>
      </c>
      <c r="AA130" s="26">
        <v>0</v>
      </c>
      <c r="AB130" s="26" t="s">
        <v>6437</v>
      </c>
      <c r="AD130" s="26">
        <v>0</v>
      </c>
      <c r="AF130" s="26">
        <v>0</v>
      </c>
      <c r="AG130" s="26">
        <v>0</v>
      </c>
      <c r="AH130" s="26" t="s">
        <v>2</v>
      </c>
      <c r="AJ130" s="26" t="s">
        <v>6441</v>
      </c>
      <c r="AK130" s="26">
        <v>0</v>
      </c>
      <c r="AL130" s="26">
        <v>0</v>
      </c>
      <c r="AM130" s="26" t="s">
        <v>8</v>
      </c>
      <c r="AN130" s="26">
        <v>0</v>
      </c>
    </row>
    <row r="131" spans="1:40" s="26" customFormat="1">
      <c r="A131" s="26">
        <v>2014000664</v>
      </c>
      <c r="C131" s="26" t="s">
        <v>341</v>
      </c>
      <c r="E131" s="28"/>
      <c r="F131" s="27" t="s">
        <v>9997</v>
      </c>
      <c r="G131" s="29">
        <v>2</v>
      </c>
      <c r="H131" s="26" t="s">
        <v>2401</v>
      </c>
      <c r="I131" s="26" t="s">
        <v>9985</v>
      </c>
      <c r="J131" s="26" t="s">
        <v>9978</v>
      </c>
      <c r="L131" s="27" t="s">
        <v>10026</v>
      </c>
      <c r="O131" s="28"/>
      <c r="P131" s="28"/>
      <c r="Q131" s="26" t="s">
        <v>5765</v>
      </c>
      <c r="R131" s="26" t="s">
        <v>5769</v>
      </c>
      <c r="S131" s="26" t="s">
        <v>0</v>
      </c>
      <c r="U131" s="26" t="s">
        <v>3484</v>
      </c>
      <c r="V131" s="26" t="s">
        <v>5770</v>
      </c>
      <c r="Y131" s="26" t="s">
        <v>5766</v>
      </c>
      <c r="AA131" s="26">
        <v>8129443916</v>
      </c>
      <c r="AB131" s="26" t="s">
        <v>5767</v>
      </c>
      <c r="AD131" s="26">
        <v>81511911371</v>
      </c>
      <c r="AE131" s="26" t="s">
        <v>8</v>
      </c>
      <c r="AF131" s="26">
        <v>0</v>
      </c>
      <c r="AG131" s="26">
        <v>0</v>
      </c>
      <c r="AH131" s="26" t="s">
        <v>2</v>
      </c>
      <c r="AI131" s="26" t="s">
        <v>2408</v>
      </c>
      <c r="AJ131" s="26" t="s">
        <v>2408</v>
      </c>
      <c r="AK131" s="26">
        <v>0</v>
      </c>
      <c r="AL131" s="26">
        <v>0</v>
      </c>
      <c r="AM131" s="26" t="s">
        <v>8</v>
      </c>
      <c r="AN131" s="26">
        <v>0</v>
      </c>
    </row>
    <row r="132" spans="1:40" s="26" customFormat="1">
      <c r="A132" s="26">
        <v>2014000708</v>
      </c>
      <c r="C132" s="26" t="s">
        <v>341</v>
      </c>
      <c r="E132" s="28"/>
      <c r="F132" s="27" t="s">
        <v>9997</v>
      </c>
      <c r="G132" s="29">
        <v>2</v>
      </c>
      <c r="H132" s="26" t="s">
        <v>2548</v>
      </c>
      <c r="I132" s="26" t="s">
        <v>9985</v>
      </c>
      <c r="J132" s="26" t="s">
        <v>9978</v>
      </c>
      <c r="O132" s="28"/>
      <c r="P132" s="28"/>
      <c r="Q132" s="26" t="s">
        <v>6936</v>
      </c>
      <c r="S132" s="26" t="s">
        <v>0</v>
      </c>
      <c r="T132" s="26" t="s">
        <v>1</v>
      </c>
      <c r="U132" s="26" t="s">
        <v>6939</v>
      </c>
      <c r="V132" s="26" t="s">
        <v>6941</v>
      </c>
      <c r="Y132" s="26" t="s">
        <v>6937</v>
      </c>
      <c r="AA132" s="26">
        <v>8161669927</v>
      </c>
      <c r="AB132" s="26" t="s">
        <v>6938</v>
      </c>
      <c r="AD132" s="26">
        <v>81510558911</v>
      </c>
      <c r="AE132" s="26" t="s">
        <v>6942</v>
      </c>
      <c r="AF132" s="26">
        <v>1</v>
      </c>
      <c r="AG132" s="26">
        <v>0</v>
      </c>
      <c r="AH132" s="26" t="s">
        <v>2</v>
      </c>
      <c r="AJ132" s="26" t="s">
        <v>6441</v>
      </c>
      <c r="AK132" s="26">
        <v>0</v>
      </c>
      <c r="AL132" s="26">
        <v>0</v>
      </c>
      <c r="AN132" s="26">
        <v>0</v>
      </c>
    </row>
    <row r="133" spans="1:40" s="33" customFormat="1">
      <c r="A133" s="33">
        <v>2014000732</v>
      </c>
      <c r="C133" s="33" t="s">
        <v>341</v>
      </c>
      <c r="E133" s="34"/>
      <c r="F133" s="27" t="s">
        <v>9997</v>
      </c>
      <c r="G133" s="29">
        <v>2</v>
      </c>
      <c r="H133" s="30" t="s">
        <v>2748</v>
      </c>
      <c r="I133" s="30" t="s">
        <v>9985</v>
      </c>
      <c r="J133" s="30" t="s">
        <v>9978</v>
      </c>
      <c r="K133" s="30"/>
      <c r="L133" s="37" t="s">
        <v>10027</v>
      </c>
      <c r="M133" s="30" t="s">
        <v>10007</v>
      </c>
      <c r="N133" s="30"/>
      <c r="O133" s="36">
        <v>223650</v>
      </c>
      <c r="P133" s="36"/>
      <c r="Q133" s="30" t="s">
        <v>7186</v>
      </c>
      <c r="R133" s="30" t="s">
        <v>7191</v>
      </c>
      <c r="S133" s="30" t="s">
        <v>0</v>
      </c>
      <c r="T133" s="30" t="s">
        <v>1</v>
      </c>
      <c r="U133" s="30" t="s">
        <v>7189</v>
      </c>
      <c r="V133" s="30" t="s">
        <v>7192</v>
      </c>
      <c r="W133" s="30"/>
      <c r="X133" s="30"/>
      <c r="Y133" s="30" t="s">
        <v>7187</v>
      </c>
      <c r="Z133" s="30"/>
      <c r="AA133" s="30">
        <v>818740062</v>
      </c>
      <c r="AB133" s="30" t="s">
        <v>7188</v>
      </c>
      <c r="AC133" s="30"/>
      <c r="AD133" s="30">
        <v>8161986931</v>
      </c>
      <c r="AE133" s="30" t="s">
        <v>7193</v>
      </c>
      <c r="AF133" s="30">
        <v>1</v>
      </c>
      <c r="AG133" s="30">
        <v>3</v>
      </c>
      <c r="AH133" s="30" t="s">
        <v>2</v>
      </c>
      <c r="AI133" s="30"/>
      <c r="AJ133" s="30" t="s">
        <v>6441</v>
      </c>
      <c r="AK133" s="30">
        <v>0</v>
      </c>
      <c r="AL133" s="30">
        <v>0</v>
      </c>
      <c r="AM133" s="30" t="s">
        <v>15</v>
      </c>
      <c r="AN133" s="30">
        <v>0</v>
      </c>
    </row>
    <row r="134" spans="1:40" s="33" customFormat="1">
      <c r="A134" s="33">
        <v>2014000663</v>
      </c>
      <c r="C134" s="33" t="s">
        <v>341</v>
      </c>
      <c r="E134" s="34"/>
      <c r="F134" s="27" t="s">
        <v>9997</v>
      </c>
      <c r="G134" s="29">
        <v>2</v>
      </c>
      <c r="H134" s="33" t="s">
        <v>2718</v>
      </c>
      <c r="I134" s="33" t="s">
        <v>9985</v>
      </c>
      <c r="J134" s="33" t="s">
        <v>9978</v>
      </c>
      <c r="O134" s="34"/>
      <c r="P134" s="34"/>
      <c r="Q134" s="33" t="s">
        <v>5708</v>
      </c>
      <c r="R134" s="33" t="s">
        <v>5714</v>
      </c>
      <c r="S134" s="33" t="s">
        <v>10</v>
      </c>
      <c r="T134" s="33" t="s">
        <v>5711</v>
      </c>
      <c r="U134" s="33" t="s">
        <v>5712</v>
      </c>
      <c r="V134" s="33" t="s">
        <v>5715</v>
      </c>
      <c r="Y134" s="33" t="s">
        <v>5709</v>
      </c>
      <c r="AA134" s="33">
        <v>8129094504</v>
      </c>
      <c r="AB134" s="33" t="s">
        <v>5710</v>
      </c>
      <c r="AD134" s="33">
        <v>8129551281</v>
      </c>
      <c r="AE134" s="33" t="s">
        <v>8</v>
      </c>
      <c r="AF134" s="33">
        <v>0</v>
      </c>
      <c r="AG134" s="33">
        <v>0</v>
      </c>
      <c r="AH134" s="33" t="s">
        <v>2</v>
      </c>
      <c r="AI134" s="33" t="s">
        <v>2408</v>
      </c>
      <c r="AJ134" s="33" t="s">
        <v>2408</v>
      </c>
      <c r="AK134" s="33">
        <v>0</v>
      </c>
      <c r="AL134" s="33">
        <v>0</v>
      </c>
      <c r="AM134" s="33" t="s">
        <v>8</v>
      </c>
      <c r="AN134" s="33">
        <v>0</v>
      </c>
    </row>
    <row r="135" spans="1:40" s="33" customFormat="1">
      <c r="A135" s="33">
        <v>2014000725</v>
      </c>
      <c r="C135" s="33" t="s">
        <v>341</v>
      </c>
      <c r="E135" s="34"/>
      <c r="F135" s="27" t="s">
        <v>9997</v>
      </c>
      <c r="G135" s="29">
        <v>2</v>
      </c>
      <c r="H135" s="26" t="s">
        <v>3476</v>
      </c>
      <c r="I135" s="26" t="s">
        <v>9985</v>
      </c>
      <c r="J135" s="27" t="s">
        <v>9987</v>
      </c>
      <c r="K135" s="26"/>
      <c r="L135" s="27" t="s">
        <v>10026</v>
      </c>
      <c r="M135" s="26"/>
      <c r="N135" s="26"/>
      <c r="O135" s="28"/>
      <c r="P135" s="28"/>
      <c r="Q135" s="26" t="s">
        <v>5977</v>
      </c>
      <c r="R135" s="26" t="s">
        <v>5980</v>
      </c>
      <c r="S135" s="26" t="s">
        <v>10</v>
      </c>
      <c r="T135" s="26" t="s">
        <v>23</v>
      </c>
      <c r="U135" s="26" t="s">
        <v>5978</v>
      </c>
      <c r="V135" s="26" t="s">
        <v>5981</v>
      </c>
      <c r="W135" s="26"/>
      <c r="X135" s="26"/>
      <c r="Y135" s="26" t="s">
        <v>1332</v>
      </c>
      <c r="Z135" s="26"/>
      <c r="AA135" s="26">
        <v>87882942280</v>
      </c>
      <c r="AB135" s="26" t="s">
        <v>1333</v>
      </c>
      <c r="AC135" s="26"/>
      <c r="AD135" s="26">
        <v>8158826949</v>
      </c>
      <c r="AE135" s="26" t="s">
        <v>8</v>
      </c>
      <c r="AF135" s="26">
        <v>0</v>
      </c>
      <c r="AG135" s="26">
        <v>0</v>
      </c>
      <c r="AH135" s="26" t="s">
        <v>2</v>
      </c>
      <c r="AI135" s="26" t="s">
        <v>2408</v>
      </c>
      <c r="AJ135" s="26" t="s">
        <v>2408</v>
      </c>
      <c r="AK135" s="26">
        <v>0</v>
      </c>
      <c r="AL135" s="26">
        <v>0</v>
      </c>
      <c r="AM135" s="26" t="s">
        <v>8</v>
      </c>
      <c r="AN135" s="26">
        <v>0</v>
      </c>
    </row>
    <row r="136" spans="1:40" s="33" customFormat="1">
      <c r="A136" s="33">
        <v>2014000677</v>
      </c>
      <c r="C136" s="33" t="s">
        <v>341</v>
      </c>
      <c r="E136" s="34"/>
      <c r="F136" s="27" t="s">
        <v>9997</v>
      </c>
      <c r="G136" s="29">
        <v>2</v>
      </c>
      <c r="H136" s="33" t="s">
        <v>2471</v>
      </c>
      <c r="I136" s="33" t="s">
        <v>9985</v>
      </c>
      <c r="J136" s="33" t="s">
        <v>9978</v>
      </c>
      <c r="M136" s="33" t="s">
        <v>10018</v>
      </c>
      <c r="O136" s="34">
        <v>395000</v>
      </c>
      <c r="P136" s="34"/>
      <c r="Q136" s="33" t="s">
        <v>7550</v>
      </c>
      <c r="R136" s="33" t="s">
        <v>7555</v>
      </c>
      <c r="S136" s="33" t="s">
        <v>10</v>
      </c>
      <c r="T136" s="33" t="s">
        <v>7</v>
      </c>
      <c r="U136" s="33" t="s">
        <v>7553</v>
      </c>
      <c r="V136" s="33" t="s">
        <v>7556</v>
      </c>
      <c r="Y136" s="33" t="s">
        <v>7551</v>
      </c>
      <c r="AA136" s="33">
        <v>81314165734</v>
      </c>
      <c r="AB136" s="33" t="s">
        <v>7552</v>
      </c>
      <c r="AD136" s="33">
        <v>81310530950</v>
      </c>
      <c r="AE136" s="33" t="s">
        <v>7557</v>
      </c>
      <c r="AF136" s="33">
        <v>2</v>
      </c>
      <c r="AG136" s="33">
        <v>2</v>
      </c>
      <c r="AH136" s="33" t="s">
        <v>2</v>
      </c>
      <c r="AJ136" s="33" t="s">
        <v>6441</v>
      </c>
      <c r="AK136" s="33">
        <v>0</v>
      </c>
      <c r="AL136" s="33">
        <v>0</v>
      </c>
      <c r="AM136" s="33" t="s">
        <v>3</v>
      </c>
      <c r="AN136" s="33">
        <v>0</v>
      </c>
    </row>
    <row r="137" spans="1:40" s="33" customFormat="1">
      <c r="A137" s="33">
        <v>2014000686</v>
      </c>
      <c r="C137" s="33" t="s">
        <v>341</v>
      </c>
      <c r="E137" s="34"/>
      <c r="F137" s="27" t="s">
        <v>9997</v>
      </c>
      <c r="G137" s="29">
        <v>2</v>
      </c>
      <c r="H137" s="26" t="s">
        <v>3178</v>
      </c>
      <c r="I137" s="26" t="s">
        <v>9985</v>
      </c>
      <c r="J137" s="26" t="s">
        <v>9978</v>
      </c>
      <c r="K137" s="26"/>
      <c r="L137" s="27" t="s">
        <v>10026</v>
      </c>
      <c r="M137" s="26" t="s">
        <v>10020</v>
      </c>
      <c r="N137" s="26"/>
      <c r="O137" s="28">
        <v>390000</v>
      </c>
      <c r="P137" s="28"/>
      <c r="Q137" s="26" t="s">
        <v>5982</v>
      </c>
      <c r="R137" s="26" t="s">
        <v>1140</v>
      </c>
      <c r="S137" s="26" t="s">
        <v>10</v>
      </c>
      <c r="T137" s="26" t="s">
        <v>30</v>
      </c>
      <c r="U137" s="26" t="s">
        <v>5985</v>
      </c>
      <c r="V137" s="26" t="s">
        <v>5987</v>
      </c>
      <c r="W137" s="26"/>
      <c r="X137" s="26"/>
      <c r="Y137" s="26" t="s">
        <v>5983</v>
      </c>
      <c r="Z137" s="26"/>
      <c r="AA137" s="26"/>
      <c r="AB137" s="26" t="s">
        <v>5984</v>
      </c>
      <c r="AC137" s="26"/>
      <c r="AD137" s="26">
        <v>81315812557</v>
      </c>
      <c r="AE137" s="26" t="s">
        <v>8</v>
      </c>
      <c r="AF137" s="26">
        <v>0</v>
      </c>
      <c r="AG137" s="26">
        <v>0</v>
      </c>
      <c r="AH137" s="26" t="s">
        <v>2</v>
      </c>
      <c r="AI137" s="26" t="s">
        <v>2408</v>
      </c>
      <c r="AJ137" s="26" t="s">
        <v>2408</v>
      </c>
      <c r="AK137" s="26">
        <v>0</v>
      </c>
      <c r="AL137" s="26">
        <v>0</v>
      </c>
      <c r="AM137" s="26" t="s">
        <v>8</v>
      </c>
      <c r="AN137" s="26">
        <v>0</v>
      </c>
    </row>
    <row r="138" spans="1:40" s="33" customFormat="1">
      <c r="A138" s="33">
        <v>2014000726</v>
      </c>
      <c r="C138" s="33" t="s">
        <v>341</v>
      </c>
      <c r="E138" s="34"/>
      <c r="F138" s="27" t="s">
        <v>9997</v>
      </c>
      <c r="G138" s="29">
        <v>2</v>
      </c>
      <c r="H138" s="29" t="s">
        <v>2631</v>
      </c>
      <c r="I138" s="29" t="s">
        <v>9985</v>
      </c>
      <c r="J138" s="29" t="s">
        <v>9978</v>
      </c>
      <c r="K138" s="29"/>
      <c r="L138" s="32" t="s">
        <v>10026</v>
      </c>
      <c r="M138" s="32" t="s">
        <v>10014</v>
      </c>
      <c r="N138" s="29"/>
      <c r="O138" s="31">
        <v>186000</v>
      </c>
      <c r="P138" s="31"/>
      <c r="Q138" s="29" t="s">
        <v>7713</v>
      </c>
      <c r="R138" s="29" t="s">
        <v>7718</v>
      </c>
      <c r="S138" s="29" t="s">
        <v>10</v>
      </c>
      <c r="T138" s="29" t="s">
        <v>7</v>
      </c>
      <c r="U138" s="29" t="s">
        <v>7716</v>
      </c>
      <c r="V138" s="29" t="s">
        <v>7719</v>
      </c>
      <c r="W138" s="29"/>
      <c r="X138" s="29"/>
      <c r="Y138" s="29" t="s">
        <v>7714</v>
      </c>
      <c r="Z138" s="29"/>
      <c r="AA138" s="29">
        <v>8170140406</v>
      </c>
      <c r="AB138" s="29" t="s">
        <v>7715</v>
      </c>
      <c r="AC138" s="29"/>
      <c r="AD138" s="29">
        <v>81285824241</v>
      </c>
      <c r="AE138" s="29"/>
      <c r="AF138" s="29">
        <v>1</v>
      </c>
      <c r="AG138" s="29">
        <v>2</v>
      </c>
      <c r="AH138" s="29" t="s">
        <v>2</v>
      </c>
      <c r="AI138" s="29" t="s">
        <v>6494</v>
      </c>
      <c r="AJ138" s="29" t="s">
        <v>6441</v>
      </c>
      <c r="AK138" s="29">
        <v>0</v>
      </c>
      <c r="AL138" s="29">
        <v>0</v>
      </c>
      <c r="AM138" s="29" t="s">
        <v>14</v>
      </c>
      <c r="AN138" s="29">
        <v>0</v>
      </c>
    </row>
    <row r="139" spans="1:40" s="33" customFormat="1">
      <c r="A139" s="33">
        <v>2014000692</v>
      </c>
      <c r="C139" s="33" t="s">
        <v>341</v>
      </c>
      <c r="E139" s="34"/>
      <c r="F139" s="27" t="s">
        <v>9997</v>
      </c>
      <c r="G139" s="29">
        <v>2</v>
      </c>
      <c r="H139" s="33" t="s">
        <v>2412</v>
      </c>
      <c r="I139" s="33" t="s">
        <v>9985</v>
      </c>
      <c r="J139" s="33" t="s">
        <v>9978</v>
      </c>
      <c r="L139" s="35" t="s">
        <v>10026</v>
      </c>
      <c r="O139" s="34"/>
      <c r="P139" s="34"/>
      <c r="Q139" s="33" t="s">
        <v>5413</v>
      </c>
      <c r="R139" s="33" t="s">
        <v>1811</v>
      </c>
      <c r="S139" s="33" t="s">
        <v>10</v>
      </c>
      <c r="T139" s="33" t="s">
        <v>3885</v>
      </c>
      <c r="U139" s="33" t="s">
        <v>5416</v>
      </c>
      <c r="V139" s="33" t="s">
        <v>5418</v>
      </c>
      <c r="Y139" s="33" t="s">
        <v>5414</v>
      </c>
      <c r="AA139" s="33">
        <v>81381531376</v>
      </c>
      <c r="AB139" s="33" t="s">
        <v>5415</v>
      </c>
      <c r="AD139" s="33">
        <v>81381741404</v>
      </c>
      <c r="AE139" s="33" t="s">
        <v>8</v>
      </c>
      <c r="AF139" s="33">
        <v>0</v>
      </c>
      <c r="AG139" s="33">
        <v>0</v>
      </c>
      <c r="AH139" s="33" t="s">
        <v>2</v>
      </c>
      <c r="AI139" s="33" t="s">
        <v>2408</v>
      </c>
      <c r="AJ139" s="33" t="s">
        <v>2408</v>
      </c>
      <c r="AK139" s="33">
        <v>0</v>
      </c>
      <c r="AL139" s="33">
        <v>0</v>
      </c>
      <c r="AM139" s="33" t="s">
        <v>8</v>
      </c>
      <c r="AN139" s="33">
        <v>0</v>
      </c>
    </row>
    <row r="140" spans="1:40" s="33" customFormat="1">
      <c r="A140" s="33">
        <v>2014000671</v>
      </c>
      <c r="C140" s="33" t="s">
        <v>341</v>
      </c>
      <c r="E140" s="34"/>
      <c r="F140" s="27" t="s">
        <v>9997</v>
      </c>
      <c r="G140" s="29">
        <v>2</v>
      </c>
      <c r="H140" s="33" t="s">
        <v>3103</v>
      </c>
      <c r="I140" s="33" t="s">
        <v>9985</v>
      </c>
      <c r="J140" s="33" t="s">
        <v>9978</v>
      </c>
      <c r="L140" s="35" t="s">
        <v>10026</v>
      </c>
      <c r="O140" s="34"/>
      <c r="P140" s="34"/>
      <c r="Q140" s="33" t="s">
        <v>7900</v>
      </c>
      <c r="R140" s="33" t="s">
        <v>1818</v>
      </c>
      <c r="S140" s="33" t="s">
        <v>0</v>
      </c>
      <c r="T140" s="33" t="s">
        <v>23</v>
      </c>
      <c r="U140" s="33" t="s">
        <v>7903</v>
      </c>
      <c r="V140" s="33" t="s">
        <v>7905</v>
      </c>
      <c r="Y140" s="33" t="s">
        <v>7901</v>
      </c>
      <c r="AA140" s="33">
        <v>8129546240</v>
      </c>
      <c r="AB140" s="33" t="s">
        <v>7902</v>
      </c>
      <c r="AD140" s="33">
        <v>8161662799</v>
      </c>
      <c r="AE140" s="33" t="s">
        <v>7906</v>
      </c>
      <c r="AF140" s="33">
        <v>2</v>
      </c>
      <c r="AG140" s="33">
        <v>2</v>
      </c>
      <c r="AH140" s="33" t="s">
        <v>2</v>
      </c>
      <c r="AJ140" s="33" t="s">
        <v>2408</v>
      </c>
      <c r="AK140" s="33">
        <v>0</v>
      </c>
      <c r="AL140" s="33">
        <v>0</v>
      </c>
      <c r="AN140" s="33">
        <v>1</v>
      </c>
    </row>
    <row r="141" spans="1:40" s="33" customFormat="1">
      <c r="A141" s="33">
        <v>2014000718</v>
      </c>
      <c r="C141" s="33" t="s">
        <v>341</v>
      </c>
      <c r="E141" s="34"/>
      <c r="F141" s="27" t="s">
        <v>9997</v>
      </c>
      <c r="G141" s="29">
        <v>2</v>
      </c>
      <c r="H141" s="33" t="s">
        <v>3103</v>
      </c>
      <c r="I141" s="33" t="s">
        <v>9985</v>
      </c>
      <c r="J141" s="33" t="s">
        <v>9978</v>
      </c>
      <c r="L141" s="35" t="s">
        <v>10026</v>
      </c>
      <c r="M141" s="33" t="s">
        <v>10009</v>
      </c>
      <c r="O141" s="34">
        <v>355000</v>
      </c>
      <c r="P141" s="34"/>
      <c r="Q141" s="33" t="s">
        <v>8184</v>
      </c>
      <c r="R141" s="33" t="s">
        <v>8189</v>
      </c>
      <c r="S141" s="33" t="s">
        <v>0</v>
      </c>
      <c r="T141" s="33" t="s">
        <v>30</v>
      </c>
      <c r="U141" s="33" t="s">
        <v>8187</v>
      </c>
      <c r="V141" s="33" t="s">
        <v>8190</v>
      </c>
      <c r="Y141" s="33" t="s">
        <v>8185</v>
      </c>
      <c r="AA141" s="33">
        <v>811912068</v>
      </c>
      <c r="AB141" s="33" t="s">
        <v>8186</v>
      </c>
      <c r="AD141" s="33">
        <v>811921549</v>
      </c>
      <c r="AE141" s="33" t="s">
        <v>8191</v>
      </c>
      <c r="AF141" s="33">
        <v>3</v>
      </c>
      <c r="AG141" s="33">
        <v>3</v>
      </c>
      <c r="AH141" s="33" t="s">
        <v>2</v>
      </c>
      <c r="AJ141" s="33" t="s">
        <v>2408</v>
      </c>
      <c r="AK141" s="33">
        <v>11</v>
      </c>
      <c r="AL141" s="33">
        <v>1</v>
      </c>
      <c r="AM141" s="33" t="s">
        <v>15</v>
      </c>
      <c r="AN141" s="33">
        <v>5</v>
      </c>
    </row>
    <row r="142" spans="1:40" s="33" customFormat="1">
      <c r="A142" s="33">
        <v>2014000714</v>
      </c>
      <c r="C142" s="33" t="s">
        <v>341</v>
      </c>
      <c r="E142" s="34"/>
      <c r="F142" s="27" t="s">
        <v>9997</v>
      </c>
      <c r="G142" s="29">
        <v>2</v>
      </c>
      <c r="H142" s="33" t="s">
        <v>3103</v>
      </c>
      <c r="I142" s="33" t="s">
        <v>9985</v>
      </c>
      <c r="J142" s="33" t="s">
        <v>9978</v>
      </c>
      <c r="O142" s="34"/>
      <c r="P142" s="34"/>
      <c r="Q142" s="33" t="s">
        <v>7942</v>
      </c>
      <c r="R142" s="33" t="s">
        <v>7946</v>
      </c>
      <c r="S142" s="33" t="s">
        <v>0</v>
      </c>
      <c r="T142" s="33" t="s">
        <v>23</v>
      </c>
      <c r="U142" s="33" t="s">
        <v>7944</v>
      </c>
      <c r="V142" s="33" t="s">
        <v>7947</v>
      </c>
      <c r="Y142" s="33" t="s">
        <v>7943</v>
      </c>
      <c r="AA142" s="33">
        <v>81284101309</v>
      </c>
      <c r="AB142" s="33" t="s">
        <v>3135</v>
      </c>
      <c r="AD142" s="33">
        <v>82125954265</v>
      </c>
      <c r="AE142" s="33" t="s">
        <v>7948</v>
      </c>
      <c r="AF142" s="33">
        <v>3</v>
      </c>
      <c r="AG142" s="33">
        <v>4</v>
      </c>
      <c r="AH142" s="33" t="s">
        <v>2</v>
      </c>
      <c r="AI142" s="33" t="s">
        <v>2407</v>
      </c>
      <c r="AJ142" s="33" t="s">
        <v>2408</v>
      </c>
      <c r="AK142" s="33">
        <v>21</v>
      </c>
      <c r="AL142" s="33">
        <v>0</v>
      </c>
      <c r="AM142" s="33" t="s">
        <v>15</v>
      </c>
      <c r="AN142" s="33">
        <v>0</v>
      </c>
    </row>
    <row r="143" spans="1:40" s="33" customFormat="1">
      <c r="A143" s="33">
        <v>2014000713</v>
      </c>
      <c r="C143" s="33" t="s">
        <v>341</v>
      </c>
      <c r="E143" s="34"/>
      <c r="F143" s="27" t="s">
        <v>9997</v>
      </c>
      <c r="G143" s="29">
        <v>2</v>
      </c>
      <c r="H143" s="33" t="s">
        <v>2471</v>
      </c>
      <c r="I143" s="33" t="s">
        <v>9985</v>
      </c>
      <c r="J143" s="33" t="s">
        <v>9978</v>
      </c>
      <c r="O143" s="34"/>
      <c r="P143" s="34"/>
      <c r="Q143" s="33" t="s">
        <v>7114</v>
      </c>
      <c r="R143" s="33" t="s">
        <v>7117</v>
      </c>
      <c r="S143" s="33" t="s">
        <v>0</v>
      </c>
      <c r="T143" s="33" t="s">
        <v>23</v>
      </c>
      <c r="U143" s="33" t="s">
        <v>7115</v>
      </c>
      <c r="V143" s="33" t="s">
        <v>7118</v>
      </c>
      <c r="Y143" s="33" t="s">
        <v>3009</v>
      </c>
      <c r="AA143" s="33">
        <v>8129951926</v>
      </c>
      <c r="AB143" s="33" t="s">
        <v>1354</v>
      </c>
      <c r="AD143" s="33">
        <v>8561211160</v>
      </c>
      <c r="AE143" s="33" t="s">
        <v>7119</v>
      </c>
      <c r="AF143" s="33">
        <v>3</v>
      </c>
      <c r="AG143" s="33">
        <v>4</v>
      </c>
      <c r="AH143" s="33" t="s">
        <v>2</v>
      </c>
      <c r="AJ143" s="33" t="s">
        <v>2408</v>
      </c>
      <c r="AK143" s="33">
        <v>0</v>
      </c>
      <c r="AL143" s="33">
        <v>0</v>
      </c>
      <c r="AN143" s="33">
        <v>0</v>
      </c>
    </row>
    <row r="144" spans="1:40" s="33" customFormat="1">
      <c r="A144" s="33">
        <v>2014000717</v>
      </c>
      <c r="C144" s="33" t="s">
        <v>341</v>
      </c>
      <c r="E144" s="34"/>
      <c r="F144" s="27" t="s">
        <v>9997</v>
      </c>
      <c r="G144" s="29">
        <v>2</v>
      </c>
      <c r="H144" s="33" t="s">
        <v>3103</v>
      </c>
      <c r="I144" s="33" t="s">
        <v>9985</v>
      </c>
      <c r="J144" s="33" t="s">
        <v>9978</v>
      </c>
      <c r="L144" s="35" t="s">
        <v>10026</v>
      </c>
      <c r="O144" s="34"/>
      <c r="P144" s="34"/>
      <c r="Q144" s="33" t="s">
        <v>7793</v>
      </c>
      <c r="R144" s="33" t="s">
        <v>3371</v>
      </c>
      <c r="S144" s="33" t="s">
        <v>0</v>
      </c>
      <c r="T144" s="33" t="s">
        <v>23</v>
      </c>
      <c r="U144" s="33" t="s">
        <v>7794</v>
      </c>
      <c r="V144" s="33" t="s">
        <v>7796</v>
      </c>
      <c r="Y144" s="33" t="s">
        <v>444</v>
      </c>
      <c r="AA144" s="33">
        <v>81381880669</v>
      </c>
      <c r="AB144" s="33" t="s">
        <v>445</v>
      </c>
      <c r="AD144" s="33">
        <v>81381880686</v>
      </c>
      <c r="AE144" s="33" t="s">
        <v>7797</v>
      </c>
      <c r="AF144" s="33">
        <v>3</v>
      </c>
      <c r="AG144" s="33">
        <v>3</v>
      </c>
      <c r="AH144" s="33" t="s">
        <v>2</v>
      </c>
      <c r="AJ144" s="33" t="s">
        <v>2408</v>
      </c>
      <c r="AK144" s="33">
        <v>20</v>
      </c>
      <c r="AL144" s="33">
        <v>116</v>
      </c>
      <c r="AM144" s="33" t="s">
        <v>15</v>
      </c>
      <c r="AN144" s="33">
        <v>4</v>
      </c>
    </row>
    <row r="145" spans="1:40" s="33" customFormat="1">
      <c r="A145" s="33">
        <v>2014000658</v>
      </c>
      <c r="C145" s="33" t="s">
        <v>341</v>
      </c>
      <c r="E145" s="34"/>
      <c r="F145" s="27" t="s">
        <v>9997</v>
      </c>
      <c r="G145" s="29">
        <v>2</v>
      </c>
      <c r="H145" s="29" t="s">
        <v>2631</v>
      </c>
      <c r="I145" s="29" t="s">
        <v>9985</v>
      </c>
      <c r="J145" s="29" t="s">
        <v>9978</v>
      </c>
      <c r="K145" s="29"/>
      <c r="L145" s="32" t="s">
        <v>10026</v>
      </c>
      <c r="M145" s="32" t="s">
        <v>10007</v>
      </c>
      <c r="N145" s="29"/>
      <c r="O145" s="31">
        <v>223000</v>
      </c>
      <c r="P145" s="31"/>
      <c r="Q145" s="29" t="s">
        <v>7747</v>
      </c>
      <c r="R145" s="29" t="s">
        <v>7752</v>
      </c>
      <c r="S145" s="29" t="s">
        <v>10</v>
      </c>
      <c r="T145" s="29" t="s">
        <v>1</v>
      </c>
      <c r="U145" s="29" t="s">
        <v>7750</v>
      </c>
      <c r="V145" s="29" t="s">
        <v>7753</v>
      </c>
      <c r="W145" s="29"/>
      <c r="X145" s="29"/>
      <c r="Y145" s="29" t="s">
        <v>7748</v>
      </c>
      <c r="Z145" s="29"/>
      <c r="AA145" s="29">
        <v>8128224612</v>
      </c>
      <c r="AB145" s="29" t="s">
        <v>7749</v>
      </c>
      <c r="AC145" s="29"/>
      <c r="AD145" s="29">
        <v>8128528647</v>
      </c>
      <c r="AE145" s="29" t="s">
        <v>7754</v>
      </c>
      <c r="AF145" s="29">
        <v>1</v>
      </c>
      <c r="AG145" s="29">
        <v>2</v>
      </c>
      <c r="AH145" s="29" t="s">
        <v>2</v>
      </c>
      <c r="AI145" s="29" t="s">
        <v>6441</v>
      </c>
      <c r="AJ145" s="29" t="s">
        <v>6441</v>
      </c>
      <c r="AK145" s="29">
        <v>0</v>
      </c>
      <c r="AL145" s="29">
        <v>0</v>
      </c>
      <c r="AM145" s="29" t="s">
        <v>15</v>
      </c>
      <c r="AN145" s="29">
        <v>0</v>
      </c>
    </row>
    <row r="146" spans="1:40" s="33" customFormat="1">
      <c r="A146" s="33">
        <v>2014000688</v>
      </c>
      <c r="C146" s="33" t="s">
        <v>341</v>
      </c>
      <c r="E146" s="34"/>
      <c r="F146" s="27" t="s">
        <v>9997</v>
      </c>
      <c r="G146" s="29">
        <v>2</v>
      </c>
      <c r="H146" s="29" t="s">
        <v>2631</v>
      </c>
      <c r="I146" s="29" t="s">
        <v>9985</v>
      </c>
      <c r="J146" s="29" t="s">
        <v>9978</v>
      </c>
      <c r="K146" s="29"/>
      <c r="L146" s="32" t="s">
        <v>10026</v>
      </c>
      <c r="M146" s="32" t="s">
        <v>10010</v>
      </c>
      <c r="N146" s="29"/>
      <c r="O146" s="31">
        <v>126000</v>
      </c>
      <c r="P146" s="31"/>
      <c r="Q146" s="29" t="s">
        <v>8050</v>
      </c>
      <c r="R146" s="29" t="s">
        <v>8055</v>
      </c>
      <c r="S146" s="29" t="s">
        <v>0</v>
      </c>
      <c r="T146" s="29" t="s">
        <v>23</v>
      </c>
      <c r="U146" s="29" t="s">
        <v>8053</v>
      </c>
      <c r="V146" s="29" t="s">
        <v>8056</v>
      </c>
      <c r="W146" s="29"/>
      <c r="X146" s="29"/>
      <c r="Y146" s="29" t="s">
        <v>8051</v>
      </c>
      <c r="Z146" s="29"/>
      <c r="AA146" s="29">
        <v>81281112348</v>
      </c>
      <c r="AB146" s="29" t="s">
        <v>8052</v>
      </c>
      <c r="AC146" s="29"/>
      <c r="AD146" s="29">
        <v>81381647738</v>
      </c>
      <c r="AE146" s="29" t="s">
        <v>8057</v>
      </c>
      <c r="AF146" s="29">
        <v>1</v>
      </c>
      <c r="AG146" s="29">
        <v>3</v>
      </c>
      <c r="AH146" s="29" t="s">
        <v>2</v>
      </c>
      <c r="AI146" s="29"/>
      <c r="AJ146" s="29" t="s">
        <v>2408</v>
      </c>
      <c r="AK146" s="29">
        <v>25</v>
      </c>
      <c r="AL146" s="29">
        <v>137</v>
      </c>
      <c r="AM146" s="29" t="s">
        <v>26</v>
      </c>
      <c r="AN146" s="29">
        <v>1</v>
      </c>
    </row>
    <row r="147" spans="1:40" s="33" customFormat="1">
      <c r="A147" s="33">
        <v>2014000701</v>
      </c>
      <c r="C147" s="33" t="s">
        <v>341</v>
      </c>
      <c r="E147" s="34"/>
      <c r="F147" s="27" t="s">
        <v>9997</v>
      </c>
      <c r="G147" s="29">
        <v>2</v>
      </c>
      <c r="H147" s="38" t="s">
        <v>3246</v>
      </c>
      <c r="I147" s="38" t="s">
        <v>9985</v>
      </c>
      <c r="J147" s="38" t="s">
        <v>9978</v>
      </c>
      <c r="K147" s="38"/>
      <c r="L147" s="40" t="s">
        <v>10026</v>
      </c>
      <c r="M147" s="38" t="s">
        <v>10017</v>
      </c>
      <c r="N147" s="38"/>
      <c r="O147" s="39">
        <v>310000</v>
      </c>
      <c r="P147" s="39"/>
      <c r="Q147" s="38" t="s">
        <v>6497</v>
      </c>
      <c r="R147" s="38"/>
      <c r="S147" s="38" t="s">
        <v>0</v>
      </c>
      <c r="T147" s="38" t="s">
        <v>7</v>
      </c>
      <c r="U147" s="38" t="s">
        <v>6500</v>
      </c>
      <c r="V147" s="38" t="s">
        <v>6502</v>
      </c>
      <c r="W147" s="38"/>
      <c r="X147" s="38"/>
      <c r="Y147" s="38" t="s">
        <v>6498</v>
      </c>
      <c r="Z147" s="38"/>
      <c r="AA147" s="38">
        <v>8128069091</v>
      </c>
      <c r="AB147" s="38" t="s">
        <v>6499</v>
      </c>
      <c r="AC147" s="38"/>
      <c r="AD147" s="38">
        <v>8154044075</v>
      </c>
      <c r="AE147" s="38" t="s">
        <v>6503</v>
      </c>
      <c r="AF147" s="38">
        <v>1</v>
      </c>
      <c r="AG147" s="38">
        <v>2</v>
      </c>
      <c r="AH147" s="38" t="s">
        <v>2</v>
      </c>
      <c r="AI147" s="38" t="s">
        <v>6494</v>
      </c>
      <c r="AJ147" s="38" t="s">
        <v>6441</v>
      </c>
      <c r="AK147" s="38">
        <v>0</v>
      </c>
      <c r="AL147" s="38">
        <v>0</v>
      </c>
      <c r="AM147" s="38"/>
      <c r="AN147" s="38">
        <v>0</v>
      </c>
    </row>
    <row r="148" spans="1:40" s="33" customFormat="1">
      <c r="A148" s="33">
        <v>2014000722</v>
      </c>
      <c r="C148" s="33" t="s">
        <v>341</v>
      </c>
      <c r="E148" s="34"/>
      <c r="F148" s="27" t="s">
        <v>9997</v>
      </c>
      <c r="G148" s="29">
        <v>2</v>
      </c>
      <c r="H148" s="26" t="s">
        <v>3178</v>
      </c>
      <c r="I148" s="26" t="s">
        <v>9985</v>
      </c>
      <c r="J148" s="26" t="s">
        <v>9978</v>
      </c>
      <c r="K148" s="26"/>
      <c r="L148" s="27" t="s">
        <v>1628</v>
      </c>
      <c r="M148" s="26"/>
      <c r="N148" s="26"/>
      <c r="O148" s="28"/>
      <c r="P148" s="28"/>
      <c r="Q148" s="26" t="s">
        <v>5993</v>
      </c>
      <c r="R148" s="26" t="s">
        <v>5997</v>
      </c>
      <c r="S148" s="26" t="s">
        <v>10</v>
      </c>
      <c r="T148" s="26" t="s">
        <v>3885</v>
      </c>
      <c r="U148" s="26" t="s">
        <v>5995</v>
      </c>
      <c r="V148" s="26" t="s">
        <v>5998</v>
      </c>
      <c r="W148" s="26"/>
      <c r="X148" s="26"/>
      <c r="Y148" s="26" t="s">
        <v>5994</v>
      </c>
      <c r="Z148" s="26"/>
      <c r="AA148" s="26">
        <v>81381531376</v>
      </c>
      <c r="AB148" s="26" t="s">
        <v>5415</v>
      </c>
      <c r="AC148" s="26"/>
      <c r="AD148" s="26">
        <v>81381741404</v>
      </c>
      <c r="AE148" s="26" t="s">
        <v>8</v>
      </c>
      <c r="AF148" s="26">
        <v>0</v>
      </c>
      <c r="AG148" s="26">
        <v>0</v>
      </c>
      <c r="AH148" s="26" t="s">
        <v>2</v>
      </c>
      <c r="AI148" s="26"/>
      <c r="AJ148" s="26" t="s">
        <v>2408</v>
      </c>
      <c r="AK148" s="26">
        <v>0</v>
      </c>
      <c r="AL148" s="26">
        <v>0</v>
      </c>
      <c r="AM148" s="26" t="s">
        <v>8</v>
      </c>
      <c r="AN148" s="26">
        <v>0</v>
      </c>
    </row>
    <row r="149" spans="1:40" s="33" customFormat="1">
      <c r="A149" s="33">
        <v>2014000696</v>
      </c>
      <c r="C149" s="33" t="s">
        <v>341</v>
      </c>
      <c r="E149" s="34"/>
      <c r="F149" s="27" t="s">
        <v>9997</v>
      </c>
      <c r="G149" s="29">
        <v>2</v>
      </c>
      <c r="H149" s="26" t="s">
        <v>3476</v>
      </c>
      <c r="I149" s="26" t="s">
        <v>9985</v>
      </c>
      <c r="J149" s="26" t="s">
        <v>9978</v>
      </c>
      <c r="K149" s="26"/>
      <c r="L149" s="26"/>
      <c r="M149" s="26"/>
      <c r="N149" s="26"/>
      <c r="O149" s="28"/>
      <c r="P149" s="28"/>
      <c r="Q149" s="26" t="s">
        <v>5999</v>
      </c>
      <c r="R149" s="26" t="s">
        <v>6003</v>
      </c>
      <c r="S149" s="26" t="s">
        <v>10</v>
      </c>
      <c r="T149" s="26" t="s">
        <v>30</v>
      </c>
      <c r="U149" s="26" t="s">
        <v>6001</v>
      </c>
      <c r="V149" s="26" t="s">
        <v>6004</v>
      </c>
      <c r="W149" s="26"/>
      <c r="X149" s="26"/>
      <c r="Y149" s="26" t="s">
        <v>5060</v>
      </c>
      <c r="Z149" s="26"/>
      <c r="AA149" s="26">
        <v>81381600179</v>
      </c>
      <c r="AB149" s="26" t="s">
        <v>6000</v>
      </c>
      <c r="AC149" s="26"/>
      <c r="AD149" s="26">
        <v>2193368442</v>
      </c>
      <c r="AE149" s="26" t="s">
        <v>8</v>
      </c>
      <c r="AF149" s="26">
        <v>0</v>
      </c>
      <c r="AG149" s="26">
        <v>0</v>
      </c>
      <c r="AH149" s="26" t="s">
        <v>2</v>
      </c>
      <c r="AI149" s="26" t="s">
        <v>2408</v>
      </c>
      <c r="AJ149" s="26" t="s">
        <v>2408</v>
      </c>
      <c r="AK149" s="26">
        <v>0</v>
      </c>
      <c r="AL149" s="26">
        <v>0</v>
      </c>
      <c r="AM149" s="26" t="s">
        <v>8</v>
      </c>
      <c r="AN149" s="26">
        <v>0</v>
      </c>
    </row>
    <row r="150" spans="1:40" s="33" customFormat="1">
      <c r="A150" s="33">
        <v>2014000716</v>
      </c>
      <c r="C150" s="33" t="s">
        <v>341</v>
      </c>
      <c r="E150" s="34"/>
      <c r="F150" s="27" t="s">
        <v>9997</v>
      </c>
      <c r="G150" s="29">
        <v>2</v>
      </c>
      <c r="H150" s="26" t="s">
        <v>6063</v>
      </c>
      <c r="I150" s="26" t="s">
        <v>9985</v>
      </c>
      <c r="J150" s="27" t="s">
        <v>9987</v>
      </c>
      <c r="K150" s="26"/>
      <c r="L150" s="26"/>
      <c r="M150" s="26"/>
      <c r="N150" s="26"/>
      <c r="O150" s="28"/>
      <c r="P150" s="28">
        <v>6950000</v>
      </c>
      <c r="Q150" s="26" t="s">
        <v>8461</v>
      </c>
      <c r="R150" s="26" t="s">
        <v>8466</v>
      </c>
      <c r="S150" s="26" t="s">
        <v>0</v>
      </c>
      <c r="T150" s="26" t="s">
        <v>23</v>
      </c>
      <c r="U150" s="26" t="s">
        <v>8464</v>
      </c>
      <c r="V150" s="26" t="s">
        <v>8467</v>
      </c>
      <c r="W150" s="26"/>
      <c r="X150" s="26"/>
      <c r="Y150" s="26" t="s">
        <v>8462</v>
      </c>
      <c r="Z150" s="26"/>
      <c r="AA150" s="26">
        <v>8561064563</v>
      </c>
      <c r="AB150" s="26" t="s">
        <v>8463</v>
      </c>
      <c r="AC150" s="26"/>
      <c r="AD150" s="26">
        <v>81311366326</v>
      </c>
      <c r="AE150" s="26"/>
      <c r="AF150" s="26">
        <v>0</v>
      </c>
      <c r="AG150" s="26">
        <v>0</v>
      </c>
      <c r="AH150" s="26" t="s">
        <v>2</v>
      </c>
      <c r="AI150" s="26"/>
      <c r="AJ150" s="26" t="s">
        <v>2408</v>
      </c>
      <c r="AK150" s="26">
        <v>0</v>
      </c>
      <c r="AL150" s="26">
        <v>0</v>
      </c>
      <c r="AM150" s="26"/>
      <c r="AN150" s="26">
        <v>0</v>
      </c>
    </row>
    <row r="151" spans="1:40" s="33" customFormat="1">
      <c r="A151" s="33">
        <v>2014000693</v>
      </c>
      <c r="C151" s="33" t="s">
        <v>341</v>
      </c>
      <c r="E151" s="34"/>
      <c r="F151" s="27" t="s">
        <v>9997</v>
      </c>
      <c r="G151" s="29">
        <v>2</v>
      </c>
      <c r="H151" s="38" t="s">
        <v>3246</v>
      </c>
      <c r="I151" s="38" t="s">
        <v>9985</v>
      </c>
      <c r="J151" s="38" t="s">
        <v>9978</v>
      </c>
      <c r="K151" s="38"/>
      <c r="L151" s="40" t="s">
        <v>10026</v>
      </c>
      <c r="M151" s="38" t="s">
        <v>10013</v>
      </c>
      <c r="N151" s="38"/>
      <c r="O151" s="39">
        <v>310000</v>
      </c>
      <c r="P151" s="39"/>
      <c r="Q151" s="38" t="s">
        <v>6898</v>
      </c>
      <c r="R151" s="38"/>
      <c r="S151" s="38" t="s">
        <v>10</v>
      </c>
      <c r="T151" s="38" t="s">
        <v>1</v>
      </c>
      <c r="U151" s="38" t="s">
        <v>6901</v>
      </c>
      <c r="V151" s="38" t="s">
        <v>6903</v>
      </c>
      <c r="W151" s="38"/>
      <c r="X151" s="38"/>
      <c r="Y151" s="38" t="s">
        <v>6899</v>
      </c>
      <c r="Z151" s="38"/>
      <c r="AA151" s="38">
        <v>81316631655</v>
      </c>
      <c r="AB151" s="38" t="s">
        <v>6900</v>
      </c>
      <c r="AC151" s="38"/>
      <c r="AD151" s="38">
        <v>81319808090</v>
      </c>
      <c r="AE151" s="38"/>
      <c r="AF151" s="38">
        <v>3</v>
      </c>
      <c r="AG151" s="38">
        <v>3</v>
      </c>
      <c r="AH151" s="38" t="s">
        <v>2</v>
      </c>
      <c r="AI151" s="38"/>
      <c r="AJ151" s="38"/>
      <c r="AK151" s="38">
        <v>0</v>
      </c>
      <c r="AL151" s="38">
        <v>0</v>
      </c>
      <c r="AM151" s="38"/>
      <c r="AN151" s="38">
        <v>0</v>
      </c>
    </row>
    <row r="152" spans="1:40" s="33" customFormat="1">
      <c r="A152" s="33">
        <v>2014000669</v>
      </c>
      <c r="C152" s="33" t="s">
        <v>341</v>
      </c>
      <c r="E152" s="34"/>
      <c r="F152" s="27" t="s">
        <v>9997</v>
      </c>
      <c r="G152" s="29">
        <v>2</v>
      </c>
      <c r="H152" s="33" t="s">
        <v>2718</v>
      </c>
      <c r="I152" s="33" t="s">
        <v>9985</v>
      </c>
      <c r="J152" s="35" t="s">
        <v>9987</v>
      </c>
      <c r="L152" s="35" t="s">
        <v>10026</v>
      </c>
      <c r="O152" s="34"/>
      <c r="P152" s="34"/>
      <c r="Q152" s="33" t="s">
        <v>5544</v>
      </c>
      <c r="R152" s="33" t="s">
        <v>140</v>
      </c>
      <c r="S152" s="33" t="s">
        <v>10</v>
      </c>
      <c r="T152" s="33" t="s">
        <v>23</v>
      </c>
      <c r="U152" s="33" t="s">
        <v>5547</v>
      </c>
      <c r="V152" s="33" t="s">
        <v>5549</v>
      </c>
      <c r="Y152" s="33" t="s">
        <v>5545</v>
      </c>
      <c r="AA152" s="33">
        <v>0</v>
      </c>
      <c r="AB152" s="33" t="s">
        <v>5546</v>
      </c>
      <c r="AD152" s="33">
        <v>2199338447</v>
      </c>
      <c r="AE152" s="33" t="s">
        <v>5550</v>
      </c>
      <c r="AF152" s="33">
        <v>0</v>
      </c>
      <c r="AG152" s="33">
        <v>0</v>
      </c>
      <c r="AH152" s="33" t="s">
        <v>2</v>
      </c>
      <c r="AI152" s="33" t="s">
        <v>2408</v>
      </c>
      <c r="AJ152" s="33" t="s">
        <v>2408</v>
      </c>
      <c r="AK152" s="33">
        <v>0</v>
      </c>
      <c r="AL152" s="33">
        <v>0</v>
      </c>
      <c r="AM152" s="33" t="s">
        <v>8</v>
      </c>
      <c r="AN152" s="33">
        <v>0</v>
      </c>
    </row>
    <row r="153" spans="1:40" s="33" customFormat="1">
      <c r="A153" s="33">
        <v>2014000727</v>
      </c>
      <c r="C153" s="33" t="s">
        <v>341</v>
      </c>
      <c r="E153" s="34"/>
      <c r="F153" s="27" t="s">
        <v>9997</v>
      </c>
      <c r="G153" s="29">
        <v>2</v>
      </c>
      <c r="H153" s="33" t="s">
        <v>3103</v>
      </c>
      <c r="I153" s="33" t="s">
        <v>9985</v>
      </c>
      <c r="J153" s="33" t="s">
        <v>9978</v>
      </c>
      <c r="L153" s="35" t="s">
        <v>10026</v>
      </c>
      <c r="O153" s="34"/>
      <c r="P153" s="34"/>
      <c r="Q153" s="33" t="s">
        <v>8128</v>
      </c>
      <c r="R153" s="33" t="s">
        <v>8132</v>
      </c>
      <c r="S153" s="33" t="s">
        <v>10</v>
      </c>
      <c r="T153" s="33" t="s">
        <v>30</v>
      </c>
      <c r="U153" s="33" t="s">
        <v>8130</v>
      </c>
      <c r="V153" s="33" t="s">
        <v>8133</v>
      </c>
      <c r="Y153" s="33" t="s">
        <v>6030</v>
      </c>
      <c r="AA153" s="33">
        <v>811954421</v>
      </c>
      <c r="AB153" s="33" t="s">
        <v>8129</v>
      </c>
      <c r="AD153" s="33">
        <v>81388038488</v>
      </c>
      <c r="AE153" s="33" t="s">
        <v>8134</v>
      </c>
      <c r="AF153" s="33">
        <v>2</v>
      </c>
      <c r="AG153" s="33">
        <v>4</v>
      </c>
      <c r="AH153" s="33" t="s">
        <v>2</v>
      </c>
      <c r="AJ153" s="33" t="s">
        <v>2408</v>
      </c>
      <c r="AK153" s="33">
        <v>28</v>
      </c>
      <c r="AL153" s="33">
        <v>119</v>
      </c>
      <c r="AM153" s="33" t="s">
        <v>14</v>
      </c>
      <c r="AN153" s="33">
        <v>7</v>
      </c>
    </row>
    <row r="154" spans="1:40" s="33" customFormat="1">
      <c r="A154" s="33">
        <v>2014000705</v>
      </c>
      <c r="C154" s="33" t="s">
        <v>341</v>
      </c>
      <c r="E154" s="34"/>
      <c r="F154" s="27" t="s">
        <v>9997</v>
      </c>
      <c r="G154" s="29">
        <v>2</v>
      </c>
      <c r="H154" s="29" t="s">
        <v>2631</v>
      </c>
      <c r="I154" s="29" t="s">
        <v>9985</v>
      </c>
      <c r="J154" s="29" t="s">
        <v>9978</v>
      </c>
      <c r="K154" s="29"/>
      <c r="L154" s="32" t="s">
        <v>1628</v>
      </c>
      <c r="M154" s="32" t="s">
        <v>10008</v>
      </c>
      <c r="N154" s="29"/>
      <c r="O154" s="31">
        <v>310000</v>
      </c>
      <c r="P154" s="31"/>
      <c r="Q154" s="29" t="s">
        <v>7989</v>
      </c>
      <c r="R154" s="29" t="s">
        <v>7994</v>
      </c>
      <c r="S154" s="29" t="s">
        <v>0</v>
      </c>
      <c r="T154" s="29" t="s">
        <v>30</v>
      </c>
      <c r="U154" s="29" t="s">
        <v>7992</v>
      </c>
      <c r="V154" s="29" t="s">
        <v>7995</v>
      </c>
      <c r="W154" s="29"/>
      <c r="X154" s="29"/>
      <c r="Y154" s="29" t="s">
        <v>7990</v>
      </c>
      <c r="Z154" s="29"/>
      <c r="AA154" s="29">
        <v>8128144071</v>
      </c>
      <c r="AB154" s="29" t="s">
        <v>7991</v>
      </c>
      <c r="AC154" s="29"/>
      <c r="AD154" s="29">
        <v>93091181</v>
      </c>
      <c r="AE154" s="29" t="s">
        <v>7996</v>
      </c>
      <c r="AF154" s="29">
        <v>1</v>
      </c>
      <c r="AG154" s="29">
        <v>2</v>
      </c>
      <c r="AH154" s="29" t="s">
        <v>2</v>
      </c>
      <c r="AI154" s="29"/>
      <c r="AJ154" s="29" t="s">
        <v>2408</v>
      </c>
      <c r="AK154" s="29">
        <v>23</v>
      </c>
      <c r="AL154" s="29">
        <v>110</v>
      </c>
      <c r="AM154" s="29" t="s">
        <v>15</v>
      </c>
      <c r="AN154" s="29">
        <v>1</v>
      </c>
    </row>
    <row r="155" spans="1:40" s="33" customFormat="1">
      <c r="A155" s="33">
        <v>2014000667</v>
      </c>
      <c r="C155" s="33" t="s">
        <v>341</v>
      </c>
      <c r="E155" s="34"/>
      <c r="F155" s="27" t="s">
        <v>9997</v>
      </c>
      <c r="G155" s="29">
        <v>2</v>
      </c>
      <c r="H155" s="26" t="s">
        <v>2526</v>
      </c>
      <c r="I155" s="26" t="s">
        <v>9985</v>
      </c>
      <c r="J155" s="26" t="s">
        <v>9978</v>
      </c>
      <c r="K155" s="26"/>
      <c r="L155" s="27" t="s">
        <v>1628</v>
      </c>
      <c r="M155" s="26" t="s">
        <v>10014</v>
      </c>
      <c r="N155" s="26"/>
      <c r="O155" s="28">
        <v>309000</v>
      </c>
      <c r="P155" s="28"/>
      <c r="Q155" s="26" t="s">
        <v>7705</v>
      </c>
      <c r="R155" s="26" t="s">
        <v>7710</v>
      </c>
      <c r="S155" s="26" t="s">
        <v>10</v>
      </c>
      <c r="T155" s="26" t="s">
        <v>1</v>
      </c>
      <c r="U155" s="26" t="s">
        <v>7708</v>
      </c>
      <c r="V155" s="26" t="s">
        <v>7711</v>
      </c>
      <c r="W155" s="26"/>
      <c r="X155" s="26"/>
      <c r="Y155" s="26" t="s">
        <v>7706</v>
      </c>
      <c r="Z155" s="26"/>
      <c r="AA155" s="26">
        <v>81380679990</v>
      </c>
      <c r="AB155" s="26" t="s">
        <v>7707</v>
      </c>
      <c r="AC155" s="26"/>
      <c r="AD155" s="26">
        <v>8128670090</v>
      </c>
      <c r="AE155" s="26" t="s">
        <v>7712</v>
      </c>
      <c r="AF155" s="26">
        <v>1</v>
      </c>
      <c r="AG155" s="26">
        <v>2</v>
      </c>
      <c r="AH155" s="26" t="s">
        <v>2</v>
      </c>
      <c r="AI155" s="26" t="s">
        <v>6494</v>
      </c>
      <c r="AJ155" s="26" t="s">
        <v>6441</v>
      </c>
      <c r="AK155" s="26">
        <v>0</v>
      </c>
      <c r="AL155" s="26">
        <v>0</v>
      </c>
      <c r="AM155" s="26"/>
      <c r="AN155" s="26">
        <v>0</v>
      </c>
    </row>
    <row r="156" spans="1:40" s="33" customFormat="1">
      <c r="A156" s="33">
        <v>2014000666</v>
      </c>
      <c r="C156" s="33" t="s">
        <v>341</v>
      </c>
      <c r="E156" s="34"/>
      <c r="F156" s="27" t="s">
        <v>9997</v>
      </c>
      <c r="G156" s="29">
        <v>2</v>
      </c>
      <c r="H156" s="26" t="s">
        <v>2548</v>
      </c>
      <c r="I156" s="26" t="s">
        <v>9985</v>
      </c>
      <c r="J156" s="26" t="s">
        <v>9978</v>
      </c>
      <c r="K156" s="26"/>
      <c r="L156" s="27" t="s">
        <v>10026</v>
      </c>
      <c r="M156" s="26" t="s">
        <v>10005</v>
      </c>
      <c r="N156" s="26"/>
      <c r="O156" s="28">
        <v>335000</v>
      </c>
      <c r="P156" s="28"/>
      <c r="Q156" s="26" t="s">
        <v>6680</v>
      </c>
      <c r="R156" s="26"/>
      <c r="S156" s="26" t="s">
        <v>0</v>
      </c>
      <c r="T156" s="26" t="s">
        <v>1</v>
      </c>
      <c r="U156" s="26" t="s">
        <v>6492</v>
      </c>
      <c r="V156" s="26" t="s">
        <v>6684</v>
      </c>
      <c r="W156" s="26"/>
      <c r="X156" s="26"/>
      <c r="Y156" s="26" t="s">
        <v>6681</v>
      </c>
      <c r="Z156" s="26"/>
      <c r="AA156" s="26">
        <v>8121827837</v>
      </c>
      <c r="AB156" s="26" t="s">
        <v>6682</v>
      </c>
      <c r="AC156" s="26"/>
      <c r="AD156" s="26">
        <v>8159778213</v>
      </c>
      <c r="AE156" s="26" t="s">
        <v>6685</v>
      </c>
      <c r="AF156" s="26">
        <v>1</v>
      </c>
      <c r="AG156" s="26">
        <v>2</v>
      </c>
      <c r="AH156" s="26" t="s">
        <v>2</v>
      </c>
      <c r="AI156" s="26" t="s">
        <v>6494</v>
      </c>
      <c r="AJ156" s="26" t="s">
        <v>6441</v>
      </c>
      <c r="AK156" s="26">
        <v>0</v>
      </c>
      <c r="AL156" s="26">
        <v>0</v>
      </c>
      <c r="AM156" s="26"/>
      <c r="AN156" s="26">
        <v>0</v>
      </c>
    </row>
    <row r="157" spans="1:40" s="33" customFormat="1">
      <c r="A157" s="33">
        <v>2014000723</v>
      </c>
      <c r="C157" s="33" t="s">
        <v>341</v>
      </c>
      <c r="E157" s="34"/>
      <c r="F157" s="27" t="s">
        <v>9997</v>
      </c>
      <c r="G157" s="29">
        <v>2</v>
      </c>
      <c r="H157" s="26" t="s">
        <v>3178</v>
      </c>
      <c r="I157" s="26" t="s">
        <v>9985</v>
      </c>
      <c r="J157" s="26" t="s">
        <v>9978</v>
      </c>
      <c r="K157" s="26"/>
      <c r="L157" s="27" t="s">
        <v>10026</v>
      </c>
      <c r="M157" s="26"/>
      <c r="N157" s="26"/>
      <c r="O157" s="28"/>
      <c r="P157" s="28"/>
      <c r="Q157" s="26" t="s">
        <v>6005</v>
      </c>
      <c r="R157" s="26" t="s">
        <v>68</v>
      </c>
      <c r="S157" s="26" t="s">
        <v>0</v>
      </c>
      <c r="T157" s="26" t="s">
        <v>23</v>
      </c>
      <c r="U157" s="26" t="s">
        <v>6007</v>
      </c>
      <c r="V157" s="26" t="s">
        <v>6009</v>
      </c>
      <c r="W157" s="26"/>
      <c r="X157" s="26"/>
      <c r="Y157" s="26" t="s">
        <v>3299</v>
      </c>
      <c r="Z157" s="26"/>
      <c r="AA157" s="26">
        <v>2170285555</v>
      </c>
      <c r="AB157" s="26" t="s">
        <v>6006</v>
      </c>
      <c r="AC157" s="26"/>
      <c r="AD157" s="26">
        <v>2170890005</v>
      </c>
      <c r="AE157" s="26" t="s">
        <v>8</v>
      </c>
      <c r="AF157" s="26">
        <v>0</v>
      </c>
      <c r="AG157" s="26">
        <v>0</v>
      </c>
      <c r="AH157" s="26" t="s">
        <v>2</v>
      </c>
      <c r="AI157" s="26" t="s">
        <v>2408</v>
      </c>
      <c r="AJ157" s="26" t="s">
        <v>2408</v>
      </c>
      <c r="AK157" s="26">
        <v>0</v>
      </c>
      <c r="AL157" s="26">
        <v>0</v>
      </c>
      <c r="AM157" s="26" t="s">
        <v>8</v>
      </c>
      <c r="AN157" s="26">
        <v>0</v>
      </c>
    </row>
    <row r="158" spans="1:40" s="30" customFormat="1">
      <c r="A158" s="30">
        <v>2014000612</v>
      </c>
      <c r="C158" s="30" t="s">
        <v>341</v>
      </c>
      <c r="E158" s="36"/>
      <c r="F158" s="27" t="s">
        <v>9997</v>
      </c>
      <c r="G158" s="30">
        <v>3</v>
      </c>
      <c r="H158" s="38" t="s">
        <v>3322</v>
      </c>
      <c r="I158" s="38" t="s">
        <v>9985</v>
      </c>
      <c r="J158" s="38" t="s">
        <v>9978</v>
      </c>
      <c r="K158" s="38"/>
      <c r="L158" s="40" t="s">
        <v>10026</v>
      </c>
      <c r="M158" s="38"/>
      <c r="N158" s="38"/>
      <c r="O158" s="39"/>
      <c r="P158" s="39"/>
      <c r="Q158" s="38" t="s">
        <v>6988</v>
      </c>
      <c r="R158" s="38"/>
      <c r="S158" s="38" t="s">
        <v>0</v>
      </c>
      <c r="T158" s="38" t="s">
        <v>1</v>
      </c>
      <c r="U158" s="38" t="s">
        <v>6869</v>
      </c>
      <c r="V158" s="38" t="s">
        <v>6992</v>
      </c>
      <c r="W158" s="38"/>
      <c r="X158" s="38"/>
      <c r="Y158" s="38" t="s">
        <v>6989</v>
      </c>
      <c r="Z158" s="38"/>
      <c r="AA158" s="38">
        <v>8128657242</v>
      </c>
      <c r="AB158" s="38" t="s">
        <v>6990</v>
      </c>
      <c r="AC158" s="38"/>
      <c r="AD158" s="38">
        <v>8121117242</v>
      </c>
      <c r="AE158" s="38" t="s">
        <v>6993</v>
      </c>
      <c r="AF158" s="38">
        <v>2</v>
      </c>
      <c r="AG158" s="38">
        <v>2</v>
      </c>
      <c r="AH158" s="38" t="s">
        <v>2</v>
      </c>
      <c r="AI158" s="38"/>
      <c r="AJ158" s="38" t="s">
        <v>6441</v>
      </c>
      <c r="AK158" s="38">
        <v>0</v>
      </c>
      <c r="AL158" s="38">
        <v>0</v>
      </c>
      <c r="AM158" s="38"/>
      <c r="AN158" s="38">
        <v>0</v>
      </c>
    </row>
    <row r="159" spans="1:40" s="30" customFormat="1">
      <c r="A159" s="30">
        <v>2014000617</v>
      </c>
      <c r="C159" s="30" t="s">
        <v>341</v>
      </c>
      <c r="E159" s="36"/>
      <c r="F159" s="27" t="s">
        <v>9997</v>
      </c>
      <c r="G159" s="30">
        <v>3</v>
      </c>
      <c r="H159" s="29" t="s">
        <v>2631</v>
      </c>
      <c r="I159" s="29" t="s">
        <v>9985</v>
      </c>
      <c r="J159" s="29" t="s">
        <v>9978</v>
      </c>
      <c r="K159" s="29"/>
      <c r="L159" s="29"/>
      <c r="M159" s="29"/>
      <c r="N159" s="29"/>
      <c r="O159" s="31"/>
      <c r="P159" s="31"/>
      <c r="Q159" s="29" t="s">
        <v>7818</v>
      </c>
      <c r="R159" s="29" t="s">
        <v>7823</v>
      </c>
      <c r="S159" s="29" t="s">
        <v>0</v>
      </c>
      <c r="T159" s="29" t="s">
        <v>30</v>
      </c>
      <c r="U159" s="29" t="s">
        <v>7821</v>
      </c>
      <c r="V159" s="29" t="s">
        <v>7824</v>
      </c>
      <c r="W159" s="29"/>
      <c r="X159" s="29"/>
      <c r="Y159" s="29" t="s">
        <v>7819</v>
      </c>
      <c r="Z159" s="29"/>
      <c r="AA159" s="29">
        <v>81386941941</v>
      </c>
      <c r="AB159" s="29" t="s">
        <v>7820</v>
      </c>
      <c r="AC159" s="29"/>
      <c r="AD159" s="29">
        <v>8111925505</v>
      </c>
      <c r="AE159" s="29" t="s">
        <v>7825</v>
      </c>
      <c r="AF159" s="29">
        <v>1</v>
      </c>
      <c r="AG159" s="29">
        <v>0</v>
      </c>
      <c r="AH159" s="29" t="s">
        <v>2</v>
      </c>
      <c r="AI159" s="29"/>
      <c r="AJ159" s="29" t="s">
        <v>2408</v>
      </c>
      <c r="AK159" s="29">
        <v>19</v>
      </c>
      <c r="AL159" s="29">
        <v>110</v>
      </c>
      <c r="AM159" s="29" t="s">
        <v>14</v>
      </c>
      <c r="AN159" s="29">
        <v>2</v>
      </c>
    </row>
    <row r="160" spans="1:40" s="30" customFormat="1">
      <c r="A160" s="30">
        <v>2014000639</v>
      </c>
      <c r="C160" s="30" t="s">
        <v>341</v>
      </c>
      <c r="E160" s="36"/>
      <c r="F160" s="27" t="s">
        <v>9997</v>
      </c>
      <c r="G160" s="30">
        <v>3</v>
      </c>
      <c r="H160" s="29" t="s">
        <v>4771</v>
      </c>
      <c r="I160" s="30" t="s">
        <v>9985</v>
      </c>
      <c r="J160" s="29" t="s">
        <v>9978</v>
      </c>
      <c r="K160" s="29"/>
      <c r="L160" s="29"/>
      <c r="M160" s="32" t="s">
        <v>10011</v>
      </c>
      <c r="N160" s="29"/>
      <c r="O160" s="31">
        <v>198000</v>
      </c>
      <c r="P160" s="31"/>
      <c r="Q160" s="29" t="s">
        <v>8292</v>
      </c>
      <c r="R160" s="29" t="s">
        <v>8296</v>
      </c>
      <c r="S160" s="29" t="s">
        <v>10</v>
      </c>
      <c r="T160" s="29" t="s">
        <v>30</v>
      </c>
      <c r="U160" s="29" t="s">
        <v>8294</v>
      </c>
      <c r="V160" s="29" t="s">
        <v>8297</v>
      </c>
      <c r="W160" s="29"/>
      <c r="X160" s="29"/>
      <c r="Y160" s="29" t="s">
        <v>1306</v>
      </c>
      <c r="Z160" s="29"/>
      <c r="AA160" s="29">
        <v>8129569814</v>
      </c>
      <c r="AB160" s="29" t="s">
        <v>8293</v>
      </c>
      <c r="AC160" s="29"/>
      <c r="AD160" s="29">
        <v>8129643163</v>
      </c>
      <c r="AE160" s="29"/>
      <c r="AF160" s="29">
        <v>0</v>
      </c>
      <c r="AG160" s="29">
        <v>0</v>
      </c>
      <c r="AH160" s="29" t="s">
        <v>2</v>
      </c>
      <c r="AI160" s="29"/>
      <c r="AJ160" s="29" t="s">
        <v>2408</v>
      </c>
      <c r="AK160" s="29">
        <v>0</v>
      </c>
      <c r="AL160" s="29">
        <v>0</v>
      </c>
      <c r="AM160" s="29" t="s">
        <v>26</v>
      </c>
      <c r="AN160" s="29">
        <v>0</v>
      </c>
    </row>
    <row r="161" spans="1:40" s="30" customFormat="1">
      <c r="A161" s="30">
        <v>2014000599</v>
      </c>
      <c r="C161" s="30" t="s">
        <v>341</v>
      </c>
      <c r="E161" s="36"/>
      <c r="F161" s="27" t="s">
        <v>9997</v>
      </c>
      <c r="G161" s="30">
        <v>3</v>
      </c>
      <c r="H161" s="26" t="s">
        <v>2401</v>
      </c>
      <c r="I161" s="26" t="s">
        <v>9985</v>
      </c>
      <c r="J161" s="26" t="s">
        <v>9978</v>
      </c>
      <c r="K161" s="26"/>
      <c r="L161" s="27" t="s">
        <v>1628</v>
      </c>
      <c r="M161" s="26" t="s">
        <v>10017</v>
      </c>
      <c r="N161" s="26"/>
      <c r="O161" s="28">
        <v>369000</v>
      </c>
      <c r="P161" s="28"/>
      <c r="Q161" s="26" t="s">
        <v>5813</v>
      </c>
      <c r="R161" s="26" t="s">
        <v>5818</v>
      </c>
      <c r="S161" s="26" t="s">
        <v>0</v>
      </c>
      <c r="T161" s="26" t="s">
        <v>5816</v>
      </c>
      <c r="U161" s="26" t="s">
        <v>5027</v>
      </c>
      <c r="V161" s="26" t="s">
        <v>5819</v>
      </c>
      <c r="W161" s="26"/>
      <c r="X161" s="26"/>
      <c r="Y161" s="26" t="s">
        <v>5814</v>
      </c>
      <c r="Z161" s="26"/>
      <c r="AA161" s="26">
        <v>81387542086</v>
      </c>
      <c r="AB161" s="26" t="s">
        <v>5815</v>
      </c>
      <c r="AC161" s="26"/>
      <c r="AD161" s="26">
        <v>81394732184</v>
      </c>
      <c r="AE161" s="26" t="s">
        <v>5820</v>
      </c>
      <c r="AF161" s="26">
        <v>0</v>
      </c>
      <c r="AG161" s="26">
        <v>0</v>
      </c>
      <c r="AH161" s="26" t="s">
        <v>2</v>
      </c>
      <c r="AI161" s="26" t="s">
        <v>2408</v>
      </c>
      <c r="AJ161" s="26" t="s">
        <v>2408</v>
      </c>
      <c r="AK161" s="26">
        <v>0</v>
      </c>
      <c r="AL161" s="26">
        <v>0</v>
      </c>
      <c r="AM161" s="26" t="s">
        <v>8</v>
      </c>
      <c r="AN161" s="26">
        <v>0</v>
      </c>
    </row>
    <row r="162" spans="1:40" s="30" customFormat="1">
      <c r="A162" s="30">
        <v>2014000634</v>
      </c>
      <c r="C162" s="30" t="s">
        <v>341</v>
      </c>
      <c r="E162" s="36"/>
      <c r="F162" s="27" t="s">
        <v>9997</v>
      </c>
      <c r="G162" s="30">
        <v>3</v>
      </c>
      <c r="H162" s="38" t="s">
        <v>2587</v>
      </c>
      <c r="I162" s="38" t="s">
        <v>9985</v>
      </c>
      <c r="J162" s="38" t="s">
        <v>9978</v>
      </c>
      <c r="K162" s="38"/>
      <c r="L162" s="40" t="s">
        <v>10027</v>
      </c>
      <c r="M162" s="38" t="s">
        <v>10011</v>
      </c>
      <c r="N162" s="38"/>
      <c r="O162" s="39">
        <v>330000</v>
      </c>
      <c r="P162" s="39"/>
      <c r="Q162" s="38" t="s">
        <v>6010</v>
      </c>
      <c r="R162" s="38" t="s">
        <v>40</v>
      </c>
      <c r="S162" s="38" t="s">
        <v>10</v>
      </c>
      <c r="T162" s="38" t="s">
        <v>23</v>
      </c>
      <c r="U162" s="38" t="s">
        <v>6013</v>
      </c>
      <c r="V162" s="38" t="s">
        <v>6015</v>
      </c>
      <c r="W162" s="38"/>
      <c r="X162" s="38"/>
      <c r="Y162" s="38" t="s">
        <v>6011</v>
      </c>
      <c r="Z162" s="38"/>
      <c r="AA162" s="38">
        <v>81347550697</v>
      </c>
      <c r="AB162" s="38" t="s">
        <v>6012</v>
      </c>
      <c r="AC162" s="38"/>
      <c r="AD162" s="38">
        <v>81381094398</v>
      </c>
      <c r="AE162" s="38" t="s">
        <v>8</v>
      </c>
      <c r="AF162" s="38">
        <v>0</v>
      </c>
      <c r="AG162" s="38">
        <v>0</v>
      </c>
      <c r="AH162" s="38" t="s">
        <v>2</v>
      </c>
      <c r="AI162" s="38" t="s">
        <v>2408</v>
      </c>
      <c r="AJ162" s="38" t="s">
        <v>2408</v>
      </c>
      <c r="AK162" s="38">
        <v>0</v>
      </c>
      <c r="AL162" s="38">
        <v>0</v>
      </c>
      <c r="AM162" s="38" t="s">
        <v>8</v>
      </c>
      <c r="AN162" s="38">
        <v>0</v>
      </c>
    </row>
    <row r="163" spans="1:40" s="30" customFormat="1">
      <c r="A163" s="30">
        <v>2014000604</v>
      </c>
      <c r="C163" s="30" t="s">
        <v>341</v>
      </c>
      <c r="E163" s="36"/>
      <c r="F163" s="27" t="s">
        <v>9997</v>
      </c>
      <c r="G163" s="30">
        <v>3</v>
      </c>
      <c r="H163" s="26" t="s">
        <v>3178</v>
      </c>
      <c r="I163" s="26" t="s">
        <v>9985</v>
      </c>
      <c r="J163" s="26" t="s">
        <v>9978</v>
      </c>
      <c r="K163" s="26"/>
      <c r="L163" s="26"/>
      <c r="M163" s="26" t="s">
        <v>10015</v>
      </c>
      <c r="N163" s="26"/>
      <c r="O163" s="28">
        <v>355000</v>
      </c>
      <c r="P163" s="28"/>
      <c r="Q163" s="26" t="s">
        <v>6016</v>
      </c>
      <c r="R163" s="26" t="s">
        <v>95</v>
      </c>
      <c r="S163" s="26" t="s">
        <v>0</v>
      </c>
      <c r="T163" s="26" t="s">
        <v>23</v>
      </c>
      <c r="U163" s="26" t="s">
        <v>6019</v>
      </c>
      <c r="V163" s="26" t="s">
        <v>6021</v>
      </c>
      <c r="W163" s="26"/>
      <c r="X163" s="26"/>
      <c r="Y163" s="26" t="s">
        <v>6017</v>
      </c>
      <c r="Z163" s="26"/>
      <c r="AA163" s="26">
        <v>81382754641</v>
      </c>
      <c r="AB163" s="26" t="s">
        <v>6018</v>
      </c>
      <c r="AC163" s="26"/>
      <c r="AD163" s="26">
        <v>2168427355</v>
      </c>
      <c r="AE163" s="26" t="s">
        <v>8</v>
      </c>
      <c r="AF163" s="26">
        <v>0</v>
      </c>
      <c r="AG163" s="26">
        <v>0</v>
      </c>
      <c r="AH163" s="26" t="s">
        <v>2</v>
      </c>
      <c r="AI163" s="26" t="s">
        <v>2408</v>
      </c>
      <c r="AJ163" s="26" t="s">
        <v>2408</v>
      </c>
      <c r="AK163" s="26">
        <v>0</v>
      </c>
      <c r="AL163" s="26">
        <v>0</v>
      </c>
      <c r="AM163" s="26" t="s">
        <v>8</v>
      </c>
      <c r="AN163" s="26">
        <v>0</v>
      </c>
    </row>
    <row r="164" spans="1:40" s="30" customFormat="1">
      <c r="A164" s="30">
        <v>2014000602</v>
      </c>
      <c r="C164" s="30" t="s">
        <v>341</v>
      </c>
      <c r="E164" s="36"/>
      <c r="F164" s="27" t="s">
        <v>9997</v>
      </c>
      <c r="G164" s="30">
        <v>3</v>
      </c>
      <c r="H164" s="30" t="s">
        <v>2748</v>
      </c>
      <c r="I164" s="30" t="s">
        <v>9985</v>
      </c>
      <c r="J164" s="30" t="s">
        <v>9978</v>
      </c>
      <c r="O164" s="36"/>
      <c r="P164" s="36"/>
      <c r="Q164" s="30" t="s">
        <v>7494</v>
      </c>
      <c r="R164" s="30" t="s">
        <v>7499</v>
      </c>
      <c r="S164" s="30" t="s">
        <v>0</v>
      </c>
      <c r="T164" s="30" t="s">
        <v>7</v>
      </c>
      <c r="U164" s="30" t="s">
        <v>7497</v>
      </c>
      <c r="V164" s="30" t="s">
        <v>7500</v>
      </c>
      <c r="Y164" s="30" t="s">
        <v>7495</v>
      </c>
      <c r="AA164" s="30">
        <v>818743537</v>
      </c>
      <c r="AB164" s="30" t="s">
        <v>7496</v>
      </c>
      <c r="AD164" s="30">
        <v>81905269544</v>
      </c>
      <c r="AE164" s="30" t="s">
        <v>7501</v>
      </c>
      <c r="AF164" s="30">
        <v>1</v>
      </c>
      <c r="AG164" s="30">
        <v>2</v>
      </c>
      <c r="AH164" s="30" t="s">
        <v>2</v>
      </c>
      <c r="AJ164" s="30" t="s">
        <v>6441</v>
      </c>
      <c r="AK164" s="30">
        <v>0</v>
      </c>
      <c r="AL164" s="30">
        <v>0</v>
      </c>
      <c r="AM164" s="30" t="s">
        <v>3</v>
      </c>
      <c r="AN164" s="30">
        <v>0</v>
      </c>
    </row>
    <row r="165" spans="1:40" s="30" customFormat="1">
      <c r="A165" s="30">
        <v>2014000595</v>
      </c>
      <c r="C165" s="30" t="s">
        <v>341</v>
      </c>
      <c r="E165" s="36"/>
      <c r="F165" s="27" t="s">
        <v>9997</v>
      </c>
      <c r="G165" s="30">
        <v>3</v>
      </c>
      <c r="H165" s="33" t="s">
        <v>2718</v>
      </c>
      <c r="I165" s="33" t="s">
        <v>9985</v>
      </c>
      <c r="J165" s="33" t="s">
        <v>9978</v>
      </c>
      <c r="K165" s="33"/>
      <c r="L165" s="35" t="s">
        <v>10026</v>
      </c>
      <c r="M165" s="33"/>
      <c r="N165" s="33"/>
      <c r="O165" s="34"/>
      <c r="P165" s="34"/>
      <c r="Q165" s="33" t="s">
        <v>5590</v>
      </c>
      <c r="R165" s="33" t="s">
        <v>5595</v>
      </c>
      <c r="S165" s="33" t="s">
        <v>0</v>
      </c>
      <c r="T165" s="33" t="s">
        <v>30</v>
      </c>
      <c r="U165" s="33" t="s">
        <v>5593</v>
      </c>
      <c r="V165" s="33" t="s">
        <v>5596</v>
      </c>
      <c r="W165" s="33"/>
      <c r="X165" s="33"/>
      <c r="Y165" s="33" t="s">
        <v>5591</v>
      </c>
      <c r="Z165" s="33"/>
      <c r="AA165" s="33">
        <v>811848509</v>
      </c>
      <c r="AB165" s="33" t="s">
        <v>5592</v>
      </c>
      <c r="AC165" s="33"/>
      <c r="AD165" s="33">
        <v>81310742070</v>
      </c>
      <c r="AE165" s="33" t="s">
        <v>8</v>
      </c>
      <c r="AF165" s="33">
        <v>0</v>
      </c>
      <c r="AG165" s="33">
        <v>0</v>
      </c>
      <c r="AH165" s="33" t="s">
        <v>2</v>
      </c>
      <c r="AI165" s="33" t="s">
        <v>2408</v>
      </c>
      <c r="AJ165" s="33" t="s">
        <v>2408</v>
      </c>
      <c r="AK165" s="33">
        <v>0</v>
      </c>
      <c r="AL165" s="33">
        <v>0</v>
      </c>
      <c r="AM165" s="33" t="s">
        <v>8</v>
      </c>
      <c r="AN165" s="33">
        <v>0</v>
      </c>
    </row>
    <row r="166" spans="1:40" s="30" customFormat="1">
      <c r="A166" s="30">
        <v>2014000642</v>
      </c>
      <c r="C166" s="30" t="s">
        <v>341</v>
      </c>
      <c r="E166" s="36"/>
      <c r="F166" s="27" t="s">
        <v>9997</v>
      </c>
      <c r="G166" s="30">
        <v>3</v>
      </c>
      <c r="H166" s="30" t="s">
        <v>2748</v>
      </c>
      <c r="I166" s="30" t="s">
        <v>9985</v>
      </c>
      <c r="J166" s="30" t="s">
        <v>9978</v>
      </c>
      <c r="O166" s="36"/>
      <c r="P166" s="36"/>
      <c r="Q166" s="30" t="s">
        <v>7465</v>
      </c>
      <c r="R166" s="30" t="s">
        <v>7470</v>
      </c>
      <c r="S166" s="30" t="s">
        <v>10</v>
      </c>
      <c r="T166" s="30" t="s">
        <v>7</v>
      </c>
      <c r="U166" s="30" t="s">
        <v>7468</v>
      </c>
      <c r="V166" s="30" t="s">
        <v>7471</v>
      </c>
      <c r="Y166" s="30" t="s">
        <v>7466</v>
      </c>
      <c r="AA166" s="30">
        <v>81513802152</v>
      </c>
      <c r="AB166" s="30" t="s">
        <v>7467</v>
      </c>
      <c r="AD166" s="30">
        <v>77880840</v>
      </c>
      <c r="AF166" s="30">
        <v>2</v>
      </c>
      <c r="AG166" s="30">
        <v>2</v>
      </c>
      <c r="AH166" s="30" t="s">
        <v>2</v>
      </c>
      <c r="AJ166" s="30" t="s">
        <v>6441</v>
      </c>
      <c r="AK166" s="30">
        <v>0</v>
      </c>
      <c r="AL166" s="30">
        <v>0</v>
      </c>
      <c r="AN166" s="30">
        <v>0</v>
      </c>
    </row>
    <row r="167" spans="1:40" s="30" customFormat="1">
      <c r="A167" s="30">
        <v>2014000626</v>
      </c>
      <c r="C167" s="30" t="s">
        <v>341</v>
      </c>
      <c r="E167" s="36"/>
      <c r="F167" s="27" t="s">
        <v>9997</v>
      </c>
      <c r="G167" s="30">
        <v>3</v>
      </c>
      <c r="H167" s="33" t="s">
        <v>2412</v>
      </c>
      <c r="I167" s="33" t="s">
        <v>9985</v>
      </c>
      <c r="J167" s="33" t="s">
        <v>9978</v>
      </c>
      <c r="K167" s="33"/>
      <c r="L167" s="33"/>
      <c r="M167" s="33"/>
      <c r="N167" s="33"/>
      <c r="O167" s="34"/>
      <c r="P167" s="34"/>
      <c r="Q167" s="33" t="s">
        <v>5256</v>
      </c>
      <c r="R167" s="33" t="s">
        <v>2324</v>
      </c>
      <c r="S167" s="33" t="s">
        <v>10</v>
      </c>
      <c r="T167" s="33" t="s">
        <v>30</v>
      </c>
      <c r="U167" s="33" t="s">
        <v>5259</v>
      </c>
      <c r="V167" s="33" t="s">
        <v>5261</v>
      </c>
      <c r="W167" s="33"/>
      <c r="X167" s="33"/>
      <c r="Y167" s="33" t="s">
        <v>5257</v>
      </c>
      <c r="Z167" s="33"/>
      <c r="AA167" s="33">
        <v>8119621202</v>
      </c>
      <c r="AB167" s="33" t="s">
        <v>5258</v>
      </c>
      <c r="AC167" s="33"/>
      <c r="AD167" s="33">
        <v>8128590150</v>
      </c>
      <c r="AE167" s="33" t="s">
        <v>8</v>
      </c>
      <c r="AF167" s="33">
        <v>0</v>
      </c>
      <c r="AG167" s="33">
        <v>0</v>
      </c>
      <c r="AH167" s="33" t="s">
        <v>2</v>
      </c>
      <c r="AI167" s="33" t="s">
        <v>5239</v>
      </c>
      <c r="AJ167" s="33" t="s">
        <v>2408</v>
      </c>
      <c r="AK167" s="33">
        <v>0</v>
      </c>
      <c r="AL167" s="33">
        <v>0</v>
      </c>
      <c r="AM167" s="33" t="s">
        <v>8</v>
      </c>
      <c r="AN167" s="33">
        <v>0</v>
      </c>
    </row>
    <row r="168" spans="1:40" s="30" customFormat="1">
      <c r="A168" s="30">
        <v>2014000614</v>
      </c>
      <c r="C168" s="30" t="s">
        <v>341</v>
      </c>
      <c r="E168" s="36"/>
      <c r="F168" s="27" t="s">
        <v>9997</v>
      </c>
      <c r="G168" s="30">
        <v>3</v>
      </c>
      <c r="H168" s="33" t="s">
        <v>3103</v>
      </c>
      <c r="I168" s="33" t="s">
        <v>9985</v>
      </c>
      <c r="J168" s="33" t="s">
        <v>9978</v>
      </c>
      <c r="K168" s="33"/>
      <c r="L168" s="33"/>
      <c r="M168" s="33"/>
      <c r="N168" s="33"/>
      <c r="O168" s="34"/>
      <c r="P168" s="34"/>
      <c r="Q168" s="33" t="s">
        <v>8099</v>
      </c>
      <c r="R168" s="33" t="s">
        <v>8102</v>
      </c>
      <c r="S168" s="33" t="s">
        <v>10</v>
      </c>
      <c r="T168" s="33" t="s">
        <v>23</v>
      </c>
      <c r="U168" s="33" t="s">
        <v>8100</v>
      </c>
      <c r="V168" s="33" t="s">
        <v>8103</v>
      </c>
      <c r="W168" s="33"/>
      <c r="X168" s="33"/>
      <c r="Y168" s="33" t="s">
        <v>5060</v>
      </c>
      <c r="Z168" s="33"/>
      <c r="AA168" s="33">
        <v>81381600178</v>
      </c>
      <c r="AB168" s="33" t="s">
        <v>5061</v>
      </c>
      <c r="AC168" s="33"/>
      <c r="AD168" s="33">
        <v>81315628178</v>
      </c>
      <c r="AE168" s="33" t="s">
        <v>8104</v>
      </c>
      <c r="AF168" s="33">
        <v>3</v>
      </c>
      <c r="AG168" s="33">
        <v>4</v>
      </c>
      <c r="AH168" s="33" t="s">
        <v>2</v>
      </c>
      <c r="AI168" s="33"/>
      <c r="AJ168" s="33" t="s">
        <v>2408</v>
      </c>
      <c r="AK168" s="33">
        <v>16</v>
      </c>
      <c r="AL168" s="33">
        <v>0</v>
      </c>
      <c r="AM168" s="33"/>
      <c r="AN168" s="33">
        <v>0</v>
      </c>
    </row>
    <row r="169" spans="1:40" s="30" customFormat="1">
      <c r="A169" s="30">
        <v>2014000645</v>
      </c>
      <c r="C169" s="30" t="s">
        <v>341</v>
      </c>
      <c r="E169" s="36"/>
      <c r="F169" s="27" t="s">
        <v>9997</v>
      </c>
      <c r="G169" s="30">
        <v>3</v>
      </c>
      <c r="H169" s="30" t="s">
        <v>2748</v>
      </c>
      <c r="I169" s="30" t="s">
        <v>9985</v>
      </c>
      <c r="J169" s="30" t="s">
        <v>9978</v>
      </c>
      <c r="L169" s="37" t="s">
        <v>1628</v>
      </c>
      <c r="O169" s="36"/>
      <c r="P169" s="36"/>
      <c r="Q169" s="30" t="s">
        <v>7502</v>
      </c>
      <c r="R169" s="30" t="s">
        <v>7335</v>
      </c>
      <c r="S169" s="30" t="s">
        <v>0</v>
      </c>
      <c r="T169" s="30" t="s">
        <v>1</v>
      </c>
      <c r="U169" s="30" t="s">
        <v>7505</v>
      </c>
      <c r="V169" s="30" t="s">
        <v>7507</v>
      </c>
      <c r="Y169" s="30" t="s">
        <v>7503</v>
      </c>
      <c r="AA169" s="30">
        <v>8121048260</v>
      </c>
      <c r="AB169" s="30" t="s">
        <v>7504</v>
      </c>
      <c r="AD169" s="30">
        <v>81311465180</v>
      </c>
      <c r="AE169" s="30" t="s">
        <v>7508</v>
      </c>
      <c r="AF169" s="30">
        <v>1</v>
      </c>
      <c r="AG169" s="30">
        <v>3</v>
      </c>
      <c r="AH169" s="30" t="s">
        <v>2</v>
      </c>
      <c r="AJ169" s="30" t="s">
        <v>6441</v>
      </c>
      <c r="AK169" s="30">
        <v>0</v>
      </c>
      <c r="AL169" s="30">
        <v>0</v>
      </c>
      <c r="AN169" s="30">
        <v>0</v>
      </c>
    </row>
    <row r="170" spans="1:40" s="30" customFormat="1">
      <c r="A170" s="30">
        <v>2014000583</v>
      </c>
      <c r="C170" s="30" t="s">
        <v>341</v>
      </c>
      <c r="E170" s="36"/>
      <c r="F170" s="27" t="s">
        <v>9997</v>
      </c>
      <c r="G170" s="30">
        <v>3</v>
      </c>
      <c r="H170" s="26" t="s">
        <v>3476</v>
      </c>
      <c r="I170" s="26" t="s">
        <v>9985</v>
      </c>
      <c r="J170" s="26" t="s">
        <v>9978</v>
      </c>
      <c r="K170" s="26"/>
      <c r="L170" s="27" t="s">
        <v>10026</v>
      </c>
      <c r="M170" s="26" t="s">
        <v>2660</v>
      </c>
      <c r="N170" s="26"/>
      <c r="O170" s="28">
        <v>310000</v>
      </c>
      <c r="P170" s="28"/>
      <c r="Q170" s="26" t="s">
        <v>6022</v>
      </c>
      <c r="R170" s="26" t="s">
        <v>6027</v>
      </c>
      <c r="S170" s="26" t="s">
        <v>10</v>
      </c>
      <c r="T170" s="26" t="s">
        <v>30</v>
      </c>
      <c r="U170" s="26" t="s">
        <v>6025</v>
      </c>
      <c r="V170" s="26" t="s">
        <v>6028</v>
      </c>
      <c r="W170" s="26"/>
      <c r="X170" s="26"/>
      <c r="Y170" s="26" t="s">
        <v>6023</v>
      </c>
      <c r="Z170" s="26"/>
      <c r="AA170" s="26"/>
      <c r="AB170" s="26" t="s">
        <v>6024</v>
      </c>
      <c r="AC170" s="26"/>
      <c r="AD170" s="26">
        <v>8129364366</v>
      </c>
      <c r="AE170" s="26" t="s">
        <v>8</v>
      </c>
      <c r="AF170" s="26">
        <v>0</v>
      </c>
      <c r="AG170" s="26">
        <v>0</v>
      </c>
      <c r="AH170" s="26" t="s">
        <v>2</v>
      </c>
      <c r="AI170" s="26" t="s">
        <v>2408</v>
      </c>
      <c r="AJ170" s="26" t="s">
        <v>2408</v>
      </c>
      <c r="AK170" s="26">
        <v>0</v>
      </c>
      <c r="AL170" s="26">
        <v>0</v>
      </c>
      <c r="AM170" s="26" t="s">
        <v>8</v>
      </c>
      <c r="AN170" s="26">
        <v>0</v>
      </c>
    </row>
    <row r="171" spans="1:40" s="30" customFormat="1">
      <c r="A171" s="30">
        <v>2014000648</v>
      </c>
      <c r="C171" s="30" t="s">
        <v>341</v>
      </c>
      <c r="E171" s="36"/>
      <c r="F171" s="27" t="s">
        <v>9997</v>
      </c>
      <c r="G171" s="30">
        <v>3</v>
      </c>
      <c r="H171" s="26" t="s">
        <v>2548</v>
      </c>
      <c r="I171" s="26" t="s">
        <v>9985</v>
      </c>
      <c r="J171" s="26" t="s">
        <v>9978</v>
      </c>
      <c r="K171" s="26"/>
      <c r="L171" s="26"/>
      <c r="M171" s="26"/>
      <c r="N171" s="26"/>
      <c r="O171" s="28"/>
      <c r="P171" s="28"/>
      <c r="Q171" s="26" t="s">
        <v>6787</v>
      </c>
      <c r="R171" s="26" t="s">
        <v>6791</v>
      </c>
      <c r="S171" s="26" t="s">
        <v>10</v>
      </c>
      <c r="T171" s="26" t="s">
        <v>1</v>
      </c>
      <c r="U171" s="26" t="s">
        <v>6513</v>
      </c>
      <c r="V171" s="26" t="s">
        <v>6792</v>
      </c>
      <c r="W171" s="26"/>
      <c r="X171" s="26"/>
      <c r="Y171" s="26" t="s">
        <v>6788</v>
      </c>
      <c r="Z171" s="26"/>
      <c r="AA171" s="26">
        <v>8551007757</v>
      </c>
      <c r="AB171" s="26" t="s">
        <v>6789</v>
      </c>
      <c r="AC171" s="26"/>
      <c r="AD171" s="26">
        <v>8551007555</v>
      </c>
      <c r="AE171" s="26" t="s">
        <v>6793</v>
      </c>
      <c r="AF171" s="26">
        <v>3</v>
      </c>
      <c r="AG171" s="26">
        <v>4</v>
      </c>
      <c r="AH171" s="26" t="s">
        <v>2</v>
      </c>
      <c r="AI171" s="26" t="s">
        <v>6627</v>
      </c>
      <c r="AJ171" s="26" t="s">
        <v>6441</v>
      </c>
      <c r="AK171" s="26">
        <v>0</v>
      </c>
      <c r="AL171" s="26">
        <v>0</v>
      </c>
      <c r="AM171" s="26"/>
      <c r="AN171" s="26">
        <v>0</v>
      </c>
    </row>
    <row r="172" spans="1:40" s="30" customFormat="1">
      <c r="A172" s="30">
        <v>2014000611</v>
      </c>
      <c r="C172" s="30" t="s">
        <v>341</v>
      </c>
      <c r="E172" s="36"/>
      <c r="F172" s="27" t="s">
        <v>9997</v>
      </c>
      <c r="G172" s="30">
        <v>3</v>
      </c>
      <c r="H172" s="26" t="s">
        <v>2401</v>
      </c>
      <c r="I172" s="26" t="s">
        <v>9985</v>
      </c>
      <c r="J172" s="26" t="s">
        <v>9978</v>
      </c>
      <c r="K172" s="26"/>
      <c r="L172" s="26"/>
      <c r="M172" s="26"/>
      <c r="N172" s="26"/>
      <c r="O172" s="28"/>
      <c r="P172" s="28"/>
      <c r="Q172" s="26" t="s">
        <v>5628</v>
      </c>
      <c r="R172" s="26" t="s">
        <v>5631</v>
      </c>
      <c r="S172" s="26" t="s">
        <v>0</v>
      </c>
      <c r="T172" s="26" t="s">
        <v>23</v>
      </c>
      <c r="U172" s="26" t="s">
        <v>5629</v>
      </c>
      <c r="V172" s="26" t="s">
        <v>5632</v>
      </c>
      <c r="W172" s="26"/>
      <c r="X172" s="26"/>
      <c r="Y172" s="26" t="s">
        <v>1101</v>
      </c>
      <c r="Z172" s="26"/>
      <c r="AA172" s="26"/>
      <c r="AB172" s="26" t="s">
        <v>1102</v>
      </c>
      <c r="AC172" s="26"/>
      <c r="AD172" s="26">
        <v>81318706650</v>
      </c>
      <c r="AE172" s="26" t="s">
        <v>8</v>
      </c>
      <c r="AF172" s="26">
        <v>0</v>
      </c>
      <c r="AG172" s="26">
        <v>0</v>
      </c>
      <c r="AH172" s="26" t="s">
        <v>2</v>
      </c>
      <c r="AI172" s="26" t="s">
        <v>2408</v>
      </c>
      <c r="AJ172" s="26" t="s">
        <v>2408</v>
      </c>
      <c r="AK172" s="26">
        <v>0</v>
      </c>
      <c r="AL172" s="26">
        <v>0</v>
      </c>
      <c r="AM172" s="26" t="s">
        <v>8</v>
      </c>
      <c r="AN172" s="26">
        <v>0</v>
      </c>
    </row>
    <row r="173" spans="1:40" s="30" customFormat="1">
      <c r="A173" s="30">
        <v>2014000610</v>
      </c>
      <c r="C173" s="30" t="s">
        <v>341</v>
      </c>
      <c r="E173" s="36"/>
      <c r="F173" s="27" t="s">
        <v>9997</v>
      </c>
      <c r="G173" s="30">
        <v>3</v>
      </c>
      <c r="H173" s="26" t="s">
        <v>6063</v>
      </c>
      <c r="I173" s="26" t="s">
        <v>9985</v>
      </c>
      <c r="J173" s="26" t="s">
        <v>9978</v>
      </c>
      <c r="K173" s="26"/>
      <c r="L173" s="26"/>
      <c r="M173" s="26"/>
      <c r="N173" s="26"/>
      <c r="O173" s="28"/>
      <c r="P173" s="28"/>
      <c r="Q173" s="26" t="s">
        <v>8261</v>
      </c>
      <c r="R173" s="26" t="s">
        <v>8265</v>
      </c>
      <c r="S173" s="26" t="s">
        <v>0</v>
      </c>
      <c r="T173" s="26" t="s">
        <v>30</v>
      </c>
      <c r="U173" s="26" t="s">
        <v>8263</v>
      </c>
      <c r="V173" s="26" t="s">
        <v>8266</v>
      </c>
      <c r="W173" s="26"/>
      <c r="X173" s="26"/>
      <c r="Y173" s="26" t="s">
        <v>8262</v>
      </c>
      <c r="Z173" s="26"/>
      <c r="AA173" s="26">
        <v>8129919211</v>
      </c>
      <c r="AB173" s="26" t="s">
        <v>4766</v>
      </c>
      <c r="AC173" s="26"/>
      <c r="AD173" s="26"/>
      <c r="AE173" s="26"/>
      <c r="AF173" s="26">
        <v>3</v>
      </c>
      <c r="AG173" s="26">
        <v>4</v>
      </c>
      <c r="AH173" s="26" t="s">
        <v>2</v>
      </c>
      <c r="AI173" s="26"/>
      <c r="AJ173" s="26" t="s">
        <v>2408</v>
      </c>
      <c r="AK173" s="26">
        <v>26</v>
      </c>
      <c r="AL173" s="26">
        <v>125</v>
      </c>
      <c r="AM173" s="26" t="s">
        <v>26</v>
      </c>
      <c r="AN173" s="26">
        <v>0</v>
      </c>
    </row>
    <row r="174" spans="1:40" s="30" customFormat="1">
      <c r="A174" s="30">
        <v>2014000615</v>
      </c>
      <c r="C174" s="30" t="s">
        <v>341</v>
      </c>
      <c r="E174" s="36"/>
      <c r="F174" s="27" t="s">
        <v>9997</v>
      </c>
      <c r="G174" s="30">
        <v>3</v>
      </c>
      <c r="H174" s="30" t="s">
        <v>2748</v>
      </c>
      <c r="I174" s="30" t="s">
        <v>9985</v>
      </c>
      <c r="J174" s="37" t="s">
        <v>9987</v>
      </c>
      <c r="O174" s="36"/>
      <c r="P174" s="36"/>
      <c r="Q174" s="30" t="s">
        <v>7091</v>
      </c>
      <c r="R174" s="30" t="s">
        <v>7095</v>
      </c>
      <c r="S174" s="30" t="s">
        <v>0</v>
      </c>
      <c r="T174" s="30" t="s">
        <v>23</v>
      </c>
      <c r="U174" s="30" t="s">
        <v>7093</v>
      </c>
      <c r="V174" s="30" t="s">
        <v>7096</v>
      </c>
      <c r="Y174" s="30" t="s">
        <v>7092</v>
      </c>
      <c r="AA174" s="30">
        <v>81398174545</v>
      </c>
      <c r="AB174" s="30" t="s">
        <v>5546</v>
      </c>
      <c r="AD174" s="30">
        <v>82113082143</v>
      </c>
      <c r="AE174" s="30" t="s">
        <v>7097</v>
      </c>
      <c r="AF174" s="30">
        <v>2</v>
      </c>
      <c r="AG174" s="30">
        <v>2</v>
      </c>
      <c r="AH174" s="30" t="s">
        <v>2</v>
      </c>
      <c r="AJ174" s="30" t="s">
        <v>2408</v>
      </c>
      <c r="AK174" s="30">
        <v>0</v>
      </c>
      <c r="AL174" s="30">
        <v>0</v>
      </c>
      <c r="AN174" s="30">
        <v>0</v>
      </c>
    </row>
    <row r="175" spans="1:40" s="30" customFormat="1">
      <c r="A175" s="30">
        <v>2014000647</v>
      </c>
      <c r="C175" s="30" t="s">
        <v>341</v>
      </c>
      <c r="E175" s="36"/>
      <c r="F175" s="27" t="s">
        <v>9997</v>
      </c>
      <c r="G175" s="30">
        <v>3</v>
      </c>
      <c r="H175" s="30" t="s">
        <v>2931</v>
      </c>
      <c r="I175" s="30" t="s">
        <v>9985</v>
      </c>
      <c r="J175" s="30" t="s">
        <v>9978</v>
      </c>
      <c r="M175" s="30" t="s">
        <v>10018</v>
      </c>
      <c r="O175" s="36">
        <f>188500*2</f>
        <v>377000</v>
      </c>
      <c r="P175" s="36"/>
      <c r="Q175" s="30" t="s">
        <v>7265</v>
      </c>
      <c r="R175" s="30" t="s">
        <v>7270</v>
      </c>
      <c r="S175" s="30" t="s">
        <v>10</v>
      </c>
      <c r="T175" s="30" t="s">
        <v>7</v>
      </c>
      <c r="U175" s="30" t="s">
        <v>7268</v>
      </c>
      <c r="V175" s="30" t="s">
        <v>7271</v>
      </c>
      <c r="Y175" s="30" t="s">
        <v>7266</v>
      </c>
      <c r="AA175" s="30">
        <v>8128829189</v>
      </c>
      <c r="AB175" s="30" t="s">
        <v>7267</v>
      </c>
      <c r="AD175" s="30">
        <v>8174951533</v>
      </c>
      <c r="AE175" s="30" t="s">
        <v>7272</v>
      </c>
      <c r="AF175" s="30">
        <v>1</v>
      </c>
      <c r="AG175" s="30">
        <v>2</v>
      </c>
      <c r="AH175" s="30" t="s">
        <v>2</v>
      </c>
      <c r="AJ175" s="30" t="s">
        <v>6441</v>
      </c>
      <c r="AK175" s="30">
        <v>0</v>
      </c>
      <c r="AL175" s="30">
        <v>0</v>
      </c>
      <c r="AM175" s="30" t="s">
        <v>26</v>
      </c>
      <c r="AN175" s="30">
        <v>0</v>
      </c>
    </row>
    <row r="176" spans="1:40" s="30" customFormat="1">
      <c r="A176" s="30">
        <v>2014000594</v>
      </c>
      <c r="C176" s="30" t="s">
        <v>341</v>
      </c>
      <c r="E176" s="36"/>
      <c r="F176" s="27" t="s">
        <v>9997</v>
      </c>
      <c r="G176" s="30">
        <v>3</v>
      </c>
      <c r="H176" s="33" t="s">
        <v>3103</v>
      </c>
      <c r="I176" s="33" t="s">
        <v>9985</v>
      </c>
      <c r="J176" s="33" t="s">
        <v>9978</v>
      </c>
      <c r="K176" s="33"/>
      <c r="L176" s="35" t="s">
        <v>1628</v>
      </c>
      <c r="M176" s="33" t="s">
        <v>10020</v>
      </c>
      <c r="N176" s="33"/>
      <c r="O176" s="34">
        <v>390000</v>
      </c>
      <c r="P176" s="34"/>
      <c r="Q176" s="33" t="s">
        <v>8093</v>
      </c>
      <c r="R176" s="33" t="s">
        <v>8096</v>
      </c>
      <c r="S176" s="33" t="s">
        <v>0</v>
      </c>
      <c r="T176" s="33" t="s">
        <v>30</v>
      </c>
      <c r="U176" s="33" t="s">
        <v>8094</v>
      </c>
      <c r="V176" s="33" t="s">
        <v>8097</v>
      </c>
      <c r="W176" s="33"/>
      <c r="X176" s="33"/>
      <c r="Y176" s="33" t="s">
        <v>6282</v>
      </c>
      <c r="Z176" s="33"/>
      <c r="AA176" s="33">
        <v>81310577057</v>
      </c>
      <c r="AB176" s="33" t="s">
        <v>6283</v>
      </c>
      <c r="AC176" s="33"/>
      <c r="AD176" s="33">
        <v>81311102307</v>
      </c>
      <c r="AE176" s="33" t="s">
        <v>8098</v>
      </c>
      <c r="AF176" s="33">
        <v>2</v>
      </c>
      <c r="AG176" s="33">
        <v>2</v>
      </c>
      <c r="AH176" s="33" t="s">
        <v>2</v>
      </c>
      <c r="AI176" s="33"/>
      <c r="AJ176" s="33" t="s">
        <v>2408</v>
      </c>
      <c r="AK176" s="33">
        <v>26</v>
      </c>
      <c r="AL176" s="33">
        <v>110</v>
      </c>
      <c r="AM176" s="33" t="s">
        <v>15</v>
      </c>
      <c r="AN176" s="33">
        <v>10</v>
      </c>
    </row>
    <row r="177" spans="1:40" s="30" customFormat="1">
      <c r="A177" s="30">
        <v>2014000606</v>
      </c>
      <c r="C177" s="30" t="s">
        <v>341</v>
      </c>
      <c r="E177" s="36"/>
      <c r="F177" s="27" t="s">
        <v>9997</v>
      </c>
      <c r="G177" s="30">
        <v>3</v>
      </c>
      <c r="H177" s="26" t="s">
        <v>3178</v>
      </c>
      <c r="I177" s="26" t="s">
        <v>9985</v>
      </c>
      <c r="J177" s="26" t="s">
        <v>9978</v>
      </c>
      <c r="K177" s="26"/>
      <c r="L177" s="27" t="s">
        <v>10026</v>
      </c>
      <c r="M177" s="26"/>
      <c r="N177" s="26"/>
      <c r="O177" s="28"/>
      <c r="P177" s="28"/>
      <c r="Q177" s="26" t="s">
        <v>6029</v>
      </c>
      <c r="R177" s="26" t="s">
        <v>6034</v>
      </c>
      <c r="S177" s="26" t="s">
        <v>10</v>
      </c>
      <c r="T177" s="26" t="s">
        <v>30</v>
      </c>
      <c r="U177" s="26" t="s">
        <v>6032</v>
      </c>
      <c r="V177" s="26" t="s">
        <v>6035</v>
      </c>
      <c r="W177" s="26"/>
      <c r="X177" s="26"/>
      <c r="Y177" s="26" t="s">
        <v>6030</v>
      </c>
      <c r="Z177" s="26"/>
      <c r="AA177" s="26">
        <v>81388038488</v>
      </c>
      <c r="AB177" s="26" t="s">
        <v>6031</v>
      </c>
      <c r="AC177" s="26"/>
      <c r="AD177" s="26">
        <v>2170717117</v>
      </c>
      <c r="AE177" s="26" t="s">
        <v>8</v>
      </c>
      <c r="AF177" s="26">
        <v>0</v>
      </c>
      <c r="AG177" s="26">
        <v>0</v>
      </c>
      <c r="AH177" s="26" t="s">
        <v>2</v>
      </c>
      <c r="AI177" s="26" t="s">
        <v>2408</v>
      </c>
      <c r="AJ177" s="26" t="s">
        <v>2408</v>
      </c>
      <c r="AK177" s="26">
        <v>0</v>
      </c>
      <c r="AL177" s="26">
        <v>0</v>
      </c>
      <c r="AM177" s="26" t="s">
        <v>8</v>
      </c>
      <c r="AN177" s="26">
        <v>0</v>
      </c>
    </row>
    <row r="178" spans="1:40" s="30" customFormat="1">
      <c r="A178" s="30">
        <v>2014000633</v>
      </c>
      <c r="C178" s="30" t="s">
        <v>341</v>
      </c>
      <c r="E178" s="36"/>
      <c r="F178" s="27" t="s">
        <v>9997</v>
      </c>
      <c r="G178" s="30">
        <v>3</v>
      </c>
      <c r="H178" s="33" t="s">
        <v>2471</v>
      </c>
      <c r="I178" s="33" t="s">
        <v>9985</v>
      </c>
      <c r="J178" s="33" t="s">
        <v>9978</v>
      </c>
      <c r="K178" s="33"/>
      <c r="L178" s="33"/>
      <c r="M178" s="33"/>
      <c r="N178" s="33"/>
      <c r="O178" s="34"/>
      <c r="P178" s="34"/>
      <c r="Q178" s="33" t="s">
        <v>7083</v>
      </c>
      <c r="R178" s="33" t="s">
        <v>6034</v>
      </c>
      <c r="S178" s="33" t="s">
        <v>10</v>
      </c>
      <c r="T178" s="33" t="s">
        <v>23</v>
      </c>
      <c r="U178" s="33" t="s">
        <v>7086</v>
      </c>
      <c r="V178" s="33" t="s">
        <v>7089</v>
      </c>
      <c r="W178" s="33"/>
      <c r="X178" s="33"/>
      <c r="Y178" s="33" t="s">
        <v>7084</v>
      </c>
      <c r="Z178" s="33"/>
      <c r="AA178" s="33">
        <v>8561135484</v>
      </c>
      <c r="AB178" s="33" t="s">
        <v>7085</v>
      </c>
      <c r="AC178" s="33"/>
      <c r="AD178" s="33">
        <v>8128161841</v>
      </c>
      <c r="AE178" s="33" t="s">
        <v>7090</v>
      </c>
      <c r="AF178" s="33">
        <v>1</v>
      </c>
      <c r="AG178" s="33">
        <v>3</v>
      </c>
      <c r="AH178" s="33" t="s">
        <v>2</v>
      </c>
      <c r="AI178" s="33" t="s">
        <v>7088</v>
      </c>
      <c r="AJ178" s="33" t="s">
        <v>2408</v>
      </c>
      <c r="AK178" s="33">
        <v>0</v>
      </c>
      <c r="AL178" s="33">
        <v>0</v>
      </c>
      <c r="AM178" s="33" t="s">
        <v>15</v>
      </c>
      <c r="AN178" s="33">
        <v>0</v>
      </c>
    </row>
    <row r="179" spans="1:40" s="30" customFormat="1">
      <c r="A179" s="30">
        <v>2014000589</v>
      </c>
      <c r="C179" s="30" t="s">
        <v>341</v>
      </c>
      <c r="E179" s="36"/>
      <c r="F179" s="27" t="s">
        <v>9997</v>
      </c>
      <c r="G179" s="30">
        <v>3</v>
      </c>
      <c r="H179" s="41" t="s">
        <v>2412</v>
      </c>
      <c r="I179" s="41" t="s">
        <v>9985</v>
      </c>
      <c r="J179" s="41" t="s">
        <v>9978</v>
      </c>
      <c r="K179" s="41"/>
      <c r="L179" s="41"/>
      <c r="M179" s="41"/>
      <c r="N179" s="41"/>
      <c r="O179" s="42"/>
      <c r="P179" s="42"/>
      <c r="Q179" s="41" t="s">
        <v>5074</v>
      </c>
      <c r="R179" s="41" t="s">
        <v>1834</v>
      </c>
      <c r="S179" s="41" t="s">
        <v>0</v>
      </c>
      <c r="T179" s="41" t="s">
        <v>23</v>
      </c>
      <c r="U179" s="41" t="s">
        <v>2111</v>
      </c>
      <c r="V179" s="41" t="s">
        <v>5076</v>
      </c>
      <c r="W179" s="41"/>
      <c r="X179" s="41"/>
      <c r="Y179" s="41" t="s">
        <v>2685</v>
      </c>
      <c r="Z179" s="41"/>
      <c r="AA179" s="41">
        <v>8158384392</v>
      </c>
      <c r="AB179" s="41" t="s">
        <v>785</v>
      </c>
      <c r="AC179" s="41"/>
      <c r="AD179" s="41">
        <v>2194620248</v>
      </c>
      <c r="AE179" s="41" t="s">
        <v>5077</v>
      </c>
      <c r="AF179" s="41">
        <v>0</v>
      </c>
      <c r="AG179" s="41">
        <v>0</v>
      </c>
      <c r="AH179" s="41" t="s">
        <v>2</v>
      </c>
      <c r="AI179" s="41" t="s">
        <v>5004</v>
      </c>
      <c r="AJ179" s="41" t="s">
        <v>2408</v>
      </c>
      <c r="AK179" s="41">
        <v>0</v>
      </c>
      <c r="AL179" s="41">
        <v>0</v>
      </c>
      <c r="AM179" s="41" t="s">
        <v>8</v>
      </c>
      <c r="AN179" s="41">
        <v>0</v>
      </c>
    </row>
    <row r="180" spans="1:40" s="30" customFormat="1">
      <c r="A180" s="30">
        <v>2014000806</v>
      </c>
      <c r="C180" s="30" t="s">
        <v>341</v>
      </c>
      <c r="E180" s="36"/>
      <c r="F180" s="27" t="s">
        <v>9997</v>
      </c>
      <c r="G180" s="30">
        <v>3</v>
      </c>
      <c r="H180" s="26" t="s">
        <v>2526</v>
      </c>
      <c r="I180" s="26" t="s">
        <v>9985</v>
      </c>
      <c r="J180" s="26" t="s">
        <v>9978</v>
      </c>
      <c r="K180" s="26"/>
      <c r="L180" s="27" t="s">
        <v>10026</v>
      </c>
      <c r="M180" s="26"/>
      <c r="N180" s="26"/>
      <c r="O180" s="28"/>
      <c r="P180" s="28"/>
      <c r="Q180" s="26" t="s">
        <v>8085</v>
      </c>
      <c r="R180" s="26" t="s">
        <v>8090</v>
      </c>
      <c r="S180" s="26" t="s">
        <v>10</v>
      </c>
      <c r="T180" s="26" t="s">
        <v>30</v>
      </c>
      <c r="U180" s="26" t="s">
        <v>8088</v>
      </c>
      <c r="V180" s="26" t="s">
        <v>8091</v>
      </c>
      <c r="W180" s="26"/>
      <c r="X180" s="26"/>
      <c r="Y180" s="26" t="s">
        <v>8086</v>
      </c>
      <c r="Z180" s="26"/>
      <c r="AA180" s="26">
        <v>811876040</v>
      </c>
      <c r="AB180" s="26" t="s">
        <v>8087</v>
      </c>
      <c r="AC180" s="26"/>
      <c r="AD180" s="26">
        <v>81399087451</v>
      </c>
      <c r="AE180" s="26" t="s">
        <v>8092</v>
      </c>
      <c r="AF180" s="26">
        <v>1</v>
      </c>
      <c r="AG180" s="26">
        <v>3</v>
      </c>
      <c r="AH180" s="26" t="s">
        <v>2</v>
      </c>
      <c r="AI180" s="26"/>
      <c r="AJ180" s="26" t="s">
        <v>2408</v>
      </c>
      <c r="AK180" s="26">
        <v>17</v>
      </c>
      <c r="AL180" s="26">
        <v>0</v>
      </c>
      <c r="AM180" s="26"/>
      <c r="AN180" s="26">
        <v>1</v>
      </c>
    </row>
    <row r="181" spans="1:40" s="30" customFormat="1">
      <c r="A181" s="30">
        <v>2014000616</v>
      </c>
      <c r="C181" s="30" t="s">
        <v>341</v>
      </c>
      <c r="E181" s="36"/>
      <c r="F181" s="27" t="s">
        <v>9997</v>
      </c>
      <c r="G181" s="30">
        <v>3</v>
      </c>
      <c r="H181" s="26" t="s">
        <v>6063</v>
      </c>
      <c r="I181" s="26" t="s">
        <v>9985</v>
      </c>
      <c r="J181" s="26" t="s">
        <v>9978</v>
      </c>
      <c r="K181" s="26"/>
      <c r="L181" s="27" t="s">
        <v>1628</v>
      </c>
      <c r="M181" s="27" t="s">
        <v>10004</v>
      </c>
      <c r="N181" s="26"/>
      <c r="O181" s="28">
        <v>234000</v>
      </c>
      <c r="P181" s="28"/>
      <c r="Q181" s="26" t="s">
        <v>8267</v>
      </c>
      <c r="R181" s="26" t="s">
        <v>37</v>
      </c>
      <c r="S181" s="26" t="s">
        <v>10</v>
      </c>
      <c r="T181" s="26" t="s">
        <v>23</v>
      </c>
      <c r="U181" s="26" t="s">
        <v>8270</v>
      </c>
      <c r="V181" s="26" t="s">
        <v>8272</v>
      </c>
      <c r="W181" s="26"/>
      <c r="X181" s="26"/>
      <c r="Y181" s="26" t="s">
        <v>8268</v>
      </c>
      <c r="Z181" s="26"/>
      <c r="AA181" s="26">
        <v>81389366078</v>
      </c>
      <c r="AB181" s="26" t="s">
        <v>8269</v>
      </c>
      <c r="AC181" s="26"/>
      <c r="AD181" s="26">
        <v>81330243521</v>
      </c>
      <c r="AE181" s="26"/>
      <c r="AF181" s="26">
        <v>2</v>
      </c>
      <c r="AG181" s="26">
        <v>3</v>
      </c>
      <c r="AH181" s="26" t="s">
        <v>2</v>
      </c>
      <c r="AI181" s="26"/>
      <c r="AJ181" s="26" t="s">
        <v>2408</v>
      </c>
      <c r="AK181" s="26">
        <v>18</v>
      </c>
      <c r="AL181" s="26">
        <v>113</v>
      </c>
      <c r="AM181" s="26" t="s">
        <v>3</v>
      </c>
      <c r="AN181" s="26">
        <v>0</v>
      </c>
    </row>
    <row r="182" spans="1:40" s="30" customFormat="1">
      <c r="A182" s="30">
        <v>2014000588</v>
      </c>
      <c r="C182" s="30" t="s">
        <v>341</v>
      </c>
      <c r="E182" s="36"/>
      <c r="F182" s="27" t="s">
        <v>9997</v>
      </c>
      <c r="G182" s="30">
        <v>3</v>
      </c>
      <c r="H182" s="38" t="s">
        <v>3322</v>
      </c>
      <c r="I182" s="38" t="s">
        <v>9985</v>
      </c>
      <c r="J182" s="38" t="s">
        <v>9978</v>
      </c>
      <c r="K182" s="38"/>
      <c r="L182" s="38"/>
      <c r="M182" s="38"/>
      <c r="N182" s="38"/>
      <c r="O182" s="39"/>
      <c r="P182" s="39"/>
      <c r="Q182" s="38" t="s">
        <v>6807</v>
      </c>
      <c r="R182" s="38"/>
      <c r="S182" s="38" t="s">
        <v>10</v>
      </c>
      <c r="T182" s="38" t="s">
        <v>1</v>
      </c>
      <c r="U182" s="38" t="s">
        <v>6810</v>
      </c>
      <c r="V182" s="38" t="s">
        <v>6812</v>
      </c>
      <c r="W182" s="38"/>
      <c r="X182" s="38"/>
      <c r="Y182" s="38" t="s">
        <v>6808</v>
      </c>
      <c r="Z182" s="38"/>
      <c r="AA182" s="38">
        <v>83890952909</v>
      </c>
      <c r="AB182" s="38" t="s">
        <v>6809</v>
      </c>
      <c r="AC182" s="38"/>
      <c r="AD182" s="38">
        <v>83895200052</v>
      </c>
      <c r="AE182" s="38" t="s">
        <v>6813</v>
      </c>
      <c r="AF182" s="38">
        <v>1</v>
      </c>
      <c r="AG182" s="38">
        <v>2</v>
      </c>
      <c r="AH182" s="38" t="s">
        <v>2</v>
      </c>
      <c r="AI182" s="38"/>
      <c r="AJ182" s="38" t="s">
        <v>6441</v>
      </c>
      <c r="AK182" s="38">
        <v>0</v>
      </c>
      <c r="AL182" s="38">
        <v>0</v>
      </c>
      <c r="AM182" s="38"/>
      <c r="AN182" s="38">
        <v>0</v>
      </c>
    </row>
    <row r="183" spans="1:40" s="30" customFormat="1">
      <c r="A183" s="30">
        <v>2014000646</v>
      </c>
      <c r="C183" s="30" t="s">
        <v>341</v>
      </c>
      <c r="E183" s="36"/>
      <c r="F183" s="27" t="s">
        <v>9997</v>
      </c>
      <c r="G183" s="30">
        <v>3</v>
      </c>
      <c r="H183" s="38" t="s">
        <v>2587</v>
      </c>
      <c r="I183" s="38" t="s">
        <v>9985</v>
      </c>
      <c r="J183" s="38" t="s">
        <v>9978</v>
      </c>
      <c r="K183" s="38"/>
      <c r="L183" s="38"/>
      <c r="M183" s="38"/>
      <c r="N183" s="38"/>
      <c r="O183" s="39"/>
      <c r="P183" s="39"/>
      <c r="Q183" s="38" t="s">
        <v>6036</v>
      </c>
      <c r="R183" s="38" t="s">
        <v>6041</v>
      </c>
      <c r="S183" s="38" t="s">
        <v>10</v>
      </c>
      <c r="T183" s="38" t="s">
        <v>30</v>
      </c>
      <c r="U183" s="38" t="s">
        <v>6039</v>
      </c>
      <c r="V183" s="38" t="s">
        <v>6042</v>
      </c>
      <c r="W183" s="38"/>
      <c r="X183" s="38"/>
      <c r="Y183" s="38" t="s">
        <v>6037</v>
      </c>
      <c r="Z183" s="38"/>
      <c r="AA183" s="38">
        <v>8812342162</v>
      </c>
      <c r="AB183" s="38" t="s">
        <v>6038</v>
      </c>
      <c r="AC183" s="38"/>
      <c r="AD183" s="38">
        <v>8889123627</v>
      </c>
      <c r="AE183" s="38" t="s">
        <v>8</v>
      </c>
      <c r="AF183" s="38">
        <v>0</v>
      </c>
      <c r="AG183" s="38">
        <v>0</v>
      </c>
      <c r="AH183" s="38" t="s">
        <v>2</v>
      </c>
      <c r="AI183" s="38" t="s">
        <v>2408</v>
      </c>
      <c r="AJ183" s="38" t="s">
        <v>2408</v>
      </c>
      <c r="AK183" s="38">
        <v>0</v>
      </c>
      <c r="AL183" s="38">
        <v>0</v>
      </c>
      <c r="AM183" s="38" t="s">
        <v>8</v>
      </c>
      <c r="AN183" s="38">
        <v>0</v>
      </c>
    </row>
    <row r="184" spans="1:40" s="33" customFormat="1">
      <c r="A184" s="33">
        <v>2014000585</v>
      </c>
      <c r="C184" s="33" t="s">
        <v>341</v>
      </c>
      <c r="E184" s="34"/>
      <c r="F184" s="27" t="s">
        <v>9997</v>
      </c>
      <c r="G184" s="30">
        <v>3</v>
      </c>
      <c r="H184" s="26" t="s">
        <v>2548</v>
      </c>
      <c r="I184" s="26" t="s">
        <v>9985</v>
      </c>
      <c r="J184" s="26" t="s">
        <v>9978</v>
      </c>
      <c r="K184" s="26"/>
      <c r="L184" s="27" t="s">
        <v>10026</v>
      </c>
      <c r="M184" s="26"/>
      <c r="N184" s="26"/>
      <c r="O184" s="28"/>
      <c r="P184" s="28"/>
      <c r="Q184" s="26" t="s">
        <v>6844</v>
      </c>
      <c r="R184" s="26"/>
      <c r="S184" s="26" t="s">
        <v>10</v>
      </c>
      <c r="T184" s="26" t="s">
        <v>6847</v>
      </c>
      <c r="U184" s="26" t="s">
        <v>6848</v>
      </c>
      <c r="V184" s="26" t="s">
        <v>6851</v>
      </c>
      <c r="W184" s="26"/>
      <c r="X184" s="26"/>
      <c r="Y184" s="26" t="s">
        <v>6845</v>
      </c>
      <c r="Z184" s="26"/>
      <c r="AA184" s="26">
        <v>81314016661</v>
      </c>
      <c r="AB184" s="26" t="s">
        <v>6846</v>
      </c>
      <c r="AC184" s="26"/>
      <c r="AD184" s="26">
        <v>87882978701</v>
      </c>
      <c r="AE184" s="26"/>
      <c r="AF184" s="26">
        <v>2</v>
      </c>
      <c r="AG184" s="26">
        <v>2</v>
      </c>
      <c r="AH184" s="26" t="s">
        <v>2</v>
      </c>
      <c r="AI184" s="26"/>
      <c r="AJ184" s="26" t="s">
        <v>6850</v>
      </c>
      <c r="AK184" s="26">
        <v>0</v>
      </c>
      <c r="AL184" s="26">
        <v>0</v>
      </c>
      <c r="AM184" s="26"/>
      <c r="AN184" s="26">
        <v>0</v>
      </c>
    </row>
    <row r="185" spans="1:40" s="33" customFormat="1">
      <c r="A185" s="33">
        <v>2014000580</v>
      </c>
      <c r="C185" s="33" t="s">
        <v>341</v>
      </c>
      <c r="E185" s="34"/>
      <c r="F185" s="27" t="s">
        <v>9997</v>
      </c>
      <c r="G185" s="30">
        <v>3</v>
      </c>
      <c r="H185" s="38" t="s">
        <v>2587</v>
      </c>
      <c r="I185" s="38" t="s">
        <v>9985</v>
      </c>
      <c r="J185" s="38" t="s">
        <v>9978</v>
      </c>
      <c r="K185" s="38"/>
      <c r="L185" s="38"/>
      <c r="M185" s="38"/>
      <c r="N185" s="38"/>
      <c r="O185" s="39"/>
      <c r="P185" s="39"/>
      <c r="Q185" s="38" t="s">
        <v>6043</v>
      </c>
      <c r="R185" s="38" t="s">
        <v>6047</v>
      </c>
      <c r="S185" s="38" t="s">
        <v>10</v>
      </c>
      <c r="T185" s="38" t="s">
        <v>23</v>
      </c>
      <c r="U185" s="38" t="s">
        <v>6045</v>
      </c>
      <c r="V185" s="38" t="s">
        <v>6048</v>
      </c>
      <c r="W185" s="38"/>
      <c r="X185" s="38"/>
      <c r="Y185" s="38" t="s">
        <v>2690</v>
      </c>
      <c r="Z185" s="38"/>
      <c r="AA185" s="38">
        <v>81319243599</v>
      </c>
      <c r="AB185" s="38" t="s">
        <v>6044</v>
      </c>
      <c r="AC185" s="38"/>
      <c r="AD185" s="38">
        <v>0</v>
      </c>
      <c r="AE185" s="38" t="s">
        <v>8</v>
      </c>
      <c r="AF185" s="38">
        <v>0</v>
      </c>
      <c r="AG185" s="38">
        <v>0</v>
      </c>
      <c r="AH185" s="38" t="s">
        <v>2</v>
      </c>
      <c r="AI185" s="38" t="s">
        <v>2408</v>
      </c>
      <c r="AJ185" s="38" t="s">
        <v>2408</v>
      </c>
      <c r="AK185" s="38">
        <v>0</v>
      </c>
      <c r="AL185" s="38">
        <v>0</v>
      </c>
      <c r="AM185" s="38" t="s">
        <v>8</v>
      </c>
      <c r="AN185" s="38">
        <v>0</v>
      </c>
    </row>
    <row r="186" spans="1:40" s="33" customFormat="1">
      <c r="A186" s="33">
        <v>2014000650</v>
      </c>
      <c r="C186" s="33" t="s">
        <v>341</v>
      </c>
      <c r="E186" s="34"/>
      <c r="F186" s="27" t="s">
        <v>9997</v>
      </c>
      <c r="G186" s="30">
        <v>3</v>
      </c>
      <c r="H186" s="26" t="s">
        <v>6063</v>
      </c>
      <c r="I186" s="26" t="s">
        <v>9985</v>
      </c>
      <c r="J186" s="26" t="s">
        <v>9978</v>
      </c>
      <c r="K186" s="26"/>
      <c r="L186" s="27" t="s">
        <v>1628</v>
      </c>
      <c r="M186" s="27" t="s">
        <v>10005</v>
      </c>
      <c r="N186" s="26"/>
      <c r="O186" s="28">
        <v>335000</v>
      </c>
      <c r="P186" s="28"/>
      <c r="Q186" s="26" t="s">
        <v>8253</v>
      </c>
      <c r="R186" s="26" t="s">
        <v>8258</v>
      </c>
      <c r="S186" s="26" t="s">
        <v>0</v>
      </c>
      <c r="T186" s="26" t="s">
        <v>23</v>
      </c>
      <c r="U186" s="26" t="s">
        <v>8256</v>
      </c>
      <c r="V186" s="26" t="s">
        <v>8259</v>
      </c>
      <c r="W186" s="26"/>
      <c r="X186" s="26"/>
      <c r="Y186" s="26" t="s">
        <v>8254</v>
      </c>
      <c r="Z186" s="26"/>
      <c r="AA186" s="26">
        <v>818696832</v>
      </c>
      <c r="AB186" s="26" t="s">
        <v>8255</v>
      </c>
      <c r="AC186" s="26"/>
      <c r="AD186" s="26">
        <v>87880925747</v>
      </c>
      <c r="AE186" s="26" t="s">
        <v>8260</v>
      </c>
      <c r="AF186" s="26">
        <v>2</v>
      </c>
      <c r="AG186" s="26">
        <v>2</v>
      </c>
      <c r="AH186" s="26" t="s">
        <v>2</v>
      </c>
      <c r="AI186" s="26"/>
      <c r="AJ186" s="26" t="s">
        <v>2408</v>
      </c>
      <c r="AK186" s="26">
        <v>30</v>
      </c>
      <c r="AL186" s="26">
        <v>121</v>
      </c>
      <c r="AM186" s="26" t="s">
        <v>15</v>
      </c>
      <c r="AN186" s="26">
        <v>0</v>
      </c>
    </row>
    <row r="187" spans="1:40" s="33" customFormat="1">
      <c r="A187" s="33">
        <v>2014000603</v>
      </c>
      <c r="C187" s="33" t="s">
        <v>341</v>
      </c>
      <c r="E187" s="34"/>
      <c r="F187" s="27" t="s">
        <v>9997</v>
      </c>
      <c r="G187" s="30">
        <v>3</v>
      </c>
      <c r="H187" s="38" t="s">
        <v>3322</v>
      </c>
      <c r="I187" s="38" t="s">
        <v>9985</v>
      </c>
      <c r="J187" s="40" t="s">
        <v>9987</v>
      </c>
      <c r="K187" s="38"/>
      <c r="L187" s="40" t="s">
        <v>10027</v>
      </c>
      <c r="M187" s="38"/>
      <c r="N187" s="38"/>
      <c r="O187" s="39"/>
      <c r="P187" s="39"/>
      <c r="Q187" s="38" t="s">
        <v>6568</v>
      </c>
      <c r="R187" s="38"/>
      <c r="S187" s="38" t="s">
        <v>0</v>
      </c>
      <c r="T187" s="38" t="s">
        <v>7</v>
      </c>
      <c r="U187" s="38" t="s">
        <v>6571</v>
      </c>
      <c r="V187" s="38" t="s">
        <v>6573</v>
      </c>
      <c r="W187" s="38"/>
      <c r="X187" s="38"/>
      <c r="Y187" s="38" t="s">
        <v>6569</v>
      </c>
      <c r="Z187" s="38"/>
      <c r="AA187" s="38">
        <v>2137206062</v>
      </c>
      <c r="AB187" s="38" t="s">
        <v>6570</v>
      </c>
      <c r="AC187" s="38"/>
      <c r="AD187" s="38">
        <v>2170371091</v>
      </c>
      <c r="AE187" s="38" t="s">
        <v>6574</v>
      </c>
      <c r="AF187" s="38">
        <v>0</v>
      </c>
      <c r="AG187" s="38">
        <v>0</v>
      </c>
      <c r="AH187" s="38" t="s">
        <v>2</v>
      </c>
      <c r="AI187" s="38"/>
      <c r="AJ187" s="38" t="s">
        <v>6441</v>
      </c>
      <c r="AK187" s="38">
        <v>0</v>
      </c>
      <c r="AL187" s="38">
        <v>0</v>
      </c>
      <c r="AM187" s="38"/>
      <c r="AN187" s="38">
        <v>0</v>
      </c>
    </row>
    <row r="188" spans="1:40" s="33" customFormat="1">
      <c r="A188" s="33">
        <v>2014000618</v>
      </c>
      <c r="C188" s="33" t="s">
        <v>341</v>
      </c>
      <c r="E188" s="34"/>
      <c r="F188" s="27" t="s">
        <v>9997</v>
      </c>
      <c r="G188" s="30">
        <v>3</v>
      </c>
      <c r="H188" s="29" t="s">
        <v>4771</v>
      </c>
      <c r="I188" s="30" t="s">
        <v>9985</v>
      </c>
      <c r="J188" s="29" t="s">
        <v>9978</v>
      </c>
      <c r="K188" s="29"/>
      <c r="L188" s="29"/>
      <c r="M188" s="32" t="s">
        <v>10012</v>
      </c>
      <c r="N188" s="29"/>
      <c r="O188" s="31">
        <v>126000</v>
      </c>
      <c r="P188" s="31"/>
      <c r="Q188" s="29" t="s">
        <v>8339</v>
      </c>
      <c r="R188" s="29" t="s">
        <v>8344</v>
      </c>
      <c r="S188" s="29" t="s">
        <v>0</v>
      </c>
      <c r="T188" s="29" t="s">
        <v>23</v>
      </c>
      <c r="U188" s="29" t="s">
        <v>8342</v>
      </c>
      <c r="V188" s="29" t="s">
        <v>8345</v>
      </c>
      <c r="W188" s="29"/>
      <c r="X188" s="29"/>
      <c r="Y188" s="29" t="s">
        <v>8340</v>
      </c>
      <c r="Z188" s="29"/>
      <c r="AA188" s="29">
        <v>818184767</v>
      </c>
      <c r="AB188" s="29" t="s">
        <v>8341</v>
      </c>
      <c r="AC188" s="29"/>
      <c r="AD188" s="29">
        <v>818854038</v>
      </c>
      <c r="AE188" s="29"/>
      <c r="AF188" s="29">
        <v>0</v>
      </c>
      <c r="AG188" s="29">
        <v>0</v>
      </c>
      <c r="AH188" s="29" t="s">
        <v>2</v>
      </c>
      <c r="AI188" s="29"/>
      <c r="AJ188" s="29" t="s">
        <v>2408</v>
      </c>
      <c r="AK188" s="29">
        <v>0</v>
      </c>
      <c r="AL188" s="29">
        <v>0</v>
      </c>
      <c r="AM188" s="29" t="s">
        <v>3</v>
      </c>
      <c r="AN188" s="29">
        <v>0</v>
      </c>
    </row>
    <row r="189" spans="1:40" s="33" customFormat="1">
      <c r="A189" s="33">
        <v>2014000598</v>
      </c>
      <c r="C189" s="33" t="s">
        <v>341</v>
      </c>
      <c r="E189" s="34"/>
      <c r="F189" s="27" t="s">
        <v>9997</v>
      </c>
      <c r="G189" s="30">
        <v>3</v>
      </c>
      <c r="H189" s="26" t="s">
        <v>3476</v>
      </c>
      <c r="I189" s="26" t="s">
        <v>9985</v>
      </c>
      <c r="J189" s="26" t="s">
        <v>9978</v>
      </c>
      <c r="K189" s="26"/>
      <c r="L189" s="26"/>
      <c r="M189" s="26"/>
      <c r="N189" s="26"/>
      <c r="O189" s="28"/>
      <c r="P189" s="28"/>
      <c r="Q189" s="26" t="s">
        <v>6049</v>
      </c>
      <c r="R189" s="26" t="s">
        <v>6054</v>
      </c>
      <c r="S189" s="26" t="s">
        <v>10</v>
      </c>
      <c r="T189" s="26" t="s">
        <v>23</v>
      </c>
      <c r="U189" s="26" t="s">
        <v>6052</v>
      </c>
      <c r="V189" s="26" t="s">
        <v>6055</v>
      </c>
      <c r="W189" s="26"/>
      <c r="X189" s="26"/>
      <c r="Y189" s="26" t="s">
        <v>6050</v>
      </c>
      <c r="Z189" s="26"/>
      <c r="AA189" s="26">
        <v>81210409268</v>
      </c>
      <c r="AB189" s="26" t="s">
        <v>6051</v>
      </c>
      <c r="AC189" s="26"/>
      <c r="AD189" s="26">
        <v>2191478018</v>
      </c>
      <c r="AE189" s="26" t="s">
        <v>8</v>
      </c>
      <c r="AF189" s="26">
        <v>0</v>
      </c>
      <c r="AG189" s="26">
        <v>0</v>
      </c>
      <c r="AH189" s="26" t="s">
        <v>2</v>
      </c>
      <c r="AI189" s="26" t="s">
        <v>2408</v>
      </c>
      <c r="AJ189" s="26" t="s">
        <v>2408</v>
      </c>
      <c r="AK189" s="26">
        <v>0</v>
      </c>
      <c r="AL189" s="26">
        <v>0</v>
      </c>
      <c r="AM189" s="26" t="s">
        <v>8</v>
      </c>
      <c r="AN189" s="26">
        <v>0</v>
      </c>
    </row>
    <row r="190" spans="1:40" s="33" customFormat="1">
      <c r="A190" s="33">
        <v>2014000625</v>
      </c>
      <c r="C190" s="33" t="s">
        <v>341</v>
      </c>
      <c r="E190" s="34"/>
      <c r="F190" s="27" t="s">
        <v>9997</v>
      </c>
      <c r="G190" s="30">
        <v>3</v>
      </c>
      <c r="H190" s="26" t="s">
        <v>2526</v>
      </c>
      <c r="I190" s="26" t="s">
        <v>9985</v>
      </c>
      <c r="J190" s="27" t="s">
        <v>9996</v>
      </c>
      <c r="K190" s="26">
        <f>316250+23750</f>
        <v>340000</v>
      </c>
      <c r="L190" s="26"/>
      <c r="M190" s="26" t="s">
        <v>10018</v>
      </c>
      <c r="N190" s="26"/>
      <c r="O190" s="28">
        <v>310000</v>
      </c>
      <c r="P190" s="28"/>
      <c r="Q190" s="26" t="s">
        <v>8072</v>
      </c>
      <c r="R190" s="26" t="s">
        <v>3818</v>
      </c>
      <c r="S190" s="26" t="s">
        <v>10</v>
      </c>
      <c r="T190" s="26" t="s">
        <v>29</v>
      </c>
      <c r="U190" s="26" t="s">
        <v>8074</v>
      </c>
      <c r="V190" s="26" t="s">
        <v>8076</v>
      </c>
      <c r="W190" s="26"/>
      <c r="X190" s="26"/>
      <c r="Y190" s="26" t="s">
        <v>8073</v>
      </c>
      <c r="Z190" s="26"/>
      <c r="AA190" s="26">
        <v>1966557705649</v>
      </c>
      <c r="AB190" s="26" t="s">
        <v>5767</v>
      </c>
      <c r="AC190" s="26"/>
      <c r="AD190" s="26">
        <v>9665326952814</v>
      </c>
      <c r="AE190" s="26"/>
      <c r="AF190" s="26">
        <v>3</v>
      </c>
      <c r="AG190" s="26">
        <v>4</v>
      </c>
      <c r="AH190" s="26" t="s">
        <v>2</v>
      </c>
      <c r="AI190" s="26"/>
      <c r="AJ190" s="26" t="s">
        <v>2408</v>
      </c>
      <c r="AK190" s="26">
        <v>0</v>
      </c>
      <c r="AL190" s="26">
        <v>0</v>
      </c>
      <c r="AM190" s="26" t="s">
        <v>26</v>
      </c>
      <c r="AN190" s="26">
        <v>4</v>
      </c>
    </row>
    <row r="191" spans="1:40" s="33" customFormat="1">
      <c r="A191" s="33">
        <v>2014000638</v>
      </c>
      <c r="C191" s="33" t="s">
        <v>341</v>
      </c>
      <c r="E191" s="34"/>
      <c r="F191" s="27" t="s">
        <v>9997</v>
      </c>
      <c r="G191" s="30">
        <v>3</v>
      </c>
      <c r="H191" s="33" t="s">
        <v>2412</v>
      </c>
      <c r="I191" s="33" t="s">
        <v>9985</v>
      </c>
      <c r="J191" s="33" t="s">
        <v>9978</v>
      </c>
      <c r="L191" s="35" t="s">
        <v>10026</v>
      </c>
      <c r="O191" s="34"/>
      <c r="P191" s="34"/>
      <c r="Q191" s="33" t="s">
        <v>5755</v>
      </c>
      <c r="R191" s="33" t="s">
        <v>2358</v>
      </c>
      <c r="S191" s="33" t="s">
        <v>0</v>
      </c>
      <c r="T191" s="33" t="s">
        <v>434</v>
      </c>
      <c r="U191" s="33" t="s">
        <v>5756</v>
      </c>
      <c r="V191" s="33" t="s">
        <v>5758</v>
      </c>
      <c r="Y191" s="33" t="s">
        <v>2421</v>
      </c>
      <c r="AA191" s="33">
        <v>818983280</v>
      </c>
      <c r="AB191" s="33" t="s">
        <v>2422</v>
      </c>
      <c r="AD191" s="33">
        <v>87877799916</v>
      </c>
      <c r="AE191" s="33" t="s">
        <v>8</v>
      </c>
      <c r="AF191" s="33">
        <v>0</v>
      </c>
      <c r="AG191" s="33">
        <v>0</v>
      </c>
      <c r="AH191" s="33" t="s">
        <v>2</v>
      </c>
      <c r="AI191" s="33" t="s">
        <v>2408</v>
      </c>
      <c r="AJ191" s="33" t="s">
        <v>2408</v>
      </c>
      <c r="AK191" s="33">
        <v>0</v>
      </c>
      <c r="AL191" s="33">
        <v>0</v>
      </c>
      <c r="AM191" s="33" t="s">
        <v>8</v>
      </c>
      <c r="AN191" s="33">
        <v>0</v>
      </c>
    </row>
    <row r="192" spans="1:40" s="33" customFormat="1">
      <c r="A192" s="33">
        <v>2014000582</v>
      </c>
      <c r="C192" s="33" t="s">
        <v>341</v>
      </c>
      <c r="E192" s="34"/>
      <c r="F192" s="27" t="s">
        <v>9997</v>
      </c>
      <c r="G192" s="30">
        <v>3</v>
      </c>
      <c r="H192" s="26" t="s">
        <v>2526</v>
      </c>
      <c r="I192" s="26" t="s">
        <v>9985</v>
      </c>
      <c r="J192" s="26" t="s">
        <v>9978</v>
      </c>
      <c r="K192" s="26"/>
      <c r="L192" s="27" t="s">
        <v>1628</v>
      </c>
      <c r="M192" s="26" t="s">
        <v>10012</v>
      </c>
      <c r="N192" s="26"/>
      <c r="O192" s="28">
        <v>210000</v>
      </c>
      <c r="P192" s="28"/>
      <c r="Q192" s="26" t="s">
        <v>7926</v>
      </c>
      <c r="R192" s="26" t="s">
        <v>7931</v>
      </c>
      <c r="S192" s="26" t="s">
        <v>0</v>
      </c>
      <c r="T192" s="26" t="s">
        <v>30</v>
      </c>
      <c r="U192" s="26" t="s">
        <v>7929</v>
      </c>
      <c r="V192" s="26" t="s">
        <v>7932</v>
      </c>
      <c r="W192" s="26"/>
      <c r="X192" s="26"/>
      <c r="Y192" s="26" t="s">
        <v>7927</v>
      </c>
      <c r="Z192" s="26"/>
      <c r="AA192" s="26">
        <v>81932196251</v>
      </c>
      <c r="AB192" s="26" t="s">
        <v>7928</v>
      </c>
      <c r="AC192" s="26"/>
      <c r="AD192" s="26">
        <v>81932196251</v>
      </c>
      <c r="AE192" s="26" t="s">
        <v>7933</v>
      </c>
      <c r="AF192" s="26">
        <v>1</v>
      </c>
      <c r="AG192" s="26">
        <v>4</v>
      </c>
      <c r="AH192" s="26" t="s">
        <v>2</v>
      </c>
      <c r="AI192" s="26"/>
      <c r="AJ192" s="26" t="s">
        <v>2408</v>
      </c>
      <c r="AK192" s="26">
        <v>22</v>
      </c>
      <c r="AL192" s="26">
        <v>140</v>
      </c>
      <c r="AM192" s="26" t="s">
        <v>15</v>
      </c>
      <c r="AN192" s="26">
        <v>2</v>
      </c>
    </row>
    <row r="193" spans="1:40" s="33" customFormat="1">
      <c r="A193" s="33">
        <v>2014000578</v>
      </c>
      <c r="C193" s="33" t="s">
        <v>341</v>
      </c>
      <c r="E193" s="34"/>
      <c r="F193" s="27" t="s">
        <v>9997</v>
      </c>
      <c r="G193" s="30">
        <v>3</v>
      </c>
      <c r="H193" s="33" t="s">
        <v>2471</v>
      </c>
      <c r="I193" s="33" t="s">
        <v>9985</v>
      </c>
      <c r="J193" s="33" t="s">
        <v>9978</v>
      </c>
      <c r="M193" s="33" t="s">
        <v>10009</v>
      </c>
      <c r="O193" s="34">
        <v>228000</v>
      </c>
      <c r="P193" s="34"/>
      <c r="Q193" s="33" t="s">
        <v>7178</v>
      </c>
      <c r="R193" s="33" t="s">
        <v>7183</v>
      </c>
      <c r="S193" s="33" t="s">
        <v>0</v>
      </c>
      <c r="T193" s="33" t="s">
        <v>7</v>
      </c>
      <c r="U193" s="33" t="s">
        <v>7181</v>
      </c>
      <c r="V193" s="33" t="s">
        <v>7184</v>
      </c>
      <c r="Y193" s="33" t="s">
        <v>7179</v>
      </c>
      <c r="AA193" s="33">
        <v>8161467351</v>
      </c>
      <c r="AB193" s="33" t="s">
        <v>7180</v>
      </c>
      <c r="AD193" s="33">
        <v>81381039232</v>
      </c>
      <c r="AE193" s="33" t="s">
        <v>7185</v>
      </c>
      <c r="AF193" s="33">
        <v>2</v>
      </c>
      <c r="AG193" s="33">
        <v>3</v>
      </c>
      <c r="AH193" s="33" t="s">
        <v>2</v>
      </c>
      <c r="AJ193" s="33" t="s">
        <v>6441</v>
      </c>
      <c r="AK193" s="33">
        <v>0</v>
      </c>
      <c r="AL193" s="33">
        <v>0</v>
      </c>
      <c r="AM193" s="33" t="s">
        <v>26</v>
      </c>
      <c r="AN193" s="33">
        <v>0</v>
      </c>
    </row>
    <row r="194" spans="1:40" s="33" customFormat="1">
      <c r="A194" s="33">
        <v>2014000591</v>
      </c>
      <c r="C194" s="33" t="s">
        <v>341</v>
      </c>
      <c r="E194" s="34"/>
      <c r="F194" s="27" t="s">
        <v>9997</v>
      </c>
      <c r="G194" s="30">
        <v>3</v>
      </c>
      <c r="H194" s="26" t="s">
        <v>2548</v>
      </c>
      <c r="I194" s="26" t="s">
        <v>9985</v>
      </c>
      <c r="J194" s="26" t="s">
        <v>9978</v>
      </c>
      <c r="K194" s="26"/>
      <c r="L194" s="27" t="s">
        <v>1628</v>
      </c>
      <c r="M194" s="26" t="s">
        <v>10018</v>
      </c>
      <c r="N194" s="26"/>
      <c r="O194" s="28">
        <v>330000</v>
      </c>
      <c r="P194" s="28"/>
      <c r="Q194" s="26" t="s">
        <v>7013</v>
      </c>
      <c r="R194" s="26"/>
      <c r="S194" s="26" t="s">
        <v>0</v>
      </c>
      <c r="T194" s="26" t="s">
        <v>7</v>
      </c>
      <c r="U194" s="26" t="s">
        <v>7016</v>
      </c>
      <c r="V194" s="26" t="s">
        <v>7018</v>
      </c>
      <c r="W194" s="26"/>
      <c r="X194" s="26"/>
      <c r="Y194" s="26" t="s">
        <v>7014</v>
      </c>
      <c r="Z194" s="26"/>
      <c r="AA194" s="26">
        <v>81310207771</v>
      </c>
      <c r="AB194" s="26" t="s">
        <v>7015</v>
      </c>
      <c r="AC194" s="26"/>
      <c r="AD194" s="26">
        <v>818981291</v>
      </c>
      <c r="AE194" s="26" t="s">
        <v>7019</v>
      </c>
      <c r="AF194" s="26">
        <v>1</v>
      </c>
      <c r="AG194" s="26">
        <v>2</v>
      </c>
      <c r="AH194" s="26" t="s">
        <v>2</v>
      </c>
      <c r="AI194" s="26"/>
      <c r="AJ194" s="26" t="s">
        <v>6441</v>
      </c>
      <c r="AK194" s="26">
        <v>0</v>
      </c>
      <c r="AL194" s="26">
        <v>0</v>
      </c>
      <c r="AM194" s="26"/>
      <c r="AN194" s="26">
        <v>0</v>
      </c>
    </row>
    <row r="195" spans="1:40" s="33" customFormat="1">
      <c r="A195" s="33">
        <v>2014000635</v>
      </c>
      <c r="C195" s="33" t="s">
        <v>341</v>
      </c>
      <c r="E195" s="34"/>
      <c r="F195" s="27" t="s">
        <v>9997</v>
      </c>
      <c r="G195" s="30">
        <v>3</v>
      </c>
      <c r="H195" s="26" t="s">
        <v>2548</v>
      </c>
      <c r="I195" s="26" t="s">
        <v>9985</v>
      </c>
      <c r="J195" s="26" t="s">
        <v>9978</v>
      </c>
      <c r="K195" s="26"/>
      <c r="L195" s="27" t="s">
        <v>10026</v>
      </c>
      <c r="M195" s="26"/>
      <c r="N195" s="26"/>
      <c r="O195" s="28"/>
      <c r="P195" s="28"/>
      <c r="Q195" s="26" t="s">
        <v>6445</v>
      </c>
      <c r="R195" s="26"/>
      <c r="S195" s="26" t="s">
        <v>0</v>
      </c>
      <c r="T195" s="26" t="s">
        <v>7</v>
      </c>
      <c r="U195" s="26" t="s">
        <v>6448</v>
      </c>
      <c r="V195" s="26" t="s">
        <v>6450</v>
      </c>
      <c r="W195" s="26"/>
      <c r="X195" s="26"/>
      <c r="Y195" s="26" t="s">
        <v>6446</v>
      </c>
      <c r="Z195" s="26"/>
      <c r="AA195" s="26">
        <v>81908000679</v>
      </c>
      <c r="AB195" s="26" t="s">
        <v>6447</v>
      </c>
      <c r="AC195" s="26"/>
      <c r="AD195" s="26">
        <v>818777739</v>
      </c>
      <c r="AE195" s="26" t="s">
        <v>6451</v>
      </c>
      <c r="AF195" s="26">
        <v>0</v>
      </c>
      <c r="AG195" s="26">
        <v>0</v>
      </c>
      <c r="AH195" s="26" t="s">
        <v>2</v>
      </c>
      <c r="AI195" s="26"/>
      <c r="AJ195" s="26" t="s">
        <v>6441</v>
      </c>
      <c r="AK195" s="26">
        <v>0</v>
      </c>
      <c r="AL195" s="26">
        <v>0</v>
      </c>
      <c r="AM195" s="26"/>
      <c r="AN195" s="26">
        <v>0</v>
      </c>
    </row>
    <row r="196" spans="1:40" s="33" customFormat="1">
      <c r="A196" s="33">
        <v>2014000597</v>
      </c>
      <c r="C196" s="33" t="s">
        <v>341</v>
      </c>
      <c r="E196" s="34"/>
      <c r="F196" s="27" t="s">
        <v>9997</v>
      </c>
      <c r="G196" s="30">
        <v>3</v>
      </c>
      <c r="H196" s="38" t="s">
        <v>3322</v>
      </c>
      <c r="I196" s="38" t="s">
        <v>9985</v>
      </c>
      <c r="J196" s="38" t="s">
        <v>9978</v>
      </c>
      <c r="K196" s="38"/>
      <c r="L196" s="38"/>
      <c r="M196" s="38"/>
      <c r="N196" s="38"/>
      <c r="O196" s="39"/>
      <c r="P196" s="39"/>
      <c r="Q196" s="38" t="s">
        <v>6693</v>
      </c>
      <c r="R196" s="38"/>
      <c r="S196" s="38" t="s">
        <v>10</v>
      </c>
      <c r="T196" s="38" t="s">
        <v>7</v>
      </c>
      <c r="U196" s="38" t="s">
        <v>6696</v>
      </c>
      <c r="V196" s="38" t="s">
        <v>6698</v>
      </c>
      <c r="W196" s="38"/>
      <c r="X196" s="38"/>
      <c r="Y196" s="38" t="s">
        <v>6694</v>
      </c>
      <c r="Z196" s="38"/>
      <c r="AA196" s="38">
        <v>8129968923</v>
      </c>
      <c r="AB196" s="38" t="s">
        <v>6695</v>
      </c>
      <c r="AC196" s="38"/>
      <c r="AD196" s="38">
        <v>8151611906</v>
      </c>
      <c r="AE196" s="38" t="s">
        <v>6699</v>
      </c>
      <c r="AF196" s="38">
        <v>2</v>
      </c>
      <c r="AG196" s="38">
        <v>3</v>
      </c>
      <c r="AH196" s="38" t="s">
        <v>2</v>
      </c>
      <c r="AI196" s="38"/>
      <c r="AJ196" s="38" t="s">
        <v>6441</v>
      </c>
      <c r="AK196" s="38">
        <v>0</v>
      </c>
      <c r="AL196" s="38">
        <v>0</v>
      </c>
      <c r="AM196" s="38"/>
      <c r="AN196" s="38">
        <v>0</v>
      </c>
    </row>
    <row r="197" spans="1:40" s="33" customFormat="1">
      <c r="A197" s="33">
        <v>2014000643</v>
      </c>
      <c r="C197" s="33" t="s">
        <v>341</v>
      </c>
      <c r="E197" s="34"/>
      <c r="F197" s="27" t="s">
        <v>9997</v>
      </c>
      <c r="G197" s="30">
        <v>3</v>
      </c>
      <c r="H197" s="26" t="s">
        <v>3178</v>
      </c>
      <c r="I197" s="26" t="s">
        <v>9985</v>
      </c>
      <c r="J197" s="26" t="s">
        <v>9978</v>
      </c>
      <c r="K197" s="26"/>
      <c r="L197" s="27" t="s">
        <v>10026</v>
      </c>
      <c r="M197" s="26" t="s">
        <v>10014</v>
      </c>
      <c r="N197" s="26"/>
      <c r="O197" s="28">
        <v>325000</v>
      </c>
      <c r="P197" s="28"/>
      <c r="Q197" s="26" t="s">
        <v>6056</v>
      </c>
      <c r="R197" s="26" t="s">
        <v>56</v>
      </c>
      <c r="S197" s="26" t="s">
        <v>10</v>
      </c>
      <c r="T197" s="26" t="s">
        <v>30</v>
      </c>
      <c r="U197" s="26" t="s">
        <v>6059</v>
      </c>
      <c r="V197" s="26" t="s">
        <v>6061</v>
      </c>
      <c r="W197" s="26"/>
      <c r="X197" s="26"/>
      <c r="Y197" s="26" t="s">
        <v>6057</v>
      </c>
      <c r="Z197" s="26"/>
      <c r="AA197" s="26">
        <v>81908199159</v>
      </c>
      <c r="AB197" s="26" t="s">
        <v>6058</v>
      </c>
      <c r="AC197" s="26"/>
      <c r="AD197" s="26">
        <v>2196072387</v>
      </c>
      <c r="AE197" s="26" t="s">
        <v>8</v>
      </c>
      <c r="AF197" s="26">
        <v>0</v>
      </c>
      <c r="AG197" s="26">
        <v>0</v>
      </c>
      <c r="AH197" s="26" t="s">
        <v>2</v>
      </c>
      <c r="AI197" s="26" t="s">
        <v>2408</v>
      </c>
      <c r="AJ197" s="26" t="s">
        <v>2408</v>
      </c>
      <c r="AK197" s="26">
        <v>0</v>
      </c>
      <c r="AL197" s="26">
        <v>0</v>
      </c>
      <c r="AM197" s="26" t="s">
        <v>8</v>
      </c>
      <c r="AN197" s="26">
        <v>0</v>
      </c>
    </row>
    <row r="198" spans="1:40" s="33" customFormat="1">
      <c r="A198" s="33">
        <v>2014000622</v>
      </c>
      <c r="C198" s="33" t="s">
        <v>341</v>
      </c>
      <c r="E198" s="34"/>
      <c r="F198" s="27" t="s">
        <v>9997</v>
      </c>
      <c r="G198" s="30">
        <v>3</v>
      </c>
      <c r="H198" s="26" t="s">
        <v>5840</v>
      </c>
      <c r="I198" s="26" t="s">
        <v>9985</v>
      </c>
      <c r="J198" s="26" t="s">
        <v>9978</v>
      </c>
      <c r="K198" s="26"/>
      <c r="L198" s="26"/>
      <c r="M198" s="26"/>
      <c r="N198" s="26"/>
      <c r="O198" s="28"/>
      <c r="P198" s="28"/>
      <c r="Q198" s="26" t="s">
        <v>8507</v>
      </c>
      <c r="R198" s="26" t="s">
        <v>8512</v>
      </c>
      <c r="S198" s="26" t="s">
        <v>0</v>
      </c>
      <c r="T198" s="26" t="s">
        <v>266</v>
      </c>
      <c r="U198" s="26" t="s">
        <v>8510</v>
      </c>
      <c r="V198" s="26" t="s">
        <v>8513</v>
      </c>
      <c r="W198" s="26"/>
      <c r="X198" s="26"/>
      <c r="Y198" s="26" t="s">
        <v>8508</v>
      </c>
      <c r="Z198" s="26"/>
      <c r="AA198" s="26">
        <v>81806890603</v>
      </c>
      <c r="AB198" s="26" t="s">
        <v>8509</v>
      </c>
      <c r="AC198" s="26"/>
      <c r="AD198" s="26">
        <v>2177206702</v>
      </c>
      <c r="AE198" s="26"/>
      <c r="AF198" s="26">
        <v>0</v>
      </c>
      <c r="AG198" s="26">
        <v>0</v>
      </c>
      <c r="AH198" s="26" t="s">
        <v>2</v>
      </c>
      <c r="AI198" s="26"/>
      <c r="AJ198" s="26" t="s">
        <v>2408</v>
      </c>
      <c r="AK198" s="26">
        <v>0</v>
      </c>
      <c r="AL198" s="26">
        <v>0</v>
      </c>
      <c r="AM198" s="26"/>
      <c r="AN198" s="26">
        <v>0</v>
      </c>
    </row>
    <row r="199" spans="1:40" s="33" customFormat="1">
      <c r="A199" s="33">
        <v>2014000619</v>
      </c>
      <c r="C199" s="33" t="s">
        <v>341</v>
      </c>
      <c r="E199" s="34"/>
      <c r="F199" s="27" t="s">
        <v>9997</v>
      </c>
      <c r="G199" s="30">
        <v>3</v>
      </c>
      <c r="H199" s="26" t="s">
        <v>5840</v>
      </c>
      <c r="I199" s="26" t="s">
        <v>9985</v>
      </c>
      <c r="J199" s="26" t="s">
        <v>9978</v>
      </c>
      <c r="K199" s="26"/>
      <c r="L199" s="26"/>
      <c r="M199" s="26"/>
      <c r="N199" s="26"/>
      <c r="O199" s="28"/>
      <c r="P199" s="28"/>
      <c r="Q199" s="26" t="s">
        <v>8514</v>
      </c>
      <c r="R199" s="26" t="s">
        <v>8518</v>
      </c>
      <c r="S199" s="26" t="s">
        <v>10</v>
      </c>
      <c r="T199" s="26" t="s">
        <v>23</v>
      </c>
      <c r="U199" s="26" t="s">
        <v>8307</v>
      </c>
      <c r="V199" s="26" t="s">
        <v>8519</v>
      </c>
      <c r="W199" s="26"/>
      <c r="X199" s="26"/>
      <c r="Y199" s="26" t="s">
        <v>8515</v>
      </c>
      <c r="Z199" s="26"/>
      <c r="AA199" s="26">
        <v>8567836916</v>
      </c>
      <c r="AB199" s="26" t="s">
        <v>8516</v>
      </c>
      <c r="AC199" s="26"/>
      <c r="AD199" s="26">
        <v>856211357</v>
      </c>
      <c r="AE199" s="26"/>
      <c r="AF199" s="26">
        <v>0</v>
      </c>
      <c r="AG199" s="26">
        <v>0</v>
      </c>
      <c r="AH199" s="26" t="s">
        <v>2</v>
      </c>
      <c r="AI199" s="26"/>
      <c r="AJ199" s="26" t="s">
        <v>2408</v>
      </c>
      <c r="AK199" s="26">
        <v>0</v>
      </c>
      <c r="AL199" s="26">
        <v>0</v>
      </c>
      <c r="AM199" s="26"/>
      <c r="AN199" s="26">
        <v>0</v>
      </c>
    </row>
    <row r="200" spans="1:40" s="33" customFormat="1">
      <c r="A200" s="33">
        <v>2014000609</v>
      </c>
      <c r="C200" s="33" t="s">
        <v>341</v>
      </c>
      <c r="E200" s="34"/>
      <c r="F200" s="27" t="s">
        <v>9997</v>
      </c>
      <c r="G200" s="30">
        <v>3</v>
      </c>
      <c r="H200" s="26" t="s">
        <v>5840</v>
      </c>
      <c r="I200" s="26" t="s">
        <v>9985</v>
      </c>
      <c r="J200" s="26" t="s">
        <v>9978</v>
      </c>
      <c r="K200" s="26"/>
      <c r="L200" s="26"/>
      <c r="M200" s="27" t="s">
        <v>10013</v>
      </c>
      <c r="N200" s="26"/>
      <c r="O200" s="28">
        <v>117000</v>
      </c>
      <c r="P200" s="28"/>
      <c r="Q200" s="26" t="s">
        <v>8565</v>
      </c>
      <c r="R200" s="26" t="s">
        <v>28</v>
      </c>
      <c r="S200" s="26" t="s">
        <v>0</v>
      </c>
      <c r="T200" s="26" t="s">
        <v>30</v>
      </c>
      <c r="U200" s="26" t="s">
        <v>8567</v>
      </c>
      <c r="V200" s="26" t="s">
        <v>8569</v>
      </c>
      <c r="W200" s="26"/>
      <c r="X200" s="26"/>
      <c r="Y200" s="26" t="s">
        <v>8566</v>
      </c>
      <c r="Z200" s="26"/>
      <c r="AA200" s="26">
        <v>811949029</v>
      </c>
      <c r="AB200" s="26" t="s">
        <v>4818</v>
      </c>
      <c r="AC200" s="26"/>
      <c r="AD200" s="26">
        <v>8161918193</v>
      </c>
      <c r="AE200" s="26"/>
      <c r="AF200" s="26">
        <v>0</v>
      </c>
      <c r="AG200" s="26">
        <v>0</v>
      </c>
      <c r="AH200" s="26" t="s">
        <v>2</v>
      </c>
      <c r="AI200" s="26"/>
      <c r="AJ200" s="26"/>
      <c r="AK200" s="26">
        <v>0</v>
      </c>
      <c r="AL200" s="26">
        <v>0</v>
      </c>
      <c r="AM200" s="26" t="s">
        <v>26</v>
      </c>
      <c r="AN200" s="26">
        <v>0</v>
      </c>
    </row>
    <row r="201" spans="1:40" s="33" customFormat="1">
      <c r="A201" s="33">
        <v>2014000621</v>
      </c>
      <c r="C201" s="33" t="s">
        <v>341</v>
      </c>
      <c r="E201" s="34"/>
      <c r="F201" s="27" t="s">
        <v>9997</v>
      </c>
      <c r="G201" s="30">
        <v>3</v>
      </c>
      <c r="H201" s="26" t="s">
        <v>6063</v>
      </c>
      <c r="I201" s="26" t="s">
        <v>9985</v>
      </c>
      <c r="J201" s="26" t="s">
        <v>9978</v>
      </c>
      <c r="K201" s="26"/>
      <c r="L201" s="27" t="s">
        <v>1628</v>
      </c>
      <c r="M201" s="27" t="s">
        <v>10005</v>
      </c>
      <c r="N201" s="26"/>
      <c r="O201" s="28">
        <v>335000</v>
      </c>
      <c r="P201" s="28"/>
      <c r="Q201" s="26" t="s">
        <v>8668</v>
      </c>
      <c r="R201" s="26" t="s">
        <v>8673</v>
      </c>
      <c r="S201" s="26" t="s">
        <v>10</v>
      </c>
      <c r="T201" s="26" t="s">
        <v>23</v>
      </c>
      <c r="U201" s="26" t="s">
        <v>8671</v>
      </c>
      <c r="V201" s="26" t="s">
        <v>8674</v>
      </c>
      <c r="W201" s="26"/>
      <c r="X201" s="26"/>
      <c r="Y201" s="26" t="s">
        <v>8669</v>
      </c>
      <c r="Z201" s="26"/>
      <c r="AA201" s="26">
        <v>81387858425</v>
      </c>
      <c r="AB201" s="26" t="s">
        <v>8670</v>
      </c>
      <c r="AC201" s="26"/>
      <c r="AD201" s="26">
        <v>81387858425</v>
      </c>
      <c r="AE201" s="26" t="s">
        <v>8675</v>
      </c>
      <c r="AF201" s="26">
        <v>0</v>
      </c>
      <c r="AG201" s="26">
        <v>0</v>
      </c>
      <c r="AH201" s="26" t="s">
        <v>2</v>
      </c>
      <c r="AI201" s="26"/>
      <c r="AJ201" s="26"/>
      <c r="AK201" s="26">
        <v>0</v>
      </c>
      <c r="AL201" s="26">
        <v>0</v>
      </c>
      <c r="AM201" s="26"/>
      <c r="AN201" s="26">
        <v>0</v>
      </c>
    </row>
    <row r="202" spans="1:40" s="33" customFormat="1">
      <c r="A202" s="33">
        <v>2014000601</v>
      </c>
      <c r="C202" s="33" t="s">
        <v>341</v>
      </c>
      <c r="E202" s="34"/>
      <c r="F202" s="27" t="s">
        <v>9997</v>
      </c>
      <c r="G202" s="30">
        <v>3</v>
      </c>
      <c r="H202" s="30" t="s">
        <v>2931</v>
      </c>
      <c r="I202" s="37" t="s">
        <v>9992</v>
      </c>
      <c r="J202" s="30" t="s">
        <v>9978</v>
      </c>
      <c r="K202" s="30"/>
      <c r="L202" s="30"/>
      <c r="M202" s="30" t="s">
        <v>10013</v>
      </c>
      <c r="N202" s="30"/>
      <c r="O202" s="36">
        <v>315000</v>
      </c>
      <c r="P202" s="36"/>
      <c r="Q202" s="30" t="s">
        <v>7210</v>
      </c>
      <c r="R202" s="30" t="s">
        <v>7215</v>
      </c>
      <c r="S202" s="30" t="s">
        <v>0</v>
      </c>
      <c r="T202" s="30" t="s">
        <v>1</v>
      </c>
      <c r="U202" s="30" t="s">
        <v>7213</v>
      </c>
      <c r="V202" s="30" t="s">
        <v>7216</v>
      </c>
      <c r="W202" s="30"/>
      <c r="X202" s="30"/>
      <c r="Y202" s="30" t="s">
        <v>7211</v>
      </c>
      <c r="Z202" s="30"/>
      <c r="AA202" s="30">
        <v>8111105892</v>
      </c>
      <c r="AB202" s="30" t="s">
        <v>7212</v>
      </c>
      <c r="AC202" s="30"/>
      <c r="AD202" s="30">
        <v>81298799792</v>
      </c>
      <c r="AE202" s="30" t="s">
        <v>7217</v>
      </c>
      <c r="AF202" s="30">
        <v>4</v>
      </c>
      <c r="AG202" s="30">
        <v>4</v>
      </c>
      <c r="AH202" s="30" t="s">
        <v>2</v>
      </c>
      <c r="AI202" s="30"/>
      <c r="AJ202" s="30" t="s">
        <v>6441</v>
      </c>
      <c r="AK202" s="30">
        <v>0</v>
      </c>
      <c r="AL202" s="30">
        <v>0</v>
      </c>
      <c r="AM202" s="30" t="s">
        <v>26</v>
      </c>
      <c r="AN202" s="30">
        <v>0</v>
      </c>
    </row>
    <row r="203" spans="1:40" s="33" customFormat="1">
      <c r="A203" s="33">
        <v>2014000630</v>
      </c>
      <c r="C203" s="33" t="s">
        <v>341</v>
      </c>
      <c r="E203" s="34"/>
      <c r="F203" s="27" t="s">
        <v>9997</v>
      </c>
      <c r="G203" s="30">
        <v>3</v>
      </c>
      <c r="H203" s="38" t="s">
        <v>3246</v>
      </c>
      <c r="I203" s="38" t="s">
        <v>9985</v>
      </c>
      <c r="J203" s="38" t="s">
        <v>9978</v>
      </c>
      <c r="K203" s="38"/>
      <c r="L203" s="38"/>
      <c r="M203" s="38"/>
      <c r="N203" s="38"/>
      <c r="O203" s="39"/>
      <c r="P203" s="39"/>
      <c r="Q203" s="38" t="s">
        <v>6748</v>
      </c>
      <c r="R203" s="38"/>
      <c r="S203" s="38" t="s">
        <v>10</v>
      </c>
      <c r="T203" s="38" t="s">
        <v>1</v>
      </c>
      <c r="U203" s="38" t="s">
        <v>6751</v>
      </c>
      <c r="V203" s="38" t="s">
        <v>6753</v>
      </c>
      <c r="W203" s="38"/>
      <c r="X203" s="38"/>
      <c r="Y203" s="38" t="s">
        <v>6749</v>
      </c>
      <c r="Z203" s="38"/>
      <c r="AA203" s="38">
        <v>8551007676</v>
      </c>
      <c r="AB203" s="38" t="s">
        <v>6750</v>
      </c>
      <c r="AC203" s="38"/>
      <c r="AD203" s="38">
        <v>30083344</v>
      </c>
      <c r="AE203" s="38" t="s">
        <v>6754</v>
      </c>
      <c r="AF203" s="38">
        <v>2</v>
      </c>
      <c r="AG203" s="38">
        <v>2</v>
      </c>
      <c r="AH203" s="38" t="s">
        <v>2</v>
      </c>
      <c r="AI203" s="38" t="s">
        <v>6486</v>
      </c>
      <c r="AJ203" s="38" t="s">
        <v>6441</v>
      </c>
      <c r="AK203" s="38">
        <v>0</v>
      </c>
      <c r="AL203" s="38">
        <v>0</v>
      </c>
      <c r="AM203" s="38"/>
      <c r="AN203" s="38">
        <v>0</v>
      </c>
    </row>
    <row r="204" spans="1:40" s="33" customFormat="1">
      <c r="A204" s="33">
        <v>2014000649</v>
      </c>
      <c r="C204" s="33" t="s">
        <v>341</v>
      </c>
      <c r="E204" s="34"/>
      <c r="F204" s="27" t="s">
        <v>9997</v>
      </c>
      <c r="G204" s="30">
        <v>3</v>
      </c>
      <c r="H204" s="33" t="s">
        <v>2718</v>
      </c>
      <c r="I204" s="33" t="s">
        <v>9985</v>
      </c>
      <c r="J204" s="33" t="s">
        <v>9978</v>
      </c>
      <c r="M204" s="33" t="s">
        <v>10010</v>
      </c>
      <c r="O204" s="34">
        <v>234000</v>
      </c>
      <c r="P204" s="34"/>
      <c r="Q204" s="33" t="s">
        <v>5833</v>
      </c>
      <c r="R204" s="33" t="s">
        <v>5835</v>
      </c>
      <c r="S204" s="33" t="s">
        <v>0</v>
      </c>
      <c r="U204" s="33" t="s">
        <v>82</v>
      </c>
      <c r="V204" s="33" t="s">
        <v>5836</v>
      </c>
      <c r="AA204" s="33">
        <v>81325869371</v>
      </c>
      <c r="AD204" s="33">
        <v>8179537551</v>
      </c>
      <c r="AE204" s="33" t="s">
        <v>5832</v>
      </c>
      <c r="AF204" s="33">
        <v>0</v>
      </c>
      <c r="AG204" s="33">
        <v>0</v>
      </c>
      <c r="AH204" s="33" t="s">
        <v>2</v>
      </c>
      <c r="AJ204" s="33" t="s">
        <v>2408</v>
      </c>
      <c r="AK204" s="33">
        <v>0</v>
      </c>
      <c r="AL204" s="33">
        <v>0</v>
      </c>
      <c r="AM204" s="33" t="s">
        <v>8</v>
      </c>
      <c r="AN204" s="33">
        <v>0</v>
      </c>
    </row>
    <row r="205" spans="1:40" s="33" customFormat="1">
      <c r="A205" s="33">
        <v>2014000613</v>
      </c>
      <c r="C205" s="33" t="s">
        <v>341</v>
      </c>
      <c r="E205" s="34"/>
      <c r="F205" s="27" t="s">
        <v>9997</v>
      </c>
      <c r="G205" s="30">
        <v>3</v>
      </c>
      <c r="H205" s="33" t="s">
        <v>2718</v>
      </c>
      <c r="I205" s="33" t="s">
        <v>9985</v>
      </c>
      <c r="J205" s="33" t="s">
        <v>9978</v>
      </c>
      <c r="O205" s="34"/>
      <c r="P205" s="34"/>
      <c r="Q205" s="33" t="s">
        <v>5675</v>
      </c>
      <c r="R205" s="33" t="s">
        <v>5679</v>
      </c>
      <c r="S205" s="33" t="s">
        <v>0</v>
      </c>
      <c r="T205" s="33" t="s">
        <v>5510</v>
      </c>
      <c r="U205" s="33" t="s">
        <v>5495</v>
      </c>
      <c r="V205" s="33" t="s">
        <v>5680</v>
      </c>
      <c r="Y205" s="33" t="s">
        <v>5676</v>
      </c>
      <c r="AA205" s="33">
        <v>8129935818</v>
      </c>
      <c r="AB205" s="33" t="s">
        <v>5677</v>
      </c>
      <c r="AD205" s="33">
        <v>0</v>
      </c>
      <c r="AE205" s="33" t="s">
        <v>8</v>
      </c>
      <c r="AF205" s="33">
        <v>0</v>
      </c>
      <c r="AG205" s="33">
        <v>0</v>
      </c>
      <c r="AH205" s="33" t="s">
        <v>2</v>
      </c>
      <c r="AI205" s="33" t="s">
        <v>2408</v>
      </c>
      <c r="AJ205" s="33" t="s">
        <v>2408</v>
      </c>
      <c r="AK205" s="33">
        <v>0</v>
      </c>
      <c r="AL205" s="33">
        <v>0</v>
      </c>
      <c r="AM205" s="33" t="s">
        <v>8</v>
      </c>
      <c r="AN205" s="33">
        <v>0</v>
      </c>
    </row>
    <row r="206" spans="1:40" s="33" customFormat="1">
      <c r="A206" s="33">
        <v>2014000628</v>
      </c>
      <c r="C206" s="33" t="s">
        <v>341</v>
      </c>
      <c r="E206" s="34"/>
      <c r="F206" s="27" t="s">
        <v>9997</v>
      </c>
      <c r="G206" s="30">
        <v>3</v>
      </c>
      <c r="H206" s="30" t="s">
        <v>2931</v>
      </c>
      <c r="I206" s="30" t="s">
        <v>9985</v>
      </c>
      <c r="J206" s="30" t="s">
        <v>9978</v>
      </c>
      <c r="K206" s="30"/>
      <c r="L206" s="30"/>
      <c r="M206" s="30"/>
      <c r="N206" s="30"/>
      <c r="O206" s="36"/>
      <c r="P206" s="36"/>
      <c r="Q206" s="30" t="s">
        <v>7581</v>
      </c>
      <c r="R206" s="30" t="s">
        <v>7587</v>
      </c>
      <c r="S206" s="30" t="s">
        <v>0</v>
      </c>
      <c r="T206" s="30" t="s">
        <v>7584</v>
      </c>
      <c r="U206" s="30" t="s">
        <v>7585</v>
      </c>
      <c r="V206" s="30" t="s">
        <v>7588</v>
      </c>
      <c r="W206" s="30"/>
      <c r="X206" s="30"/>
      <c r="Y206" s="30" t="s">
        <v>7582</v>
      </c>
      <c r="Z206" s="30"/>
      <c r="AA206" s="30">
        <v>8129935818</v>
      </c>
      <c r="AB206" s="30" t="s">
        <v>7583</v>
      </c>
      <c r="AC206" s="30"/>
      <c r="AD206" s="30">
        <v>8111770881</v>
      </c>
      <c r="AE206" s="30" t="s">
        <v>7589</v>
      </c>
      <c r="AF206" s="30">
        <v>2</v>
      </c>
      <c r="AG206" s="30">
        <v>3</v>
      </c>
      <c r="AH206" s="30" t="s">
        <v>2</v>
      </c>
      <c r="AI206" s="30"/>
      <c r="AJ206" s="30" t="s">
        <v>6441</v>
      </c>
      <c r="AK206" s="30">
        <v>0</v>
      </c>
      <c r="AL206" s="30">
        <v>0</v>
      </c>
      <c r="AM206" s="30"/>
      <c r="AN206" s="30">
        <v>0</v>
      </c>
    </row>
    <row r="207" spans="1:40" s="33" customFormat="1">
      <c r="A207" s="33">
        <v>2014000605</v>
      </c>
      <c r="C207" s="33" t="s">
        <v>341</v>
      </c>
      <c r="E207" s="34"/>
      <c r="F207" s="27" t="s">
        <v>9997</v>
      </c>
      <c r="G207" s="30">
        <v>3</v>
      </c>
      <c r="H207" s="33" t="s">
        <v>3103</v>
      </c>
      <c r="I207" s="33" t="s">
        <v>9985</v>
      </c>
      <c r="J207" s="33" t="s">
        <v>9978</v>
      </c>
      <c r="L207" s="35" t="s">
        <v>1628</v>
      </c>
      <c r="M207" s="33" t="s">
        <v>10014</v>
      </c>
      <c r="O207" s="34">
        <v>325000</v>
      </c>
      <c r="P207" s="34"/>
      <c r="Q207" s="33" t="s">
        <v>8120</v>
      </c>
      <c r="R207" s="33" t="s">
        <v>8125</v>
      </c>
      <c r="S207" s="33" t="s">
        <v>0</v>
      </c>
      <c r="T207" s="33" t="s">
        <v>30</v>
      </c>
      <c r="U207" s="33" t="s">
        <v>8123</v>
      </c>
      <c r="V207" s="33" t="s">
        <v>8126</v>
      </c>
      <c r="Y207" s="33" t="s">
        <v>8121</v>
      </c>
      <c r="AA207" s="33">
        <v>85218664031</v>
      </c>
      <c r="AB207" s="33" t="s">
        <v>8122</v>
      </c>
      <c r="AD207" s="33">
        <v>85218473259</v>
      </c>
      <c r="AE207" s="33" t="s">
        <v>8127</v>
      </c>
      <c r="AF207" s="33">
        <v>2</v>
      </c>
      <c r="AG207" s="33">
        <v>3</v>
      </c>
      <c r="AH207" s="33" t="s">
        <v>2</v>
      </c>
      <c r="AJ207" s="33" t="s">
        <v>2408</v>
      </c>
      <c r="AK207" s="33">
        <v>0</v>
      </c>
      <c r="AL207" s="33">
        <v>0</v>
      </c>
      <c r="AM207" s="33" t="s">
        <v>15</v>
      </c>
      <c r="AN207" s="33">
        <v>0</v>
      </c>
    </row>
    <row r="208" spans="1:40" s="33" customFormat="1">
      <c r="A208" s="33">
        <v>2014000600</v>
      </c>
      <c r="C208" s="33" t="s">
        <v>341</v>
      </c>
      <c r="E208" s="34"/>
      <c r="F208" s="27" t="s">
        <v>9997</v>
      </c>
      <c r="G208" s="30">
        <v>3</v>
      </c>
      <c r="H208" s="29" t="s">
        <v>4771</v>
      </c>
      <c r="I208" s="30" t="s">
        <v>9985</v>
      </c>
      <c r="J208" s="29" t="s">
        <v>9978</v>
      </c>
      <c r="K208" s="29"/>
      <c r="L208" s="29"/>
      <c r="M208" s="32" t="s">
        <v>10009</v>
      </c>
      <c r="N208" s="29"/>
      <c r="O208" s="31">
        <v>355000</v>
      </c>
      <c r="P208" s="31"/>
      <c r="Q208" s="29" t="s">
        <v>8374</v>
      </c>
      <c r="R208" s="29" t="s">
        <v>21</v>
      </c>
      <c r="S208" s="29" t="s">
        <v>10</v>
      </c>
      <c r="T208" s="29" t="s">
        <v>23</v>
      </c>
      <c r="U208" s="29" t="s">
        <v>8377</v>
      </c>
      <c r="V208" s="29" t="s">
        <v>8379</v>
      </c>
      <c r="W208" s="29"/>
      <c r="X208" s="29"/>
      <c r="Y208" s="29" t="s">
        <v>8375</v>
      </c>
      <c r="Z208" s="29"/>
      <c r="AA208" s="29">
        <v>81317227969</v>
      </c>
      <c r="AB208" s="29" t="s">
        <v>8376</v>
      </c>
      <c r="AC208" s="29"/>
      <c r="AD208" s="29">
        <v>81298202296</v>
      </c>
      <c r="AE208" s="29"/>
      <c r="AF208" s="29">
        <v>0</v>
      </c>
      <c r="AG208" s="29">
        <v>0</v>
      </c>
      <c r="AH208" s="29" t="s">
        <v>2</v>
      </c>
      <c r="AI208" s="29"/>
      <c r="AJ208" s="29" t="s">
        <v>2408</v>
      </c>
      <c r="AK208" s="29">
        <v>0</v>
      </c>
      <c r="AL208" s="29">
        <v>0</v>
      </c>
      <c r="AM208" s="29" t="s">
        <v>14</v>
      </c>
      <c r="AN208" s="29">
        <v>0</v>
      </c>
    </row>
    <row r="209" spans="1:40" s="30" customFormat="1">
      <c r="A209" s="30">
        <v>2014000587</v>
      </c>
      <c r="C209" s="30" t="s">
        <v>341</v>
      </c>
      <c r="E209" s="36"/>
      <c r="F209" s="27" t="s">
        <v>9997</v>
      </c>
      <c r="G209" s="30">
        <v>3</v>
      </c>
      <c r="H209" s="38" t="s">
        <v>3322</v>
      </c>
      <c r="I209" s="38" t="s">
        <v>9985</v>
      </c>
      <c r="J209" s="38" t="s">
        <v>9978</v>
      </c>
      <c r="K209" s="38"/>
      <c r="L209" s="40" t="s">
        <v>1628</v>
      </c>
      <c r="M209" s="38"/>
      <c r="N209" s="38"/>
      <c r="O209" s="39"/>
      <c r="P209" s="39"/>
      <c r="Q209" s="38" t="s">
        <v>6994</v>
      </c>
      <c r="R209" s="38"/>
      <c r="S209" s="38" t="s">
        <v>10</v>
      </c>
      <c r="T209" s="38" t="s">
        <v>1</v>
      </c>
      <c r="U209" s="38" t="s">
        <v>6817</v>
      </c>
      <c r="V209" s="38" t="s">
        <v>6998</v>
      </c>
      <c r="W209" s="38"/>
      <c r="X209" s="38"/>
      <c r="Y209" s="38" t="s">
        <v>6995</v>
      </c>
      <c r="Z209" s="38"/>
      <c r="AA209" s="38">
        <v>8129400094</v>
      </c>
      <c r="AB209" s="38" t="s">
        <v>6996</v>
      </c>
      <c r="AC209" s="38"/>
      <c r="AD209" s="38">
        <v>811887428</v>
      </c>
      <c r="AE209" s="38"/>
      <c r="AF209" s="38">
        <v>2</v>
      </c>
      <c r="AG209" s="38">
        <v>2</v>
      </c>
      <c r="AH209" s="38" t="s">
        <v>2</v>
      </c>
      <c r="AI209" s="38"/>
      <c r="AJ209" s="38" t="s">
        <v>6441</v>
      </c>
      <c r="AK209" s="38">
        <v>0</v>
      </c>
      <c r="AL209" s="38">
        <v>0</v>
      </c>
      <c r="AM209" s="38"/>
      <c r="AN209" s="38">
        <v>0</v>
      </c>
    </row>
    <row r="210" spans="1:40" s="30" customFormat="1">
      <c r="A210" s="30">
        <v>2014000584</v>
      </c>
      <c r="C210" s="30" t="s">
        <v>341</v>
      </c>
      <c r="E210" s="36"/>
      <c r="F210" s="27" t="s">
        <v>9997</v>
      </c>
      <c r="G210" s="30">
        <v>3</v>
      </c>
      <c r="H210" s="26" t="s">
        <v>3476</v>
      </c>
      <c r="I210" s="26" t="s">
        <v>9985</v>
      </c>
      <c r="J210" s="26" t="s">
        <v>9978</v>
      </c>
      <c r="K210" s="26"/>
      <c r="L210" s="26"/>
      <c r="M210" s="26"/>
      <c r="N210" s="26"/>
      <c r="O210" s="28"/>
      <c r="P210" s="28"/>
      <c r="Q210" s="26" t="s">
        <v>6068</v>
      </c>
      <c r="R210" s="26" t="s">
        <v>3818</v>
      </c>
      <c r="S210" s="26" t="s">
        <v>0</v>
      </c>
      <c r="T210" s="26" t="s">
        <v>30</v>
      </c>
      <c r="U210" s="26" t="s">
        <v>6071</v>
      </c>
      <c r="V210" s="26" t="s">
        <v>6073</v>
      </c>
      <c r="W210" s="26"/>
      <c r="X210" s="26"/>
      <c r="Y210" s="26" t="s">
        <v>6069</v>
      </c>
      <c r="Z210" s="26"/>
      <c r="AA210" s="26">
        <v>8121069160</v>
      </c>
      <c r="AB210" s="26" t="s">
        <v>6070</v>
      </c>
      <c r="AC210" s="26"/>
      <c r="AD210" s="26">
        <v>8151838024</v>
      </c>
      <c r="AE210" s="26" t="s">
        <v>8</v>
      </c>
      <c r="AF210" s="26">
        <v>0</v>
      </c>
      <c r="AG210" s="26">
        <v>0</v>
      </c>
      <c r="AH210" s="26" t="s">
        <v>2</v>
      </c>
      <c r="AI210" s="26" t="s">
        <v>2408</v>
      </c>
      <c r="AJ210" s="26" t="s">
        <v>2408</v>
      </c>
      <c r="AK210" s="26">
        <v>0</v>
      </c>
      <c r="AL210" s="26">
        <v>0</v>
      </c>
      <c r="AM210" s="26" t="s">
        <v>8</v>
      </c>
      <c r="AN210" s="26">
        <v>0</v>
      </c>
    </row>
    <row r="211" spans="1:40" s="30" customFormat="1">
      <c r="A211" s="30">
        <v>2014000608</v>
      </c>
      <c r="C211" s="30" t="s">
        <v>341</v>
      </c>
      <c r="E211" s="36"/>
      <c r="F211" s="27" t="s">
        <v>9997</v>
      </c>
      <c r="G211" s="30">
        <v>3</v>
      </c>
      <c r="H211" s="38" t="s">
        <v>3322</v>
      </c>
      <c r="I211" s="38" t="s">
        <v>9985</v>
      </c>
      <c r="J211" s="38" t="s">
        <v>9978</v>
      </c>
      <c r="K211" s="38"/>
      <c r="L211" s="38"/>
      <c r="M211" s="38" t="s">
        <v>2660</v>
      </c>
      <c r="N211" s="38"/>
      <c r="O211" s="39">
        <v>260000</v>
      </c>
      <c r="P211" s="39"/>
      <c r="Q211" s="38" t="s">
        <v>6999</v>
      </c>
      <c r="R211" s="38"/>
      <c r="S211" s="38" t="s">
        <v>0</v>
      </c>
      <c r="T211" s="38" t="s">
        <v>7</v>
      </c>
      <c r="U211" s="38" t="s">
        <v>7002</v>
      </c>
      <c r="V211" s="38" t="s">
        <v>7004</v>
      </c>
      <c r="W211" s="38"/>
      <c r="X211" s="38"/>
      <c r="Y211" s="38" t="s">
        <v>7000</v>
      </c>
      <c r="Z211" s="38"/>
      <c r="AA211" s="38">
        <v>8170006429</v>
      </c>
      <c r="AB211" s="38" t="s">
        <v>7001</v>
      </c>
      <c r="AC211" s="38"/>
      <c r="AD211" s="38"/>
      <c r="AE211" s="38" t="s">
        <v>7005</v>
      </c>
      <c r="AF211" s="38">
        <v>3</v>
      </c>
      <c r="AG211" s="38">
        <v>4</v>
      </c>
      <c r="AH211" s="38" t="s">
        <v>2</v>
      </c>
      <c r="AI211" s="38"/>
      <c r="AJ211" s="38" t="s">
        <v>6441</v>
      </c>
      <c r="AK211" s="38">
        <v>0</v>
      </c>
      <c r="AL211" s="38">
        <v>0</v>
      </c>
      <c r="AM211" s="38"/>
      <c r="AN211" s="38">
        <v>0</v>
      </c>
    </row>
    <row r="212" spans="1:40" s="30" customFormat="1">
      <c r="A212" s="30">
        <v>2014000593</v>
      </c>
      <c r="C212" s="30" t="s">
        <v>341</v>
      </c>
      <c r="E212" s="36"/>
      <c r="F212" s="27" t="s">
        <v>9997</v>
      </c>
      <c r="G212" s="30">
        <v>3</v>
      </c>
      <c r="H212" s="29" t="s">
        <v>4771</v>
      </c>
      <c r="I212" s="30" t="s">
        <v>9985</v>
      </c>
      <c r="J212" s="29" t="s">
        <v>9978</v>
      </c>
      <c r="K212" s="29"/>
      <c r="L212" s="32" t="s">
        <v>1628</v>
      </c>
      <c r="M212" s="32" t="s">
        <v>10013</v>
      </c>
      <c r="N212" s="29"/>
      <c r="O212" s="31">
        <v>186000</v>
      </c>
      <c r="P212" s="31"/>
      <c r="Q212" s="29" t="s">
        <v>8369</v>
      </c>
      <c r="R212" s="29" t="s">
        <v>58</v>
      </c>
      <c r="S212" s="29" t="s">
        <v>0</v>
      </c>
      <c r="T212" s="29" t="s">
        <v>23</v>
      </c>
      <c r="U212" s="29" t="s">
        <v>8371</v>
      </c>
      <c r="V212" s="29" t="s">
        <v>8373</v>
      </c>
      <c r="W212" s="29"/>
      <c r="X212" s="29"/>
      <c r="Y212" s="29" t="s">
        <v>729</v>
      </c>
      <c r="Z212" s="29"/>
      <c r="AA212" s="29">
        <v>81219773393</v>
      </c>
      <c r="AB212" s="29" t="s">
        <v>8370</v>
      </c>
      <c r="AC212" s="29"/>
      <c r="AD212" s="29">
        <v>2145754433</v>
      </c>
      <c r="AE212" s="29"/>
      <c r="AF212" s="29">
        <v>0</v>
      </c>
      <c r="AG212" s="29">
        <v>0</v>
      </c>
      <c r="AH212" s="29" t="s">
        <v>2</v>
      </c>
      <c r="AI212" s="29"/>
      <c r="AJ212" s="29" t="s">
        <v>2408</v>
      </c>
      <c r="AK212" s="29">
        <v>0</v>
      </c>
      <c r="AL212" s="29">
        <v>0</v>
      </c>
      <c r="AM212" s="29" t="s">
        <v>14</v>
      </c>
      <c r="AN212" s="29">
        <v>0</v>
      </c>
    </row>
    <row r="213" spans="1:40" s="30" customFormat="1">
      <c r="A213" s="30">
        <v>2014000586</v>
      </c>
      <c r="C213" s="30" t="s">
        <v>341</v>
      </c>
      <c r="E213" s="36"/>
      <c r="F213" s="27" t="s">
        <v>9997</v>
      </c>
      <c r="G213" s="30">
        <v>3</v>
      </c>
      <c r="H213" s="26" t="s">
        <v>6063</v>
      </c>
      <c r="I213" s="26" t="s">
        <v>9985</v>
      </c>
      <c r="J213" s="26" t="s">
        <v>9978</v>
      </c>
      <c r="K213" s="26"/>
      <c r="L213" s="26"/>
      <c r="M213" s="27" t="s">
        <v>10006</v>
      </c>
      <c r="N213" s="26"/>
      <c r="O213" s="28">
        <v>375000</v>
      </c>
      <c r="P213" s="28"/>
      <c r="Q213" s="26" t="s">
        <v>8468</v>
      </c>
      <c r="R213" s="26" t="s">
        <v>8473</v>
      </c>
      <c r="S213" s="26" t="s">
        <v>10</v>
      </c>
      <c r="T213" s="26" t="s">
        <v>23</v>
      </c>
      <c r="U213" s="26" t="s">
        <v>8471</v>
      </c>
      <c r="V213" s="26" t="s">
        <v>8474</v>
      </c>
      <c r="W213" s="26"/>
      <c r="X213" s="26"/>
      <c r="Y213" s="26" t="s">
        <v>8469</v>
      </c>
      <c r="Z213" s="26"/>
      <c r="AA213" s="26">
        <v>81280010099</v>
      </c>
      <c r="AB213" s="26" t="s">
        <v>8470</v>
      </c>
      <c r="AC213" s="26"/>
      <c r="AD213" s="26">
        <v>81310214300</v>
      </c>
      <c r="AE213" s="26"/>
      <c r="AF213" s="26">
        <v>0</v>
      </c>
      <c r="AG213" s="26">
        <v>0</v>
      </c>
      <c r="AH213" s="26" t="s">
        <v>2</v>
      </c>
      <c r="AI213" s="26"/>
      <c r="AJ213" s="26" t="s">
        <v>2408</v>
      </c>
      <c r="AK213" s="26">
        <v>0</v>
      </c>
      <c r="AL213" s="26">
        <v>0</v>
      </c>
      <c r="AM213" s="26" t="s">
        <v>14</v>
      </c>
      <c r="AN213" s="26">
        <v>0</v>
      </c>
    </row>
    <row r="214" spans="1:40" s="30" customFormat="1">
      <c r="A214" s="30">
        <v>2014000636</v>
      </c>
      <c r="C214" s="30" t="s">
        <v>341</v>
      </c>
      <c r="E214" s="36"/>
      <c r="F214" s="27" t="s">
        <v>9997</v>
      </c>
      <c r="G214" s="30">
        <v>3</v>
      </c>
      <c r="H214" s="26" t="s">
        <v>5840</v>
      </c>
      <c r="I214" s="26" t="s">
        <v>9985</v>
      </c>
      <c r="J214" s="26" t="s">
        <v>9978</v>
      </c>
      <c r="K214" s="26"/>
      <c r="L214" s="26"/>
      <c r="M214" s="27" t="s">
        <v>10009</v>
      </c>
      <c r="N214" s="26"/>
      <c r="O214" s="28">
        <v>213000</v>
      </c>
      <c r="P214" s="28"/>
      <c r="Q214" s="26" t="s">
        <v>8570</v>
      </c>
      <c r="R214" s="26" t="s">
        <v>525</v>
      </c>
      <c r="S214" s="26" t="s">
        <v>10</v>
      </c>
      <c r="T214" s="26" t="s">
        <v>8573</v>
      </c>
      <c r="U214" s="26" t="s">
        <v>8574</v>
      </c>
      <c r="V214" s="26" t="s">
        <v>8576</v>
      </c>
      <c r="W214" s="26"/>
      <c r="X214" s="26"/>
      <c r="Y214" s="26" t="s">
        <v>8571</v>
      </c>
      <c r="Z214" s="26"/>
      <c r="AA214" s="26">
        <v>8128100927</v>
      </c>
      <c r="AB214" s="26" t="s">
        <v>8572</v>
      </c>
      <c r="AC214" s="26"/>
      <c r="AD214" s="26">
        <v>8111634716</v>
      </c>
      <c r="AE214" s="26"/>
      <c r="AF214" s="26">
        <v>0</v>
      </c>
      <c r="AG214" s="26">
        <v>0</v>
      </c>
      <c r="AH214" s="26" t="s">
        <v>2</v>
      </c>
      <c r="AI214" s="26"/>
      <c r="AJ214" s="26"/>
      <c r="AK214" s="26">
        <v>0</v>
      </c>
      <c r="AL214" s="26">
        <v>0</v>
      </c>
      <c r="AM214" s="26" t="s">
        <v>26</v>
      </c>
      <c r="AN214" s="26">
        <v>0</v>
      </c>
    </row>
    <row r="215" spans="1:40" s="30" customFormat="1">
      <c r="A215" s="30">
        <v>2014000592</v>
      </c>
      <c r="C215" s="30" t="s">
        <v>341</v>
      </c>
      <c r="E215" s="36"/>
      <c r="F215" s="27" t="s">
        <v>9997</v>
      </c>
      <c r="G215" s="30">
        <v>3</v>
      </c>
      <c r="H215" s="26" t="s">
        <v>3178</v>
      </c>
      <c r="I215" s="26" t="s">
        <v>9985</v>
      </c>
      <c r="J215" s="27" t="s">
        <v>9987</v>
      </c>
      <c r="K215" s="26"/>
      <c r="L215" s="26"/>
      <c r="M215" s="26"/>
      <c r="N215" s="26"/>
      <c r="O215" s="28"/>
      <c r="P215" s="28"/>
      <c r="Q215" s="26" t="s">
        <v>6074</v>
      </c>
      <c r="R215" s="26" t="s">
        <v>6078</v>
      </c>
      <c r="S215" s="26" t="s">
        <v>0</v>
      </c>
      <c r="T215" s="26" t="s">
        <v>23</v>
      </c>
      <c r="U215" s="26" t="s">
        <v>6076</v>
      </c>
      <c r="V215" s="26" t="s">
        <v>6079</v>
      </c>
      <c r="W215" s="26"/>
      <c r="X215" s="26"/>
      <c r="Y215" s="26" t="s">
        <v>2962</v>
      </c>
      <c r="Z215" s="26"/>
      <c r="AA215" s="26"/>
      <c r="AB215" s="26" t="s">
        <v>6075</v>
      </c>
      <c r="AC215" s="26"/>
      <c r="AD215" s="26">
        <v>818252614</v>
      </c>
      <c r="AE215" s="26" t="s">
        <v>8</v>
      </c>
      <c r="AF215" s="26">
        <v>0</v>
      </c>
      <c r="AG215" s="26">
        <v>0</v>
      </c>
      <c r="AH215" s="26" t="s">
        <v>2</v>
      </c>
      <c r="AI215" s="26" t="s">
        <v>2408</v>
      </c>
      <c r="AJ215" s="26" t="s">
        <v>2408</v>
      </c>
      <c r="AK215" s="26">
        <v>0</v>
      </c>
      <c r="AL215" s="26">
        <v>0</v>
      </c>
      <c r="AM215" s="26" t="s">
        <v>8</v>
      </c>
      <c r="AN215" s="26">
        <v>0</v>
      </c>
    </row>
    <row r="216" spans="1:40" s="30" customFormat="1">
      <c r="A216" s="30">
        <v>2014000631</v>
      </c>
      <c r="C216" s="30" t="s">
        <v>341</v>
      </c>
      <c r="E216" s="36"/>
      <c r="F216" s="27" t="s">
        <v>9997</v>
      </c>
      <c r="G216" s="30">
        <v>3</v>
      </c>
      <c r="H216" s="30" t="s">
        <v>2931</v>
      </c>
      <c r="I216" s="30" t="s">
        <v>9985</v>
      </c>
      <c r="J216" s="30" t="s">
        <v>9978</v>
      </c>
      <c r="L216" s="37" t="s">
        <v>10026</v>
      </c>
      <c r="M216" s="30" t="s">
        <v>10004</v>
      </c>
      <c r="O216" s="36">
        <v>369000</v>
      </c>
      <c r="P216" s="36"/>
      <c r="Q216" s="30" t="s">
        <v>7458</v>
      </c>
      <c r="R216" s="30" t="s">
        <v>12</v>
      </c>
      <c r="S216" s="30" t="s">
        <v>0</v>
      </c>
      <c r="T216" s="30" t="s">
        <v>1</v>
      </c>
      <c r="U216" s="30" t="s">
        <v>7461</v>
      </c>
      <c r="V216" s="30" t="s">
        <v>7463</v>
      </c>
      <c r="Y216" s="30" t="s">
        <v>7459</v>
      </c>
      <c r="AA216" s="30">
        <v>8128001523</v>
      </c>
      <c r="AB216" s="30" t="s">
        <v>7460</v>
      </c>
      <c r="AD216" s="30">
        <v>8128224509</v>
      </c>
      <c r="AE216" s="30" t="s">
        <v>7464</v>
      </c>
      <c r="AF216" s="30">
        <v>2</v>
      </c>
      <c r="AG216" s="30">
        <v>2</v>
      </c>
      <c r="AH216" s="30" t="s">
        <v>2</v>
      </c>
      <c r="AJ216" s="30" t="s">
        <v>6441</v>
      </c>
      <c r="AK216" s="30">
        <v>0</v>
      </c>
      <c r="AL216" s="30">
        <v>0</v>
      </c>
      <c r="AN216" s="30">
        <v>0</v>
      </c>
    </row>
    <row r="217" spans="1:40" s="30" customFormat="1">
      <c r="A217" s="30">
        <v>2014000627</v>
      </c>
      <c r="C217" s="30" t="s">
        <v>341</v>
      </c>
      <c r="E217" s="36"/>
      <c r="F217" s="27" t="s">
        <v>9997</v>
      </c>
      <c r="G217" s="30">
        <v>3</v>
      </c>
      <c r="H217" s="38" t="s">
        <v>3246</v>
      </c>
      <c r="I217" s="38" t="s">
        <v>9985</v>
      </c>
      <c r="J217" s="38" t="s">
        <v>9978</v>
      </c>
      <c r="K217" s="38"/>
      <c r="L217" s="40" t="s">
        <v>10026</v>
      </c>
      <c r="M217" s="38"/>
      <c r="N217" s="38"/>
      <c r="O217" s="39"/>
      <c r="P217" s="39"/>
      <c r="Q217" s="38" t="s">
        <v>6637</v>
      </c>
      <c r="R217" s="38"/>
      <c r="S217" s="38" t="s">
        <v>0</v>
      </c>
      <c r="T217" s="38" t="s">
        <v>7</v>
      </c>
      <c r="U217" s="38" t="s">
        <v>6640</v>
      </c>
      <c r="V217" s="38" t="s">
        <v>6642</v>
      </c>
      <c r="W217" s="38"/>
      <c r="X217" s="38"/>
      <c r="Y217" s="38" t="s">
        <v>6638</v>
      </c>
      <c r="Z217" s="38"/>
      <c r="AA217" s="38">
        <v>8129934500</v>
      </c>
      <c r="AB217" s="38" t="s">
        <v>6639</v>
      </c>
      <c r="AC217" s="38"/>
      <c r="AD217" s="38">
        <v>8128393433</v>
      </c>
      <c r="AE217" s="38" t="s">
        <v>6643</v>
      </c>
      <c r="AF217" s="38">
        <v>1</v>
      </c>
      <c r="AG217" s="38">
        <v>2</v>
      </c>
      <c r="AH217" s="38" t="s">
        <v>2</v>
      </c>
      <c r="AI217" s="38"/>
      <c r="AJ217" s="38" t="s">
        <v>6441</v>
      </c>
      <c r="AK217" s="38">
        <v>0</v>
      </c>
      <c r="AL217" s="38">
        <v>0</v>
      </c>
      <c r="AM217" s="38"/>
      <c r="AN217" s="38">
        <v>0</v>
      </c>
    </row>
    <row r="218" spans="1:40" s="30" customFormat="1">
      <c r="A218" s="30">
        <v>2014000632</v>
      </c>
      <c r="C218" s="30" t="s">
        <v>341</v>
      </c>
      <c r="E218" s="36"/>
      <c r="F218" s="27" t="s">
        <v>9997</v>
      </c>
      <c r="G218" s="30">
        <v>3</v>
      </c>
      <c r="H218" s="38" t="s">
        <v>2587</v>
      </c>
      <c r="I218" s="38" t="s">
        <v>9985</v>
      </c>
      <c r="J218" s="38" t="s">
        <v>9978</v>
      </c>
      <c r="K218" s="38"/>
      <c r="L218" s="40" t="s">
        <v>10026</v>
      </c>
      <c r="M218" s="38"/>
      <c r="N218" s="38"/>
      <c r="O218" s="39"/>
      <c r="P218" s="39"/>
      <c r="Q218" s="38" t="s">
        <v>199</v>
      </c>
      <c r="R218" s="38" t="s">
        <v>200</v>
      </c>
      <c r="S218" s="38" t="s">
        <v>0</v>
      </c>
      <c r="T218" s="38" t="s">
        <v>23</v>
      </c>
      <c r="U218" s="38" t="s">
        <v>6088</v>
      </c>
      <c r="V218" s="38" t="s">
        <v>6090</v>
      </c>
      <c r="W218" s="38"/>
      <c r="X218" s="38"/>
      <c r="Y218" s="38" t="s">
        <v>4883</v>
      </c>
      <c r="Z218" s="38"/>
      <c r="AA218" s="38">
        <v>8159730218</v>
      </c>
      <c r="AB218" s="38" t="s">
        <v>6087</v>
      </c>
      <c r="AC218" s="38"/>
      <c r="AD218" s="38">
        <v>8159349371</v>
      </c>
      <c r="AE218" s="38" t="s">
        <v>8</v>
      </c>
      <c r="AF218" s="38">
        <v>0</v>
      </c>
      <c r="AG218" s="38">
        <v>0</v>
      </c>
      <c r="AH218" s="38" t="s">
        <v>2</v>
      </c>
      <c r="AI218" s="38" t="s">
        <v>2408</v>
      </c>
      <c r="AJ218" s="38" t="s">
        <v>2408</v>
      </c>
      <c r="AK218" s="38">
        <v>0</v>
      </c>
      <c r="AL218" s="38">
        <v>0</v>
      </c>
      <c r="AM218" s="38" t="s">
        <v>8</v>
      </c>
      <c r="AN218" s="38">
        <v>0</v>
      </c>
    </row>
    <row r="219" spans="1:40" s="30" customFormat="1">
      <c r="A219" s="30">
        <v>2014000579</v>
      </c>
      <c r="C219" s="30" t="s">
        <v>341</v>
      </c>
      <c r="E219" s="36"/>
      <c r="F219" s="27" t="s">
        <v>9997</v>
      </c>
      <c r="G219" s="30">
        <v>3</v>
      </c>
      <c r="H219" s="26" t="s">
        <v>3476</v>
      </c>
      <c r="I219" s="26" t="s">
        <v>9985</v>
      </c>
      <c r="J219" s="26" t="s">
        <v>9978</v>
      </c>
      <c r="K219" s="26"/>
      <c r="L219" s="26"/>
      <c r="M219" s="26"/>
      <c r="N219" s="26"/>
      <c r="O219" s="28"/>
      <c r="P219" s="28"/>
      <c r="Q219" s="26" t="s">
        <v>6091</v>
      </c>
      <c r="R219" s="26" t="s">
        <v>306</v>
      </c>
      <c r="S219" s="26" t="s">
        <v>0</v>
      </c>
      <c r="T219" s="26" t="s">
        <v>30</v>
      </c>
      <c r="U219" s="26" t="s">
        <v>6094</v>
      </c>
      <c r="V219" s="26" t="s">
        <v>6096</v>
      </c>
      <c r="W219" s="26"/>
      <c r="X219" s="26"/>
      <c r="Y219" s="26" t="s">
        <v>6092</v>
      </c>
      <c r="Z219" s="26"/>
      <c r="AA219" s="26">
        <v>811444068</v>
      </c>
      <c r="AB219" s="26" t="s">
        <v>6093</v>
      </c>
      <c r="AC219" s="26"/>
      <c r="AD219" s="26">
        <v>811444069</v>
      </c>
      <c r="AE219" s="26" t="s">
        <v>8</v>
      </c>
      <c r="AF219" s="26">
        <v>0</v>
      </c>
      <c r="AG219" s="26">
        <v>0</v>
      </c>
      <c r="AH219" s="26" t="s">
        <v>2</v>
      </c>
      <c r="AI219" s="26" t="s">
        <v>2408</v>
      </c>
      <c r="AJ219" s="26" t="s">
        <v>2408</v>
      </c>
      <c r="AK219" s="26">
        <v>0</v>
      </c>
      <c r="AL219" s="26">
        <v>0</v>
      </c>
      <c r="AM219" s="26" t="s">
        <v>8</v>
      </c>
      <c r="AN219" s="26">
        <v>0</v>
      </c>
    </row>
    <row r="220" spans="1:40" s="30" customFormat="1">
      <c r="A220" s="30">
        <v>2014000637</v>
      </c>
      <c r="C220" s="30" t="s">
        <v>341</v>
      </c>
      <c r="E220" s="36"/>
      <c r="F220" s="27" t="s">
        <v>9997</v>
      </c>
      <c r="G220" s="30">
        <v>3</v>
      </c>
      <c r="H220" s="33" t="s">
        <v>2412</v>
      </c>
      <c r="I220" s="33" t="s">
        <v>9985</v>
      </c>
      <c r="J220" s="33" t="s">
        <v>9978</v>
      </c>
      <c r="K220" s="33"/>
      <c r="L220" s="33"/>
      <c r="M220" s="35" t="s">
        <v>10009</v>
      </c>
      <c r="N220" s="33"/>
      <c r="O220" s="34">
        <v>228000</v>
      </c>
      <c r="P220" s="34"/>
      <c r="Q220" s="33" t="s">
        <v>5759</v>
      </c>
      <c r="R220" s="33" t="s">
        <v>5763</v>
      </c>
      <c r="S220" s="33" t="s">
        <v>0</v>
      </c>
      <c r="T220" s="33" t="s">
        <v>30</v>
      </c>
      <c r="U220" s="33" t="s">
        <v>5761</v>
      </c>
      <c r="V220" s="33" t="s">
        <v>5764</v>
      </c>
      <c r="W220" s="33"/>
      <c r="X220" s="33"/>
      <c r="Y220" s="33" t="s">
        <v>1826</v>
      </c>
      <c r="Z220" s="33"/>
      <c r="AA220" s="33">
        <v>8161467351</v>
      </c>
      <c r="AB220" s="33" t="s">
        <v>5760</v>
      </c>
      <c r="AC220" s="33"/>
      <c r="AD220" s="33">
        <v>81381039232</v>
      </c>
      <c r="AE220" s="33" t="s">
        <v>8</v>
      </c>
      <c r="AF220" s="33">
        <v>0</v>
      </c>
      <c r="AG220" s="33">
        <v>0</v>
      </c>
      <c r="AH220" s="33" t="s">
        <v>2</v>
      </c>
      <c r="AI220" s="33" t="s">
        <v>2408</v>
      </c>
      <c r="AJ220" s="33" t="s">
        <v>2408</v>
      </c>
      <c r="AK220" s="33">
        <v>0</v>
      </c>
      <c r="AL220" s="33">
        <v>0</v>
      </c>
      <c r="AM220" s="33" t="s">
        <v>8</v>
      </c>
      <c r="AN220" s="33">
        <v>0</v>
      </c>
    </row>
    <row r="221" spans="1:40" s="30" customFormat="1">
      <c r="A221" s="30">
        <v>2014000644</v>
      </c>
      <c r="C221" s="30" t="s">
        <v>341</v>
      </c>
      <c r="E221" s="36"/>
      <c r="F221" s="27" t="s">
        <v>9997</v>
      </c>
      <c r="G221" s="30">
        <v>3</v>
      </c>
      <c r="H221" s="29" t="s">
        <v>2631</v>
      </c>
      <c r="I221" s="29" t="s">
        <v>9985</v>
      </c>
      <c r="J221" s="32" t="s">
        <v>9987</v>
      </c>
      <c r="K221" s="29"/>
      <c r="L221" s="29"/>
      <c r="M221" s="29"/>
      <c r="N221" s="29"/>
      <c r="O221" s="31"/>
      <c r="P221" s="31"/>
      <c r="Q221" s="29" t="s">
        <v>7826</v>
      </c>
      <c r="R221" s="29" t="s">
        <v>7829</v>
      </c>
      <c r="S221" s="29" t="s">
        <v>0</v>
      </c>
      <c r="T221" s="29" t="s">
        <v>23</v>
      </c>
      <c r="U221" s="29" t="s">
        <v>763</v>
      </c>
      <c r="V221" s="29" t="s">
        <v>7830</v>
      </c>
      <c r="W221" s="29"/>
      <c r="X221" s="29"/>
      <c r="Y221" s="29" t="s">
        <v>7827</v>
      </c>
      <c r="Z221" s="29"/>
      <c r="AA221" s="29">
        <v>81388445706</v>
      </c>
      <c r="AB221" s="29" t="s">
        <v>1873</v>
      </c>
      <c r="AC221" s="29"/>
      <c r="AD221" s="29">
        <v>81310732735</v>
      </c>
      <c r="AE221" s="29"/>
      <c r="AF221" s="29">
        <v>3</v>
      </c>
      <c r="AG221" s="29">
        <v>4</v>
      </c>
      <c r="AH221" s="29" t="s">
        <v>2</v>
      </c>
      <c r="AI221" s="29"/>
      <c r="AJ221" s="29" t="s">
        <v>2408</v>
      </c>
      <c r="AK221" s="29">
        <v>25</v>
      </c>
      <c r="AL221" s="29">
        <v>118</v>
      </c>
      <c r="AM221" s="29"/>
      <c r="AN221" s="29">
        <v>5</v>
      </c>
    </row>
    <row r="222" spans="1:40" s="30" customFormat="1">
      <c r="A222" s="30">
        <v>2014000651</v>
      </c>
      <c r="C222" s="30" t="s">
        <v>341</v>
      </c>
      <c r="E222" s="36"/>
      <c r="F222" s="27" t="s">
        <v>9997</v>
      </c>
      <c r="G222" s="30">
        <v>3</v>
      </c>
      <c r="H222" s="29" t="s">
        <v>4771</v>
      </c>
      <c r="I222" s="30" t="s">
        <v>9985</v>
      </c>
      <c r="J222" s="29" t="s">
        <v>9978</v>
      </c>
      <c r="K222" s="29"/>
      <c r="L222" s="32" t="s">
        <v>10027</v>
      </c>
      <c r="M222" s="29"/>
      <c r="N222" s="29"/>
      <c r="O222" s="31"/>
      <c r="P222" s="31"/>
      <c r="Q222" s="29" t="s">
        <v>8346</v>
      </c>
      <c r="R222" s="29" t="s">
        <v>8349</v>
      </c>
      <c r="S222" s="29" t="s">
        <v>0</v>
      </c>
      <c r="T222" s="29" t="s">
        <v>23</v>
      </c>
      <c r="U222" s="29" t="s">
        <v>8347</v>
      </c>
      <c r="V222" s="29" t="s">
        <v>8350</v>
      </c>
      <c r="W222" s="29"/>
      <c r="X222" s="29"/>
      <c r="Y222" s="29" t="s">
        <v>2660</v>
      </c>
      <c r="Z222" s="29"/>
      <c r="AA222" s="29">
        <v>81513989391</v>
      </c>
      <c r="AB222" s="29" t="s">
        <v>2661</v>
      </c>
      <c r="AC222" s="29"/>
      <c r="AD222" s="29">
        <v>811895882</v>
      </c>
      <c r="AE222" s="29" t="s">
        <v>8351</v>
      </c>
      <c r="AF222" s="29">
        <v>0</v>
      </c>
      <c r="AG222" s="29">
        <v>0</v>
      </c>
      <c r="AH222" s="29" t="s">
        <v>2</v>
      </c>
      <c r="AI222" s="29"/>
      <c r="AJ222" s="29"/>
      <c r="AK222" s="29">
        <v>0</v>
      </c>
      <c r="AL222" s="29">
        <v>0</v>
      </c>
      <c r="AM222" s="29" t="s">
        <v>26</v>
      </c>
      <c r="AN222" s="29">
        <v>0</v>
      </c>
    </row>
    <row r="223" spans="1:40" s="30" customFormat="1">
      <c r="A223" s="30">
        <v>2014000596</v>
      </c>
      <c r="C223" s="30" t="s">
        <v>341</v>
      </c>
      <c r="E223" s="36"/>
      <c r="F223" s="27" t="s">
        <v>9997</v>
      </c>
      <c r="G223" s="30">
        <v>3</v>
      </c>
      <c r="H223" s="26" t="s">
        <v>6063</v>
      </c>
      <c r="I223" s="26" t="s">
        <v>9985</v>
      </c>
      <c r="J223" s="26" t="s">
        <v>9978</v>
      </c>
      <c r="K223" s="26"/>
      <c r="L223" s="26"/>
      <c r="M223" s="26"/>
      <c r="N223" s="26"/>
      <c r="O223" s="28"/>
      <c r="P223" s="28"/>
      <c r="Q223" s="26" t="s">
        <v>8417</v>
      </c>
      <c r="R223" s="26" t="s">
        <v>334</v>
      </c>
      <c r="S223" s="26" t="s">
        <v>0</v>
      </c>
      <c r="T223" s="26" t="s">
        <v>30</v>
      </c>
      <c r="U223" s="26" t="s">
        <v>8420</v>
      </c>
      <c r="V223" s="26" t="s">
        <v>8422</v>
      </c>
      <c r="W223" s="26"/>
      <c r="X223" s="26"/>
      <c r="Y223" s="26" t="s">
        <v>8418</v>
      </c>
      <c r="Z223" s="26"/>
      <c r="AA223" s="26">
        <v>81314579857</v>
      </c>
      <c r="AB223" s="26" t="s">
        <v>8419</v>
      </c>
      <c r="AC223" s="26"/>
      <c r="AD223" s="26">
        <v>8128202609</v>
      </c>
      <c r="AE223" s="26"/>
      <c r="AF223" s="26">
        <v>0</v>
      </c>
      <c r="AG223" s="26">
        <v>0</v>
      </c>
      <c r="AH223" s="26" t="s">
        <v>2</v>
      </c>
      <c r="AI223" s="26"/>
      <c r="AJ223" s="26" t="s">
        <v>2408</v>
      </c>
      <c r="AK223" s="26">
        <v>0</v>
      </c>
      <c r="AL223" s="26">
        <v>0</v>
      </c>
      <c r="AM223" s="26"/>
      <c r="AN223" s="26">
        <v>0</v>
      </c>
    </row>
    <row r="224" spans="1:40" s="30" customFormat="1">
      <c r="A224" s="30">
        <v>2014000577</v>
      </c>
      <c r="C224" s="30" t="s">
        <v>341</v>
      </c>
      <c r="E224" s="36"/>
      <c r="F224" s="27" t="s">
        <v>9997</v>
      </c>
      <c r="G224" s="30">
        <v>3</v>
      </c>
      <c r="H224" s="29" t="s">
        <v>2631</v>
      </c>
      <c r="I224" s="29" t="s">
        <v>9985</v>
      </c>
      <c r="J224" s="29" t="s">
        <v>9978</v>
      </c>
      <c r="K224" s="29"/>
      <c r="L224" s="32" t="s">
        <v>10026</v>
      </c>
      <c r="M224" s="29"/>
      <c r="N224" s="29"/>
      <c r="O224" s="31"/>
      <c r="P224" s="31"/>
      <c r="Q224" s="29" t="s">
        <v>8065</v>
      </c>
      <c r="R224" s="29" t="s">
        <v>8070</v>
      </c>
      <c r="S224" s="29" t="s">
        <v>10</v>
      </c>
      <c r="T224" s="29" t="s">
        <v>23</v>
      </c>
      <c r="U224" s="29" t="s">
        <v>8068</v>
      </c>
      <c r="V224" s="29" t="s">
        <v>8071</v>
      </c>
      <c r="W224" s="29"/>
      <c r="X224" s="29"/>
      <c r="Y224" s="29" t="s">
        <v>8066</v>
      </c>
      <c r="Z224" s="29"/>
      <c r="AA224" s="29">
        <v>811175529</v>
      </c>
      <c r="AB224" s="29" t="s">
        <v>8067</v>
      </c>
      <c r="AC224" s="29"/>
      <c r="AD224" s="29">
        <v>817175529</v>
      </c>
      <c r="AE224" s="29" t="s">
        <v>6884</v>
      </c>
      <c r="AF224" s="29">
        <v>2</v>
      </c>
      <c r="AG224" s="29">
        <v>3</v>
      </c>
      <c r="AH224" s="29" t="s">
        <v>2</v>
      </c>
      <c r="AI224" s="29"/>
      <c r="AJ224" s="29" t="s">
        <v>2408</v>
      </c>
      <c r="AK224" s="29">
        <v>0</v>
      </c>
      <c r="AL224" s="29">
        <v>0</v>
      </c>
      <c r="AM224" s="29" t="s">
        <v>15</v>
      </c>
      <c r="AN224" s="29">
        <v>0</v>
      </c>
    </row>
    <row r="225" spans="1:40" s="30" customFormat="1">
      <c r="A225" s="30">
        <v>2014000623</v>
      </c>
      <c r="C225" s="30" t="s">
        <v>341</v>
      </c>
      <c r="E225" s="36"/>
      <c r="F225" s="27" t="s">
        <v>9997</v>
      </c>
      <c r="G225" s="30">
        <v>3</v>
      </c>
      <c r="H225" s="26" t="s">
        <v>2401</v>
      </c>
      <c r="I225" s="26" t="s">
        <v>9985</v>
      </c>
      <c r="J225" s="27" t="s">
        <v>9987</v>
      </c>
      <c r="K225" s="26"/>
      <c r="L225" s="26"/>
      <c r="M225" s="26"/>
      <c r="N225" s="26"/>
      <c r="O225" s="28"/>
      <c r="P225" s="28"/>
      <c r="Q225" s="26" t="s">
        <v>5551</v>
      </c>
      <c r="R225" s="26" t="s">
        <v>5556</v>
      </c>
      <c r="S225" s="26" t="s">
        <v>10</v>
      </c>
      <c r="T225" s="26" t="s">
        <v>30</v>
      </c>
      <c r="U225" s="26" t="s">
        <v>5554</v>
      </c>
      <c r="V225" s="26" t="s">
        <v>5557</v>
      </c>
      <c r="W225" s="26"/>
      <c r="X225" s="26"/>
      <c r="Y225" s="26" t="s">
        <v>5552</v>
      </c>
      <c r="Z225" s="26"/>
      <c r="AA225" s="26">
        <v>81385656341</v>
      </c>
      <c r="AB225" s="26" t="s">
        <v>5553</v>
      </c>
      <c r="AC225" s="26"/>
      <c r="AD225" s="26">
        <v>81515030044</v>
      </c>
      <c r="AE225" s="26" t="s">
        <v>5558</v>
      </c>
      <c r="AF225" s="26">
        <v>0</v>
      </c>
      <c r="AG225" s="26">
        <v>0</v>
      </c>
      <c r="AH225" s="26" t="s">
        <v>2</v>
      </c>
      <c r="AI225" s="26" t="s">
        <v>2408</v>
      </c>
      <c r="AJ225" s="26" t="s">
        <v>2408</v>
      </c>
      <c r="AK225" s="26">
        <v>0</v>
      </c>
      <c r="AL225" s="26">
        <v>0</v>
      </c>
      <c r="AM225" s="26" t="s">
        <v>8</v>
      </c>
      <c r="AN225" s="26">
        <v>0</v>
      </c>
    </row>
    <row r="226" spans="1:40" s="30" customFormat="1">
      <c r="A226" s="30">
        <v>2014000641</v>
      </c>
      <c r="C226" s="30" t="s">
        <v>341</v>
      </c>
      <c r="E226" s="36">
        <f>632500+47500</f>
        <v>680000</v>
      </c>
      <c r="F226" s="27" t="s">
        <v>9997</v>
      </c>
      <c r="G226" s="30">
        <v>3</v>
      </c>
      <c r="H226" s="26" t="s">
        <v>3178</v>
      </c>
      <c r="I226" s="26" t="s">
        <v>9985</v>
      </c>
      <c r="J226" s="26" t="s">
        <v>9978</v>
      </c>
      <c r="K226" s="26"/>
      <c r="L226" s="26"/>
      <c r="M226" s="26"/>
      <c r="N226" s="26"/>
      <c r="O226" s="28"/>
      <c r="P226" s="28"/>
      <c r="Q226" s="26" t="s">
        <v>7671</v>
      </c>
      <c r="R226" s="26" t="s">
        <v>7675</v>
      </c>
      <c r="S226" s="26" t="s">
        <v>10</v>
      </c>
      <c r="T226" s="26" t="s">
        <v>1</v>
      </c>
      <c r="U226" s="26" t="s">
        <v>6329</v>
      </c>
      <c r="V226" s="26" t="s">
        <v>7676</v>
      </c>
      <c r="W226" s="26"/>
      <c r="X226" s="26"/>
      <c r="Y226" s="26" t="s">
        <v>7672</v>
      </c>
      <c r="Z226" s="26"/>
      <c r="AA226" s="26">
        <v>82112883469</v>
      </c>
      <c r="AB226" s="26" t="s">
        <v>7673</v>
      </c>
      <c r="AC226" s="26"/>
      <c r="AD226" s="26"/>
      <c r="AE226" s="26"/>
      <c r="AF226" s="26">
        <v>0</v>
      </c>
      <c r="AG226" s="26">
        <v>0</v>
      </c>
      <c r="AH226" s="26" t="s">
        <v>2047</v>
      </c>
      <c r="AI226" s="26"/>
      <c r="AJ226" s="26"/>
      <c r="AK226" s="26">
        <v>0</v>
      </c>
      <c r="AL226" s="26">
        <v>0</v>
      </c>
      <c r="AM226" s="26"/>
      <c r="AN226" s="26">
        <v>0</v>
      </c>
    </row>
    <row r="227" spans="1:40" s="30" customFormat="1">
      <c r="A227" s="30">
        <v>2014000581</v>
      </c>
      <c r="C227" s="30" t="s">
        <v>341</v>
      </c>
      <c r="E227" s="36"/>
      <c r="F227" s="27" t="s">
        <v>9997</v>
      </c>
      <c r="G227" s="30">
        <v>3</v>
      </c>
      <c r="H227" s="38" t="s">
        <v>2587</v>
      </c>
      <c r="I227" s="38" t="s">
        <v>9985</v>
      </c>
      <c r="J227" s="38" t="s">
        <v>9978</v>
      </c>
      <c r="K227" s="38"/>
      <c r="L227" s="40" t="s">
        <v>10026</v>
      </c>
      <c r="M227" s="38"/>
      <c r="N227" s="38"/>
      <c r="O227" s="39"/>
      <c r="P227" s="39"/>
      <c r="Q227" s="38" t="s">
        <v>6097</v>
      </c>
      <c r="R227" s="38" t="s">
        <v>6103</v>
      </c>
      <c r="S227" s="38" t="s">
        <v>10</v>
      </c>
      <c r="T227" s="38" t="s">
        <v>6100</v>
      </c>
      <c r="U227" s="38" t="s">
        <v>6101</v>
      </c>
      <c r="V227" s="38" t="s">
        <v>6104</v>
      </c>
      <c r="W227" s="38"/>
      <c r="X227" s="38"/>
      <c r="Y227" s="38" t="s">
        <v>6098</v>
      </c>
      <c r="Z227" s="38"/>
      <c r="AA227" s="38">
        <v>2170246936</v>
      </c>
      <c r="AB227" s="38" t="s">
        <v>6099</v>
      </c>
      <c r="AC227" s="38"/>
      <c r="AD227" s="38">
        <v>85772341171</v>
      </c>
      <c r="AE227" s="38" t="s">
        <v>8</v>
      </c>
      <c r="AF227" s="38">
        <v>0</v>
      </c>
      <c r="AG227" s="38">
        <v>0</v>
      </c>
      <c r="AH227" s="38" t="s">
        <v>2</v>
      </c>
      <c r="AI227" s="38" t="s">
        <v>2436</v>
      </c>
      <c r="AJ227" s="38" t="s">
        <v>2408</v>
      </c>
      <c r="AK227" s="38">
        <v>0</v>
      </c>
      <c r="AL227" s="38">
        <v>0</v>
      </c>
      <c r="AM227" s="38" t="s">
        <v>8</v>
      </c>
      <c r="AN227" s="38">
        <v>0</v>
      </c>
    </row>
    <row r="228" spans="1:40" s="30" customFormat="1">
      <c r="A228" s="30">
        <v>2014000640</v>
      </c>
      <c r="C228" s="30" t="s">
        <v>341</v>
      </c>
      <c r="E228" s="36"/>
      <c r="F228" s="27" t="s">
        <v>9997</v>
      </c>
      <c r="G228" s="30">
        <v>3</v>
      </c>
      <c r="H228" s="26" t="s">
        <v>2526</v>
      </c>
      <c r="I228" s="26" t="s">
        <v>9985</v>
      </c>
      <c r="J228" s="26" t="s">
        <v>9978</v>
      </c>
      <c r="K228" s="26"/>
      <c r="L228" s="27" t="s">
        <v>10026</v>
      </c>
      <c r="M228" s="26"/>
      <c r="N228" s="26"/>
      <c r="O228" s="28"/>
      <c r="P228" s="28"/>
      <c r="Q228" s="26" t="s">
        <v>7838</v>
      </c>
      <c r="R228" s="26" t="s">
        <v>7844</v>
      </c>
      <c r="S228" s="26" t="s">
        <v>10</v>
      </c>
      <c r="T228" s="26" t="s">
        <v>7841</v>
      </c>
      <c r="U228" s="26" t="s">
        <v>7842</v>
      </c>
      <c r="V228" s="26" t="s">
        <v>7845</v>
      </c>
      <c r="W228" s="26"/>
      <c r="X228" s="26"/>
      <c r="Y228" s="26" t="s">
        <v>7839</v>
      </c>
      <c r="Z228" s="26"/>
      <c r="AA228" s="26">
        <v>2177202496</v>
      </c>
      <c r="AB228" s="26" t="s">
        <v>7840</v>
      </c>
      <c r="AC228" s="26"/>
      <c r="AD228" s="26">
        <v>2177202496</v>
      </c>
      <c r="AE228" s="26" t="s">
        <v>7846</v>
      </c>
      <c r="AF228" s="26">
        <v>1</v>
      </c>
      <c r="AG228" s="26">
        <v>2</v>
      </c>
      <c r="AH228" s="26" t="s">
        <v>2</v>
      </c>
      <c r="AI228" s="26"/>
      <c r="AJ228" s="26"/>
      <c r="AK228" s="26">
        <v>27</v>
      </c>
      <c r="AL228" s="26">
        <v>0</v>
      </c>
      <c r="AM228" s="26"/>
      <c r="AN228" s="26">
        <v>3</v>
      </c>
    </row>
    <row r="229" spans="1:40" s="30" customFormat="1">
      <c r="A229" s="30">
        <v>2014000607</v>
      </c>
      <c r="C229" s="30" t="s">
        <v>341</v>
      </c>
      <c r="E229" s="36"/>
      <c r="F229" s="27" t="s">
        <v>9997</v>
      </c>
      <c r="G229" s="30">
        <v>3</v>
      </c>
      <c r="H229" s="26" t="s">
        <v>6063</v>
      </c>
      <c r="I229" s="26" t="s">
        <v>9985</v>
      </c>
      <c r="J229" s="26" t="s">
        <v>9978</v>
      </c>
      <c r="K229" s="26"/>
      <c r="L229" s="26"/>
      <c r="M229" s="26"/>
      <c r="N229" s="26"/>
      <c r="O229" s="28"/>
      <c r="P229" s="28"/>
      <c r="Q229" s="26" t="s">
        <v>8606</v>
      </c>
      <c r="R229" s="26" t="s">
        <v>8611</v>
      </c>
      <c r="S229" s="26" t="s">
        <v>0</v>
      </c>
      <c r="T229" s="26" t="s">
        <v>30</v>
      </c>
      <c r="U229" s="26" t="s">
        <v>8609</v>
      </c>
      <c r="V229" s="26" t="s">
        <v>8612</v>
      </c>
      <c r="W229" s="26"/>
      <c r="X229" s="26"/>
      <c r="Y229" s="26" t="s">
        <v>8607</v>
      </c>
      <c r="Z229" s="26"/>
      <c r="AA229" s="26">
        <v>8129774905</v>
      </c>
      <c r="AB229" s="26" t="s">
        <v>8608</v>
      </c>
      <c r="AC229" s="26"/>
      <c r="AD229" s="26">
        <v>81289115223</v>
      </c>
      <c r="AE229" s="26"/>
      <c r="AF229" s="26">
        <v>0</v>
      </c>
      <c r="AG229" s="26">
        <v>0</v>
      </c>
      <c r="AH229" s="26" t="s">
        <v>2</v>
      </c>
      <c r="AI229" s="26"/>
      <c r="AJ229" s="26"/>
      <c r="AK229" s="26">
        <v>0</v>
      </c>
      <c r="AL229" s="26">
        <v>0</v>
      </c>
      <c r="AM229" s="26"/>
      <c r="AN229" s="26">
        <v>0</v>
      </c>
    </row>
    <row r="230" spans="1:40" s="30" customFormat="1">
      <c r="A230" s="30">
        <v>2014000624</v>
      </c>
      <c r="C230" s="30" t="s">
        <v>341</v>
      </c>
      <c r="E230" s="36"/>
      <c r="F230" s="27" t="s">
        <v>9997</v>
      </c>
      <c r="G230" s="30">
        <v>3</v>
      </c>
      <c r="H230" s="38" t="s">
        <v>3246</v>
      </c>
      <c r="I230" s="38" t="s">
        <v>9985</v>
      </c>
      <c r="J230" s="38" t="s">
        <v>9978</v>
      </c>
      <c r="K230" s="38"/>
      <c r="L230" s="38"/>
      <c r="M230" s="38"/>
      <c r="N230" s="38"/>
      <c r="O230" s="39"/>
      <c r="P230" s="39"/>
      <c r="Q230" s="38" t="s">
        <v>6673</v>
      </c>
      <c r="R230" s="38"/>
      <c r="S230" s="38" t="s">
        <v>0</v>
      </c>
      <c r="T230" s="38" t="s">
        <v>1</v>
      </c>
      <c r="U230" s="38" t="s">
        <v>6676</v>
      </c>
      <c r="V230" s="38" t="s">
        <v>6678</v>
      </c>
      <c r="W230" s="38"/>
      <c r="X230" s="38"/>
      <c r="Y230" s="38" t="s">
        <v>6674</v>
      </c>
      <c r="Z230" s="38"/>
      <c r="AA230" s="38">
        <v>8159564306</v>
      </c>
      <c r="AB230" s="38" t="s">
        <v>6675</v>
      </c>
      <c r="AC230" s="38"/>
      <c r="AD230" s="38">
        <v>81519916339</v>
      </c>
      <c r="AE230" s="38" t="s">
        <v>6679</v>
      </c>
      <c r="AF230" s="38">
        <v>1</v>
      </c>
      <c r="AG230" s="38">
        <v>3</v>
      </c>
      <c r="AH230" s="38" t="s">
        <v>2</v>
      </c>
      <c r="AI230" s="38" t="s">
        <v>6627</v>
      </c>
      <c r="AJ230" s="38" t="s">
        <v>6441</v>
      </c>
      <c r="AK230" s="38">
        <v>0</v>
      </c>
      <c r="AL230" s="38">
        <v>0</v>
      </c>
      <c r="AM230" s="38"/>
      <c r="AN230" s="38">
        <v>0</v>
      </c>
    </row>
    <row r="231" spans="1:40" s="30" customFormat="1">
      <c r="A231" s="30">
        <v>2014000590</v>
      </c>
      <c r="C231" s="30" t="s">
        <v>341</v>
      </c>
      <c r="E231" s="36"/>
      <c r="F231" s="27" t="s">
        <v>9997</v>
      </c>
      <c r="G231" s="30">
        <v>3</v>
      </c>
      <c r="H231" s="26" t="s">
        <v>2401</v>
      </c>
      <c r="I231" s="26" t="s">
        <v>9985</v>
      </c>
      <c r="J231" s="26" t="s">
        <v>9978</v>
      </c>
      <c r="K231" s="26"/>
      <c r="L231" s="26"/>
      <c r="M231" s="26"/>
      <c r="N231" s="26"/>
      <c r="O231" s="28"/>
      <c r="P231" s="28"/>
      <c r="Q231" s="26" t="s">
        <v>5393</v>
      </c>
      <c r="R231" s="26" t="s">
        <v>5398</v>
      </c>
      <c r="S231" s="26" t="s">
        <v>10</v>
      </c>
      <c r="T231" s="26" t="s">
        <v>30</v>
      </c>
      <c r="U231" s="26" t="s">
        <v>5396</v>
      </c>
      <c r="V231" s="26" t="s">
        <v>5399</v>
      </c>
      <c r="W231" s="26"/>
      <c r="X231" s="26"/>
      <c r="Y231" s="26" t="s">
        <v>5394</v>
      </c>
      <c r="Z231" s="26"/>
      <c r="AA231" s="26"/>
      <c r="AB231" s="26" t="s">
        <v>5395</v>
      </c>
      <c r="AC231" s="26"/>
      <c r="AD231" s="26">
        <v>8551007555</v>
      </c>
      <c r="AE231" s="26" t="s">
        <v>3354</v>
      </c>
      <c r="AF231" s="26">
        <v>0</v>
      </c>
      <c r="AG231" s="26">
        <v>0</v>
      </c>
      <c r="AH231" s="26" t="s">
        <v>2</v>
      </c>
      <c r="AI231" s="26" t="s">
        <v>2408</v>
      </c>
      <c r="AJ231" s="26" t="s">
        <v>2408</v>
      </c>
      <c r="AK231" s="26">
        <v>0</v>
      </c>
      <c r="AL231" s="26">
        <v>0</v>
      </c>
      <c r="AM231" s="26" t="s">
        <v>8</v>
      </c>
      <c r="AN231" s="26">
        <v>0</v>
      </c>
    </row>
    <row r="232" spans="1:40" s="30" customFormat="1">
      <c r="A232" s="30">
        <v>2014000620</v>
      </c>
      <c r="C232" s="30" t="s">
        <v>341</v>
      </c>
      <c r="E232" s="36"/>
      <c r="F232" s="27" t="s">
        <v>9997</v>
      </c>
      <c r="G232" s="30">
        <v>3</v>
      </c>
      <c r="H232" s="41" t="s">
        <v>2412</v>
      </c>
      <c r="I232" s="41" t="s">
        <v>9985</v>
      </c>
      <c r="J232" s="41" t="s">
        <v>9978</v>
      </c>
      <c r="K232" s="41"/>
      <c r="L232" s="41"/>
      <c r="M232" s="41"/>
      <c r="N232" s="41"/>
      <c r="O232" s="42"/>
      <c r="P232" s="42"/>
      <c r="Q232" s="41" t="s">
        <v>5096</v>
      </c>
      <c r="R232" s="41" t="s">
        <v>5101</v>
      </c>
      <c r="S232" s="41" t="s">
        <v>10</v>
      </c>
      <c r="T232" s="41" t="s">
        <v>23</v>
      </c>
      <c r="U232" s="41" t="s">
        <v>5099</v>
      </c>
      <c r="V232" s="41" t="s">
        <v>5102</v>
      </c>
      <c r="W232" s="41"/>
      <c r="X232" s="41"/>
      <c r="Y232" s="41" t="s">
        <v>5097</v>
      </c>
      <c r="Z232" s="41"/>
      <c r="AA232" s="41">
        <v>77201822</v>
      </c>
      <c r="AB232" s="41" t="s">
        <v>5098</v>
      </c>
      <c r="AC232" s="41"/>
      <c r="AD232" s="41">
        <v>81317807869</v>
      </c>
      <c r="AE232" s="41" t="s">
        <v>8</v>
      </c>
      <c r="AF232" s="41">
        <v>0</v>
      </c>
      <c r="AG232" s="41">
        <v>0</v>
      </c>
      <c r="AH232" s="41" t="s">
        <v>2</v>
      </c>
      <c r="AI232" s="41"/>
      <c r="AJ232" s="41" t="s">
        <v>2408</v>
      </c>
      <c r="AK232" s="41">
        <v>0</v>
      </c>
      <c r="AL232" s="41">
        <v>0</v>
      </c>
      <c r="AM232" s="41" t="s">
        <v>8</v>
      </c>
      <c r="AN232" s="41">
        <v>0</v>
      </c>
    </row>
    <row r="233" spans="1:40" s="30" customFormat="1">
      <c r="A233" s="30">
        <v>2014000629</v>
      </c>
      <c r="C233" s="30" t="s">
        <v>341</v>
      </c>
      <c r="E233" s="36"/>
      <c r="F233" s="27" t="s">
        <v>9997</v>
      </c>
      <c r="G233" s="30">
        <v>3</v>
      </c>
      <c r="H233" s="29" t="s">
        <v>2631</v>
      </c>
      <c r="I233" s="29" t="s">
        <v>9985</v>
      </c>
      <c r="J233" s="29" t="s">
        <v>9978</v>
      </c>
      <c r="K233" s="29"/>
      <c r="L233" s="29"/>
      <c r="M233" s="29"/>
      <c r="N233" s="29"/>
      <c r="O233" s="31"/>
      <c r="P233" s="31"/>
      <c r="Q233" s="29" t="s">
        <v>7982</v>
      </c>
      <c r="R233" s="29" t="s">
        <v>5101</v>
      </c>
      <c r="S233" s="29" t="s">
        <v>10</v>
      </c>
      <c r="T233" s="29" t="s">
        <v>44</v>
      </c>
      <c r="U233" s="29" t="s">
        <v>7985</v>
      </c>
      <c r="V233" s="29" t="s">
        <v>7987</v>
      </c>
      <c r="W233" s="29"/>
      <c r="X233" s="29"/>
      <c r="Y233" s="29" t="s">
        <v>7983</v>
      </c>
      <c r="Z233" s="29"/>
      <c r="AA233" s="29">
        <v>81310117910</v>
      </c>
      <c r="AB233" s="29" t="s">
        <v>7984</v>
      </c>
      <c r="AC233" s="29"/>
      <c r="AD233" s="29"/>
      <c r="AE233" s="29" t="s">
        <v>7988</v>
      </c>
      <c r="AF233" s="29">
        <v>1</v>
      </c>
      <c r="AG233" s="29">
        <v>2</v>
      </c>
      <c r="AH233" s="29" t="s">
        <v>2</v>
      </c>
      <c r="AI233" s="29"/>
      <c r="AJ233" s="29" t="s">
        <v>2408</v>
      </c>
      <c r="AK233" s="29">
        <v>19</v>
      </c>
      <c r="AL233" s="29">
        <v>120</v>
      </c>
      <c r="AM233" s="29"/>
      <c r="AN233" s="29">
        <v>1</v>
      </c>
    </row>
    <row r="234" spans="1:40" s="38" customFormat="1">
      <c r="A234" s="38">
        <v>2014000536</v>
      </c>
      <c r="C234" s="38" t="s">
        <v>341</v>
      </c>
      <c r="E234" s="39"/>
      <c r="F234" s="27" t="s">
        <v>9997</v>
      </c>
      <c r="G234" s="38">
        <v>4</v>
      </c>
      <c r="H234" s="38" t="s">
        <v>3246</v>
      </c>
      <c r="I234" s="38" t="s">
        <v>9985</v>
      </c>
      <c r="J234" s="38" t="s">
        <v>9978</v>
      </c>
      <c r="O234" s="39"/>
      <c r="P234" s="39"/>
      <c r="Q234" s="38" t="s">
        <v>6644</v>
      </c>
      <c r="S234" s="38" t="s">
        <v>10</v>
      </c>
      <c r="T234" s="38" t="s">
        <v>1</v>
      </c>
      <c r="U234" s="38" t="s">
        <v>6647</v>
      </c>
      <c r="V234" s="38" t="s">
        <v>6649</v>
      </c>
      <c r="Y234" s="38" t="s">
        <v>6645</v>
      </c>
      <c r="AA234" s="38">
        <v>81210002338</v>
      </c>
      <c r="AB234" s="38" t="s">
        <v>6646</v>
      </c>
      <c r="AD234" s="38">
        <v>85211509200</v>
      </c>
      <c r="AE234" s="38" t="s">
        <v>6650</v>
      </c>
      <c r="AF234" s="38">
        <v>1</v>
      </c>
      <c r="AG234" s="38">
        <v>2</v>
      </c>
      <c r="AH234" s="38" t="s">
        <v>2</v>
      </c>
      <c r="AJ234" s="38" t="s">
        <v>6441</v>
      </c>
      <c r="AK234" s="38">
        <v>0</v>
      </c>
      <c r="AL234" s="38">
        <v>0</v>
      </c>
      <c r="AN234" s="38">
        <v>0</v>
      </c>
    </row>
    <row r="235" spans="1:40" s="38" customFormat="1">
      <c r="A235" s="38">
        <v>2014000501</v>
      </c>
      <c r="C235" s="38" t="s">
        <v>341</v>
      </c>
      <c r="E235" s="39"/>
      <c r="F235" s="27" t="s">
        <v>9997</v>
      </c>
      <c r="G235" s="38">
        <v>4</v>
      </c>
      <c r="H235" s="29" t="s">
        <v>4771</v>
      </c>
      <c r="I235" s="30" t="s">
        <v>9985</v>
      </c>
      <c r="J235" s="29" t="s">
        <v>9978</v>
      </c>
      <c r="K235" s="29"/>
      <c r="L235" s="29"/>
      <c r="M235" s="32" t="s">
        <v>10014</v>
      </c>
      <c r="N235" s="29"/>
      <c r="O235" s="31">
        <v>390000</v>
      </c>
      <c r="P235" s="31"/>
      <c r="Q235" s="29" t="s">
        <v>8328</v>
      </c>
      <c r="R235" s="29" t="s">
        <v>8331</v>
      </c>
      <c r="S235" s="29" t="s">
        <v>0</v>
      </c>
      <c r="T235" s="29" t="s">
        <v>23</v>
      </c>
      <c r="U235" s="29" t="s">
        <v>8242</v>
      </c>
      <c r="V235" s="29" t="s">
        <v>8332</v>
      </c>
      <c r="W235" s="29"/>
      <c r="X235" s="29"/>
      <c r="Y235" s="29" t="s">
        <v>7908</v>
      </c>
      <c r="Z235" s="29"/>
      <c r="AA235" s="29">
        <v>8129696963</v>
      </c>
      <c r="AB235" s="29" t="s">
        <v>8329</v>
      </c>
      <c r="AC235" s="29"/>
      <c r="AD235" s="29">
        <v>8161609243</v>
      </c>
      <c r="AE235" s="29"/>
      <c r="AF235" s="29">
        <v>0</v>
      </c>
      <c r="AG235" s="29">
        <v>0</v>
      </c>
      <c r="AH235" s="29" t="s">
        <v>2</v>
      </c>
      <c r="AI235" s="29"/>
      <c r="AJ235" s="29" t="s">
        <v>2408</v>
      </c>
      <c r="AK235" s="29">
        <v>0</v>
      </c>
      <c r="AL235" s="29">
        <v>0</v>
      </c>
      <c r="AM235" s="29" t="s">
        <v>3</v>
      </c>
      <c r="AN235" s="29">
        <v>0</v>
      </c>
    </row>
    <row r="236" spans="1:40" s="38" customFormat="1">
      <c r="A236" s="38">
        <v>2014000569</v>
      </c>
      <c r="C236" s="38" t="s">
        <v>341</v>
      </c>
      <c r="E236" s="39"/>
      <c r="F236" s="27" t="s">
        <v>9997</v>
      </c>
      <c r="G236" s="38">
        <v>4</v>
      </c>
      <c r="H236" s="29" t="s">
        <v>2631</v>
      </c>
      <c r="I236" s="29" t="s">
        <v>9985</v>
      </c>
      <c r="J236" s="29" t="s">
        <v>9978</v>
      </c>
      <c r="K236" s="29"/>
      <c r="L236" s="32" t="s">
        <v>10027</v>
      </c>
      <c r="M236" s="29"/>
      <c r="N236" s="29"/>
      <c r="O236" s="31"/>
      <c r="P236" s="31"/>
      <c r="Q236" s="29" t="s">
        <v>7720</v>
      </c>
      <c r="R236" s="29" t="s">
        <v>7723</v>
      </c>
      <c r="S236" s="29" t="s">
        <v>10</v>
      </c>
      <c r="T236" s="29" t="s">
        <v>1</v>
      </c>
      <c r="U236" s="29" t="s">
        <v>7721</v>
      </c>
      <c r="V236" s="29" t="s">
        <v>7724</v>
      </c>
      <c r="W236" s="29"/>
      <c r="X236" s="29"/>
      <c r="Y236" s="29" t="s">
        <v>7510</v>
      </c>
      <c r="Z236" s="29"/>
      <c r="AA236" s="29">
        <v>8111007501</v>
      </c>
      <c r="AB236" s="29" t="s">
        <v>7511</v>
      </c>
      <c r="AC236" s="29"/>
      <c r="AD236" s="29">
        <v>818906134</v>
      </c>
      <c r="AE236" s="29" t="s">
        <v>7725</v>
      </c>
      <c r="AF236" s="29">
        <v>2</v>
      </c>
      <c r="AG236" s="29">
        <v>2</v>
      </c>
      <c r="AH236" s="29" t="s">
        <v>2</v>
      </c>
      <c r="AI236" s="29" t="s">
        <v>6441</v>
      </c>
      <c r="AJ236" s="29" t="s">
        <v>6441</v>
      </c>
      <c r="AK236" s="29">
        <v>0</v>
      </c>
      <c r="AL236" s="29">
        <v>0</v>
      </c>
      <c r="AM236" s="29" t="s">
        <v>26</v>
      </c>
      <c r="AN236" s="29">
        <v>0</v>
      </c>
    </row>
    <row r="237" spans="1:40" s="38" customFormat="1">
      <c r="A237" s="38">
        <v>2014000499</v>
      </c>
      <c r="C237" s="38" t="s">
        <v>341</v>
      </c>
      <c r="E237" s="39"/>
      <c r="F237" s="27" t="s">
        <v>9997</v>
      </c>
      <c r="G237" s="38">
        <v>4</v>
      </c>
      <c r="H237" s="26" t="s">
        <v>3476</v>
      </c>
      <c r="I237" s="26" t="s">
        <v>9985</v>
      </c>
      <c r="J237" s="26" t="s">
        <v>9978</v>
      </c>
      <c r="K237" s="26"/>
      <c r="L237" s="27" t="s">
        <v>10026</v>
      </c>
      <c r="M237" s="26" t="s">
        <v>10011</v>
      </c>
      <c r="N237" s="26"/>
      <c r="O237" s="28">
        <v>285000</v>
      </c>
      <c r="P237" s="28"/>
      <c r="Q237" s="26" t="s">
        <v>6105</v>
      </c>
      <c r="R237" s="26" t="s">
        <v>6110</v>
      </c>
      <c r="S237" s="26" t="s">
        <v>10</v>
      </c>
      <c r="T237" s="26" t="s">
        <v>30</v>
      </c>
      <c r="U237" s="26" t="s">
        <v>6108</v>
      </c>
      <c r="V237" s="26" t="s">
        <v>6111</v>
      </c>
      <c r="W237" s="26"/>
      <c r="X237" s="26"/>
      <c r="Y237" s="26" t="s">
        <v>6106</v>
      </c>
      <c r="Z237" s="26"/>
      <c r="AA237" s="26"/>
      <c r="AB237" s="26" t="s">
        <v>6107</v>
      </c>
      <c r="AC237" s="26"/>
      <c r="AD237" s="26"/>
      <c r="AE237" s="26" t="s">
        <v>8</v>
      </c>
      <c r="AF237" s="26">
        <v>0</v>
      </c>
      <c r="AG237" s="26">
        <v>0</v>
      </c>
      <c r="AH237" s="26" t="s">
        <v>2</v>
      </c>
      <c r="AI237" s="26" t="s">
        <v>2436</v>
      </c>
      <c r="AJ237" s="26" t="s">
        <v>2408</v>
      </c>
      <c r="AK237" s="26">
        <v>0</v>
      </c>
      <c r="AL237" s="26">
        <v>0</v>
      </c>
      <c r="AM237" s="26" t="s">
        <v>8</v>
      </c>
      <c r="AN237" s="26">
        <v>0</v>
      </c>
    </row>
    <row r="238" spans="1:40" s="38" customFormat="1">
      <c r="A238" s="38">
        <v>2014000502</v>
      </c>
      <c r="C238" s="38" t="s">
        <v>341</v>
      </c>
      <c r="E238" s="39"/>
      <c r="F238" s="27" t="s">
        <v>9997</v>
      </c>
      <c r="G238" s="38">
        <v>4</v>
      </c>
      <c r="H238" s="38" t="s">
        <v>3246</v>
      </c>
      <c r="I238" s="38" t="s">
        <v>9985</v>
      </c>
      <c r="J238" s="38" t="s">
        <v>9978</v>
      </c>
      <c r="L238" s="40" t="s">
        <v>10026</v>
      </c>
      <c r="O238" s="39"/>
      <c r="P238" s="39"/>
      <c r="Q238" s="38" t="s">
        <v>6658</v>
      </c>
      <c r="S238" s="38" t="s">
        <v>10</v>
      </c>
      <c r="T238" s="38" t="s">
        <v>6661</v>
      </c>
      <c r="U238" s="38" t="s">
        <v>6662</v>
      </c>
      <c r="V238" s="38" t="s">
        <v>6664</v>
      </c>
      <c r="Y238" s="38" t="s">
        <v>6659</v>
      </c>
      <c r="AA238" s="38">
        <v>8158777979</v>
      </c>
      <c r="AB238" s="38" t="s">
        <v>6660</v>
      </c>
      <c r="AD238" s="38">
        <v>8156534481</v>
      </c>
      <c r="AE238" s="38" t="s">
        <v>6665</v>
      </c>
      <c r="AF238" s="38">
        <v>1</v>
      </c>
      <c r="AG238" s="38">
        <v>3</v>
      </c>
      <c r="AH238" s="38" t="s">
        <v>2</v>
      </c>
      <c r="AI238" s="38" t="s">
        <v>6494</v>
      </c>
      <c r="AJ238" s="38" t="s">
        <v>6441</v>
      </c>
      <c r="AK238" s="38">
        <v>0</v>
      </c>
      <c r="AL238" s="38">
        <v>0</v>
      </c>
      <c r="AN238" s="38">
        <v>0</v>
      </c>
    </row>
    <row r="239" spans="1:40" s="38" customFormat="1">
      <c r="A239" s="38">
        <v>2014000506</v>
      </c>
      <c r="C239" s="38" t="s">
        <v>341</v>
      </c>
      <c r="E239" s="39"/>
      <c r="F239" s="27" t="s">
        <v>9997</v>
      </c>
      <c r="G239" s="38">
        <v>4</v>
      </c>
      <c r="H239" s="33" t="s">
        <v>2412</v>
      </c>
      <c r="I239" s="33" t="s">
        <v>9985</v>
      </c>
      <c r="J239" s="33" t="s">
        <v>9978</v>
      </c>
      <c r="K239" s="33"/>
      <c r="L239" s="35" t="s">
        <v>1628</v>
      </c>
      <c r="M239" s="33"/>
      <c r="N239" s="33"/>
      <c r="O239" s="34"/>
      <c r="P239" s="34"/>
      <c r="Q239" s="33" t="s">
        <v>6383</v>
      </c>
      <c r="R239" s="33" t="s">
        <v>6386</v>
      </c>
      <c r="S239" s="33" t="s">
        <v>10</v>
      </c>
      <c r="T239" s="33" t="s">
        <v>210</v>
      </c>
      <c r="U239" s="33" t="s">
        <v>5569</v>
      </c>
      <c r="V239" s="33" t="s">
        <v>6387</v>
      </c>
      <c r="W239" s="33"/>
      <c r="X239" s="33"/>
      <c r="Y239" s="33" t="s">
        <v>6384</v>
      </c>
      <c r="Z239" s="33"/>
      <c r="AA239" s="33">
        <v>217272425</v>
      </c>
      <c r="AB239" s="33"/>
      <c r="AC239" s="33"/>
      <c r="AD239" s="33">
        <v>817847347</v>
      </c>
      <c r="AE239" s="33" t="s">
        <v>8</v>
      </c>
      <c r="AF239" s="33">
        <v>0</v>
      </c>
      <c r="AG239" s="33">
        <v>0</v>
      </c>
      <c r="AH239" s="33" t="s">
        <v>2</v>
      </c>
      <c r="AI239" s="33" t="s">
        <v>2408</v>
      </c>
      <c r="AJ239" s="33" t="s">
        <v>2408</v>
      </c>
      <c r="AK239" s="33">
        <v>0</v>
      </c>
      <c r="AL239" s="33">
        <v>0</v>
      </c>
      <c r="AM239" s="33" t="s">
        <v>8</v>
      </c>
      <c r="AN239" s="33">
        <v>0</v>
      </c>
    </row>
    <row r="240" spans="1:40" s="38" customFormat="1">
      <c r="A240" s="38">
        <v>2014000538</v>
      </c>
      <c r="C240" s="38" t="s">
        <v>341</v>
      </c>
      <c r="E240" s="39">
        <f>652500+47500</f>
        <v>700000</v>
      </c>
      <c r="F240" s="27" t="s">
        <v>9997</v>
      </c>
      <c r="G240" s="38">
        <v>4</v>
      </c>
      <c r="H240" s="29" t="s">
        <v>2631</v>
      </c>
      <c r="I240" s="29" t="s">
        <v>9985</v>
      </c>
      <c r="J240" s="29" t="s">
        <v>9978</v>
      </c>
      <c r="K240" s="29"/>
      <c r="L240" s="32" t="s">
        <v>10026</v>
      </c>
      <c r="M240" s="32" t="s">
        <v>10013</v>
      </c>
      <c r="N240" s="29"/>
      <c r="O240" s="31">
        <v>387000</v>
      </c>
      <c r="P240" s="31"/>
      <c r="Q240" s="29" t="s">
        <v>8695</v>
      </c>
      <c r="R240" s="29" t="s">
        <v>245</v>
      </c>
      <c r="S240" s="29" t="s">
        <v>10</v>
      </c>
      <c r="T240" s="29" t="s">
        <v>497</v>
      </c>
      <c r="U240" s="29" t="s">
        <v>7734</v>
      </c>
      <c r="V240" s="29" t="s">
        <v>8698</v>
      </c>
      <c r="W240" s="29"/>
      <c r="X240" s="29"/>
      <c r="Y240" s="29" t="s">
        <v>8696</v>
      </c>
      <c r="Z240" s="29"/>
      <c r="AA240" s="29">
        <v>8126641834</v>
      </c>
      <c r="AB240" s="29" t="s">
        <v>1773</v>
      </c>
      <c r="AC240" s="29"/>
      <c r="AD240" s="29">
        <v>81249324414</v>
      </c>
      <c r="AE240" s="29"/>
      <c r="AF240" s="29">
        <v>0</v>
      </c>
      <c r="AG240" s="29">
        <v>0</v>
      </c>
      <c r="AH240" s="29" t="s">
        <v>2</v>
      </c>
      <c r="AI240" s="29"/>
      <c r="AJ240" s="29"/>
      <c r="AK240" s="29">
        <v>0</v>
      </c>
      <c r="AL240" s="29">
        <v>0</v>
      </c>
      <c r="AM240" s="29"/>
      <c r="AN240" s="29">
        <v>0</v>
      </c>
    </row>
    <row r="241" spans="1:40" s="38" customFormat="1">
      <c r="A241" s="38">
        <v>2014000513</v>
      </c>
      <c r="C241" s="38" t="s">
        <v>341</v>
      </c>
      <c r="E241" s="39"/>
      <c r="F241" s="27" t="s">
        <v>9997</v>
      </c>
      <c r="G241" s="38">
        <v>4</v>
      </c>
      <c r="H241" s="26" t="s">
        <v>6063</v>
      </c>
      <c r="I241" s="26" t="s">
        <v>9985</v>
      </c>
      <c r="J241" s="26" t="s">
        <v>9978</v>
      </c>
      <c r="K241" s="26"/>
      <c r="L241" s="26"/>
      <c r="M241" s="26"/>
      <c r="N241" s="26"/>
      <c r="O241" s="28"/>
      <c r="P241" s="28"/>
      <c r="Q241" s="26" t="s">
        <v>8443</v>
      </c>
      <c r="R241" s="26" t="s">
        <v>8448</v>
      </c>
      <c r="S241" s="26" t="s">
        <v>0</v>
      </c>
      <c r="T241" s="26" t="s">
        <v>23</v>
      </c>
      <c r="U241" s="26" t="s">
        <v>8446</v>
      </c>
      <c r="V241" s="26" t="s">
        <v>8449</v>
      </c>
      <c r="W241" s="26"/>
      <c r="X241" s="26"/>
      <c r="Y241" s="26" t="s">
        <v>8444</v>
      </c>
      <c r="Z241" s="26"/>
      <c r="AA241" s="26">
        <v>8111909607</v>
      </c>
      <c r="AB241" s="26" t="s">
        <v>8445</v>
      </c>
      <c r="AC241" s="26"/>
      <c r="AD241" s="26">
        <v>8129551375</v>
      </c>
      <c r="AE241" s="26"/>
      <c r="AF241" s="26">
        <v>0</v>
      </c>
      <c r="AG241" s="26">
        <v>0</v>
      </c>
      <c r="AH241" s="26" t="s">
        <v>2</v>
      </c>
      <c r="AI241" s="26"/>
      <c r="AJ241" s="26" t="s">
        <v>2408</v>
      </c>
      <c r="AK241" s="26">
        <v>0</v>
      </c>
      <c r="AL241" s="26">
        <v>0</v>
      </c>
      <c r="AM241" s="26" t="s">
        <v>26</v>
      </c>
      <c r="AN241" s="26">
        <v>0</v>
      </c>
    </row>
    <row r="242" spans="1:40" s="38" customFormat="1">
      <c r="A242" s="38">
        <v>2014000566</v>
      </c>
      <c r="C242" s="38" t="s">
        <v>341</v>
      </c>
      <c r="E242" s="39"/>
      <c r="F242" s="27" t="s">
        <v>9997</v>
      </c>
      <c r="G242" s="38">
        <v>4</v>
      </c>
      <c r="H242" s="30" t="s">
        <v>2748</v>
      </c>
      <c r="I242" s="30" t="s">
        <v>9985</v>
      </c>
      <c r="J242" s="30" t="s">
        <v>9978</v>
      </c>
      <c r="K242" s="30"/>
      <c r="L242" s="37" t="s">
        <v>1628</v>
      </c>
      <c r="M242" s="30"/>
      <c r="N242" s="30"/>
      <c r="O242" s="36"/>
      <c r="P242" s="36"/>
      <c r="Q242" s="30" t="s">
        <v>7542</v>
      </c>
      <c r="R242" s="30" t="s">
        <v>7547</v>
      </c>
      <c r="S242" s="30" t="s">
        <v>10</v>
      </c>
      <c r="T242" s="30" t="s">
        <v>1</v>
      </c>
      <c r="U242" s="30" t="s">
        <v>7545</v>
      </c>
      <c r="V242" s="30" t="s">
        <v>7548</v>
      </c>
      <c r="W242" s="30"/>
      <c r="X242" s="30"/>
      <c r="Y242" s="30" t="s">
        <v>7543</v>
      </c>
      <c r="Z242" s="30"/>
      <c r="AA242" s="30">
        <v>8159516917</v>
      </c>
      <c r="AB242" s="30" t="s">
        <v>7544</v>
      </c>
      <c r="AC242" s="30"/>
      <c r="AD242" s="30">
        <v>811892445</v>
      </c>
      <c r="AE242" s="30" t="s">
        <v>7549</v>
      </c>
      <c r="AF242" s="30">
        <v>0</v>
      </c>
      <c r="AG242" s="30">
        <v>0</v>
      </c>
      <c r="AH242" s="30" t="s">
        <v>2</v>
      </c>
      <c r="AI242" s="30"/>
      <c r="AJ242" s="30" t="s">
        <v>6441</v>
      </c>
      <c r="AK242" s="30">
        <v>0</v>
      </c>
      <c r="AL242" s="30">
        <v>0</v>
      </c>
      <c r="AM242" s="30" t="s">
        <v>15</v>
      </c>
      <c r="AN242" s="30">
        <v>0</v>
      </c>
    </row>
    <row r="243" spans="1:40" s="38" customFormat="1">
      <c r="A243" s="38">
        <v>2014000540</v>
      </c>
      <c r="C243" s="38" t="s">
        <v>341</v>
      </c>
      <c r="E243" s="39"/>
      <c r="F243" s="27" t="s">
        <v>9997</v>
      </c>
      <c r="G243" s="38">
        <v>4</v>
      </c>
      <c r="H243" s="38" t="s">
        <v>3322</v>
      </c>
      <c r="I243" s="38" t="s">
        <v>9985</v>
      </c>
      <c r="J243" s="38" t="s">
        <v>9978</v>
      </c>
      <c r="L243" s="40" t="s">
        <v>10026</v>
      </c>
      <c r="O243" s="39"/>
      <c r="P243" s="39"/>
      <c r="Q243" s="38" t="s">
        <v>6837</v>
      </c>
      <c r="S243" s="38" t="s">
        <v>10</v>
      </c>
      <c r="T243" s="38" t="s">
        <v>1</v>
      </c>
      <c r="U243" s="38" t="s">
        <v>6840</v>
      </c>
      <c r="V243" s="38" t="s">
        <v>6842</v>
      </c>
      <c r="Y243" s="38" t="s">
        <v>6838</v>
      </c>
      <c r="AA243" s="38">
        <v>8159974810</v>
      </c>
      <c r="AB243" s="38" t="s">
        <v>6839</v>
      </c>
      <c r="AD243" s="38">
        <v>8159567894</v>
      </c>
      <c r="AE243" s="38" t="s">
        <v>6843</v>
      </c>
      <c r="AF243" s="38">
        <v>1</v>
      </c>
      <c r="AG243" s="38">
        <v>2</v>
      </c>
      <c r="AH243" s="38" t="s">
        <v>2</v>
      </c>
      <c r="AI243" s="38" t="s">
        <v>6494</v>
      </c>
      <c r="AJ243" s="38" t="s">
        <v>6441</v>
      </c>
      <c r="AK243" s="38">
        <v>0</v>
      </c>
      <c r="AL243" s="38">
        <v>0</v>
      </c>
      <c r="AN243" s="38">
        <v>0</v>
      </c>
    </row>
    <row r="244" spans="1:40" s="38" customFormat="1">
      <c r="A244" s="38">
        <v>2014000508</v>
      </c>
      <c r="C244" s="38" t="s">
        <v>341</v>
      </c>
      <c r="E244" s="39"/>
      <c r="F244" s="27" t="s">
        <v>9997</v>
      </c>
      <c r="G244" s="38">
        <v>4</v>
      </c>
      <c r="H244" s="29" t="s">
        <v>2631</v>
      </c>
      <c r="I244" s="29" t="s">
        <v>9985</v>
      </c>
      <c r="J244" s="29" t="s">
        <v>9978</v>
      </c>
      <c r="K244" s="29"/>
      <c r="L244" s="32" t="s">
        <v>10026</v>
      </c>
      <c r="M244" s="29"/>
      <c r="N244" s="29"/>
      <c r="O244" s="31"/>
      <c r="P244" s="31"/>
      <c r="Q244" s="29" t="s">
        <v>7726</v>
      </c>
      <c r="R244" s="29" t="s">
        <v>7687</v>
      </c>
      <c r="S244" s="29" t="s">
        <v>10</v>
      </c>
      <c r="T244" s="29" t="s">
        <v>7667</v>
      </c>
      <c r="U244" s="29" t="s">
        <v>7727</v>
      </c>
      <c r="V244" s="29" t="s">
        <v>7729</v>
      </c>
      <c r="W244" s="29"/>
      <c r="X244" s="29"/>
      <c r="Y244" s="29" t="s">
        <v>7665</v>
      </c>
      <c r="Z244" s="29"/>
      <c r="AA244" s="29">
        <v>81536002998</v>
      </c>
      <c r="AB244" s="29" t="s">
        <v>7666</v>
      </c>
      <c r="AC244" s="29"/>
      <c r="AD244" s="29">
        <v>81536002244</v>
      </c>
      <c r="AE244" s="29" t="s">
        <v>7730</v>
      </c>
      <c r="AF244" s="29">
        <v>2</v>
      </c>
      <c r="AG244" s="29">
        <v>2</v>
      </c>
      <c r="AH244" s="29" t="s">
        <v>2</v>
      </c>
      <c r="AI244" s="29" t="s">
        <v>6441</v>
      </c>
      <c r="AJ244" s="29" t="s">
        <v>6441</v>
      </c>
      <c r="AK244" s="29">
        <v>0</v>
      </c>
      <c r="AL244" s="29">
        <v>0</v>
      </c>
      <c r="AM244" s="29" t="s">
        <v>26</v>
      </c>
      <c r="AN244" s="29">
        <v>0</v>
      </c>
    </row>
    <row r="245" spans="1:40" s="38" customFormat="1">
      <c r="A245" s="38">
        <v>2014000525</v>
      </c>
      <c r="C245" s="38" t="s">
        <v>341</v>
      </c>
      <c r="E245" s="39"/>
      <c r="F245" s="27" t="s">
        <v>9997</v>
      </c>
      <c r="G245" s="38">
        <v>4</v>
      </c>
      <c r="H245" s="29" t="s">
        <v>4771</v>
      </c>
      <c r="I245" s="30" t="s">
        <v>9985</v>
      </c>
      <c r="J245" s="29" t="s">
        <v>9978</v>
      </c>
      <c r="K245" s="29"/>
      <c r="L245" s="29"/>
      <c r="M245" s="29"/>
      <c r="N245" s="29"/>
      <c r="O245" s="31"/>
      <c r="P245" s="31"/>
      <c r="Q245" s="29" t="s">
        <v>8365</v>
      </c>
      <c r="R245" s="29" t="s">
        <v>285</v>
      </c>
      <c r="S245" s="29" t="s">
        <v>10</v>
      </c>
      <c r="T245" s="29" t="s">
        <v>30</v>
      </c>
      <c r="U245" s="29" t="s">
        <v>8366</v>
      </c>
      <c r="V245" s="29" t="s">
        <v>8368</v>
      </c>
      <c r="W245" s="29"/>
      <c r="X245" s="29"/>
      <c r="Y245" s="29" t="s">
        <v>606</v>
      </c>
      <c r="Z245" s="29"/>
      <c r="AA245" s="29">
        <v>8128559038</v>
      </c>
      <c r="AB245" s="29" t="s">
        <v>608</v>
      </c>
      <c r="AC245" s="29"/>
      <c r="AD245" s="29">
        <v>81282853868</v>
      </c>
      <c r="AE245" s="29"/>
      <c r="AF245" s="29">
        <v>0</v>
      </c>
      <c r="AG245" s="29">
        <v>0</v>
      </c>
      <c r="AH245" s="29" t="s">
        <v>2</v>
      </c>
      <c r="AI245" s="29"/>
      <c r="AJ245" s="29" t="s">
        <v>2408</v>
      </c>
      <c r="AK245" s="29">
        <v>0</v>
      </c>
      <c r="AL245" s="29">
        <v>0</v>
      </c>
      <c r="AM245" s="29"/>
      <c r="AN245" s="29">
        <v>0</v>
      </c>
    </row>
    <row r="246" spans="1:40" s="38" customFormat="1">
      <c r="A246" s="38">
        <v>2014000567</v>
      </c>
      <c r="C246" s="38" t="s">
        <v>341</v>
      </c>
      <c r="E246" s="39"/>
      <c r="F246" s="27" t="s">
        <v>9997</v>
      </c>
      <c r="G246" s="38">
        <v>4</v>
      </c>
      <c r="H246" s="30" t="s">
        <v>2931</v>
      </c>
      <c r="I246" s="30" t="s">
        <v>9985</v>
      </c>
      <c r="J246" s="30" t="s">
        <v>9978</v>
      </c>
      <c r="K246" s="30"/>
      <c r="L246" s="37" t="s">
        <v>10027</v>
      </c>
      <c r="M246" s="30" t="s">
        <v>10020</v>
      </c>
      <c r="N246" s="30"/>
      <c r="O246" s="36">
        <v>390000</v>
      </c>
      <c r="P246" s="36"/>
      <c r="Q246" s="30" t="s">
        <v>7366</v>
      </c>
      <c r="R246" s="30" t="s">
        <v>7371</v>
      </c>
      <c r="S246" s="30" t="s">
        <v>10</v>
      </c>
      <c r="T246" s="30" t="s">
        <v>1</v>
      </c>
      <c r="U246" s="30" t="s">
        <v>7369</v>
      </c>
      <c r="V246" s="30" t="s">
        <v>7372</v>
      </c>
      <c r="W246" s="30"/>
      <c r="X246" s="30"/>
      <c r="Y246" s="30" t="s">
        <v>7367</v>
      </c>
      <c r="Z246" s="30"/>
      <c r="AA246" s="30">
        <v>81315812557</v>
      </c>
      <c r="AB246" s="30" t="s">
        <v>7368</v>
      </c>
      <c r="AC246" s="30"/>
      <c r="AD246" s="30">
        <v>81210304054</v>
      </c>
      <c r="AE246" s="30" t="s">
        <v>7373</v>
      </c>
      <c r="AF246" s="30">
        <v>2</v>
      </c>
      <c r="AG246" s="30">
        <v>3</v>
      </c>
      <c r="AH246" s="30" t="s">
        <v>2</v>
      </c>
      <c r="AI246" s="30"/>
      <c r="AJ246" s="30" t="s">
        <v>6441</v>
      </c>
      <c r="AK246" s="30">
        <v>0</v>
      </c>
      <c r="AL246" s="30">
        <v>0</v>
      </c>
      <c r="AM246" s="30" t="s">
        <v>15</v>
      </c>
      <c r="AN246" s="30">
        <v>0</v>
      </c>
    </row>
    <row r="247" spans="1:40" s="38" customFormat="1">
      <c r="A247" s="38">
        <v>2014000568</v>
      </c>
      <c r="C247" s="38" t="s">
        <v>341</v>
      </c>
      <c r="E247" s="39"/>
      <c r="F247" s="27" t="s">
        <v>9997</v>
      </c>
      <c r="G247" s="38">
        <v>4</v>
      </c>
      <c r="H247" s="26" t="s">
        <v>2548</v>
      </c>
      <c r="I247" s="26" t="s">
        <v>9985</v>
      </c>
      <c r="J247" s="26" t="s">
        <v>9978</v>
      </c>
      <c r="K247" s="26"/>
      <c r="L247" s="26"/>
      <c r="M247" s="26"/>
      <c r="N247" s="26"/>
      <c r="O247" s="28"/>
      <c r="P247" s="28"/>
      <c r="Q247" s="26" t="s">
        <v>6981</v>
      </c>
      <c r="R247" s="26"/>
      <c r="S247" s="26" t="s">
        <v>10</v>
      </c>
      <c r="T247" s="26" t="s">
        <v>7</v>
      </c>
      <c r="U247" s="26" t="s">
        <v>6984</v>
      </c>
      <c r="V247" s="26" t="s">
        <v>6986</v>
      </c>
      <c r="W247" s="26"/>
      <c r="X247" s="26"/>
      <c r="Y247" s="26" t="s">
        <v>6982</v>
      </c>
      <c r="Z247" s="26"/>
      <c r="AA247" s="26">
        <v>81268239810</v>
      </c>
      <c r="AB247" s="26" t="s">
        <v>6983</v>
      </c>
      <c r="AC247" s="26"/>
      <c r="AD247" s="26">
        <v>81315899537</v>
      </c>
      <c r="AE247" s="26" t="s">
        <v>6987</v>
      </c>
      <c r="AF247" s="26">
        <v>2</v>
      </c>
      <c r="AG247" s="26">
        <v>2</v>
      </c>
      <c r="AH247" s="26" t="s">
        <v>2</v>
      </c>
      <c r="AI247" s="26"/>
      <c r="AJ247" s="26" t="s">
        <v>6441</v>
      </c>
      <c r="AK247" s="26">
        <v>0</v>
      </c>
      <c r="AL247" s="26">
        <v>0</v>
      </c>
      <c r="AM247" s="26"/>
      <c r="AN247" s="26">
        <v>0</v>
      </c>
    </row>
    <row r="248" spans="1:40" s="38" customFormat="1">
      <c r="A248" s="38">
        <v>2014000544</v>
      </c>
      <c r="C248" s="38" t="s">
        <v>341</v>
      </c>
      <c r="E248" s="39"/>
      <c r="F248" s="27" t="s">
        <v>9997</v>
      </c>
      <c r="G248" s="38">
        <v>4</v>
      </c>
      <c r="H248" s="33" t="s">
        <v>2718</v>
      </c>
      <c r="I248" s="33" t="s">
        <v>9985</v>
      </c>
      <c r="J248" s="33" t="s">
        <v>9978</v>
      </c>
      <c r="K248" s="33"/>
      <c r="L248" s="33"/>
      <c r="M248" s="33"/>
      <c r="N248" s="33"/>
      <c r="O248" s="34"/>
      <c r="P248" s="34"/>
      <c r="Q248" s="33" t="s">
        <v>5694</v>
      </c>
      <c r="R248" s="33" t="s">
        <v>5699</v>
      </c>
      <c r="S248" s="33" t="s">
        <v>0</v>
      </c>
      <c r="T248" s="33" t="s">
        <v>30</v>
      </c>
      <c r="U248" s="33" t="s">
        <v>5697</v>
      </c>
      <c r="V248" s="33" t="s">
        <v>5700</v>
      </c>
      <c r="W248" s="33"/>
      <c r="X248" s="33"/>
      <c r="Y248" s="33" t="s">
        <v>5695</v>
      </c>
      <c r="Z248" s="33"/>
      <c r="AA248" s="33">
        <v>2199259945</v>
      </c>
      <c r="AB248" s="33" t="s">
        <v>5696</v>
      </c>
      <c r="AC248" s="33"/>
      <c r="AD248" s="33">
        <v>8128113521</v>
      </c>
      <c r="AE248" s="33" t="s">
        <v>5701</v>
      </c>
      <c r="AF248" s="33">
        <v>0</v>
      </c>
      <c r="AG248" s="33">
        <v>0</v>
      </c>
      <c r="AH248" s="33" t="s">
        <v>2</v>
      </c>
      <c r="AI248" s="33" t="s">
        <v>2408</v>
      </c>
      <c r="AJ248" s="33" t="s">
        <v>2408</v>
      </c>
      <c r="AK248" s="33">
        <v>0</v>
      </c>
      <c r="AL248" s="33">
        <v>0</v>
      </c>
      <c r="AM248" s="33" t="s">
        <v>8</v>
      </c>
      <c r="AN248" s="33">
        <v>0</v>
      </c>
    </row>
    <row r="249" spans="1:40" s="38" customFormat="1">
      <c r="A249" s="38">
        <v>2014000542</v>
      </c>
      <c r="C249" s="38" t="s">
        <v>341</v>
      </c>
      <c r="E249" s="39"/>
      <c r="F249" s="27" t="s">
        <v>9997</v>
      </c>
      <c r="G249" s="38">
        <v>4</v>
      </c>
      <c r="H249" s="38" t="s">
        <v>3246</v>
      </c>
      <c r="I249" s="38" t="s">
        <v>9985</v>
      </c>
      <c r="J249" s="40" t="s">
        <v>9987</v>
      </c>
      <c r="L249" s="40" t="s">
        <v>1628</v>
      </c>
      <c r="O249" s="39"/>
      <c r="P249" s="39"/>
      <c r="Q249" s="38" t="s">
        <v>6686</v>
      </c>
      <c r="S249" s="38" t="s">
        <v>10</v>
      </c>
      <c r="T249" s="38" t="s">
        <v>7</v>
      </c>
      <c r="U249" s="38" t="s">
        <v>6689</v>
      </c>
      <c r="V249" s="38" t="s">
        <v>6691</v>
      </c>
      <c r="Y249" s="38" t="s">
        <v>6687</v>
      </c>
      <c r="AA249" s="38">
        <v>818252614</v>
      </c>
      <c r="AB249" s="38" t="s">
        <v>6688</v>
      </c>
      <c r="AD249" s="38">
        <v>8179863540</v>
      </c>
      <c r="AE249" s="38" t="s">
        <v>6692</v>
      </c>
      <c r="AF249" s="38">
        <v>3</v>
      </c>
      <c r="AG249" s="38">
        <v>3</v>
      </c>
      <c r="AH249" s="38" t="s">
        <v>2</v>
      </c>
      <c r="AK249" s="38">
        <v>0</v>
      </c>
      <c r="AL249" s="38">
        <v>0</v>
      </c>
      <c r="AN249" s="38">
        <v>0</v>
      </c>
    </row>
    <row r="250" spans="1:40" s="38" customFormat="1">
      <c r="A250" s="38">
        <v>2014000561</v>
      </c>
      <c r="C250" s="38" t="s">
        <v>341</v>
      </c>
      <c r="E250" s="39"/>
      <c r="F250" s="27" t="s">
        <v>9997</v>
      </c>
      <c r="G250" s="38">
        <v>4</v>
      </c>
      <c r="H250" s="38" t="s">
        <v>2587</v>
      </c>
      <c r="I250" s="38" t="s">
        <v>9985</v>
      </c>
      <c r="J250" s="38" t="s">
        <v>9978</v>
      </c>
      <c r="L250" s="40" t="s">
        <v>10026</v>
      </c>
      <c r="O250" s="39"/>
      <c r="P250" s="39"/>
      <c r="Q250" s="38" t="s">
        <v>6135</v>
      </c>
      <c r="R250" s="38" t="s">
        <v>6138</v>
      </c>
      <c r="S250" s="38" t="s">
        <v>0</v>
      </c>
      <c r="T250" s="38" t="s">
        <v>23</v>
      </c>
      <c r="U250" s="38" t="s">
        <v>6136</v>
      </c>
      <c r="V250" s="38" t="s">
        <v>6139</v>
      </c>
      <c r="Y250" s="38" t="s">
        <v>1232</v>
      </c>
      <c r="AA250" s="38">
        <v>8121029632</v>
      </c>
      <c r="AB250" s="38" t="s">
        <v>1234</v>
      </c>
      <c r="AD250" s="38">
        <v>8118301282</v>
      </c>
      <c r="AE250" s="38" t="s">
        <v>8</v>
      </c>
      <c r="AF250" s="38">
        <v>0</v>
      </c>
      <c r="AG250" s="38">
        <v>0</v>
      </c>
      <c r="AH250" s="38" t="s">
        <v>2</v>
      </c>
      <c r="AI250" s="38" t="s">
        <v>2436</v>
      </c>
      <c r="AJ250" s="38" t="s">
        <v>2408</v>
      </c>
      <c r="AK250" s="38">
        <v>0</v>
      </c>
      <c r="AL250" s="38">
        <v>0</v>
      </c>
      <c r="AM250" s="38" t="s">
        <v>8</v>
      </c>
      <c r="AN250" s="38">
        <v>0</v>
      </c>
    </row>
    <row r="251" spans="1:40" s="38" customFormat="1">
      <c r="A251" s="38">
        <v>2014000560</v>
      </c>
      <c r="C251" s="38" t="s">
        <v>341</v>
      </c>
      <c r="E251" s="39"/>
      <c r="F251" s="27" t="s">
        <v>9997</v>
      </c>
      <c r="G251" s="38">
        <v>4</v>
      </c>
      <c r="H251" s="38" t="s">
        <v>3246</v>
      </c>
      <c r="I251" s="38" t="s">
        <v>9985</v>
      </c>
      <c r="J251" s="38" t="s">
        <v>9978</v>
      </c>
      <c r="L251" s="40" t="s">
        <v>1628</v>
      </c>
      <c r="O251" s="39"/>
      <c r="P251" s="39"/>
      <c r="Q251" s="38" t="s">
        <v>6814</v>
      </c>
      <c r="S251" s="38" t="s">
        <v>0</v>
      </c>
      <c r="T251" s="38" t="s">
        <v>1</v>
      </c>
      <c r="U251" s="38" t="s">
        <v>6817</v>
      </c>
      <c r="V251" s="38" t="s">
        <v>6819</v>
      </c>
      <c r="Y251" s="38" t="s">
        <v>6815</v>
      </c>
      <c r="AA251" s="38">
        <v>8111005749</v>
      </c>
      <c r="AB251" s="38" t="s">
        <v>6816</v>
      </c>
      <c r="AD251" s="38">
        <v>8118884384</v>
      </c>
      <c r="AE251" s="38" t="s">
        <v>6820</v>
      </c>
      <c r="AF251" s="38">
        <v>1</v>
      </c>
      <c r="AG251" s="38">
        <v>2</v>
      </c>
      <c r="AH251" s="38" t="s">
        <v>2</v>
      </c>
      <c r="AI251" s="38" t="s">
        <v>6494</v>
      </c>
      <c r="AJ251" s="38" t="s">
        <v>6441</v>
      </c>
      <c r="AK251" s="38">
        <v>0</v>
      </c>
      <c r="AL251" s="38">
        <v>0</v>
      </c>
      <c r="AN251" s="38">
        <v>0</v>
      </c>
    </row>
    <row r="252" spans="1:40" s="38" customFormat="1">
      <c r="A252" s="38">
        <v>2014000512</v>
      </c>
      <c r="C252" s="38" t="s">
        <v>341</v>
      </c>
      <c r="E252" s="39"/>
      <c r="F252" s="27" t="s">
        <v>9997</v>
      </c>
      <c r="G252" s="38">
        <v>4</v>
      </c>
      <c r="H252" s="33" t="s">
        <v>2718</v>
      </c>
      <c r="I252" s="33" t="s">
        <v>9985</v>
      </c>
      <c r="J252" s="33" t="s">
        <v>9978</v>
      </c>
      <c r="K252" s="33"/>
      <c r="L252" s="33"/>
      <c r="M252" s="33" t="s">
        <v>2660</v>
      </c>
      <c r="N252" s="33"/>
      <c r="O252" s="34">
        <v>260000</v>
      </c>
      <c r="P252" s="34"/>
      <c r="Q252" s="33" t="s">
        <v>5339</v>
      </c>
      <c r="R252" s="33" t="s">
        <v>1161</v>
      </c>
      <c r="S252" s="33" t="s">
        <v>0</v>
      </c>
      <c r="T252" s="33" t="s">
        <v>30</v>
      </c>
      <c r="U252" s="33" t="s">
        <v>5341</v>
      </c>
      <c r="V252" s="33"/>
      <c r="W252" s="33"/>
      <c r="X252" s="33"/>
      <c r="Y252" s="33" t="s">
        <v>5340</v>
      </c>
      <c r="Z252" s="33"/>
      <c r="AA252" s="33">
        <v>8170006429</v>
      </c>
      <c r="AB252" s="33"/>
      <c r="AC252" s="33"/>
      <c r="AD252" s="33">
        <v>0</v>
      </c>
      <c r="AE252" s="33" t="s">
        <v>8</v>
      </c>
      <c r="AF252" s="33">
        <v>0</v>
      </c>
      <c r="AG252" s="33">
        <v>0</v>
      </c>
      <c r="AH252" s="33" t="s">
        <v>2</v>
      </c>
      <c r="AI252" s="33" t="s">
        <v>2408</v>
      </c>
      <c r="AJ252" s="33" t="s">
        <v>2408</v>
      </c>
      <c r="AK252" s="33">
        <v>0</v>
      </c>
      <c r="AL252" s="33">
        <v>0</v>
      </c>
      <c r="AM252" s="33" t="s">
        <v>8</v>
      </c>
      <c r="AN252" s="33">
        <v>0</v>
      </c>
    </row>
    <row r="253" spans="1:40" s="38" customFormat="1">
      <c r="A253" s="38">
        <v>2014000730</v>
      </c>
      <c r="C253" s="38" t="s">
        <v>341</v>
      </c>
      <c r="E253" s="39"/>
      <c r="F253" s="27" t="s">
        <v>9997</v>
      </c>
      <c r="G253" s="38">
        <v>4</v>
      </c>
      <c r="H253" s="33" t="s">
        <v>2718</v>
      </c>
      <c r="I253" s="33" t="s">
        <v>9985</v>
      </c>
      <c r="J253" s="33" t="s">
        <v>9978</v>
      </c>
      <c r="K253" s="33"/>
      <c r="L253" s="33"/>
      <c r="M253" s="33" t="s">
        <v>10013</v>
      </c>
      <c r="N253" s="33"/>
      <c r="O253" s="34">
        <v>198000</v>
      </c>
      <c r="P253" s="34"/>
      <c r="Q253" s="33" t="s">
        <v>5480</v>
      </c>
      <c r="R253" s="33" t="s">
        <v>101</v>
      </c>
      <c r="S253" s="33" t="s">
        <v>0</v>
      </c>
      <c r="T253" s="33" t="s">
        <v>30</v>
      </c>
      <c r="U253" s="33" t="s">
        <v>5483</v>
      </c>
      <c r="V253" s="33" t="s">
        <v>5485</v>
      </c>
      <c r="W253" s="33"/>
      <c r="X253" s="33"/>
      <c r="Y253" s="33" t="s">
        <v>5481</v>
      </c>
      <c r="Z253" s="33"/>
      <c r="AA253" s="33">
        <v>81389669011</v>
      </c>
      <c r="AB253" s="33" t="s">
        <v>5482</v>
      </c>
      <c r="AC253" s="33"/>
      <c r="AD253" s="33">
        <v>81280197015</v>
      </c>
      <c r="AE253" s="33" t="s">
        <v>8</v>
      </c>
      <c r="AF253" s="33">
        <v>0</v>
      </c>
      <c r="AG253" s="33">
        <v>0</v>
      </c>
      <c r="AH253" s="33" t="s">
        <v>2</v>
      </c>
      <c r="AI253" s="33" t="s">
        <v>2408</v>
      </c>
      <c r="AJ253" s="33" t="s">
        <v>2408</v>
      </c>
      <c r="AK253" s="33">
        <v>0</v>
      </c>
      <c r="AL253" s="33">
        <v>0</v>
      </c>
      <c r="AM253" s="33" t="s">
        <v>8</v>
      </c>
      <c r="AN253" s="33">
        <v>0</v>
      </c>
    </row>
    <row r="254" spans="1:40" s="38" customFormat="1">
      <c r="A254" s="38">
        <v>2014000555</v>
      </c>
      <c r="C254" s="38" t="s">
        <v>341</v>
      </c>
      <c r="E254" s="39"/>
      <c r="F254" s="27" t="s">
        <v>9997</v>
      </c>
      <c r="G254" s="38">
        <v>4</v>
      </c>
      <c r="H254" s="33" t="s">
        <v>2412</v>
      </c>
      <c r="I254" s="33" t="s">
        <v>9985</v>
      </c>
      <c r="J254" s="33" t="s">
        <v>9978</v>
      </c>
      <c r="K254" s="33"/>
      <c r="L254" s="33"/>
      <c r="M254" s="33" t="s">
        <v>10022</v>
      </c>
      <c r="N254" s="33"/>
      <c r="O254" s="34">
        <v>355000</v>
      </c>
      <c r="P254" s="34"/>
      <c r="Q254" s="33" t="s">
        <v>5438</v>
      </c>
      <c r="R254" s="33" t="s">
        <v>5443</v>
      </c>
      <c r="S254" s="33" t="s">
        <v>0</v>
      </c>
      <c r="T254" s="33" t="s">
        <v>30</v>
      </c>
      <c r="U254" s="33" t="s">
        <v>5441</v>
      </c>
      <c r="V254" s="33" t="s">
        <v>5444</v>
      </c>
      <c r="W254" s="33"/>
      <c r="X254" s="33"/>
      <c r="Y254" s="33" t="s">
        <v>5439</v>
      </c>
      <c r="Z254" s="33"/>
      <c r="AA254" s="33">
        <v>8129108539</v>
      </c>
      <c r="AB254" s="33" t="s">
        <v>5440</v>
      </c>
      <c r="AC254" s="33"/>
      <c r="AD254" s="33">
        <v>85216353091</v>
      </c>
      <c r="AE254" s="33" t="s">
        <v>5445</v>
      </c>
      <c r="AF254" s="33">
        <v>0</v>
      </c>
      <c r="AG254" s="33">
        <v>0</v>
      </c>
      <c r="AH254" s="33" t="s">
        <v>2</v>
      </c>
      <c r="AI254" s="33" t="s">
        <v>2408</v>
      </c>
      <c r="AJ254" s="33" t="s">
        <v>2408</v>
      </c>
      <c r="AK254" s="33">
        <v>0</v>
      </c>
      <c r="AL254" s="33">
        <v>0</v>
      </c>
      <c r="AM254" s="33" t="s">
        <v>8</v>
      </c>
      <c r="AN254" s="33">
        <v>0</v>
      </c>
    </row>
    <row r="255" spans="1:40" s="38" customFormat="1">
      <c r="A255" s="38">
        <v>2014000563</v>
      </c>
      <c r="C255" s="38" t="s">
        <v>341</v>
      </c>
      <c r="E255" s="39"/>
      <c r="F255" s="27" t="s">
        <v>9997</v>
      </c>
      <c r="G255" s="38">
        <v>4</v>
      </c>
      <c r="H255" s="33" t="s">
        <v>2412</v>
      </c>
      <c r="I255" s="33" t="s">
        <v>9985</v>
      </c>
      <c r="J255" s="33" t="s">
        <v>9978</v>
      </c>
      <c r="K255" s="33"/>
      <c r="L255" s="35" t="s">
        <v>10026</v>
      </c>
      <c r="M255" s="33"/>
      <c r="N255" s="33"/>
      <c r="O255" s="34"/>
      <c r="P255" s="34"/>
      <c r="Q255" s="33" t="s">
        <v>5529</v>
      </c>
      <c r="R255" s="33" t="s">
        <v>5534</v>
      </c>
      <c r="S255" s="33" t="s">
        <v>0</v>
      </c>
      <c r="T255" s="33" t="s">
        <v>23</v>
      </c>
      <c r="U255" s="33" t="s">
        <v>5532</v>
      </c>
      <c r="V255" s="33" t="s">
        <v>5535</v>
      </c>
      <c r="W255" s="33"/>
      <c r="X255" s="33"/>
      <c r="Y255" s="33" t="s">
        <v>5530</v>
      </c>
      <c r="Z255" s="33"/>
      <c r="AA255" s="33">
        <v>8128094345</v>
      </c>
      <c r="AB255" s="33" t="s">
        <v>5531</v>
      </c>
      <c r="AC255" s="33"/>
      <c r="AD255" s="33">
        <v>2193117604</v>
      </c>
      <c r="AE255" s="33" t="s">
        <v>8</v>
      </c>
      <c r="AF255" s="33">
        <v>0</v>
      </c>
      <c r="AG255" s="33">
        <v>0</v>
      </c>
      <c r="AH255" s="33" t="s">
        <v>2</v>
      </c>
      <c r="AI255" s="33" t="s">
        <v>2408</v>
      </c>
      <c r="AJ255" s="33" t="s">
        <v>2408</v>
      </c>
      <c r="AK255" s="33">
        <v>0</v>
      </c>
      <c r="AL255" s="33">
        <v>0</v>
      </c>
      <c r="AM255" s="33" t="s">
        <v>8</v>
      </c>
      <c r="AN255" s="33">
        <v>0</v>
      </c>
    </row>
    <row r="256" spans="1:40" s="38" customFormat="1">
      <c r="A256" s="38">
        <v>2014000527</v>
      </c>
      <c r="C256" s="38" t="s">
        <v>341</v>
      </c>
      <c r="E256" s="39"/>
      <c r="F256" s="27" t="s">
        <v>9997</v>
      </c>
      <c r="G256" s="38">
        <v>4</v>
      </c>
      <c r="H256" s="33" t="s">
        <v>2718</v>
      </c>
      <c r="I256" s="33" t="s">
        <v>9985</v>
      </c>
      <c r="J256" s="33" t="s">
        <v>9978</v>
      </c>
      <c r="K256" s="33"/>
      <c r="L256" s="35" t="s">
        <v>10026</v>
      </c>
      <c r="M256" s="33"/>
      <c r="N256" s="33"/>
      <c r="O256" s="34"/>
      <c r="P256" s="34"/>
      <c r="Q256" s="33" t="s">
        <v>5453</v>
      </c>
      <c r="R256" s="33" t="s">
        <v>5458</v>
      </c>
      <c r="S256" s="33" t="s">
        <v>0</v>
      </c>
      <c r="T256" s="33" t="s">
        <v>23</v>
      </c>
      <c r="U256" s="33" t="s">
        <v>5456</v>
      </c>
      <c r="V256" s="33" t="s">
        <v>5459</v>
      </c>
      <c r="W256" s="33"/>
      <c r="X256" s="33"/>
      <c r="Y256" s="33" t="s">
        <v>5454</v>
      </c>
      <c r="Z256" s="33"/>
      <c r="AA256" s="33"/>
      <c r="AB256" s="33" t="s">
        <v>5455</v>
      </c>
      <c r="AC256" s="33"/>
      <c r="AD256" s="33">
        <v>8179804960</v>
      </c>
      <c r="AE256" s="33" t="s">
        <v>8</v>
      </c>
      <c r="AF256" s="33">
        <v>0</v>
      </c>
      <c r="AG256" s="33">
        <v>0</v>
      </c>
      <c r="AH256" s="33" t="s">
        <v>2</v>
      </c>
      <c r="AI256" s="33" t="s">
        <v>2408</v>
      </c>
      <c r="AJ256" s="33" t="s">
        <v>2408</v>
      </c>
      <c r="AK256" s="33">
        <v>0</v>
      </c>
      <c r="AL256" s="33">
        <v>0</v>
      </c>
      <c r="AM256" s="33" t="s">
        <v>8</v>
      </c>
      <c r="AN256" s="33">
        <v>0</v>
      </c>
    </row>
    <row r="257" spans="1:40" s="38" customFormat="1">
      <c r="A257" s="38">
        <v>2014000519</v>
      </c>
      <c r="C257" s="38" t="s">
        <v>341</v>
      </c>
      <c r="E257" s="39"/>
      <c r="F257" s="27" t="s">
        <v>9997</v>
      </c>
      <c r="G257" s="38">
        <v>4</v>
      </c>
      <c r="H257" s="26" t="s">
        <v>2401</v>
      </c>
      <c r="I257" s="26" t="s">
        <v>9985</v>
      </c>
      <c r="J257" s="26" t="s">
        <v>9978</v>
      </c>
      <c r="K257" s="26"/>
      <c r="L257" s="26"/>
      <c r="M257" s="26"/>
      <c r="N257" s="26"/>
      <c r="O257" s="28"/>
      <c r="P257" s="28"/>
      <c r="Q257" s="26" t="s">
        <v>5771</v>
      </c>
      <c r="R257" s="26" t="s">
        <v>5774</v>
      </c>
      <c r="S257" s="26" t="s">
        <v>0</v>
      </c>
      <c r="T257" s="26" t="s">
        <v>5774</v>
      </c>
      <c r="U257" s="26" t="s">
        <v>3672</v>
      </c>
      <c r="V257" s="26" t="s">
        <v>5776</v>
      </c>
      <c r="W257" s="26"/>
      <c r="X257" s="26"/>
      <c r="Y257" s="26" t="s">
        <v>5772</v>
      </c>
      <c r="Z257" s="26"/>
      <c r="AA257" s="26">
        <v>811157445</v>
      </c>
      <c r="AB257" s="26" t="s">
        <v>5773</v>
      </c>
      <c r="AC257" s="26"/>
      <c r="AD257" s="26">
        <v>811157446</v>
      </c>
      <c r="AE257" s="26" t="s">
        <v>8</v>
      </c>
      <c r="AF257" s="26">
        <v>0</v>
      </c>
      <c r="AG257" s="26">
        <v>0</v>
      </c>
      <c r="AH257" s="26" t="s">
        <v>2</v>
      </c>
      <c r="AI257" s="26" t="s">
        <v>2408</v>
      </c>
      <c r="AJ257" s="26" t="s">
        <v>2408</v>
      </c>
      <c r="AK257" s="26">
        <v>0</v>
      </c>
      <c r="AL257" s="26">
        <v>0</v>
      </c>
      <c r="AM257" s="26" t="s">
        <v>8</v>
      </c>
      <c r="AN257" s="26">
        <v>0</v>
      </c>
    </row>
    <row r="258" spans="1:40" s="38" customFormat="1">
      <c r="A258" s="38">
        <v>2014000534</v>
      </c>
      <c r="C258" s="38" t="s">
        <v>341</v>
      </c>
      <c r="E258" s="39"/>
      <c r="F258" s="27" t="s">
        <v>9997</v>
      </c>
      <c r="G258" s="38">
        <v>4</v>
      </c>
      <c r="H258" s="38" t="s">
        <v>3246</v>
      </c>
      <c r="I258" s="38" t="s">
        <v>9985</v>
      </c>
      <c r="J258" s="38" t="s">
        <v>9978</v>
      </c>
      <c r="M258" s="38" t="s">
        <v>10014</v>
      </c>
      <c r="O258" s="39">
        <v>390000</v>
      </c>
      <c r="P258" s="39"/>
      <c r="Q258" s="38" t="s">
        <v>6728</v>
      </c>
      <c r="S258" s="38" t="s">
        <v>10</v>
      </c>
      <c r="T258" s="38" t="s">
        <v>1</v>
      </c>
      <c r="U258" s="38" t="s">
        <v>6731</v>
      </c>
      <c r="V258" s="38" t="s">
        <v>6733</v>
      </c>
      <c r="Y258" s="38" t="s">
        <v>6729</v>
      </c>
      <c r="AA258" s="38">
        <v>8129696963</v>
      </c>
      <c r="AB258" s="38" t="s">
        <v>6730</v>
      </c>
      <c r="AD258" s="38">
        <v>8161609243</v>
      </c>
      <c r="AE258" s="38" t="s">
        <v>6734</v>
      </c>
      <c r="AF258" s="38">
        <v>1</v>
      </c>
      <c r="AG258" s="38">
        <v>3</v>
      </c>
      <c r="AH258" s="38" t="s">
        <v>2</v>
      </c>
      <c r="AI258" s="38" t="s">
        <v>6627</v>
      </c>
      <c r="AJ258" s="38" t="s">
        <v>6441</v>
      </c>
      <c r="AK258" s="38">
        <v>0</v>
      </c>
      <c r="AL258" s="38">
        <v>0</v>
      </c>
      <c r="AN258" s="38">
        <v>0</v>
      </c>
    </row>
    <row r="259" spans="1:40" s="38" customFormat="1">
      <c r="A259" s="38">
        <v>2014000516</v>
      </c>
      <c r="C259" s="38" t="s">
        <v>341</v>
      </c>
      <c r="E259" s="39"/>
      <c r="F259" s="27" t="s">
        <v>9997</v>
      </c>
      <c r="G259" s="38">
        <v>4</v>
      </c>
      <c r="H259" s="33" t="s">
        <v>2718</v>
      </c>
      <c r="I259" s="35" t="s">
        <v>9994</v>
      </c>
      <c r="J259" s="33" t="s">
        <v>9978</v>
      </c>
      <c r="K259" s="33"/>
      <c r="L259" s="33"/>
      <c r="M259" s="33" t="s">
        <v>10011</v>
      </c>
      <c r="N259" s="33"/>
      <c r="O259" s="34">
        <v>177000</v>
      </c>
      <c r="P259" s="34"/>
      <c r="Q259" s="33" t="s">
        <v>5276</v>
      </c>
      <c r="R259" s="33" t="s">
        <v>5278</v>
      </c>
      <c r="S259" s="33" t="s">
        <v>10</v>
      </c>
      <c r="T259" s="33" t="s">
        <v>30</v>
      </c>
      <c r="U259" s="33" t="s">
        <v>5253</v>
      </c>
      <c r="V259" s="33" t="s">
        <v>5279</v>
      </c>
      <c r="W259" s="33"/>
      <c r="X259" s="33"/>
      <c r="Y259" s="33" t="s">
        <v>2774</v>
      </c>
      <c r="Z259" s="33"/>
      <c r="AA259" s="33"/>
      <c r="AB259" s="33" t="s">
        <v>2775</v>
      </c>
      <c r="AC259" s="33"/>
      <c r="AD259" s="33">
        <v>811855081</v>
      </c>
      <c r="AE259" s="33" t="s">
        <v>8</v>
      </c>
      <c r="AF259" s="33">
        <v>0</v>
      </c>
      <c r="AG259" s="33">
        <v>0</v>
      </c>
      <c r="AH259" s="33" t="s">
        <v>2</v>
      </c>
      <c r="AI259" s="33"/>
      <c r="AJ259" s="33"/>
      <c r="AK259" s="33">
        <v>0</v>
      </c>
      <c r="AL259" s="33">
        <v>0</v>
      </c>
      <c r="AM259" s="33" t="s">
        <v>8</v>
      </c>
      <c r="AN259" s="33">
        <v>0</v>
      </c>
    </row>
    <row r="260" spans="1:40" s="38" customFormat="1">
      <c r="A260" s="38">
        <v>2014000511</v>
      </c>
      <c r="C260" s="38" t="s">
        <v>341</v>
      </c>
      <c r="E260" s="39"/>
      <c r="F260" s="27" t="s">
        <v>9997</v>
      </c>
      <c r="G260" s="38">
        <v>4</v>
      </c>
      <c r="H260" s="38" t="s">
        <v>3322</v>
      </c>
      <c r="I260" s="38" t="s">
        <v>9985</v>
      </c>
      <c r="J260" s="38" t="s">
        <v>9978</v>
      </c>
      <c r="M260" s="38" t="s">
        <v>10005</v>
      </c>
      <c r="O260" s="39">
        <v>335000</v>
      </c>
      <c r="P260" s="39"/>
      <c r="Q260" s="38" t="s">
        <v>6821</v>
      </c>
      <c r="S260" s="38" t="s">
        <v>0</v>
      </c>
      <c r="T260" s="38" t="s">
        <v>6824</v>
      </c>
      <c r="U260" s="38" t="s">
        <v>5865</v>
      </c>
      <c r="V260" s="38" t="s">
        <v>6826</v>
      </c>
      <c r="Y260" s="38" t="s">
        <v>6822</v>
      </c>
      <c r="AA260" s="38">
        <v>8125523642</v>
      </c>
      <c r="AB260" s="38" t="s">
        <v>6823</v>
      </c>
      <c r="AD260" s="38">
        <v>81347175347</v>
      </c>
      <c r="AE260" s="38" t="s">
        <v>6827</v>
      </c>
      <c r="AF260" s="38">
        <v>1</v>
      </c>
      <c r="AG260" s="38">
        <v>2</v>
      </c>
      <c r="AH260" s="38" t="s">
        <v>2</v>
      </c>
      <c r="AI260" s="38" t="s">
        <v>6494</v>
      </c>
      <c r="AJ260" s="38" t="s">
        <v>6441</v>
      </c>
      <c r="AK260" s="38">
        <v>0</v>
      </c>
      <c r="AL260" s="38">
        <v>0</v>
      </c>
      <c r="AN260" s="38">
        <v>0</v>
      </c>
    </row>
    <row r="261" spans="1:40" s="38" customFormat="1">
      <c r="A261" s="38">
        <v>2014000504</v>
      </c>
      <c r="C261" s="38" t="s">
        <v>341</v>
      </c>
      <c r="E261" s="39"/>
      <c r="F261" s="27" t="s">
        <v>9997</v>
      </c>
      <c r="G261" s="38">
        <v>4</v>
      </c>
      <c r="H261" s="38" t="s">
        <v>3246</v>
      </c>
      <c r="I261" s="38" t="s">
        <v>9985</v>
      </c>
      <c r="J261" s="38" t="s">
        <v>9978</v>
      </c>
      <c r="L261" s="40" t="s">
        <v>10026</v>
      </c>
      <c r="O261" s="39"/>
      <c r="P261" s="39"/>
      <c r="Q261" s="38" t="s">
        <v>6471</v>
      </c>
      <c r="S261" s="38" t="s">
        <v>0</v>
      </c>
      <c r="T261" s="38" t="s">
        <v>6474</v>
      </c>
      <c r="U261" s="38" t="s">
        <v>6475</v>
      </c>
      <c r="V261" s="38" t="s">
        <v>6478</v>
      </c>
      <c r="Y261" s="38" t="s">
        <v>6472</v>
      </c>
      <c r="AA261" s="38">
        <v>81363418098</v>
      </c>
      <c r="AB261" s="38" t="s">
        <v>6473</v>
      </c>
      <c r="AD261" s="38">
        <v>81359783883</v>
      </c>
      <c r="AE261" s="38" t="s">
        <v>6479</v>
      </c>
      <c r="AF261" s="38">
        <v>1</v>
      </c>
      <c r="AG261" s="38">
        <v>2</v>
      </c>
      <c r="AH261" s="38" t="s">
        <v>2</v>
      </c>
      <c r="AI261" s="38" t="s">
        <v>6477</v>
      </c>
      <c r="AJ261" s="38" t="s">
        <v>6441</v>
      </c>
      <c r="AK261" s="38">
        <v>0</v>
      </c>
      <c r="AL261" s="38">
        <v>0</v>
      </c>
      <c r="AN261" s="38">
        <v>0</v>
      </c>
    </row>
    <row r="262" spans="1:40" s="26" customFormat="1">
      <c r="A262" s="26">
        <v>2014000547</v>
      </c>
      <c r="C262" s="26" t="s">
        <v>341</v>
      </c>
      <c r="E262" s="28"/>
      <c r="F262" s="27" t="s">
        <v>9997</v>
      </c>
      <c r="G262" s="38">
        <v>4</v>
      </c>
      <c r="H262" s="38" t="s">
        <v>2587</v>
      </c>
      <c r="I262" s="38" t="s">
        <v>9985</v>
      </c>
      <c r="J262" s="38" t="s">
        <v>9978</v>
      </c>
      <c r="K262" s="38"/>
      <c r="L262" s="40" t="s">
        <v>10026</v>
      </c>
      <c r="M262" s="38" t="s">
        <v>10004</v>
      </c>
      <c r="N262" s="38"/>
      <c r="O262" s="39">
        <v>290000</v>
      </c>
      <c r="P262" s="39"/>
      <c r="Q262" s="38" t="s">
        <v>6112</v>
      </c>
      <c r="R262" s="38" t="s">
        <v>6118</v>
      </c>
      <c r="S262" s="38" t="s">
        <v>10</v>
      </c>
      <c r="T262" s="38" t="s">
        <v>6115</v>
      </c>
      <c r="U262" s="38" t="s">
        <v>6116</v>
      </c>
      <c r="V262" s="38" t="s">
        <v>6119</v>
      </c>
      <c r="W262" s="38"/>
      <c r="X262" s="38"/>
      <c r="Y262" s="38" t="s">
        <v>6113</v>
      </c>
      <c r="Z262" s="38"/>
      <c r="AA262" s="38">
        <v>8129472630</v>
      </c>
      <c r="AB262" s="38" t="s">
        <v>6114</v>
      </c>
      <c r="AC262" s="38"/>
      <c r="AD262" s="38">
        <v>2170712133</v>
      </c>
      <c r="AE262" s="38" t="s">
        <v>8</v>
      </c>
      <c r="AF262" s="38">
        <v>0</v>
      </c>
      <c r="AG262" s="38">
        <v>0</v>
      </c>
      <c r="AH262" s="38" t="s">
        <v>2</v>
      </c>
      <c r="AI262" s="38" t="s">
        <v>2436</v>
      </c>
      <c r="AJ262" s="38" t="s">
        <v>2408</v>
      </c>
      <c r="AK262" s="38">
        <v>0</v>
      </c>
      <c r="AL262" s="38">
        <v>0</v>
      </c>
      <c r="AM262" s="38" t="s">
        <v>8</v>
      </c>
      <c r="AN262" s="38">
        <v>0</v>
      </c>
    </row>
    <row r="263" spans="1:40" s="26" customFormat="1">
      <c r="A263" s="26">
        <v>2014000548</v>
      </c>
      <c r="C263" s="26" t="s">
        <v>341</v>
      </c>
      <c r="E263" s="28"/>
      <c r="F263" s="27" t="s">
        <v>9997</v>
      </c>
      <c r="G263" s="38">
        <v>4</v>
      </c>
      <c r="H263" s="30" t="s">
        <v>2931</v>
      </c>
      <c r="I263" s="30" t="s">
        <v>9985</v>
      </c>
      <c r="J263" s="30" t="s">
        <v>9978</v>
      </c>
      <c r="K263" s="30"/>
      <c r="L263" s="37" t="s">
        <v>1628</v>
      </c>
      <c r="M263" s="30"/>
      <c r="N263" s="30"/>
      <c r="O263" s="36"/>
      <c r="P263" s="36"/>
      <c r="Q263" s="30" t="s">
        <v>7605</v>
      </c>
      <c r="R263" s="30" t="s">
        <v>7610</v>
      </c>
      <c r="S263" s="30" t="s">
        <v>0</v>
      </c>
      <c r="T263" s="30" t="s">
        <v>7</v>
      </c>
      <c r="U263" s="30" t="s">
        <v>7608</v>
      </c>
      <c r="V263" s="30" t="s">
        <v>7611</v>
      </c>
      <c r="W263" s="30"/>
      <c r="X263" s="30"/>
      <c r="Y263" s="30" t="s">
        <v>7606</v>
      </c>
      <c r="Z263" s="30"/>
      <c r="AA263" s="30">
        <v>81513131976</v>
      </c>
      <c r="AB263" s="30" t="s">
        <v>7607</v>
      </c>
      <c r="AC263" s="30"/>
      <c r="AD263" s="30">
        <v>81384065495</v>
      </c>
      <c r="AE263" s="30" t="s">
        <v>7612</v>
      </c>
      <c r="AF263" s="30">
        <v>1</v>
      </c>
      <c r="AG263" s="30">
        <v>2</v>
      </c>
      <c r="AH263" s="30" t="s">
        <v>2</v>
      </c>
      <c r="AI263" s="30"/>
      <c r="AJ263" s="30" t="s">
        <v>6441</v>
      </c>
      <c r="AK263" s="30">
        <v>0</v>
      </c>
      <c r="AL263" s="30">
        <v>0</v>
      </c>
      <c r="AM263" s="30" t="s">
        <v>15</v>
      </c>
      <c r="AN263" s="30">
        <v>0</v>
      </c>
    </row>
    <row r="264" spans="1:40" s="26" customFormat="1">
      <c r="A264" s="26">
        <v>2014000505</v>
      </c>
      <c r="C264" s="26" t="s">
        <v>341</v>
      </c>
      <c r="E264" s="28"/>
      <c r="F264" s="27" t="s">
        <v>9997</v>
      </c>
      <c r="G264" s="38">
        <v>4</v>
      </c>
      <c r="H264" s="26" t="s">
        <v>2401</v>
      </c>
      <c r="I264" s="26" t="s">
        <v>9985</v>
      </c>
      <c r="J264" s="26" t="s">
        <v>9978</v>
      </c>
      <c r="O264" s="28"/>
      <c r="P264" s="28"/>
      <c r="Q264" s="26" t="s">
        <v>5507</v>
      </c>
      <c r="R264" s="26" t="s">
        <v>5513</v>
      </c>
      <c r="S264" s="26" t="s">
        <v>10</v>
      </c>
      <c r="T264" s="26" t="s">
        <v>5510</v>
      </c>
      <c r="U264" s="26" t="s">
        <v>5511</v>
      </c>
      <c r="V264" s="26" t="s">
        <v>5514</v>
      </c>
      <c r="Y264" s="26" t="s">
        <v>5508</v>
      </c>
      <c r="AA264" s="26">
        <v>81510364445</v>
      </c>
      <c r="AB264" s="26" t="s">
        <v>5509</v>
      </c>
      <c r="AD264" s="26">
        <v>8164848315</v>
      </c>
      <c r="AE264" s="26" t="s">
        <v>8</v>
      </c>
      <c r="AF264" s="26">
        <v>0</v>
      </c>
      <c r="AG264" s="26">
        <v>0</v>
      </c>
      <c r="AH264" s="26" t="s">
        <v>2</v>
      </c>
      <c r="AI264" s="26" t="s">
        <v>2408</v>
      </c>
      <c r="AJ264" s="26" t="s">
        <v>2408</v>
      </c>
      <c r="AK264" s="26">
        <v>0</v>
      </c>
      <c r="AL264" s="26">
        <v>0</v>
      </c>
      <c r="AM264" s="26" t="s">
        <v>8</v>
      </c>
      <c r="AN264" s="26">
        <v>0</v>
      </c>
    </row>
    <row r="265" spans="1:40" s="26" customFormat="1">
      <c r="A265" s="26">
        <v>2014000571</v>
      </c>
      <c r="C265" s="26" t="s">
        <v>341</v>
      </c>
      <c r="E265" s="28"/>
      <c r="F265" s="27" t="s">
        <v>9997</v>
      </c>
      <c r="G265" s="38">
        <v>4</v>
      </c>
      <c r="H265" s="26" t="s">
        <v>2548</v>
      </c>
      <c r="I265" s="27" t="s">
        <v>9994</v>
      </c>
      <c r="J265" s="26" t="s">
        <v>9978</v>
      </c>
      <c r="L265" s="27" t="s">
        <v>1628</v>
      </c>
      <c r="O265" s="28"/>
      <c r="P265" s="28"/>
      <c r="Q265" s="26" t="s">
        <v>6480</v>
      </c>
      <c r="S265" s="26" t="s">
        <v>0</v>
      </c>
      <c r="T265" s="26" t="s">
        <v>6483</v>
      </c>
      <c r="U265" s="26" t="s">
        <v>6484</v>
      </c>
      <c r="V265" s="26" t="s">
        <v>6487</v>
      </c>
      <c r="Y265" s="26" t="s">
        <v>6481</v>
      </c>
      <c r="AA265" s="26">
        <v>816102611</v>
      </c>
      <c r="AB265" s="26" t="s">
        <v>6482</v>
      </c>
      <c r="AD265" s="26">
        <v>85880000046</v>
      </c>
      <c r="AE265" s="26" t="s">
        <v>6488</v>
      </c>
      <c r="AF265" s="26">
        <v>1</v>
      </c>
      <c r="AG265" s="26">
        <v>2</v>
      </c>
      <c r="AH265" s="26" t="s">
        <v>2</v>
      </c>
      <c r="AI265" s="26" t="s">
        <v>6486</v>
      </c>
      <c r="AJ265" s="26" t="s">
        <v>6441</v>
      </c>
      <c r="AK265" s="26">
        <v>0</v>
      </c>
      <c r="AL265" s="26">
        <v>0</v>
      </c>
      <c r="AN265" s="26">
        <v>0</v>
      </c>
    </row>
    <row r="266" spans="1:40" s="26" customFormat="1">
      <c r="A266" s="26">
        <v>2014000549</v>
      </c>
      <c r="C266" s="26" t="s">
        <v>341</v>
      </c>
      <c r="E266" s="28"/>
      <c r="F266" s="27" t="s">
        <v>9997</v>
      </c>
      <c r="G266" s="38">
        <v>4</v>
      </c>
      <c r="H266" s="30" t="s">
        <v>2748</v>
      </c>
      <c r="I266" s="30" t="s">
        <v>9985</v>
      </c>
      <c r="J266" s="30" t="s">
        <v>9978</v>
      </c>
      <c r="K266" s="30"/>
      <c r="L266" s="37" t="s">
        <v>1628</v>
      </c>
      <c r="M266" s="30" t="s">
        <v>10008</v>
      </c>
      <c r="N266" s="30"/>
      <c r="O266" s="36">
        <v>320000</v>
      </c>
      <c r="P266" s="36"/>
      <c r="Q266" s="30" t="s">
        <v>7597</v>
      </c>
      <c r="R266" s="30" t="s">
        <v>7602</v>
      </c>
      <c r="S266" s="30" t="s">
        <v>10</v>
      </c>
      <c r="T266" s="30" t="s">
        <v>16</v>
      </c>
      <c r="U266" s="30" t="s">
        <v>7600</v>
      </c>
      <c r="V266" s="30" t="s">
        <v>7603</v>
      </c>
      <c r="W266" s="30"/>
      <c r="X266" s="30"/>
      <c r="Y266" s="30" t="s">
        <v>7598</v>
      </c>
      <c r="Z266" s="30"/>
      <c r="AA266" s="30">
        <v>8170997057</v>
      </c>
      <c r="AB266" s="30" t="s">
        <v>7599</v>
      </c>
      <c r="AC266" s="30"/>
      <c r="AD266" s="30">
        <v>818984753</v>
      </c>
      <c r="AE266" s="30" t="s">
        <v>7604</v>
      </c>
      <c r="AF266" s="30">
        <v>2</v>
      </c>
      <c r="AG266" s="30">
        <v>2</v>
      </c>
      <c r="AH266" s="30" t="s">
        <v>2</v>
      </c>
      <c r="AI266" s="30"/>
      <c r="AJ266" s="30" t="s">
        <v>6441</v>
      </c>
      <c r="AK266" s="30">
        <v>0</v>
      </c>
      <c r="AL266" s="30">
        <v>0</v>
      </c>
      <c r="AM266" s="30" t="s">
        <v>26</v>
      </c>
      <c r="AN266" s="30">
        <v>0</v>
      </c>
    </row>
    <row r="267" spans="1:40" s="26" customFormat="1">
      <c r="A267" s="26">
        <v>2014000515</v>
      </c>
      <c r="C267" s="26" t="s">
        <v>341</v>
      </c>
      <c r="E267" s="28"/>
      <c r="F267" s="27" t="s">
        <v>9997</v>
      </c>
      <c r="G267" s="38">
        <v>4</v>
      </c>
      <c r="H267" s="38" t="s">
        <v>3246</v>
      </c>
      <c r="I267" s="38" t="s">
        <v>9985</v>
      </c>
      <c r="J267" s="38" t="s">
        <v>9978</v>
      </c>
      <c r="K267" s="38"/>
      <c r="L267" s="40" t="s">
        <v>10026</v>
      </c>
      <c r="M267" s="38" t="s">
        <v>2660</v>
      </c>
      <c r="N267" s="38"/>
      <c r="O267" s="39">
        <v>198000</v>
      </c>
      <c r="P267" s="39"/>
      <c r="Q267" s="38" t="s">
        <v>6489</v>
      </c>
      <c r="R267" s="38"/>
      <c r="S267" s="38" t="s">
        <v>0</v>
      </c>
      <c r="T267" s="38" t="s">
        <v>1</v>
      </c>
      <c r="U267" s="38" t="s">
        <v>6492</v>
      </c>
      <c r="V267" s="38" t="s">
        <v>6495</v>
      </c>
      <c r="W267" s="38"/>
      <c r="X267" s="38"/>
      <c r="Y267" s="38" t="s">
        <v>6490</v>
      </c>
      <c r="Z267" s="38"/>
      <c r="AA267" s="38">
        <v>81808889480</v>
      </c>
      <c r="AB267" s="38" t="s">
        <v>6491</v>
      </c>
      <c r="AC267" s="38"/>
      <c r="AD267" s="38">
        <v>81808889460</v>
      </c>
      <c r="AE267" s="38" t="s">
        <v>6496</v>
      </c>
      <c r="AF267" s="38">
        <v>1</v>
      </c>
      <c r="AG267" s="38">
        <v>2</v>
      </c>
      <c r="AH267" s="38" t="s">
        <v>2</v>
      </c>
      <c r="AI267" s="38" t="s">
        <v>6494</v>
      </c>
      <c r="AJ267" s="38" t="s">
        <v>6441</v>
      </c>
      <c r="AK267" s="38">
        <v>0</v>
      </c>
      <c r="AL267" s="38">
        <v>0</v>
      </c>
      <c r="AM267" s="38"/>
      <c r="AN267" s="38">
        <v>0</v>
      </c>
    </row>
    <row r="268" spans="1:40" s="26" customFormat="1">
      <c r="A268" s="26">
        <v>2014000500</v>
      </c>
      <c r="C268" s="26" t="s">
        <v>341</v>
      </c>
      <c r="E268" s="28"/>
      <c r="F268" s="27" t="s">
        <v>9997</v>
      </c>
      <c r="G268" s="38">
        <v>4</v>
      </c>
      <c r="H268" s="26" t="s">
        <v>6063</v>
      </c>
      <c r="I268" s="26" t="s">
        <v>9985</v>
      </c>
      <c r="J268" s="26" t="s">
        <v>9978</v>
      </c>
      <c r="L268" s="27" t="s">
        <v>1628</v>
      </c>
      <c r="M268" s="27" t="s">
        <v>10007</v>
      </c>
      <c r="O268" s="28">
        <v>201000</v>
      </c>
      <c r="P268" s="28"/>
      <c r="Q268" s="26" t="s">
        <v>8591</v>
      </c>
      <c r="R268" s="26" t="s">
        <v>8596</v>
      </c>
      <c r="S268" s="26" t="s">
        <v>10</v>
      </c>
      <c r="T268" s="26" t="s">
        <v>30</v>
      </c>
      <c r="U268" s="26" t="s">
        <v>8594</v>
      </c>
      <c r="V268" s="26" t="s">
        <v>8597</v>
      </c>
      <c r="Y268" s="26" t="s">
        <v>8592</v>
      </c>
      <c r="AA268" s="26">
        <v>81320628789</v>
      </c>
      <c r="AB268" s="26" t="s">
        <v>8593</v>
      </c>
      <c r="AD268" s="26">
        <v>81335615182</v>
      </c>
      <c r="AF268" s="26">
        <v>0</v>
      </c>
      <c r="AG268" s="26">
        <v>0</v>
      </c>
      <c r="AH268" s="26" t="s">
        <v>2</v>
      </c>
      <c r="AK268" s="26">
        <v>0</v>
      </c>
      <c r="AL268" s="26">
        <v>0</v>
      </c>
      <c r="AM268" s="26" t="s">
        <v>15</v>
      </c>
      <c r="AN268" s="26">
        <v>0</v>
      </c>
    </row>
    <row r="269" spans="1:40" s="26" customFormat="1">
      <c r="A269" s="26">
        <v>2014000557</v>
      </c>
      <c r="C269" s="26" t="s">
        <v>341</v>
      </c>
      <c r="E269" s="28"/>
      <c r="F269" s="27" t="s">
        <v>9997</v>
      </c>
      <c r="G269" s="38">
        <v>4</v>
      </c>
      <c r="H269" s="26" t="s">
        <v>2526</v>
      </c>
      <c r="I269" s="26" t="s">
        <v>9985</v>
      </c>
      <c r="J269" s="26" t="s">
        <v>9978</v>
      </c>
      <c r="L269" s="27" t="s">
        <v>1628</v>
      </c>
      <c r="M269" s="26" t="s">
        <v>10013</v>
      </c>
      <c r="O269" s="28">
        <v>186000</v>
      </c>
      <c r="P269" s="28"/>
      <c r="Q269" s="26" t="s">
        <v>8024</v>
      </c>
      <c r="R269" s="26" t="s">
        <v>8027</v>
      </c>
      <c r="S269" s="26" t="s">
        <v>10</v>
      </c>
      <c r="T269" s="26" t="s">
        <v>23</v>
      </c>
      <c r="U269" s="26" t="s">
        <v>8025</v>
      </c>
      <c r="V269" s="26" t="s">
        <v>8028</v>
      </c>
      <c r="Y269" s="26" t="s">
        <v>6436</v>
      </c>
      <c r="AA269" s="26">
        <v>87877010390</v>
      </c>
      <c r="AB269" s="26" t="s">
        <v>6437</v>
      </c>
      <c r="AD269" s="26">
        <v>8158780074</v>
      </c>
      <c r="AE269" s="26" t="s">
        <v>8029</v>
      </c>
      <c r="AF269" s="26">
        <v>2</v>
      </c>
      <c r="AG269" s="26">
        <v>2</v>
      </c>
      <c r="AH269" s="26" t="s">
        <v>2</v>
      </c>
      <c r="AJ269" s="26" t="s">
        <v>2408</v>
      </c>
      <c r="AK269" s="26">
        <v>0</v>
      </c>
      <c r="AL269" s="26">
        <v>0</v>
      </c>
      <c r="AM269" s="26" t="s">
        <v>3</v>
      </c>
      <c r="AN269" s="26">
        <v>3</v>
      </c>
    </row>
    <row r="270" spans="1:40" s="26" customFormat="1">
      <c r="A270" s="26">
        <v>2014000558</v>
      </c>
      <c r="C270" s="26" t="s">
        <v>341</v>
      </c>
      <c r="E270" s="28"/>
      <c r="F270" s="27" t="s">
        <v>9997</v>
      </c>
      <c r="G270" s="38">
        <v>4</v>
      </c>
      <c r="H270" s="26" t="s">
        <v>2401</v>
      </c>
      <c r="I270" s="26" t="s">
        <v>9985</v>
      </c>
      <c r="J270" s="26" t="s">
        <v>9978</v>
      </c>
      <c r="O270" s="28"/>
      <c r="P270" s="28"/>
      <c r="Q270" s="26" t="s">
        <v>5536</v>
      </c>
      <c r="R270" s="26" t="s">
        <v>5541</v>
      </c>
      <c r="S270" s="26" t="s">
        <v>10</v>
      </c>
      <c r="T270" s="26" t="s">
        <v>30</v>
      </c>
      <c r="U270" s="26" t="s">
        <v>5539</v>
      </c>
      <c r="V270" s="26" t="s">
        <v>5542</v>
      </c>
      <c r="Y270" s="26" t="s">
        <v>5537</v>
      </c>
      <c r="AB270" s="26" t="s">
        <v>5538</v>
      </c>
      <c r="AD270" s="26">
        <v>87881487333</v>
      </c>
      <c r="AE270" s="26" t="s">
        <v>5543</v>
      </c>
      <c r="AF270" s="26">
        <v>0</v>
      </c>
      <c r="AG270" s="26">
        <v>0</v>
      </c>
      <c r="AH270" s="26" t="s">
        <v>2</v>
      </c>
      <c r="AI270" s="26" t="s">
        <v>2408</v>
      </c>
      <c r="AJ270" s="26" t="s">
        <v>2408</v>
      </c>
      <c r="AK270" s="26">
        <v>0</v>
      </c>
      <c r="AL270" s="26">
        <v>0</v>
      </c>
      <c r="AM270" s="26" t="s">
        <v>8</v>
      </c>
      <c r="AN270" s="26">
        <v>0</v>
      </c>
    </row>
    <row r="271" spans="1:40" s="26" customFormat="1">
      <c r="A271" s="26">
        <v>2014000523</v>
      </c>
      <c r="C271" s="26" t="s">
        <v>341</v>
      </c>
      <c r="E271" s="28"/>
      <c r="F271" s="27" t="s">
        <v>9997</v>
      </c>
      <c r="G271" s="38">
        <v>4</v>
      </c>
      <c r="H271" s="26" t="s">
        <v>3476</v>
      </c>
      <c r="I271" s="26" t="s">
        <v>9985</v>
      </c>
      <c r="J271" s="26" t="s">
        <v>9978</v>
      </c>
      <c r="L271" s="27" t="s">
        <v>10026</v>
      </c>
      <c r="M271" s="26" t="s">
        <v>2660</v>
      </c>
      <c r="O271" s="28">
        <v>330000</v>
      </c>
      <c r="P271" s="28"/>
      <c r="Q271" s="26" t="s">
        <v>6120</v>
      </c>
      <c r="R271" s="26" t="s">
        <v>6122</v>
      </c>
      <c r="S271" s="26" t="s">
        <v>10</v>
      </c>
      <c r="T271" s="26" t="s">
        <v>30</v>
      </c>
      <c r="U271" s="26" t="s">
        <v>6045</v>
      </c>
      <c r="V271" s="26" t="s">
        <v>6123</v>
      </c>
      <c r="Y271" s="26" t="s">
        <v>2798</v>
      </c>
      <c r="AA271" s="26">
        <v>811182570</v>
      </c>
      <c r="AB271" s="26" t="s">
        <v>2799</v>
      </c>
      <c r="AD271" s="26">
        <v>811977825</v>
      </c>
      <c r="AE271" s="26" t="s">
        <v>8</v>
      </c>
      <c r="AF271" s="26">
        <v>0</v>
      </c>
      <c r="AG271" s="26">
        <v>0</v>
      </c>
      <c r="AH271" s="26" t="s">
        <v>2</v>
      </c>
      <c r="AI271" s="26" t="s">
        <v>2436</v>
      </c>
      <c r="AJ271" s="26" t="s">
        <v>2408</v>
      </c>
      <c r="AK271" s="26">
        <v>0</v>
      </c>
      <c r="AL271" s="26">
        <v>0</v>
      </c>
      <c r="AM271" s="26" t="s">
        <v>8</v>
      </c>
      <c r="AN271" s="26">
        <v>0</v>
      </c>
    </row>
    <row r="272" spans="1:40" s="26" customFormat="1">
      <c r="A272" s="26">
        <v>2014000537</v>
      </c>
      <c r="C272" s="26" t="s">
        <v>341</v>
      </c>
      <c r="E272" s="28"/>
      <c r="F272" s="27" t="s">
        <v>9997</v>
      </c>
      <c r="G272" s="38">
        <v>4</v>
      </c>
      <c r="H272" s="30" t="s">
        <v>2748</v>
      </c>
      <c r="I272" s="30" t="s">
        <v>9985</v>
      </c>
      <c r="J272" s="30" t="s">
        <v>9978</v>
      </c>
      <c r="K272" s="30"/>
      <c r="L272" s="37" t="s">
        <v>10026</v>
      </c>
      <c r="M272" s="30" t="s">
        <v>10012</v>
      </c>
      <c r="N272" s="30"/>
      <c r="O272" s="36">
        <v>335000</v>
      </c>
      <c r="P272" s="36"/>
      <c r="Q272" s="30" t="s">
        <v>7650</v>
      </c>
      <c r="R272" s="30" t="s">
        <v>7654</v>
      </c>
      <c r="S272" s="30" t="s">
        <v>0</v>
      </c>
      <c r="T272" s="30" t="s">
        <v>16</v>
      </c>
      <c r="U272" s="30" t="s">
        <v>7115</v>
      </c>
      <c r="V272" s="30" t="s">
        <v>7655</v>
      </c>
      <c r="W272" s="30"/>
      <c r="X272" s="30"/>
      <c r="Y272" s="30" t="s">
        <v>7651</v>
      </c>
      <c r="Z272" s="30"/>
      <c r="AA272" s="30">
        <v>81221114900</v>
      </c>
      <c r="AB272" s="30" t="s">
        <v>7652</v>
      </c>
      <c r="AC272" s="30"/>
      <c r="AD272" s="30"/>
      <c r="AE272" s="30"/>
      <c r="AF272" s="30">
        <v>0</v>
      </c>
      <c r="AG272" s="30">
        <v>0</v>
      </c>
      <c r="AH272" s="30" t="s">
        <v>2</v>
      </c>
      <c r="AI272" s="30"/>
      <c r="AJ272" s="30"/>
      <c r="AK272" s="30">
        <v>0</v>
      </c>
      <c r="AL272" s="30">
        <v>0</v>
      </c>
      <c r="AM272" s="30"/>
      <c r="AN272" s="30">
        <v>0</v>
      </c>
    </row>
    <row r="273" spans="1:40" s="26" customFormat="1">
      <c r="A273" s="26">
        <v>2014000545</v>
      </c>
      <c r="C273" s="26" t="s">
        <v>341</v>
      </c>
      <c r="E273" s="28"/>
      <c r="F273" s="27" t="s">
        <v>9997</v>
      </c>
      <c r="G273" s="38">
        <v>4</v>
      </c>
      <c r="H273" s="26" t="s">
        <v>5840</v>
      </c>
      <c r="I273" s="26" t="s">
        <v>9985</v>
      </c>
      <c r="J273" s="26" t="s">
        <v>9978</v>
      </c>
      <c r="L273" s="27" t="s">
        <v>1628</v>
      </c>
      <c r="M273" s="27" t="s">
        <v>10017</v>
      </c>
      <c r="O273" s="28">
        <v>147000</v>
      </c>
      <c r="P273" s="28"/>
      <c r="Q273" s="26" t="s">
        <v>8650</v>
      </c>
      <c r="R273" s="26" t="s">
        <v>1976</v>
      </c>
      <c r="S273" s="26" t="s">
        <v>0</v>
      </c>
      <c r="T273" s="26" t="s">
        <v>23</v>
      </c>
      <c r="U273" s="26" t="s">
        <v>8653</v>
      </c>
      <c r="V273" s="26" t="s">
        <v>8655</v>
      </c>
      <c r="Y273" s="26" t="s">
        <v>8651</v>
      </c>
      <c r="AA273" s="26">
        <v>81310326437</v>
      </c>
      <c r="AB273" s="26" t="s">
        <v>8652</v>
      </c>
      <c r="AD273" s="26">
        <v>81319079329</v>
      </c>
      <c r="AF273" s="26">
        <v>0</v>
      </c>
      <c r="AG273" s="26">
        <v>0</v>
      </c>
      <c r="AH273" s="26" t="s">
        <v>2</v>
      </c>
      <c r="AK273" s="26">
        <v>0</v>
      </c>
      <c r="AL273" s="26">
        <v>0</v>
      </c>
      <c r="AM273" s="26" t="s">
        <v>15</v>
      </c>
      <c r="AN273" s="26">
        <v>0</v>
      </c>
    </row>
    <row r="274" spans="1:40" s="26" customFormat="1">
      <c r="A274" s="26">
        <v>2014000570</v>
      </c>
      <c r="C274" s="26" t="s">
        <v>341</v>
      </c>
      <c r="E274" s="28"/>
      <c r="F274" s="27" t="s">
        <v>9997</v>
      </c>
      <c r="G274" s="38">
        <v>4</v>
      </c>
      <c r="H274" s="26" t="s">
        <v>3476</v>
      </c>
      <c r="I274" s="26" t="s">
        <v>9985</v>
      </c>
      <c r="J274" s="27" t="s">
        <v>9987</v>
      </c>
      <c r="O274" s="28"/>
      <c r="P274" s="28"/>
      <c r="Q274" s="26" t="s">
        <v>6124</v>
      </c>
      <c r="R274" s="26" t="s">
        <v>6129</v>
      </c>
      <c r="S274" s="26" t="s">
        <v>0</v>
      </c>
      <c r="T274" s="26" t="s">
        <v>23</v>
      </c>
      <c r="U274" s="26" t="s">
        <v>6127</v>
      </c>
      <c r="V274" s="26" t="s">
        <v>6130</v>
      </c>
      <c r="Y274" s="26" t="s">
        <v>6125</v>
      </c>
      <c r="AA274" s="26">
        <v>81388445706</v>
      </c>
      <c r="AB274" s="26" t="s">
        <v>6126</v>
      </c>
      <c r="AD274" s="26">
        <v>81310732735</v>
      </c>
      <c r="AE274" s="26" t="s">
        <v>8</v>
      </c>
      <c r="AF274" s="26">
        <v>0</v>
      </c>
      <c r="AG274" s="26">
        <v>0</v>
      </c>
      <c r="AH274" s="26" t="s">
        <v>2</v>
      </c>
      <c r="AI274" s="26" t="s">
        <v>2436</v>
      </c>
      <c r="AJ274" s="26" t="s">
        <v>2408</v>
      </c>
      <c r="AK274" s="26">
        <v>0</v>
      </c>
      <c r="AL274" s="26">
        <v>0</v>
      </c>
      <c r="AM274" s="26" t="s">
        <v>8</v>
      </c>
      <c r="AN274" s="26">
        <v>0</v>
      </c>
    </row>
    <row r="275" spans="1:40" s="26" customFormat="1">
      <c r="A275" s="26">
        <v>2014000491</v>
      </c>
      <c r="C275" s="26" t="s">
        <v>341</v>
      </c>
      <c r="E275" s="28"/>
      <c r="F275" s="27" t="s">
        <v>9997</v>
      </c>
      <c r="G275" s="38">
        <v>4</v>
      </c>
      <c r="H275" s="41" t="s">
        <v>2412</v>
      </c>
      <c r="I275" s="41" t="s">
        <v>9985</v>
      </c>
      <c r="J275" s="41" t="s">
        <v>9978</v>
      </c>
      <c r="K275" s="41"/>
      <c r="L275" s="41"/>
      <c r="M275" s="41"/>
      <c r="N275" s="41"/>
      <c r="O275" s="42"/>
      <c r="P275" s="42"/>
      <c r="Q275" s="41" t="s">
        <v>7055</v>
      </c>
      <c r="R275" s="41" t="s">
        <v>7060</v>
      </c>
      <c r="S275" s="41" t="s">
        <v>0</v>
      </c>
      <c r="T275" s="41" t="s">
        <v>1</v>
      </c>
      <c r="U275" s="41" t="s">
        <v>7058</v>
      </c>
      <c r="V275" s="41" t="s">
        <v>7062</v>
      </c>
      <c r="W275" s="41"/>
      <c r="X275" s="41"/>
      <c r="Y275" s="41" t="s">
        <v>7056</v>
      </c>
      <c r="Z275" s="41"/>
      <c r="AA275" s="41">
        <v>85217564399</v>
      </c>
      <c r="AB275" s="41" t="s">
        <v>7057</v>
      </c>
      <c r="AC275" s="41"/>
      <c r="AD275" s="41">
        <v>81332569617</v>
      </c>
      <c r="AE275" s="41" t="s">
        <v>7063</v>
      </c>
      <c r="AF275" s="41">
        <v>1</v>
      </c>
      <c r="AG275" s="41">
        <v>4</v>
      </c>
      <c r="AH275" s="41" t="s">
        <v>2</v>
      </c>
      <c r="AI275" s="41" t="s">
        <v>7061</v>
      </c>
      <c r="AJ275" s="41" t="s">
        <v>6441</v>
      </c>
      <c r="AK275" s="41">
        <v>0</v>
      </c>
      <c r="AL275" s="41">
        <v>0</v>
      </c>
      <c r="AM275" s="41"/>
      <c r="AN275" s="41">
        <v>0</v>
      </c>
    </row>
    <row r="276" spans="1:40" s="26" customFormat="1">
      <c r="A276" s="26">
        <v>2014000565</v>
      </c>
      <c r="C276" s="26" t="s">
        <v>341</v>
      </c>
      <c r="E276" s="28"/>
      <c r="F276" s="27" t="s">
        <v>9997</v>
      </c>
      <c r="G276" s="38">
        <v>4</v>
      </c>
      <c r="H276" s="38" t="s">
        <v>3322</v>
      </c>
      <c r="I276" s="38" t="s">
        <v>9985</v>
      </c>
      <c r="J276" s="38" t="s">
        <v>9978</v>
      </c>
      <c r="K276" s="38"/>
      <c r="L276" s="40" t="s">
        <v>10026</v>
      </c>
      <c r="M276" s="38" t="s">
        <v>10009</v>
      </c>
      <c r="N276" s="38"/>
      <c r="O276" s="39">
        <v>355000</v>
      </c>
      <c r="P276" s="39"/>
      <c r="Q276" s="38" t="s">
        <v>6955</v>
      </c>
      <c r="R276" s="38"/>
      <c r="S276" s="38" t="s">
        <v>0</v>
      </c>
      <c r="T276" s="38" t="s">
        <v>7</v>
      </c>
      <c r="U276" s="38" t="s">
        <v>6958</v>
      </c>
      <c r="V276" s="38" t="s">
        <v>6960</v>
      </c>
      <c r="W276" s="38"/>
      <c r="X276" s="38"/>
      <c r="Y276" s="38" t="s">
        <v>6956</v>
      </c>
      <c r="Z276" s="38"/>
      <c r="AA276" s="38">
        <v>81210319985</v>
      </c>
      <c r="AB276" s="38" t="s">
        <v>6957</v>
      </c>
      <c r="AC276" s="38"/>
      <c r="AD276" s="38">
        <v>8170935579</v>
      </c>
      <c r="AE276" s="38"/>
      <c r="AF276" s="38">
        <v>1</v>
      </c>
      <c r="AG276" s="38">
        <v>2</v>
      </c>
      <c r="AH276" s="38" t="s">
        <v>2</v>
      </c>
      <c r="AI276" s="38"/>
      <c r="AJ276" s="38" t="s">
        <v>6441</v>
      </c>
      <c r="AK276" s="38">
        <v>0</v>
      </c>
      <c r="AL276" s="38">
        <v>0</v>
      </c>
      <c r="AM276" s="38"/>
      <c r="AN276" s="38">
        <v>0</v>
      </c>
    </row>
    <row r="277" spans="1:40" s="26" customFormat="1">
      <c r="A277" s="26">
        <v>2014000496</v>
      </c>
      <c r="C277" s="26" t="s">
        <v>341</v>
      </c>
      <c r="E277" s="28"/>
      <c r="F277" s="27" t="s">
        <v>9997</v>
      </c>
      <c r="G277" s="38">
        <v>4</v>
      </c>
      <c r="H277" s="38" t="s">
        <v>2587</v>
      </c>
      <c r="I277" s="38" t="s">
        <v>9985</v>
      </c>
      <c r="J277" s="38" t="s">
        <v>9978</v>
      </c>
      <c r="K277" s="38"/>
      <c r="L277" s="40" t="s">
        <v>10026</v>
      </c>
      <c r="M277" s="38" t="s">
        <v>10019</v>
      </c>
      <c r="N277" s="38"/>
      <c r="O277" s="39">
        <v>310000</v>
      </c>
      <c r="P277" s="39"/>
      <c r="Q277" s="38" t="s">
        <v>6131</v>
      </c>
      <c r="R277" s="38" t="s">
        <v>119</v>
      </c>
      <c r="S277" s="38" t="s">
        <v>0</v>
      </c>
      <c r="T277" s="38" t="s">
        <v>23</v>
      </c>
      <c r="U277" s="38" t="s">
        <v>6132</v>
      </c>
      <c r="V277" s="38" t="s">
        <v>6134</v>
      </c>
      <c r="W277" s="38"/>
      <c r="X277" s="38"/>
      <c r="Y277" s="38" t="s">
        <v>1844</v>
      </c>
      <c r="Z277" s="38"/>
      <c r="AA277" s="38">
        <v>2198295227</v>
      </c>
      <c r="AB277" s="38" t="s">
        <v>1845</v>
      </c>
      <c r="AC277" s="38"/>
      <c r="AD277" s="38">
        <v>811845835</v>
      </c>
      <c r="AE277" s="38" t="s">
        <v>8</v>
      </c>
      <c r="AF277" s="38">
        <v>0</v>
      </c>
      <c r="AG277" s="38">
        <v>0</v>
      </c>
      <c r="AH277" s="38" t="s">
        <v>2</v>
      </c>
      <c r="AI277" s="38" t="s">
        <v>2436</v>
      </c>
      <c r="AJ277" s="38" t="s">
        <v>2408</v>
      </c>
      <c r="AK277" s="38">
        <v>0</v>
      </c>
      <c r="AL277" s="38">
        <v>0</v>
      </c>
      <c r="AM277" s="38" t="s">
        <v>8</v>
      </c>
      <c r="AN277" s="38">
        <v>0</v>
      </c>
    </row>
    <row r="278" spans="1:40" s="26" customFormat="1">
      <c r="A278" s="26">
        <v>2014000528</v>
      </c>
      <c r="C278" s="26" t="s">
        <v>341</v>
      </c>
      <c r="E278" s="28"/>
      <c r="F278" s="27" t="s">
        <v>9997</v>
      </c>
      <c r="G278" s="38">
        <v>4</v>
      </c>
      <c r="H278" s="33" t="s">
        <v>2412</v>
      </c>
      <c r="I278" s="33" t="s">
        <v>9985</v>
      </c>
      <c r="J278" s="33" t="s">
        <v>9978</v>
      </c>
      <c r="K278" s="33"/>
      <c r="L278" s="35" t="s">
        <v>10026</v>
      </c>
      <c r="M278" s="33"/>
      <c r="N278" s="33"/>
      <c r="O278" s="34"/>
      <c r="P278" s="34"/>
      <c r="Q278" s="33" t="s">
        <v>5382</v>
      </c>
      <c r="R278" s="33" t="s">
        <v>79</v>
      </c>
      <c r="S278" s="33" t="s">
        <v>0</v>
      </c>
      <c r="T278" s="33" t="s">
        <v>30</v>
      </c>
      <c r="U278" s="33" t="s">
        <v>5259</v>
      </c>
      <c r="V278" s="33" t="s">
        <v>5385</v>
      </c>
      <c r="W278" s="33"/>
      <c r="X278" s="33"/>
      <c r="Y278" s="33" t="s">
        <v>5383</v>
      </c>
      <c r="Z278" s="33"/>
      <c r="AA278" s="33">
        <v>0</v>
      </c>
      <c r="AB278" s="33" t="s">
        <v>5155</v>
      </c>
      <c r="AC278" s="33"/>
      <c r="AD278" s="33">
        <v>8128400246</v>
      </c>
      <c r="AE278" s="33" t="s">
        <v>5386</v>
      </c>
      <c r="AF278" s="33">
        <v>0</v>
      </c>
      <c r="AG278" s="33">
        <v>0</v>
      </c>
      <c r="AH278" s="33" t="s">
        <v>2</v>
      </c>
      <c r="AI278" s="33" t="s">
        <v>2408</v>
      </c>
      <c r="AJ278" s="33" t="s">
        <v>2408</v>
      </c>
      <c r="AK278" s="33">
        <v>0</v>
      </c>
      <c r="AL278" s="33">
        <v>0</v>
      </c>
      <c r="AM278" s="33" t="s">
        <v>8</v>
      </c>
      <c r="AN278" s="33">
        <v>0</v>
      </c>
    </row>
    <row r="279" spans="1:40" s="26" customFormat="1">
      <c r="A279" s="26">
        <v>2014000543</v>
      </c>
      <c r="C279" s="26" t="s">
        <v>341</v>
      </c>
      <c r="E279" s="28"/>
      <c r="F279" s="27" t="s">
        <v>9997</v>
      </c>
      <c r="G279" s="38">
        <v>4</v>
      </c>
      <c r="H279" s="33" t="s">
        <v>2412</v>
      </c>
      <c r="I279" s="33" t="s">
        <v>9985</v>
      </c>
      <c r="J279" s="33" t="s">
        <v>9978</v>
      </c>
      <c r="K279" s="33"/>
      <c r="L279" s="35" t="s">
        <v>10026</v>
      </c>
      <c r="M279" s="35" t="s">
        <v>10013</v>
      </c>
      <c r="N279" s="33"/>
      <c r="O279" s="34">
        <v>310000</v>
      </c>
      <c r="P279" s="34"/>
      <c r="Q279" s="33" t="s">
        <v>5663</v>
      </c>
      <c r="R279" s="33" t="s">
        <v>1976</v>
      </c>
      <c r="S279" s="33" t="s">
        <v>0</v>
      </c>
      <c r="T279" s="33" t="s">
        <v>30</v>
      </c>
      <c r="U279" s="33" t="s">
        <v>5664</v>
      </c>
      <c r="V279" s="33" t="s">
        <v>5666</v>
      </c>
      <c r="W279" s="33"/>
      <c r="X279" s="33"/>
      <c r="Y279" s="33" t="s">
        <v>1382</v>
      </c>
      <c r="Z279" s="33"/>
      <c r="AA279" s="33"/>
      <c r="AB279" s="33" t="s">
        <v>4741</v>
      </c>
      <c r="AC279" s="33"/>
      <c r="AD279" s="33">
        <v>81319808090</v>
      </c>
      <c r="AE279" s="33" t="s">
        <v>8</v>
      </c>
      <c r="AF279" s="33">
        <v>0</v>
      </c>
      <c r="AG279" s="33">
        <v>0</v>
      </c>
      <c r="AH279" s="33" t="s">
        <v>2</v>
      </c>
      <c r="AI279" s="33" t="s">
        <v>2408</v>
      </c>
      <c r="AJ279" s="33" t="s">
        <v>2408</v>
      </c>
      <c r="AK279" s="33">
        <v>0</v>
      </c>
      <c r="AL279" s="33">
        <v>0</v>
      </c>
      <c r="AM279" s="33" t="s">
        <v>8</v>
      </c>
      <c r="AN279" s="33">
        <v>0</v>
      </c>
    </row>
    <row r="280" spans="1:40" s="26" customFormat="1">
      <c r="A280" s="26">
        <v>2014000562</v>
      </c>
      <c r="C280" s="26" t="s">
        <v>341</v>
      </c>
      <c r="E280" s="28"/>
      <c r="F280" s="27" t="s">
        <v>9997</v>
      </c>
      <c r="G280" s="38">
        <v>4</v>
      </c>
      <c r="H280" s="29" t="s">
        <v>2631</v>
      </c>
      <c r="I280" s="29" t="s">
        <v>9985</v>
      </c>
      <c r="J280" s="29" t="s">
        <v>9978</v>
      </c>
      <c r="K280" s="29"/>
      <c r="L280" s="32" t="s">
        <v>10027</v>
      </c>
      <c r="M280" s="32" t="s">
        <v>10007</v>
      </c>
      <c r="N280" s="29"/>
      <c r="O280" s="31">
        <v>367000</v>
      </c>
      <c r="P280" s="31"/>
      <c r="Q280" s="29" t="s">
        <v>7798</v>
      </c>
      <c r="R280" s="29" t="s">
        <v>7803</v>
      </c>
      <c r="S280" s="29" t="s">
        <v>0</v>
      </c>
      <c r="T280" s="29" t="s">
        <v>4296</v>
      </c>
      <c r="U280" s="29" t="s">
        <v>7801</v>
      </c>
      <c r="V280" s="29" t="s">
        <v>7804</v>
      </c>
      <c r="W280" s="29"/>
      <c r="X280" s="29"/>
      <c r="Y280" s="29" t="s">
        <v>7799</v>
      </c>
      <c r="Z280" s="29"/>
      <c r="AA280" s="29">
        <v>81320415260</v>
      </c>
      <c r="AB280" s="29" t="s">
        <v>7800</v>
      </c>
      <c r="AC280" s="29"/>
      <c r="AD280" s="29">
        <v>81386808596</v>
      </c>
      <c r="AE280" s="29" t="s">
        <v>7805</v>
      </c>
      <c r="AF280" s="29">
        <v>1</v>
      </c>
      <c r="AG280" s="29">
        <v>1</v>
      </c>
      <c r="AH280" s="29" t="s">
        <v>2</v>
      </c>
      <c r="AI280" s="29"/>
      <c r="AJ280" s="29" t="s">
        <v>2408</v>
      </c>
      <c r="AK280" s="29">
        <v>21</v>
      </c>
      <c r="AL280" s="29">
        <v>117</v>
      </c>
      <c r="AM280" s="29" t="s">
        <v>15</v>
      </c>
      <c r="AN280" s="29">
        <v>2</v>
      </c>
    </row>
    <row r="281" spans="1:40" s="26" customFormat="1">
      <c r="A281" s="26">
        <v>2014000554</v>
      </c>
      <c r="C281" s="26" t="s">
        <v>341</v>
      </c>
      <c r="E281" s="28"/>
      <c r="F281" s="27" t="s">
        <v>9997</v>
      </c>
      <c r="G281" s="38">
        <v>4</v>
      </c>
      <c r="H281" s="33" t="s">
        <v>2471</v>
      </c>
      <c r="I281" s="33" t="s">
        <v>9985</v>
      </c>
      <c r="J281" s="35" t="s">
        <v>9987</v>
      </c>
      <c r="K281" s="33"/>
      <c r="L281" s="33"/>
      <c r="M281" s="33"/>
      <c r="N281" s="33"/>
      <c r="O281" s="34"/>
      <c r="P281" s="34"/>
      <c r="Q281" s="33" t="s">
        <v>7526</v>
      </c>
      <c r="R281" s="33" t="s">
        <v>7531</v>
      </c>
      <c r="S281" s="33" t="s">
        <v>0</v>
      </c>
      <c r="T281" s="33" t="s">
        <v>1</v>
      </c>
      <c r="U281" s="33" t="s">
        <v>7529</v>
      </c>
      <c r="V281" s="33" t="s">
        <v>7532</v>
      </c>
      <c r="W281" s="33"/>
      <c r="X281" s="33"/>
      <c r="Y281" s="33" t="s">
        <v>7527</v>
      </c>
      <c r="Z281" s="33"/>
      <c r="AA281" s="33">
        <v>87878040253</v>
      </c>
      <c r="AB281" s="33" t="s">
        <v>7528</v>
      </c>
      <c r="AC281" s="33"/>
      <c r="AD281" s="33">
        <v>87880089313</v>
      </c>
      <c r="AE281" s="33" t="s">
        <v>7533</v>
      </c>
      <c r="AF281" s="33">
        <v>1</v>
      </c>
      <c r="AG281" s="33">
        <v>2</v>
      </c>
      <c r="AH281" s="33" t="s">
        <v>2</v>
      </c>
      <c r="AI281" s="33"/>
      <c r="AJ281" s="33" t="s">
        <v>6441</v>
      </c>
      <c r="AK281" s="33">
        <v>0</v>
      </c>
      <c r="AL281" s="33">
        <v>0</v>
      </c>
      <c r="AM281" s="33" t="s">
        <v>26</v>
      </c>
      <c r="AN281" s="33">
        <v>0</v>
      </c>
    </row>
    <row r="282" spans="1:40" s="26" customFormat="1">
      <c r="A282" s="26">
        <v>2014000507</v>
      </c>
      <c r="C282" s="26" t="s">
        <v>341</v>
      </c>
      <c r="E282" s="28"/>
      <c r="F282" s="27" t="s">
        <v>9997</v>
      </c>
      <c r="G282" s="38">
        <v>4</v>
      </c>
      <c r="H282" s="33" t="s">
        <v>2718</v>
      </c>
      <c r="I282" s="33" t="s">
        <v>9985</v>
      </c>
      <c r="J282" s="33" t="s">
        <v>9978</v>
      </c>
      <c r="K282" s="33"/>
      <c r="L282" s="35" t="s">
        <v>10026</v>
      </c>
      <c r="M282" s="33" t="s">
        <v>10010</v>
      </c>
      <c r="N282" s="33"/>
      <c r="O282" s="34">
        <v>335000</v>
      </c>
      <c r="P282" s="34"/>
      <c r="Q282" s="33" t="s">
        <v>5280</v>
      </c>
      <c r="R282" s="33" t="s">
        <v>5285</v>
      </c>
      <c r="S282" s="33" t="s">
        <v>0</v>
      </c>
      <c r="T282" s="33" t="s">
        <v>23</v>
      </c>
      <c r="U282" s="33" t="s">
        <v>5283</v>
      </c>
      <c r="V282" s="33" t="s">
        <v>5286</v>
      </c>
      <c r="W282" s="33"/>
      <c r="X282" s="33"/>
      <c r="Y282" s="33" t="s">
        <v>5281</v>
      </c>
      <c r="Z282" s="33"/>
      <c r="AA282" s="33">
        <v>81386290801</v>
      </c>
      <c r="AB282" s="33" t="s">
        <v>5282</v>
      </c>
      <c r="AC282" s="33"/>
      <c r="AD282" s="33">
        <v>8176892370</v>
      </c>
      <c r="AE282" s="33" t="s">
        <v>5287</v>
      </c>
      <c r="AF282" s="33">
        <v>0</v>
      </c>
      <c r="AG282" s="33">
        <v>0</v>
      </c>
      <c r="AH282" s="33" t="s">
        <v>2</v>
      </c>
      <c r="AI282" s="33" t="s">
        <v>5239</v>
      </c>
      <c r="AJ282" s="33" t="s">
        <v>2408</v>
      </c>
      <c r="AK282" s="33">
        <v>0</v>
      </c>
      <c r="AL282" s="33">
        <v>0</v>
      </c>
      <c r="AM282" s="33" t="s">
        <v>8</v>
      </c>
      <c r="AN282" s="33">
        <v>0</v>
      </c>
    </row>
    <row r="283" spans="1:40" s="26" customFormat="1">
      <c r="A283" s="26">
        <v>2014000733</v>
      </c>
      <c r="C283" s="26" t="s">
        <v>341</v>
      </c>
      <c r="E283" s="28"/>
      <c r="F283" s="27" t="s">
        <v>9997</v>
      </c>
      <c r="G283" s="38">
        <v>4</v>
      </c>
      <c r="H283" s="30" t="s">
        <v>2748</v>
      </c>
      <c r="I283" s="30" t="s">
        <v>9985</v>
      </c>
      <c r="J283" s="30" t="s">
        <v>9978</v>
      </c>
      <c r="K283" s="30"/>
      <c r="L283" s="37" t="s">
        <v>1628</v>
      </c>
      <c r="M283" s="30" t="s">
        <v>10005</v>
      </c>
      <c r="N283" s="30"/>
      <c r="O283" s="36">
        <v>210000</v>
      </c>
      <c r="P283" s="36"/>
      <c r="Q283" s="30" t="s">
        <v>7218</v>
      </c>
      <c r="R283" s="30" t="s">
        <v>7221</v>
      </c>
      <c r="S283" s="30" t="s">
        <v>0</v>
      </c>
      <c r="T283" s="30" t="s">
        <v>7</v>
      </c>
      <c r="U283" s="30" t="s">
        <v>7219</v>
      </c>
      <c r="V283" s="30" t="s">
        <v>7222</v>
      </c>
      <c r="W283" s="30"/>
      <c r="X283" s="30"/>
      <c r="Y283" s="30" t="s">
        <v>6736</v>
      </c>
      <c r="Z283" s="30"/>
      <c r="AA283" s="30">
        <v>8129547006</v>
      </c>
      <c r="AB283" s="30" t="s">
        <v>6737</v>
      </c>
      <c r="AC283" s="30"/>
      <c r="AD283" s="30">
        <v>8121812126</v>
      </c>
      <c r="AE283" s="30" t="s">
        <v>6741</v>
      </c>
      <c r="AF283" s="30">
        <v>2</v>
      </c>
      <c r="AG283" s="30">
        <v>2</v>
      </c>
      <c r="AH283" s="30" t="s">
        <v>2</v>
      </c>
      <c r="AI283" s="30"/>
      <c r="AJ283" s="30" t="s">
        <v>6441</v>
      </c>
      <c r="AK283" s="30">
        <v>0</v>
      </c>
      <c r="AL283" s="30">
        <v>0</v>
      </c>
      <c r="AM283" s="30" t="s">
        <v>15</v>
      </c>
      <c r="AN283" s="30">
        <v>0</v>
      </c>
    </row>
    <row r="284" spans="1:40" s="26" customFormat="1">
      <c r="A284" s="26">
        <v>2014000564</v>
      </c>
      <c r="C284" s="26" t="s">
        <v>341</v>
      </c>
      <c r="E284" s="28"/>
      <c r="F284" s="27" t="s">
        <v>9997</v>
      </c>
      <c r="G284" s="38">
        <v>4</v>
      </c>
      <c r="H284" s="33" t="s">
        <v>3103</v>
      </c>
      <c r="I284" s="33" t="s">
        <v>9985</v>
      </c>
      <c r="J284" s="33" t="s">
        <v>9978</v>
      </c>
      <c r="K284" s="33"/>
      <c r="L284" s="35" t="s">
        <v>10026</v>
      </c>
      <c r="M284" s="33" t="s">
        <v>2660</v>
      </c>
      <c r="N284" s="33"/>
      <c r="O284" s="34">
        <v>330000</v>
      </c>
      <c r="P284" s="34"/>
      <c r="Q284" s="33" t="s">
        <v>7698</v>
      </c>
      <c r="R284" s="33" t="s">
        <v>6799</v>
      </c>
      <c r="S284" s="33" t="s">
        <v>0</v>
      </c>
      <c r="T284" s="33" t="s">
        <v>7</v>
      </c>
      <c r="U284" s="33" t="s">
        <v>7701</v>
      </c>
      <c r="V284" s="33" t="s">
        <v>7703</v>
      </c>
      <c r="W284" s="33"/>
      <c r="X284" s="33"/>
      <c r="Y284" s="33" t="s">
        <v>7699</v>
      </c>
      <c r="Z284" s="33"/>
      <c r="AA284" s="33">
        <v>816964600</v>
      </c>
      <c r="AB284" s="33" t="s">
        <v>7700</v>
      </c>
      <c r="AC284" s="33"/>
      <c r="AD284" s="33">
        <v>8159538731</v>
      </c>
      <c r="AE284" s="33" t="s">
        <v>7704</v>
      </c>
      <c r="AF284" s="33">
        <v>2</v>
      </c>
      <c r="AG284" s="33">
        <v>3</v>
      </c>
      <c r="AH284" s="33" t="s">
        <v>2</v>
      </c>
      <c r="AI284" s="33" t="s">
        <v>6441</v>
      </c>
      <c r="AJ284" s="33" t="s">
        <v>6441</v>
      </c>
      <c r="AK284" s="33">
        <v>22</v>
      </c>
      <c r="AL284" s="33">
        <v>113</v>
      </c>
      <c r="AM284" s="33" t="s">
        <v>15</v>
      </c>
      <c r="AN284" s="33">
        <v>0</v>
      </c>
    </row>
    <row r="285" spans="1:40" s="26" customFormat="1">
      <c r="A285" s="26">
        <v>2014000535</v>
      </c>
      <c r="C285" s="26" t="s">
        <v>341</v>
      </c>
      <c r="E285" s="28"/>
      <c r="F285" s="27" t="s">
        <v>9997</v>
      </c>
      <c r="G285" s="38">
        <v>4</v>
      </c>
      <c r="H285" s="26" t="s">
        <v>2548</v>
      </c>
      <c r="I285" s="26" t="s">
        <v>9985</v>
      </c>
      <c r="J285" s="26" t="s">
        <v>9978</v>
      </c>
      <c r="L285" s="27" t="s">
        <v>10026</v>
      </c>
      <c r="O285" s="28"/>
      <c r="P285" s="28"/>
      <c r="Q285" s="26" t="s">
        <v>6715</v>
      </c>
      <c r="S285" s="26" t="s">
        <v>0</v>
      </c>
      <c r="T285" s="26" t="s">
        <v>1</v>
      </c>
      <c r="U285" s="26" t="s">
        <v>6718</v>
      </c>
      <c r="V285" s="26" t="s">
        <v>6720</v>
      </c>
      <c r="Y285" s="26" t="s">
        <v>6716</v>
      </c>
      <c r="AA285" s="26">
        <v>8128138758</v>
      </c>
      <c r="AB285" s="26" t="s">
        <v>6717</v>
      </c>
      <c r="AD285" s="26">
        <v>81383919614</v>
      </c>
      <c r="AF285" s="26">
        <v>2</v>
      </c>
      <c r="AG285" s="26">
        <v>2</v>
      </c>
      <c r="AH285" s="26" t="s">
        <v>2</v>
      </c>
      <c r="AI285" s="26" t="s">
        <v>6494</v>
      </c>
      <c r="AJ285" s="26" t="s">
        <v>6441</v>
      </c>
      <c r="AK285" s="26">
        <v>0</v>
      </c>
      <c r="AL285" s="26">
        <v>0</v>
      </c>
      <c r="AN285" s="26">
        <v>0</v>
      </c>
    </row>
    <row r="286" spans="1:40" s="26" customFormat="1">
      <c r="A286" s="26">
        <v>2014000539</v>
      </c>
      <c r="C286" s="26" t="s">
        <v>341</v>
      </c>
      <c r="E286" s="28"/>
      <c r="F286" s="27" t="s">
        <v>9997</v>
      </c>
      <c r="G286" s="38">
        <v>4</v>
      </c>
      <c r="H286" s="30" t="s">
        <v>2931</v>
      </c>
      <c r="I286" s="30" t="s">
        <v>9985</v>
      </c>
      <c r="J286" s="37" t="s">
        <v>9987</v>
      </c>
      <c r="K286" s="30"/>
      <c r="L286" s="37" t="s">
        <v>10027</v>
      </c>
      <c r="M286" s="30"/>
      <c r="N286" s="30"/>
      <c r="O286" s="36"/>
      <c r="P286" s="36"/>
      <c r="Q286" s="30" t="s">
        <v>7120</v>
      </c>
      <c r="R286" s="30" t="s">
        <v>7126</v>
      </c>
      <c r="S286" s="30" t="s">
        <v>0</v>
      </c>
      <c r="T286" s="30" t="s">
        <v>7123</v>
      </c>
      <c r="U286" s="30" t="s">
        <v>7124</v>
      </c>
      <c r="V286" s="30" t="s">
        <v>7127</v>
      </c>
      <c r="W286" s="30"/>
      <c r="X286" s="30"/>
      <c r="Y286" s="30" t="s">
        <v>7121</v>
      </c>
      <c r="Z286" s="30"/>
      <c r="AA286" s="30">
        <v>85693546996</v>
      </c>
      <c r="AB286" s="30" t="s">
        <v>7122</v>
      </c>
      <c r="AC286" s="30"/>
      <c r="AD286" s="30">
        <v>33837115</v>
      </c>
      <c r="AE286" s="30" t="s">
        <v>7128</v>
      </c>
      <c r="AF286" s="30">
        <v>1</v>
      </c>
      <c r="AG286" s="30">
        <v>2</v>
      </c>
      <c r="AH286" s="30" t="s">
        <v>2</v>
      </c>
      <c r="AI286" s="30" t="s">
        <v>6486</v>
      </c>
      <c r="AJ286" s="30" t="s">
        <v>6441</v>
      </c>
      <c r="AK286" s="30">
        <v>0</v>
      </c>
      <c r="AL286" s="30">
        <v>0</v>
      </c>
      <c r="AM286" s="30"/>
      <c r="AN286" s="30">
        <v>0</v>
      </c>
    </row>
    <row r="287" spans="1:40" s="26" customFormat="1">
      <c r="A287" s="26">
        <v>2014000503</v>
      </c>
      <c r="C287" s="26" t="s">
        <v>341</v>
      </c>
      <c r="E287" s="28"/>
      <c r="F287" s="27" t="s">
        <v>9997</v>
      </c>
      <c r="G287" s="38">
        <v>4</v>
      </c>
      <c r="H287" s="38" t="s">
        <v>3322</v>
      </c>
      <c r="I287" s="38" t="s">
        <v>9985</v>
      </c>
      <c r="J287" s="38" t="s">
        <v>9978</v>
      </c>
      <c r="K287" s="38"/>
      <c r="L287" s="40" t="s">
        <v>10026</v>
      </c>
      <c r="M287" s="38"/>
      <c r="N287" s="38"/>
      <c r="O287" s="39"/>
      <c r="P287" s="39"/>
      <c r="Q287" s="38" t="s">
        <v>6950</v>
      </c>
      <c r="R287" s="38"/>
      <c r="S287" s="38" t="s">
        <v>0</v>
      </c>
      <c r="T287" s="38" t="s">
        <v>7</v>
      </c>
      <c r="U287" s="38" t="s">
        <v>6456</v>
      </c>
      <c r="V287" s="38" t="s">
        <v>6954</v>
      </c>
      <c r="W287" s="38"/>
      <c r="X287" s="38"/>
      <c r="Y287" s="38" t="s">
        <v>6951</v>
      </c>
      <c r="Z287" s="38"/>
      <c r="AA287" s="38">
        <v>8111996876</v>
      </c>
      <c r="AB287" s="38" t="s">
        <v>6952</v>
      </c>
      <c r="AC287" s="38"/>
      <c r="AD287" s="38">
        <v>217758438</v>
      </c>
      <c r="AE287" s="38" t="s">
        <v>6806</v>
      </c>
      <c r="AF287" s="38">
        <v>3</v>
      </c>
      <c r="AG287" s="38">
        <v>3</v>
      </c>
      <c r="AH287" s="38" t="s">
        <v>2</v>
      </c>
      <c r="AI287" s="38"/>
      <c r="AJ287" s="38" t="s">
        <v>6441</v>
      </c>
      <c r="AK287" s="38">
        <v>0</v>
      </c>
      <c r="AL287" s="38">
        <v>0</v>
      </c>
      <c r="AM287" s="38"/>
      <c r="AN287" s="38">
        <v>0</v>
      </c>
    </row>
    <row r="288" spans="1:40" s="26" customFormat="1">
      <c r="A288" s="26">
        <v>2014000551</v>
      </c>
      <c r="C288" s="26" t="s">
        <v>341</v>
      </c>
      <c r="E288" s="28"/>
      <c r="F288" s="27" t="s">
        <v>9997</v>
      </c>
      <c r="G288" s="38">
        <v>4</v>
      </c>
      <c r="H288" s="30" t="s">
        <v>2931</v>
      </c>
      <c r="I288" s="30" t="s">
        <v>9985</v>
      </c>
      <c r="J288" s="30" t="s">
        <v>9978</v>
      </c>
      <c r="K288" s="30"/>
      <c r="L288" s="37" t="s">
        <v>1628</v>
      </c>
      <c r="M288" s="30"/>
      <c r="N288" s="30"/>
      <c r="O288" s="36"/>
      <c r="P288" s="36"/>
      <c r="Q288" s="30" t="s">
        <v>7630</v>
      </c>
      <c r="R288" s="30" t="s">
        <v>7634</v>
      </c>
      <c r="S288" s="30" t="s">
        <v>0</v>
      </c>
      <c r="T288" s="30" t="s">
        <v>7</v>
      </c>
      <c r="U288" s="30" t="s">
        <v>7521</v>
      </c>
      <c r="V288" s="30" t="s">
        <v>7635</v>
      </c>
      <c r="W288" s="30"/>
      <c r="X288" s="30"/>
      <c r="Y288" s="30" t="s">
        <v>7631</v>
      </c>
      <c r="Z288" s="30"/>
      <c r="AA288" s="30">
        <v>818123394</v>
      </c>
      <c r="AB288" s="30" t="s">
        <v>7632</v>
      </c>
      <c r="AC288" s="30"/>
      <c r="AD288" s="30"/>
      <c r="AE288" s="30" t="s">
        <v>7636</v>
      </c>
      <c r="AF288" s="30">
        <v>3</v>
      </c>
      <c r="AG288" s="30">
        <v>3</v>
      </c>
      <c r="AH288" s="30" t="s">
        <v>2</v>
      </c>
      <c r="AI288" s="30"/>
      <c r="AJ288" s="30" t="s">
        <v>6441</v>
      </c>
      <c r="AK288" s="30">
        <v>0</v>
      </c>
      <c r="AL288" s="30">
        <v>0</v>
      </c>
      <c r="AM288" s="30" t="s">
        <v>15</v>
      </c>
      <c r="AN288" s="30">
        <v>0</v>
      </c>
    </row>
    <row r="289" spans="1:40" s="26" customFormat="1">
      <c r="A289" s="26">
        <v>2014000556</v>
      </c>
      <c r="C289" s="26" t="s">
        <v>341</v>
      </c>
      <c r="E289" s="28"/>
      <c r="F289" s="27" t="s">
        <v>9997</v>
      </c>
      <c r="G289" s="38">
        <v>4</v>
      </c>
      <c r="H289" s="30" t="s">
        <v>2931</v>
      </c>
      <c r="I289" s="30" t="s">
        <v>9985</v>
      </c>
      <c r="J289" s="37" t="s">
        <v>9987</v>
      </c>
      <c r="K289" s="30"/>
      <c r="L289" s="37" t="s">
        <v>10026</v>
      </c>
      <c r="M289" s="30"/>
      <c r="N289" s="30"/>
      <c r="O289" s="36"/>
      <c r="P289" s="36"/>
      <c r="Q289" s="30" t="s">
        <v>7338</v>
      </c>
      <c r="R289" s="30" t="s">
        <v>7343</v>
      </c>
      <c r="S289" s="30" t="s">
        <v>0</v>
      </c>
      <c r="T289" s="30" t="s">
        <v>1</v>
      </c>
      <c r="U289" s="30" t="s">
        <v>7341</v>
      </c>
      <c r="V289" s="30" t="s">
        <v>7344</v>
      </c>
      <c r="W289" s="30"/>
      <c r="X289" s="30"/>
      <c r="Y289" s="30" t="s">
        <v>7339</v>
      </c>
      <c r="Z289" s="30"/>
      <c r="AA289" s="30">
        <v>85691091009</v>
      </c>
      <c r="AB289" s="30" t="s">
        <v>7340</v>
      </c>
      <c r="AC289" s="30"/>
      <c r="AD289" s="30">
        <v>85814596565</v>
      </c>
      <c r="AE289" s="30" t="s">
        <v>7345</v>
      </c>
      <c r="AF289" s="30">
        <v>1</v>
      </c>
      <c r="AG289" s="30">
        <v>3</v>
      </c>
      <c r="AH289" s="30" t="s">
        <v>2</v>
      </c>
      <c r="AI289" s="30"/>
      <c r="AJ289" s="30" t="s">
        <v>6441</v>
      </c>
      <c r="AK289" s="30">
        <v>0</v>
      </c>
      <c r="AL289" s="30">
        <v>0</v>
      </c>
      <c r="AM289" s="30" t="s">
        <v>3</v>
      </c>
      <c r="AN289" s="30">
        <v>0</v>
      </c>
    </row>
    <row r="290" spans="1:40" s="38" customFormat="1">
      <c r="A290" s="38">
        <v>2014000526</v>
      </c>
      <c r="C290" s="38" t="s">
        <v>341</v>
      </c>
      <c r="E290" s="39"/>
      <c r="F290" s="27" t="s">
        <v>9997</v>
      </c>
      <c r="G290" s="38">
        <v>4</v>
      </c>
      <c r="H290" s="33" t="s">
        <v>2471</v>
      </c>
      <c r="I290" s="33" t="s">
        <v>9985</v>
      </c>
      <c r="J290" s="33" t="s">
        <v>9978</v>
      </c>
      <c r="K290" s="33"/>
      <c r="L290" s="35" t="s">
        <v>10026</v>
      </c>
      <c r="M290" s="33"/>
      <c r="N290" s="33"/>
      <c r="O290" s="34"/>
      <c r="P290" s="34"/>
      <c r="Q290" s="33" t="s">
        <v>7223</v>
      </c>
      <c r="R290" s="33" t="s">
        <v>7228</v>
      </c>
      <c r="S290" s="33" t="s">
        <v>0</v>
      </c>
      <c r="T290" s="33" t="s">
        <v>7</v>
      </c>
      <c r="U290" s="33" t="s">
        <v>7226</v>
      </c>
      <c r="V290" s="33" t="s">
        <v>7229</v>
      </c>
      <c r="W290" s="33"/>
      <c r="X290" s="33"/>
      <c r="Y290" s="33" t="s">
        <v>7224</v>
      </c>
      <c r="Z290" s="33"/>
      <c r="AA290" s="33">
        <v>8121029632</v>
      </c>
      <c r="AB290" s="33" t="s">
        <v>7225</v>
      </c>
      <c r="AC290" s="33"/>
      <c r="AD290" s="33">
        <v>8118301282</v>
      </c>
      <c r="AE290" s="33" t="s">
        <v>7230</v>
      </c>
      <c r="AF290" s="33">
        <v>3</v>
      </c>
      <c r="AG290" s="33">
        <v>3</v>
      </c>
      <c r="AH290" s="33" t="s">
        <v>2</v>
      </c>
      <c r="AI290" s="33"/>
      <c r="AJ290" s="33" t="s">
        <v>6441</v>
      </c>
      <c r="AK290" s="33">
        <v>0</v>
      </c>
      <c r="AL290" s="33">
        <v>0</v>
      </c>
      <c r="AM290" s="33"/>
      <c r="AN290" s="33">
        <v>0</v>
      </c>
    </row>
    <row r="291" spans="1:40" s="38" customFormat="1">
      <c r="A291" s="38">
        <v>2014000531</v>
      </c>
      <c r="C291" s="38" t="s">
        <v>341</v>
      </c>
      <c r="E291" s="39"/>
      <c r="F291" s="27" t="s">
        <v>9997</v>
      </c>
      <c r="G291" s="38">
        <v>4</v>
      </c>
      <c r="H291" s="38" t="s">
        <v>2587</v>
      </c>
      <c r="I291" s="40" t="s">
        <v>9995</v>
      </c>
      <c r="J291" s="38" t="s">
        <v>9978</v>
      </c>
      <c r="M291" s="38" t="s">
        <v>10005</v>
      </c>
      <c r="O291" s="39">
        <v>201000</v>
      </c>
      <c r="P291" s="39"/>
      <c r="Q291" s="38" t="s">
        <v>6140</v>
      </c>
      <c r="R291" s="38" t="s">
        <v>68</v>
      </c>
      <c r="S291" s="38" t="s">
        <v>0</v>
      </c>
      <c r="T291" s="38" t="s">
        <v>23</v>
      </c>
      <c r="U291" s="38" t="s">
        <v>6142</v>
      </c>
      <c r="V291" s="38" t="s">
        <v>6144</v>
      </c>
      <c r="Y291" s="38" t="s">
        <v>6141</v>
      </c>
      <c r="AA291" s="38">
        <v>81380763767</v>
      </c>
      <c r="AB291" s="38" t="s">
        <v>5502</v>
      </c>
      <c r="AD291" s="38">
        <v>8161688461</v>
      </c>
      <c r="AE291" s="38" t="s">
        <v>8</v>
      </c>
      <c r="AF291" s="38">
        <v>0</v>
      </c>
      <c r="AG291" s="38">
        <v>0</v>
      </c>
      <c r="AH291" s="38" t="s">
        <v>2</v>
      </c>
      <c r="AJ291" s="38" t="s">
        <v>2408</v>
      </c>
      <c r="AK291" s="38">
        <v>0</v>
      </c>
      <c r="AL291" s="38">
        <v>0</v>
      </c>
      <c r="AM291" s="38" t="s">
        <v>8</v>
      </c>
      <c r="AN291" s="38">
        <v>0</v>
      </c>
    </row>
    <row r="292" spans="1:40" s="38" customFormat="1">
      <c r="A292" s="38">
        <v>2014000546</v>
      </c>
      <c r="C292" s="38" t="s">
        <v>341</v>
      </c>
      <c r="E292" s="39"/>
      <c r="F292" s="27" t="s">
        <v>9997</v>
      </c>
      <c r="G292" s="38">
        <v>4</v>
      </c>
      <c r="H292" s="26" t="s">
        <v>3476</v>
      </c>
      <c r="I292" s="26" t="s">
        <v>9985</v>
      </c>
      <c r="J292" s="26" t="s">
        <v>9978</v>
      </c>
      <c r="K292" s="26"/>
      <c r="L292" s="27" t="s">
        <v>10026</v>
      </c>
      <c r="M292" s="26"/>
      <c r="N292" s="26"/>
      <c r="O292" s="28"/>
      <c r="P292" s="28"/>
      <c r="Q292" s="26" t="s">
        <v>6145</v>
      </c>
      <c r="R292" s="26" t="s">
        <v>1913</v>
      </c>
      <c r="S292" s="26" t="s">
        <v>0</v>
      </c>
      <c r="T292" s="26" t="s">
        <v>23</v>
      </c>
      <c r="U292" s="26" t="s">
        <v>5989</v>
      </c>
      <c r="V292" s="26" t="s">
        <v>6147</v>
      </c>
      <c r="W292" s="26"/>
      <c r="X292" s="26"/>
      <c r="Y292" s="26" t="s">
        <v>5248</v>
      </c>
      <c r="Z292" s="26"/>
      <c r="AA292" s="26">
        <v>85217083683</v>
      </c>
      <c r="AB292" s="26" t="s">
        <v>3676</v>
      </c>
      <c r="AC292" s="26"/>
      <c r="AD292" s="26">
        <v>811315236195</v>
      </c>
      <c r="AE292" s="26" t="s">
        <v>8</v>
      </c>
      <c r="AF292" s="26">
        <v>0</v>
      </c>
      <c r="AG292" s="26">
        <v>0</v>
      </c>
      <c r="AH292" s="26" t="s">
        <v>2</v>
      </c>
      <c r="AI292" s="26" t="s">
        <v>2436</v>
      </c>
      <c r="AJ292" s="26" t="s">
        <v>2408</v>
      </c>
      <c r="AK292" s="26">
        <v>0</v>
      </c>
      <c r="AL292" s="26">
        <v>0</v>
      </c>
      <c r="AM292" s="26" t="s">
        <v>8</v>
      </c>
      <c r="AN292" s="26">
        <v>0</v>
      </c>
    </row>
    <row r="293" spans="1:40" s="38" customFormat="1">
      <c r="A293" s="38">
        <v>2014000498</v>
      </c>
      <c r="C293" s="38" t="s">
        <v>341</v>
      </c>
      <c r="E293" s="39"/>
      <c r="F293" s="27" t="s">
        <v>9997</v>
      </c>
      <c r="G293" s="38">
        <v>4</v>
      </c>
      <c r="H293" s="26" t="s">
        <v>3178</v>
      </c>
      <c r="I293" s="27" t="s">
        <v>9993</v>
      </c>
      <c r="J293" s="26" t="s">
        <v>9978</v>
      </c>
      <c r="K293" s="26"/>
      <c r="L293" s="26"/>
      <c r="M293" s="26"/>
      <c r="N293" s="26"/>
      <c r="O293" s="28"/>
      <c r="P293" s="28"/>
      <c r="Q293" s="26" t="s">
        <v>6148</v>
      </c>
      <c r="R293" s="26" t="s">
        <v>6153</v>
      </c>
      <c r="S293" s="26" t="s">
        <v>0</v>
      </c>
      <c r="T293" s="26" t="s">
        <v>30</v>
      </c>
      <c r="U293" s="26" t="s">
        <v>6151</v>
      </c>
      <c r="V293" s="26" t="s">
        <v>6154</v>
      </c>
      <c r="W293" s="26"/>
      <c r="X293" s="26"/>
      <c r="Y293" s="26" t="s">
        <v>6149</v>
      </c>
      <c r="Z293" s="26"/>
      <c r="AA293" s="26">
        <v>818883450</v>
      </c>
      <c r="AB293" s="26" t="s">
        <v>6150</v>
      </c>
      <c r="AC293" s="26"/>
      <c r="AD293" s="26">
        <v>81905027029</v>
      </c>
      <c r="AE293" s="26" t="s">
        <v>8</v>
      </c>
      <c r="AF293" s="26">
        <v>0</v>
      </c>
      <c r="AG293" s="26">
        <v>0</v>
      </c>
      <c r="AH293" s="26" t="s">
        <v>2</v>
      </c>
      <c r="AI293" s="26" t="s">
        <v>2436</v>
      </c>
      <c r="AJ293" s="26" t="s">
        <v>2408</v>
      </c>
      <c r="AK293" s="26">
        <v>0</v>
      </c>
      <c r="AL293" s="26">
        <v>0</v>
      </c>
      <c r="AM293" s="26" t="s">
        <v>8</v>
      </c>
      <c r="AN293" s="26">
        <v>0</v>
      </c>
    </row>
    <row r="294" spans="1:40" s="38" customFormat="1">
      <c r="A294" s="38">
        <v>2014000553</v>
      </c>
      <c r="C294" s="38" t="s">
        <v>341</v>
      </c>
      <c r="E294" s="39"/>
      <c r="F294" s="27" t="s">
        <v>9997</v>
      </c>
      <c r="G294" s="38">
        <v>4</v>
      </c>
      <c r="H294" s="30" t="s">
        <v>2931</v>
      </c>
      <c r="I294" s="30" t="s">
        <v>9985</v>
      </c>
      <c r="J294" s="30" t="s">
        <v>9978</v>
      </c>
      <c r="K294" s="30"/>
      <c r="L294" s="30"/>
      <c r="M294" s="30" t="s">
        <v>10009</v>
      </c>
      <c r="N294" s="30"/>
      <c r="O294" s="36">
        <v>213000</v>
      </c>
      <c r="P294" s="36"/>
      <c r="Q294" s="30" t="s">
        <v>7329</v>
      </c>
      <c r="R294" s="30" t="s">
        <v>7335</v>
      </c>
      <c r="S294" s="30" t="s">
        <v>0</v>
      </c>
      <c r="T294" s="30" t="s">
        <v>7332</v>
      </c>
      <c r="U294" s="30" t="s">
        <v>7333</v>
      </c>
      <c r="V294" s="30" t="s">
        <v>7336</v>
      </c>
      <c r="W294" s="30"/>
      <c r="X294" s="30"/>
      <c r="Y294" s="30" t="s">
        <v>7330</v>
      </c>
      <c r="Z294" s="30"/>
      <c r="AA294" s="30">
        <v>8128100921</v>
      </c>
      <c r="AB294" s="30" t="s">
        <v>7331</v>
      </c>
      <c r="AC294" s="30"/>
      <c r="AD294" s="30">
        <v>8111634716</v>
      </c>
      <c r="AE294" s="30" t="s">
        <v>7337</v>
      </c>
      <c r="AF294" s="30">
        <v>1</v>
      </c>
      <c r="AG294" s="30">
        <v>2</v>
      </c>
      <c r="AH294" s="30" t="s">
        <v>2</v>
      </c>
      <c r="AI294" s="30"/>
      <c r="AJ294" s="30" t="s">
        <v>6441</v>
      </c>
      <c r="AK294" s="30">
        <v>0</v>
      </c>
      <c r="AL294" s="30">
        <v>0</v>
      </c>
      <c r="AM294" s="30"/>
      <c r="AN294" s="30">
        <v>0</v>
      </c>
    </row>
    <row r="295" spans="1:40" s="38" customFormat="1">
      <c r="A295" s="38">
        <v>2014000532</v>
      </c>
      <c r="C295" s="38" t="s">
        <v>341</v>
      </c>
      <c r="E295" s="39"/>
      <c r="F295" s="27" t="s">
        <v>9997</v>
      </c>
      <c r="G295" s="38">
        <v>4</v>
      </c>
      <c r="H295" s="29" t="s">
        <v>4771</v>
      </c>
      <c r="I295" s="30" t="s">
        <v>9985</v>
      </c>
      <c r="J295" s="29" t="s">
        <v>9978</v>
      </c>
      <c r="K295" s="29"/>
      <c r="L295" s="29"/>
      <c r="M295" s="29"/>
      <c r="N295" s="29"/>
      <c r="O295" s="31"/>
      <c r="P295" s="31"/>
      <c r="Q295" s="29" t="s">
        <v>8707</v>
      </c>
      <c r="R295" s="29" t="s">
        <v>8265</v>
      </c>
      <c r="S295" s="29" t="s">
        <v>0</v>
      </c>
      <c r="T295" s="29" t="s">
        <v>23</v>
      </c>
      <c r="U295" s="29" t="s">
        <v>8710</v>
      </c>
      <c r="V295" s="29" t="s">
        <v>8712</v>
      </c>
      <c r="W295" s="29"/>
      <c r="X295" s="29"/>
      <c r="Y295" s="29" t="s">
        <v>8708</v>
      </c>
      <c r="Z295" s="29"/>
      <c r="AA295" s="29">
        <v>85311338633</v>
      </c>
      <c r="AB295" s="29" t="s">
        <v>8709</v>
      </c>
      <c r="AC295" s="29"/>
      <c r="AD295" s="29">
        <v>85311018634</v>
      </c>
      <c r="AE295" s="29"/>
      <c r="AF295" s="29">
        <v>0</v>
      </c>
      <c r="AG295" s="29">
        <v>0</v>
      </c>
      <c r="AH295" s="29" t="s">
        <v>2</v>
      </c>
      <c r="AI295" s="29"/>
      <c r="AJ295" s="29"/>
      <c r="AK295" s="29">
        <v>0</v>
      </c>
      <c r="AL295" s="29">
        <v>0</v>
      </c>
      <c r="AM295" s="29"/>
      <c r="AN295" s="29">
        <v>0</v>
      </c>
    </row>
    <row r="296" spans="1:40" s="38" customFormat="1">
      <c r="A296" s="38">
        <v>2014000517</v>
      </c>
      <c r="C296" s="38" t="s">
        <v>341</v>
      </c>
      <c r="E296" s="39"/>
      <c r="F296" s="27" t="s">
        <v>9997</v>
      </c>
      <c r="G296" s="38">
        <v>4</v>
      </c>
      <c r="H296" s="38" t="s">
        <v>3246</v>
      </c>
      <c r="I296" s="38" t="s">
        <v>9985</v>
      </c>
      <c r="J296" s="38" t="s">
        <v>9978</v>
      </c>
      <c r="O296" s="39"/>
      <c r="P296" s="39"/>
      <c r="Q296" s="38" t="s">
        <v>6610</v>
      </c>
      <c r="S296" s="38" t="s">
        <v>0</v>
      </c>
      <c r="T296" s="38" t="s">
        <v>1</v>
      </c>
      <c r="U296" s="38" t="s">
        <v>6578</v>
      </c>
      <c r="V296" s="38" t="s">
        <v>6614</v>
      </c>
      <c r="Y296" s="38" t="s">
        <v>6611</v>
      </c>
      <c r="AA296" s="38">
        <v>81354107241</v>
      </c>
      <c r="AB296" s="38" t="s">
        <v>6612</v>
      </c>
      <c r="AD296" s="38">
        <v>92568574</v>
      </c>
      <c r="AE296" s="38" t="s">
        <v>6615</v>
      </c>
      <c r="AF296" s="38">
        <v>1</v>
      </c>
      <c r="AG296" s="38">
        <v>2</v>
      </c>
      <c r="AH296" s="38" t="s">
        <v>2</v>
      </c>
      <c r="AJ296" s="38" t="s">
        <v>6441</v>
      </c>
      <c r="AK296" s="38">
        <v>0</v>
      </c>
      <c r="AL296" s="38">
        <v>0</v>
      </c>
      <c r="AN296" s="38">
        <v>0</v>
      </c>
    </row>
    <row r="297" spans="1:40" s="38" customFormat="1">
      <c r="A297" s="38">
        <v>2014000522</v>
      </c>
      <c r="C297" s="38" t="s">
        <v>341</v>
      </c>
      <c r="E297" s="39"/>
      <c r="F297" s="27" t="s">
        <v>9997</v>
      </c>
      <c r="G297" s="38">
        <v>4</v>
      </c>
      <c r="H297" s="38" t="s">
        <v>3322</v>
      </c>
      <c r="I297" s="38" t="s">
        <v>9985</v>
      </c>
      <c r="J297" s="38" t="s">
        <v>9978</v>
      </c>
      <c r="L297" s="40" t="s">
        <v>10026</v>
      </c>
      <c r="O297" s="39"/>
      <c r="P297" s="39"/>
      <c r="Q297" s="38" t="s">
        <v>6597</v>
      </c>
      <c r="S297" s="38" t="s">
        <v>0</v>
      </c>
      <c r="T297" s="38" t="s">
        <v>1</v>
      </c>
      <c r="U297" s="38" t="s">
        <v>6600</v>
      </c>
      <c r="V297" s="38" t="s">
        <v>6602</v>
      </c>
      <c r="Y297" s="38" t="s">
        <v>6598</v>
      </c>
      <c r="AA297" s="38">
        <v>818480484</v>
      </c>
      <c r="AB297" s="38" t="s">
        <v>6599</v>
      </c>
      <c r="AD297" s="38">
        <v>34229722</v>
      </c>
      <c r="AE297" s="38" t="s">
        <v>6603</v>
      </c>
      <c r="AF297" s="38">
        <v>1</v>
      </c>
      <c r="AG297" s="38">
        <v>0</v>
      </c>
      <c r="AH297" s="38" t="s">
        <v>2</v>
      </c>
      <c r="AI297" s="38" t="s">
        <v>6494</v>
      </c>
      <c r="AJ297" s="38" t="s">
        <v>6441</v>
      </c>
      <c r="AK297" s="38">
        <v>0</v>
      </c>
      <c r="AL297" s="38">
        <v>0</v>
      </c>
      <c r="AN297" s="38">
        <v>0</v>
      </c>
    </row>
    <row r="298" spans="1:40" s="38" customFormat="1">
      <c r="A298" s="38">
        <v>2014000518</v>
      </c>
      <c r="C298" s="38" t="s">
        <v>341</v>
      </c>
      <c r="E298" s="39"/>
      <c r="F298" s="27" t="s">
        <v>9997</v>
      </c>
      <c r="G298" s="38">
        <v>4</v>
      </c>
      <c r="H298" s="29" t="s">
        <v>4771</v>
      </c>
      <c r="I298" s="30" t="s">
        <v>9985</v>
      </c>
      <c r="J298" s="29" t="s">
        <v>9978</v>
      </c>
      <c r="K298" s="29"/>
      <c r="L298" s="32" t="s">
        <v>1628</v>
      </c>
      <c r="M298" s="29"/>
      <c r="N298" s="29"/>
      <c r="O298" s="31"/>
      <c r="P298" s="31"/>
      <c r="Q298" s="29" t="s">
        <v>8352</v>
      </c>
      <c r="R298" s="29" t="s">
        <v>8357</v>
      </c>
      <c r="S298" s="29" t="s">
        <v>0</v>
      </c>
      <c r="T298" s="29" t="s">
        <v>30</v>
      </c>
      <c r="U298" s="29" t="s">
        <v>8355</v>
      </c>
      <c r="V298" s="29" t="s">
        <v>8358</v>
      </c>
      <c r="W298" s="29"/>
      <c r="X298" s="29"/>
      <c r="Y298" s="29" t="s">
        <v>8353</v>
      </c>
      <c r="Z298" s="29"/>
      <c r="AA298" s="29">
        <v>8170710011</v>
      </c>
      <c r="AB298" s="29" t="s">
        <v>8354</v>
      </c>
      <c r="AC298" s="29"/>
      <c r="AD298" s="29">
        <v>87780000908</v>
      </c>
      <c r="AE298" s="29"/>
      <c r="AF298" s="29">
        <v>0</v>
      </c>
      <c r="AG298" s="29">
        <v>0</v>
      </c>
      <c r="AH298" s="29" t="s">
        <v>2</v>
      </c>
      <c r="AI298" s="29"/>
      <c r="AJ298" s="29" t="s">
        <v>2408</v>
      </c>
      <c r="AK298" s="29">
        <v>0</v>
      </c>
      <c r="AL298" s="29">
        <v>0</v>
      </c>
      <c r="AM298" s="29" t="s">
        <v>3</v>
      </c>
      <c r="AN298" s="29">
        <v>0</v>
      </c>
    </row>
    <row r="299" spans="1:40" s="38" customFormat="1">
      <c r="A299" s="38">
        <v>2014000520</v>
      </c>
      <c r="C299" s="38" t="s">
        <v>341</v>
      </c>
      <c r="E299" s="39"/>
      <c r="F299" s="27" t="s">
        <v>9997</v>
      </c>
      <c r="G299" s="38">
        <v>4</v>
      </c>
      <c r="H299" s="26" t="s">
        <v>2401</v>
      </c>
      <c r="I299" s="26" t="s">
        <v>9985</v>
      </c>
      <c r="J299" s="26" t="s">
        <v>9978</v>
      </c>
      <c r="K299" s="26"/>
      <c r="L299" s="27" t="s">
        <v>1628</v>
      </c>
      <c r="M299" s="26"/>
      <c r="N299" s="26"/>
      <c r="O299" s="28"/>
      <c r="P299" s="28"/>
      <c r="Q299" s="26" t="s">
        <v>5320</v>
      </c>
      <c r="R299" s="26" t="s">
        <v>2953</v>
      </c>
      <c r="S299" s="26" t="s">
        <v>0</v>
      </c>
      <c r="T299" s="26" t="s">
        <v>30</v>
      </c>
      <c r="U299" s="26" t="s">
        <v>5291</v>
      </c>
      <c r="V299" s="26" t="s">
        <v>5324</v>
      </c>
      <c r="W299" s="26"/>
      <c r="X299" s="26"/>
      <c r="Y299" s="26" t="s">
        <v>5321</v>
      </c>
      <c r="Z299" s="26"/>
      <c r="AA299" s="26">
        <v>0</v>
      </c>
      <c r="AB299" s="26" t="s">
        <v>5322</v>
      </c>
      <c r="AC299" s="26"/>
      <c r="AD299" s="26">
        <v>811887428</v>
      </c>
      <c r="AE299" s="26" t="s">
        <v>8</v>
      </c>
      <c r="AF299" s="26">
        <v>0</v>
      </c>
      <c r="AG299" s="26">
        <v>0</v>
      </c>
      <c r="AH299" s="26" t="s">
        <v>2</v>
      </c>
      <c r="AI299" s="26" t="s">
        <v>2408</v>
      </c>
      <c r="AJ299" s="26" t="s">
        <v>2408</v>
      </c>
      <c r="AK299" s="26">
        <v>0</v>
      </c>
      <c r="AL299" s="26">
        <v>0</v>
      </c>
      <c r="AM299" s="26" t="s">
        <v>8</v>
      </c>
      <c r="AN299" s="26">
        <v>0</v>
      </c>
    </row>
    <row r="300" spans="1:40" s="38" customFormat="1">
      <c r="A300" s="38">
        <v>2014000524</v>
      </c>
      <c r="C300" s="38" t="s">
        <v>341</v>
      </c>
      <c r="E300" s="39"/>
      <c r="F300" s="27" t="s">
        <v>9997</v>
      </c>
      <c r="G300" s="38">
        <v>4</v>
      </c>
      <c r="H300" s="29" t="s">
        <v>4771</v>
      </c>
      <c r="I300" s="30" t="s">
        <v>9985</v>
      </c>
      <c r="J300" s="29" t="s">
        <v>9978</v>
      </c>
      <c r="K300" s="29"/>
      <c r="L300" s="32" t="s">
        <v>10027</v>
      </c>
      <c r="M300" s="32" t="s">
        <v>10008</v>
      </c>
      <c r="N300" s="29"/>
      <c r="O300" s="31">
        <v>192000</v>
      </c>
      <c r="P300" s="31"/>
      <c r="Q300" s="29" t="s">
        <v>8359</v>
      </c>
      <c r="R300" s="29" t="s">
        <v>28</v>
      </c>
      <c r="S300" s="29" t="s">
        <v>0</v>
      </c>
      <c r="T300" s="29" t="s">
        <v>23</v>
      </c>
      <c r="U300" s="29" t="s">
        <v>8362</v>
      </c>
      <c r="V300" s="29" t="s">
        <v>8364</v>
      </c>
      <c r="W300" s="29"/>
      <c r="X300" s="29"/>
      <c r="Y300" s="29" t="s">
        <v>8360</v>
      </c>
      <c r="Z300" s="29"/>
      <c r="AA300" s="29">
        <v>8159925257</v>
      </c>
      <c r="AB300" s="29" t="s">
        <v>8361</v>
      </c>
      <c r="AC300" s="29"/>
      <c r="AD300" s="29">
        <v>8990673297</v>
      </c>
      <c r="AE300" s="29"/>
      <c r="AF300" s="29">
        <v>0</v>
      </c>
      <c r="AG300" s="29">
        <v>0</v>
      </c>
      <c r="AH300" s="29" t="s">
        <v>2</v>
      </c>
      <c r="AI300" s="29"/>
      <c r="AJ300" s="29" t="s">
        <v>2408</v>
      </c>
      <c r="AK300" s="29">
        <v>0</v>
      </c>
      <c r="AL300" s="29">
        <v>0</v>
      </c>
      <c r="AM300" s="29" t="s">
        <v>15</v>
      </c>
      <c r="AN300" s="29">
        <v>0</v>
      </c>
    </row>
    <row r="301" spans="1:40" s="38" customFormat="1">
      <c r="A301" s="38">
        <v>2014000541</v>
      </c>
      <c r="C301" s="38" t="s">
        <v>341</v>
      </c>
      <c r="E301" s="39"/>
      <c r="F301" s="27" t="s">
        <v>9997</v>
      </c>
      <c r="G301" s="38">
        <v>4</v>
      </c>
      <c r="H301" s="38" t="s">
        <v>3246</v>
      </c>
      <c r="I301" s="38" t="s">
        <v>9985</v>
      </c>
      <c r="J301" s="38" t="s">
        <v>9978</v>
      </c>
      <c r="L301" s="40" t="s">
        <v>10026</v>
      </c>
      <c r="M301" s="38" t="s">
        <v>10008</v>
      </c>
      <c r="O301" s="39">
        <v>320000</v>
      </c>
      <c r="P301" s="39"/>
      <c r="Q301" s="38" t="s">
        <v>6459</v>
      </c>
      <c r="S301" s="38" t="s">
        <v>0</v>
      </c>
      <c r="T301" s="38" t="s">
        <v>7</v>
      </c>
      <c r="U301" s="38" t="s">
        <v>6462</v>
      </c>
      <c r="V301" s="38" t="s">
        <v>6464</v>
      </c>
      <c r="Y301" s="38" t="s">
        <v>6460</v>
      </c>
      <c r="AA301" s="38">
        <v>85814191010</v>
      </c>
      <c r="AB301" s="38" t="s">
        <v>6461</v>
      </c>
      <c r="AD301" s="38">
        <v>8159469114</v>
      </c>
      <c r="AF301" s="38">
        <v>2</v>
      </c>
      <c r="AG301" s="38">
        <v>2</v>
      </c>
      <c r="AH301" s="38" t="s">
        <v>2</v>
      </c>
      <c r="AJ301" s="38" t="s">
        <v>6441</v>
      </c>
      <c r="AK301" s="38">
        <v>0</v>
      </c>
      <c r="AL301" s="38">
        <v>0</v>
      </c>
      <c r="AN301" s="38">
        <v>0</v>
      </c>
    </row>
    <row r="302" spans="1:40" s="38" customFormat="1">
      <c r="A302" s="38">
        <v>2014000529</v>
      </c>
      <c r="C302" s="38" t="s">
        <v>341</v>
      </c>
      <c r="E302" s="39"/>
      <c r="F302" s="27" t="s">
        <v>9997</v>
      </c>
      <c r="G302" s="38">
        <v>4</v>
      </c>
      <c r="H302" s="33" t="s">
        <v>2471</v>
      </c>
      <c r="I302" s="33" t="s">
        <v>9985</v>
      </c>
      <c r="J302" s="33" t="s">
        <v>9978</v>
      </c>
      <c r="K302" s="33"/>
      <c r="L302" s="33"/>
      <c r="M302" s="33" t="s">
        <v>10018</v>
      </c>
      <c r="N302" s="33"/>
      <c r="O302" s="34">
        <v>330000</v>
      </c>
      <c r="P302" s="34"/>
      <c r="Q302" s="33" t="s">
        <v>7590</v>
      </c>
      <c r="R302" s="33" t="s">
        <v>7595</v>
      </c>
      <c r="S302" s="33" t="s">
        <v>0</v>
      </c>
      <c r="T302" s="33" t="s">
        <v>7</v>
      </c>
      <c r="U302" s="33" t="s">
        <v>7593</v>
      </c>
      <c r="V302" s="33" t="s">
        <v>7596</v>
      </c>
      <c r="W302" s="33"/>
      <c r="X302" s="33"/>
      <c r="Y302" s="33" t="s">
        <v>7591</v>
      </c>
      <c r="Z302" s="33"/>
      <c r="AA302" s="33">
        <v>81578335165</v>
      </c>
      <c r="AB302" s="33" t="s">
        <v>7592</v>
      </c>
      <c r="AC302" s="33"/>
      <c r="AD302" s="33">
        <v>811861644</v>
      </c>
      <c r="AE302" s="33"/>
      <c r="AF302" s="33">
        <v>2</v>
      </c>
      <c r="AG302" s="33">
        <v>2</v>
      </c>
      <c r="AH302" s="33" t="s">
        <v>2</v>
      </c>
      <c r="AI302" s="33"/>
      <c r="AJ302" s="33" t="s">
        <v>6441</v>
      </c>
      <c r="AK302" s="33">
        <v>0</v>
      </c>
      <c r="AL302" s="33">
        <v>0</v>
      </c>
      <c r="AM302" s="33" t="s">
        <v>3</v>
      </c>
      <c r="AN302" s="33">
        <v>0</v>
      </c>
    </row>
    <row r="303" spans="1:40" s="38" customFormat="1">
      <c r="A303" s="38">
        <v>2014000495</v>
      </c>
      <c r="C303" s="38" t="s">
        <v>341</v>
      </c>
      <c r="E303" s="39"/>
      <c r="F303" s="27" t="s">
        <v>9997</v>
      </c>
      <c r="G303" s="38">
        <v>4</v>
      </c>
      <c r="H303" s="33" t="s">
        <v>3103</v>
      </c>
      <c r="I303" s="33" t="s">
        <v>9985</v>
      </c>
      <c r="J303" s="33" t="s">
        <v>9978</v>
      </c>
      <c r="K303" s="33"/>
      <c r="L303" s="35" t="s">
        <v>10026</v>
      </c>
      <c r="M303" s="33" t="s">
        <v>10014</v>
      </c>
      <c r="N303" s="33"/>
      <c r="O303" s="34">
        <v>195000</v>
      </c>
      <c r="P303" s="34"/>
      <c r="Q303" s="33" t="s">
        <v>7914</v>
      </c>
      <c r="R303" s="33" t="s">
        <v>7917</v>
      </c>
      <c r="S303" s="33" t="s">
        <v>0</v>
      </c>
      <c r="T303" s="33" t="s">
        <v>30</v>
      </c>
      <c r="U303" s="33" t="s">
        <v>7915</v>
      </c>
      <c r="V303" s="33" t="s">
        <v>7918</v>
      </c>
      <c r="W303" s="33"/>
      <c r="X303" s="33"/>
      <c r="Y303" s="33" t="s">
        <v>6057</v>
      </c>
      <c r="Z303" s="33"/>
      <c r="AA303" s="33">
        <v>81908199159</v>
      </c>
      <c r="AB303" s="33" t="s">
        <v>6058</v>
      </c>
      <c r="AC303" s="33"/>
      <c r="AD303" s="33">
        <v>87886744301</v>
      </c>
      <c r="AE303" s="33" t="s">
        <v>7919</v>
      </c>
      <c r="AF303" s="33">
        <v>3</v>
      </c>
      <c r="AG303" s="33">
        <v>4</v>
      </c>
      <c r="AH303" s="33" t="s">
        <v>2</v>
      </c>
      <c r="AI303" s="33"/>
      <c r="AJ303" s="33" t="s">
        <v>2408</v>
      </c>
      <c r="AK303" s="33">
        <v>25</v>
      </c>
      <c r="AL303" s="33">
        <v>0</v>
      </c>
      <c r="AM303" s="33" t="s">
        <v>26</v>
      </c>
      <c r="AN303" s="33">
        <v>7</v>
      </c>
    </row>
    <row r="304" spans="1:40" s="38" customFormat="1">
      <c r="A304" s="38">
        <v>2014000497</v>
      </c>
      <c r="C304" s="38" t="s">
        <v>341</v>
      </c>
      <c r="E304" s="39"/>
      <c r="F304" s="27" t="s">
        <v>9997</v>
      </c>
      <c r="G304" s="38">
        <v>4</v>
      </c>
      <c r="H304" s="26" t="s">
        <v>3476</v>
      </c>
      <c r="I304" s="26" t="s">
        <v>9985</v>
      </c>
      <c r="J304" s="26" t="s">
        <v>9978</v>
      </c>
      <c r="K304" s="26"/>
      <c r="L304" s="26"/>
      <c r="M304" s="26"/>
      <c r="N304" s="26"/>
      <c r="O304" s="28"/>
      <c r="P304" s="28"/>
      <c r="Q304" s="26" t="s">
        <v>6155</v>
      </c>
      <c r="R304" s="26" t="s">
        <v>60</v>
      </c>
      <c r="S304" s="26" t="s">
        <v>0</v>
      </c>
      <c r="T304" s="26" t="s">
        <v>30</v>
      </c>
      <c r="U304" s="26" t="s">
        <v>6158</v>
      </c>
      <c r="V304" s="26" t="s">
        <v>6160</v>
      </c>
      <c r="W304" s="26"/>
      <c r="X304" s="26"/>
      <c r="Y304" s="26" t="s">
        <v>6156</v>
      </c>
      <c r="Z304" s="26"/>
      <c r="AA304" s="26">
        <v>2199509367</v>
      </c>
      <c r="AB304" s="26" t="s">
        <v>6157</v>
      </c>
      <c r="AC304" s="26"/>
      <c r="AD304" s="26">
        <v>811852294</v>
      </c>
      <c r="AE304" s="26" t="s">
        <v>8</v>
      </c>
      <c r="AF304" s="26">
        <v>0</v>
      </c>
      <c r="AG304" s="26">
        <v>0</v>
      </c>
      <c r="AH304" s="26" t="s">
        <v>2</v>
      </c>
      <c r="AI304" s="26" t="s">
        <v>2408</v>
      </c>
      <c r="AJ304" s="26" t="s">
        <v>2408</v>
      </c>
      <c r="AK304" s="26">
        <v>0</v>
      </c>
      <c r="AL304" s="26">
        <v>0</v>
      </c>
      <c r="AM304" s="26" t="s">
        <v>8</v>
      </c>
      <c r="AN304" s="26">
        <v>0</v>
      </c>
    </row>
    <row r="305" spans="1:40" s="38" customFormat="1">
      <c r="A305" s="38">
        <v>2014000514</v>
      </c>
      <c r="C305" s="38" t="s">
        <v>341</v>
      </c>
      <c r="E305" s="39"/>
      <c r="F305" s="27" t="s">
        <v>9997</v>
      </c>
      <c r="G305" s="38">
        <v>4</v>
      </c>
      <c r="H305" s="29" t="s">
        <v>2631</v>
      </c>
      <c r="I305" s="29" t="s">
        <v>9985</v>
      </c>
      <c r="J305" s="29" t="s">
        <v>9978</v>
      </c>
      <c r="K305" s="29"/>
      <c r="L305" s="32" t="s">
        <v>1628</v>
      </c>
      <c r="M305" s="29"/>
      <c r="N305" s="29"/>
      <c r="O305" s="31"/>
      <c r="P305" s="31"/>
      <c r="Q305" s="29" t="s">
        <v>8043</v>
      </c>
      <c r="R305" s="29" t="s">
        <v>8047</v>
      </c>
      <c r="S305" s="29" t="s">
        <v>0</v>
      </c>
      <c r="T305" s="29" t="s">
        <v>23</v>
      </c>
      <c r="U305" s="29" t="s">
        <v>224</v>
      </c>
      <c r="V305" s="29" t="s">
        <v>8048</v>
      </c>
      <c r="W305" s="29"/>
      <c r="X305" s="29"/>
      <c r="Y305" s="29" t="s">
        <v>8044</v>
      </c>
      <c r="Z305" s="29"/>
      <c r="AA305" s="29">
        <v>81310710404</v>
      </c>
      <c r="AB305" s="29" t="s">
        <v>8045</v>
      </c>
      <c r="AC305" s="29"/>
      <c r="AD305" s="29">
        <v>85719538314</v>
      </c>
      <c r="AE305" s="29" t="s">
        <v>8049</v>
      </c>
      <c r="AF305" s="29">
        <v>1</v>
      </c>
      <c r="AG305" s="29">
        <v>2</v>
      </c>
      <c r="AH305" s="29" t="s">
        <v>2</v>
      </c>
      <c r="AI305" s="29" t="s">
        <v>2665</v>
      </c>
      <c r="AJ305" s="29" t="s">
        <v>2408</v>
      </c>
      <c r="AK305" s="29">
        <v>20</v>
      </c>
      <c r="AL305" s="29">
        <v>115</v>
      </c>
      <c r="AM305" s="29" t="s">
        <v>15</v>
      </c>
      <c r="AN305" s="29">
        <v>2</v>
      </c>
    </row>
    <row r="306" spans="1:40" s="38" customFormat="1">
      <c r="A306" s="38">
        <v>2014000493</v>
      </c>
      <c r="C306" s="38" t="s">
        <v>341</v>
      </c>
      <c r="E306" s="39"/>
      <c r="F306" s="27" t="s">
        <v>9997</v>
      </c>
      <c r="G306" s="38">
        <v>4</v>
      </c>
      <c r="H306" s="33" t="s">
        <v>2412</v>
      </c>
      <c r="I306" s="33" t="s">
        <v>9985</v>
      </c>
      <c r="J306" s="33" t="s">
        <v>9978</v>
      </c>
      <c r="K306" s="33"/>
      <c r="L306" s="35" t="s">
        <v>10026</v>
      </c>
      <c r="M306" s="33"/>
      <c r="N306" s="33"/>
      <c r="O306" s="34"/>
      <c r="P306" s="34"/>
      <c r="Q306" s="33" t="s">
        <v>5583</v>
      </c>
      <c r="R306" s="33" t="s">
        <v>35</v>
      </c>
      <c r="S306" s="33" t="s">
        <v>0</v>
      </c>
      <c r="T306" s="33" t="s">
        <v>137</v>
      </c>
      <c r="U306" s="33" t="s">
        <v>5586</v>
      </c>
      <c r="V306" s="33" t="s">
        <v>5588</v>
      </c>
      <c r="W306" s="33"/>
      <c r="X306" s="33"/>
      <c r="Y306" s="33" t="s">
        <v>5584</v>
      </c>
      <c r="Z306" s="33"/>
      <c r="AA306" s="33">
        <v>0</v>
      </c>
      <c r="AB306" s="33" t="s">
        <v>5585</v>
      </c>
      <c r="AC306" s="33"/>
      <c r="AD306" s="33">
        <v>81383006290</v>
      </c>
      <c r="AE306" s="33" t="s">
        <v>5589</v>
      </c>
      <c r="AF306" s="33">
        <v>0</v>
      </c>
      <c r="AG306" s="33">
        <v>0</v>
      </c>
      <c r="AH306" s="33" t="s">
        <v>2</v>
      </c>
      <c r="AI306" s="33" t="s">
        <v>2408</v>
      </c>
      <c r="AJ306" s="33" t="s">
        <v>2408</v>
      </c>
      <c r="AK306" s="33">
        <v>0</v>
      </c>
      <c r="AL306" s="33">
        <v>0</v>
      </c>
      <c r="AM306" s="33" t="s">
        <v>8</v>
      </c>
      <c r="AN306" s="33">
        <v>0</v>
      </c>
    </row>
    <row r="307" spans="1:40" s="38" customFormat="1">
      <c r="A307" s="38">
        <v>2014000653</v>
      </c>
      <c r="C307" s="38" t="s">
        <v>341</v>
      </c>
      <c r="E307" s="39"/>
      <c r="F307" s="27" t="s">
        <v>9997</v>
      </c>
      <c r="G307" s="38">
        <v>4</v>
      </c>
      <c r="H307" s="26" t="s">
        <v>3476</v>
      </c>
      <c r="I307" s="26" t="s">
        <v>9985</v>
      </c>
      <c r="J307" s="26" t="s">
        <v>9978</v>
      </c>
      <c r="K307" s="26"/>
      <c r="L307" s="27" t="s">
        <v>1628</v>
      </c>
      <c r="M307" s="26"/>
      <c r="N307" s="26"/>
      <c r="O307" s="28"/>
      <c r="P307" s="28"/>
      <c r="Q307" s="26" t="s">
        <v>6161</v>
      </c>
      <c r="R307" s="26" t="s">
        <v>6166</v>
      </c>
      <c r="S307" s="26" t="s">
        <v>0</v>
      </c>
      <c r="T307" s="26" t="s">
        <v>30</v>
      </c>
      <c r="U307" s="26" t="s">
        <v>6164</v>
      </c>
      <c r="V307" s="26" t="s">
        <v>6167</v>
      </c>
      <c r="W307" s="26"/>
      <c r="X307" s="26"/>
      <c r="Y307" s="26" t="s">
        <v>6162</v>
      </c>
      <c r="Z307" s="26"/>
      <c r="AA307" s="26">
        <v>8128895110</v>
      </c>
      <c r="AB307" s="26" t="s">
        <v>6163</v>
      </c>
      <c r="AC307" s="26"/>
      <c r="AD307" s="26">
        <v>81210147600</v>
      </c>
      <c r="AE307" s="26" t="s">
        <v>8</v>
      </c>
      <c r="AF307" s="26">
        <v>0</v>
      </c>
      <c r="AG307" s="26">
        <v>0</v>
      </c>
      <c r="AH307" s="26" t="s">
        <v>2</v>
      </c>
      <c r="AI307" s="26" t="s">
        <v>2436</v>
      </c>
      <c r="AJ307" s="26" t="s">
        <v>2408</v>
      </c>
      <c r="AK307" s="26">
        <v>0</v>
      </c>
      <c r="AL307" s="26">
        <v>0</v>
      </c>
      <c r="AM307" s="26" t="s">
        <v>8</v>
      </c>
      <c r="AN307" s="26">
        <v>0</v>
      </c>
    </row>
    <row r="308" spans="1:40" s="38" customFormat="1">
      <c r="A308" s="38">
        <v>2014000530</v>
      </c>
      <c r="C308" s="38" t="s">
        <v>341</v>
      </c>
      <c r="E308" s="39"/>
      <c r="F308" s="27" t="s">
        <v>9997</v>
      </c>
      <c r="G308" s="38">
        <v>4</v>
      </c>
      <c r="H308" s="26" t="s">
        <v>2526</v>
      </c>
      <c r="I308" s="27" t="s">
        <v>9993</v>
      </c>
      <c r="J308" s="26" t="s">
        <v>9978</v>
      </c>
      <c r="K308" s="26"/>
      <c r="L308" s="27" t="s">
        <v>10027</v>
      </c>
      <c r="M308" s="26"/>
      <c r="N308" s="26"/>
      <c r="O308" s="28"/>
      <c r="P308" s="28"/>
      <c r="Q308" s="26" t="s">
        <v>7806</v>
      </c>
      <c r="R308" s="26" t="s">
        <v>2097</v>
      </c>
      <c r="S308" s="26" t="s">
        <v>0</v>
      </c>
      <c r="T308" s="26" t="s">
        <v>30</v>
      </c>
      <c r="U308" s="26" t="s">
        <v>7807</v>
      </c>
      <c r="V308" s="26" t="s">
        <v>7809</v>
      </c>
      <c r="W308" s="26"/>
      <c r="X308" s="26"/>
      <c r="Y308" s="26" t="s">
        <v>2806</v>
      </c>
      <c r="Z308" s="26"/>
      <c r="AA308" s="26">
        <v>8212114574</v>
      </c>
      <c r="AB308" s="26" t="s">
        <v>2807</v>
      </c>
      <c r="AC308" s="26"/>
      <c r="AD308" s="26">
        <v>81382632327</v>
      </c>
      <c r="AE308" s="26" t="s">
        <v>7810</v>
      </c>
      <c r="AF308" s="26">
        <v>3</v>
      </c>
      <c r="AG308" s="26">
        <v>3</v>
      </c>
      <c r="AH308" s="26" t="s">
        <v>2</v>
      </c>
      <c r="AI308" s="26"/>
      <c r="AJ308" s="26" t="s">
        <v>2408</v>
      </c>
      <c r="AK308" s="26">
        <v>22</v>
      </c>
      <c r="AL308" s="26">
        <v>90</v>
      </c>
      <c r="AM308" s="26" t="s">
        <v>26</v>
      </c>
      <c r="AN308" s="26">
        <v>1</v>
      </c>
    </row>
    <row r="309" spans="1:40" s="38" customFormat="1">
      <c r="A309" s="38">
        <v>2014000550</v>
      </c>
      <c r="C309" s="38" t="s">
        <v>341</v>
      </c>
      <c r="E309" s="39"/>
      <c r="F309" s="27" t="s">
        <v>9997</v>
      </c>
      <c r="G309" s="38">
        <v>4</v>
      </c>
      <c r="H309" s="30" t="s">
        <v>2931</v>
      </c>
      <c r="I309" s="30" t="s">
        <v>9985</v>
      </c>
      <c r="J309" s="30" t="s">
        <v>9978</v>
      </c>
      <c r="K309" s="30"/>
      <c r="L309" s="37" t="s">
        <v>1628</v>
      </c>
      <c r="M309" s="30"/>
      <c r="N309" s="30"/>
      <c r="O309" s="36"/>
      <c r="P309" s="36"/>
      <c r="Q309" s="30" t="s">
        <v>7374</v>
      </c>
      <c r="R309" s="30" t="s">
        <v>7379</v>
      </c>
      <c r="S309" s="30" t="s">
        <v>0</v>
      </c>
      <c r="T309" s="30" t="s">
        <v>1</v>
      </c>
      <c r="U309" s="30" t="s">
        <v>7377</v>
      </c>
      <c r="V309" s="30" t="s">
        <v>7380</v>
      </c>
      <c r="W309" s="30"/>
      <c r="X309" s="30"/>
      <c r="Y309" s="30" t="s">
        <v>7375</v>
      </c>
      <c r="Z309" s="30"/>
      <c r="AA309" s="30">
        <v>8129094504</v>
      </c>
      <c r="AB309" s="30" t="s">
        <v>7376</v>
      </c>
      <c r="AC309" s="30"/>
      <c r="AD309" s="30">
        <v>8129551281</v>
      </c>
      <c r="AE309" s="30" t="s">
        <v>7381</v>
      </c>
      <c r="AF309" s="30">
        <v>2</v>
      </c>
      <c r="AG309" s="30">
        <v>3</v>
      </c>
      <c r="AH309" s="30" t="s">
        <v>2</v>
      </c>
      <c r="AI309" s="30"/>
      <c r="AJ309" s="30" t="s">
        <v>6441</v>
      </c>
      <c r="AK309" s="30">
        <v>0</v>
      </c>
      <c r="AL309" s="30">
        <v>0</v>
      </c>
      <c r="AM309" s="30" t="s">
        <v>3</v>
      </c>
      <c r="AN309" s="30">
        <v>0</v>
      </c>
    </row>
    <row r="310" spans="1:40" s="38" customFormat="1">
      <c r="A310" s="38">
        <v>2014000552</v>
      </c>
      <c r="C310" s="38" t="s">
        <v>341</v>
      </c>
      <c r="E310" s="39">
        <f>632500+47500</f>
        <v>680000</v>
      </c>
      <c r="F310" s="27" t="s">
        <v>9997</v>
      </c>
      <c r="G310" s="38">
        <v>4</v>
      </c>
      <c r="H310" s="38" t="s">
        <v>3322</v>
      </c>
      <c r="I310" s="38" t="s">
        <v>9985</v>
      </c>
      <c r="J310" s="38" t="s">
        <v>9978</v>
      </c>
      <c r="L310" s="40" t="s">
        <v>1628</v>
      </c>
      <c r="M310" s="38" t="s">
        <v>10008</v>
      </c>
      <c r="O310" s="39">
        <v>310000</v>
      </c>
      <c r="P310" s="39"/>
      <c r="Q310" s="38" t="s">
        <v>8214</v>
      </c>
      <c r="R310" s="38" t="s">
        <v>8219</v>
      </c>
      <c r="S310" s="38" t="s">
        <v>0</v>
      </c>
      <c r="T310" s="38" t="s">
        <v>30</v>
      </c>
      <c r="U310" s="38" t="s">
        <v>8217</v>
      </c>
      <c r="V310" s="38" t="s">
        <v>8220</v>
      </c>
      <c r="Y310" s="38" t="s">
        <v>8215</v>
      </c>
      <c r="AA310" s="38">
        <v>8151672522</v>
      </c>
      <c r="AB310" s="38" t="s">
        <v>8216</v>
      </c>
      <c r="AD310" s="38">
        <v>811899825</v>
      </c>
      <c r="AE310" s="38" t="s">
        <v>8221</v>
      </c>
      <c r="AF310" s="38">
        <v>3</v>
      </c>
      <c r="AG310" s="38">
        <v>2</v>
      </c>
      <c r="AH310" s="38" t="s">
        <v>2</v>
      </c>
      <c r="AI310" s="38" t="s">
        <v>2665</v>
      </c>
      <c r="AJ310" s="38" t="s">
        <v>2408</v>
      </c>
      <c r="AK310" s="38">
        <v>30</v>
      </c>
      <c r="AL310" s="38">
        <v>147</v>
      </c>
      <c r="AM310" s="38" t="s">
        <v>26</v>
      </c>
      <c r="AN310" s="38">
        <v>2</v>
      </c>
    </row>
    <row r="311" spans="1:40" s="38" customFormat="1">
      <c r="A311" s="38">
        <v>2014000509</v>
      </c>
      <c r="C311" s="38" t="s">
        <v>341</v>
      </c>
      <c r="E311" s="39"/>
      <c r="F311" s="27" t="s">
        <v>9997</v>
      </c>
      <c r="G311" s="38">
        <v>4</v>
      </c>
      <c r="H311" s="38" t="s">
        <v>2587</v>
      </c>
      <c r="I311" s="38" t="s">
        <v>9985</v>
      </c>
      <c r="J311" s="38" t="s">
        <v>9978</v>
      </c>
      <c r="L311" s="40" t="s">
        <v>10026</v>
      </c>
      <c r="M311" s="38" t="s">
        <v>10004</v>
      </c>
      <c r="O311" s="39">
        <v>390000</v>
      </c>
      <c r="P311" s="39"/>
      <c r="Q311" s="38" t="s">
        <v>6168</v>
      </c>
      <c r="R311" s="38" t="s">
        <v>6172</v>
      </c>
      <c r="S311" s="38" t="s">
        <v>0</v>
      </c>
      <c r="T311" s="38" t="s">
        <v>30</v>
      </c>
      <c r="U311" s="38" t="s">
        <v>6170</v>
      </c>
      <c r="V311" s="38" t="s">
        <v>6173</v>
      </c>
      <c r="Y311" s="38" t="s">
        <v>659</v>
      </c>
      <c r="AA311" s="38">
        <v>8161310567</v>
      </c>
      <c r="AB311" s="38" t="s">
        <v>6169</v>
      </c>
      <c r="AD311" s="38">
        <v>8158945904</v>
      </c>
      <c r="AE311" s="38" t="s">
        <v>8</v>
      </c>
      <c r="AF311" s="38">
        <v>0</v>
      </c>
      <c r="AG311" s="38">
        <v>0</v>
      </c>
      <c r="AH311" s="38" t="s">
        <v>2</v>
      </c>
      <c r="AI311" s="38" t="s">
        <v>2436</v>
      </c>
      <c r="AJ311" s="38" t="s">
        <v>2408</v>
      </c>
      <c r="AK311" s="38">
        <v>0</v>
      </c>
      <c r="AL311" s="38">
        <v>0</v>
      </c>
      <c r="AM311" s="38" t="s">
        <v>8</v>
      </c>
      <c r="AN311" s="38">
        <v>0</v>
      </c>
    </row>
    <row r="312" spans="1:40" s="38" customFormat="1">
      <c r="A312" s="38">
        <v>2014000521</v>
      </c>
      <c r="C312" s="38" t="s">
        <v>341</v>
      </c>
      <c r="E312" s="39">
        <f>617500+47500</f>
        <v>665000</v>
      </c>
      <c r="F312" s="27" t="s">
        <v>9997</v>
      </c>
      <c r="G312" s="38">
        <v>4</v>
      </c>
      <c r="H312" s="38" t="s">
        <v>3246</v>
      </c>
      <c r="I312" s="38" t="s">
        <v>9985</v>
      </c>
      <c r="J312" s="38" t="s">
        <v>9978</v>
      </c>
      <c r="L312" s="40" t="s">
        <v>10026</v>
      </c>
      <c r="O312" s="39"/>
      <c r="P312" s="39"/>
      <c r="Q312" s="38" t="s">
        <v>7664</v>
      </c>
      <c r="R312" s="38" t="s">
        <v>7048</v>
      </c>
      <c r="S312" s="38" t="s">
        <v>0</v>
      </c>
      <c r="T312" s="38" t="s">
        <v>7667</v>
      </c>
      <c r="U312" s="38" t="s">
        <v>6881</v>
      </c>
      <c r="V312" s="38" t="s">
        <v>7669</v>
      </c>
      <c r="Y312" s="38" t="s">
        <v>7665</v>
      </c>
      <c r="AA312" s="38">
        <v>81536002998</v>
      </c>
      <c r="AB312" s="38" t="s">
        <v>7666</v>
      </c>
      <c r="AD312" s="38">
        <v>81536002244</v>
      </c>
      <c r="AE312" s="38" t="s">
        <v>7670</v>
      </c>
      <c r="AF312" s="38">
        <v>1</v>
      </c>
      <c r="AG312" s="38">
        <v>2</v>
      </c>
      <c r="AH312" s="38" t="s">
        <v>2</v>
      </c>
      <c r="AJ312" s="38" t="s">
        <v>6441</v>
      </c>
      <c r="AK312" s="38">
        <v>0</v>
      </c>
      <c r="AL312" s="38">
        <v>0</v>
      </c>
      <c r="AM312" s="38" t="s">
        <v>26</v>
      </c>
      <c r="AN312" s="38">
        <v>0</v>
      </c>
    </row>
    <row r="313" spans="1:40" s="38" customFormat="1">
      <c r="A313" s="38">
        <v>2014000510</v>
      </c>
      <c r="C313" s="38" t="s">
        <v>341</v>
      </c>
      <c r="E313" s="39"/>
      <c r="F313" s="27" t="s">
        <v>9997</v>
      </c>
      <c r="G313" s="38">
        <v>4</v>
      </c>
      <c r="H313" s="26" t="s">
        <v>2401</v>
      </c>
      <c r="I313" s="26" t="s">
        <v>9985</v>
      </c>
      <c r="J313" s="26" t="s">
        <v>9978</v>
      </c>
      <c r="K313" s="26"/>
      <c r="L313" s="26"/>
      <c r="M313" s="26" t="s">
        <v>10013</v>
      </c>
      <c r="N313" s="26"/>
      <c r="O313" s="28">
        <v>310000</v>
      </c>
      <c r="P313" s="28"/>
      <c r="Q313" s="26" t="s">
        <v>5407</v>
      </c>
      <c r="R313" s="26" t="s">
        <v>128</v>
      </c>
      <c r="S313" s="26" t="s">
        <v>0</v>
      </c>
      <c r="T313" s="26" t="s">
        <v>30</v>
      </c>
      <c r="U313" s="26" t="s">
        <v>5410</v>
      </c>
      <c r="V313" s="26" t="s">
        <v>5412</v>
      </c>
      <c r="W313" s="26"/>
      <c r="X313" s="26"/>
      <c r="Y313" s="26" t="s">
        <v>5408</v>
      </c>
      <c r="Z313" s="26"/>
      <c r="AA313" s="26">
        <v>81288866808</v>
      </c>
      <c r="AB313" s="26" t="s">
        <v>5409</v>
      </c>
      <c r="AC313" s="26"/>
      <c r="AD313" s="26">
        <v>87889883064</v>
      </c>
      <c r="AE313" s="26" t="s">
        <v>8</v>
      </c>
      <c r="AF313" s="26">
        <v>0</v>
      </c>
      <c r="AG313" s="26">
        <v>0</v>
      </c>
      <c r="AH313" s="26" t="s">
        <v>2</v>
      </c>
      <c r="AI313" s="26" t="s">
        <v>2408</v>
      </c>
      <c r="AJ313" s="26" t="s">
        <v>2408</v>
      </c>
      <c r="AK313" s="26">
        <v>0</v>
      </c>
      <c r="AL313" s="26">
        <v>0</v>
      </c>
      <c r="AM313" s="26" t="s">
        <v>8</v>
      </c>
      <c r="AN313" s="26">
        <v>0</v>
      </c>
    </row>
    <row r="314" spans="1:40" s="38" customFormat="1">
      <c r="A314" s="38">
        <v>2014000559</v>
      </c>
      <c r="C314" s="38" t="s">
        <v>341</v>
      </c>
      <c r="E314" s="39"/>
      <c r="F314" s="27" t="s">
        <v>9997</v>
      </c>
      <c r="G314" s="38">
        <v>4</v>
      </c>
      <c r="H314" s="26" t="s">
        <v>5840</v>
      </c>
      <c r="I314" s="26" t="s">
        <v>9985</v>
      </c>
      <c r="J314" s="26" t="s">
        <v>9978</v>
      </c>
      <c r="K314" s="26"/>
      <c r="L314" s="27" t="s">
        <v>1628</v>
      </c>
      <c r="M314" s="27" t="s">
        <v>10011</v>
      </c>
      <c r="N314" s="26"/>
      <c r="O314" s="28">
        <v>198000</v>
      </c>
      <c r="P314" s="28"/>
      <c r="Q314" s="26" t="s">
        <v>8558</v>
      </c>
      <c r="R314" s="26" t="s">
        <v>8563</v>
      </c>
      <c r="S314" s="26" t="s">
        <v>0</v>
      </c>
      <c r="T314" s="26" t="s">
        <v>30</v>
      </c>
      <c r="U314" s="26" t="s">
        <v>8561</v>
      </c>
      <c r="V314" s="26" t="s">
        <v>8564</v>
      </c>
      <c r="W314" s="26"/>
      <c r="X314" s="26"/>
      <c r="Y314" s="26" t="s">
        <v>8559</v>
      </c>
      <c r="Z314" s="26"/>
      <c r="AA314" s="26">
        <v>8121053090</v>
      </c>
      <c r="AB314" s="26" t="s">
        <v>8560</v>
      </c>
      <c r="AC314" s="26"/>
      <c r="AD314" s="26">
        <v>85691997802</v>
      </c>
      <c r="AE314" s="26"/>
      <c r="AF314" s="26">
        <v>0</v>
      </c>
      <c r="AG314" s="26">
        <v>0</v>
      </c>
      <c r="AH314" s="26" t="s">
        <v>2</v>
      </c>
      <c r="AI314" s="26"/>
      <c r="AJ314" s="26" t="s">
        <v>2408</v>
      </c>
      <c r="AK314" s="26">
        <v>0</v>
      </c>
      <c r="AL314" s="26">
        <v>0</v>
      </c>
      <c r="AM314" s="26"/>
      <c r="AN314" s="26">
        <v>0</v>
      </c>
    </row>
    <row r="315" spans="1:40" s="38" customFormat="1">
      <c r="A315" s="38">
        <v>2014000494</v>
      </c>
      <c r="C315" s="38" t="s">
        <v>341</v>
      </c>
      <c r="E315" s="39"/>
      <c r="F315" s="27" t="s">
        <v>9997</v>
      </c>
      <c r="G315" s="38">
        <v>4</v>
      </c>
      <c r="H315" s="26" t="s">
        <v>3178</v>
      </c>
      <c r="I315" s="26" t="s">
        <v>9985</v>
      </c>
      <c r="J315" s="26" t="s">
        <v>9978</v>
      </c>
      <c r="K315" s="26"/>
      <c r="L315" s="27" t="s">
        <v>1628</v>
      </c>
      <c r="M315" s="26"/>
      <c r="N315" s="26"/>
      <c r="O315" s="28"/>
      <c r="P315" s="28"/>
      <c r="Q315" s="26" t="s">
        <v>6174</v>
      </c>
      <c r="R315" s="26" t="s">
        <v>5477</v>
      </c>
      <c r="S315" s="26" t="s">
        <v>0</v>
      </c>
      <c r="T315" s="26" t="s">
        <v>23</v>
      </c>
      <c r="U315" s="26" t="s">
        <v>6177</v>
      </c>
      <c r="V315" s="26" t="s">
        <v>6179</v>
      </c>
      <c r="W315" s="26"/>
      <c r="X315" s="26"/>
      <c r="Y315" s="26" t="s">
        <v>6175</v>
      </c>
      <c r="Z315" s="26"/>
      <c r="AA315" s="26">
        <v>81383500053</v>
      </c>
      <c r="AB315" s="26" t="s">
        <v>6176</v>
      </c>
      <c r="AC315" s="26"/>
      <c r="AD315" s="26">
        <v>8128666789</v>
      </c>
      <c r="AE315" s="26" t="s">
        <v>8</v>
      </c>
      <c r="AF315" s="26">
        <v>0</v>
      </c>
      <c r="AG315" s="26">
        <v>0</v>
      </c>
      <c r="AH315" s="26" t="s">
        <v>2</v>
      </c>
      <c r="AI315" s="26" t="s">
        <v>2436</v>
      </c>
      <c r="AJ315" s="26" t="s">
        <v>2408</v>
      </c>
      <c r="AK315" s="26">
        <v>0</v>
      </c>
      <c r="AL315" s="26">
        <v>0</v>
      </c>
      <c r="AM315" s="26" t="s">
        <v>8</v>
      </c>
      <c r="AN315" s="26">
        <v>0</v>
      </c>
    </row>
    <row r="316" spans="1:40" s="38" customFormat="1">
      <c r="A316" s="38">
        <v>2014000492</v>
      </c>
      <c r="C316" s="38" t="s">
        <v>341</v>
      </c>
      <c r="E316" s="39"/>
      <c r="F316" s="27" t="s">
        <v>9997</v>
      </c>
      <c r="G316" s="38">
        <v>4</v>
      </c>
      <c r="H316" s="26" t="s">
        <v>6063</v>
      </c>
      <c r="I316" s="26" t="s">
        <v>9985</v>
      </c>
      <c r="J316" s="26" t="s">
        <v>9978</v>
      </c>
      <c r="K316" s="26"/>
      <c r="L316" s="27" t="s">
        <v>1628</v>
      </c>
      <c r="M316" s="27" t="s">
        <v>10008</v>
      </c>
      <c r="N316" s="26"/>
      <c r="O316" s="28">
        <v>320000</v>
      </c>
      <c r="P316" s="28"/>
      <c r="Q316" s="26" t="s">
        <v>8423</v>
      </c>
      <c r="R316" s="26" t="s">
        <v>8428</v>
      </c>
      <c r="S316" s="26" t="s">
        <v>0</v>
      </c>
      <c r="T316" s="26" t="s">
        <v>23</v>
      </c>
      <c r="U316" s="26" t="s">
        <v>8426</v>
      </c>
      <c r="V316" s="26" t="s">
        <v>8429</v>
      </c>
      <c r="W316" s="26"/>
      <c r="X316" s="26"/>
      <c r="Y316" s="26" t="s">
        <v>8424</v>
      </c>
      <c r="Z316" s="26"/>
      <c r="AA316" s="26">
        <v>8125794870</v>
      </c>
      <c r="AB316" s="26" t="s">
        <v>8425</v>
      </c>
      <c r="AC316" s="26"/>
      <c r="AD316" s="26">
        <v>81282728258</v>
      </c>
      <c r="AE316" s="26"/>
      <c r="AF316" s="26">
        <v>0</v>
      </c>
      <c r="AG316" s="26">
        <v>0</v>
      </c>
      <c r="AH316" s="26" t="s">
        <v>2</v>
      </c>
      <c r="AI316" s="26"/>
      <c r="AJ316" s="26" t="s">
        <v>2408</v>
      </c>
      <c r="AK316" s="26">
        <v>0</v>
      </c>
      <c r="AL316" s="26">
        <v>0</v>
      </c>
      <c r="AM316" s="26" t="s">
        <v>26</v>
      </c>
      <c r="AN316" s="26">
        <v>0</v>
      </c>
    </row>
    <row r="317" spans="1:40" s="38" customFormat="1">
      <c r="A317" s="38">
        <v>2014000533</v>
      </c>
      <c r="C317" s="38" t="s">
        <v>341</v>
      </c>
      <c r="E317" s="39"/>
      <c r="F317" s="27" t="s">
        <v>9997</v>
      </c>
      <c r="G317" s="38">
        <v>4</v>
      </c>
      <c r="H317" s="26" t="s">
        <v>2401</v>
      </c>
      <c r="I317" s="26" t="s">
        <v>9985</v>
      </c>
      <c r="J317" s="26" t="s">
        <v>9978</v>
      </c>
      <c r="K317" s="26"/>
      <c r="L317" s="26"/>
      <c r="M317" s="26" t="s">
        <v>10009</v>
      </c>
      <c r="N317" s="26"/>
      <c r="O317" s="28">
        <v>355000</v>
      </c>
      <c r="P317" s="28"/>
      <c r="Q317" s="26" t="s">
        <v>5486</v>
      </c>
      <c r="R317" s="26" t="s">
        <v>2090</v>
      </c>
      <c r="S317" s="26" t="s">
        <v>0</v>
      </c>
      <c r="T317" s="26" t="s">
        <v>30</v>
      </c>
      <c r="U317" s="26" t="s">
        <v>5488</v>
      </c>
      <c r="V317" s="26" t="s">
        <v>5490</v>
      </c>
      <c r="W317" s="26"/>
      <c r="X317" s="26"/>
      <c r="Y317" s="26" t="s">
        <v>5487</v>
      </c>
      <c r="Z317" s="26"/>
      <c r="AA317" s="26">
        <v>2171450501</v>
      </c>
      <c r="AB317" s="26" t="s">
        <v>5054</v>
      </c>
      <c r="AC317" s="26"/>
      <c r="AD317" s="26">
        <v>2198698945</v>
      </c>
      <c r="AE317" s="26" t="s">
        <v>5491</v>
      </c>
      <c r="AF317" s="26">
        <v>0</v>
      </c>
      <c r="AG317" s="26">
        <v>0</v>
      </c>
      <c r="AH317" s="26" t="s">
        <v>2</v>
      </c>
      <c r="AI317" s="26" t="s">
        <v>2408</v>
      </c>
      <c r="AJ317" s="26" t="s">
        <v>2408</v>
      </c>
      <c r="AK317" s="26">
        <v>0</v>
      </c>
      <c r="AL317" s="26">
        <v>0</v>
      </c>
      <c r="AM317" s="26" t="s">
        <v>8</v>
      </c>
      <c r="AN317" s="26">
        <v>0</v>
      </c>
    </row>
    <row r="318" spans="1:40" s="26" customFormat="1">
      <c r="A318" s="26">
        <v>2014000409</v>
      </c>
      <c r="C318" s="26" t="s">
        <v>341</v>
      </c>
      <c r="E318" s="28"/>
      <c r="F318" s="27" t="s">
        <v>9997</v>
      </c>
      <c r="G318" s="26">
        <v>5</v>
      </c>
      <c r="H318" s="33" t="s">
        <v>2718</v>
      </c>
      <c r="I318" s="33" t="s">
        <v>9985</v>
      </c>
      <c r="J318" s="33" t="s">
        <v>9978</v>
      </c>
      <c r="K318" s="33"/>
      <c r="L318" s="35" t="s">
        <v>10026</v>
      </c>
      <c r="M318" s="33"/>
      <c r="N318" s="33"/>
      <c r="O318" s="34"/>
      <c r="P318" s="34"/>
      <c r="Q318" s="33" t="s">
        <v>5302</v>
      </c>
      <c r="R318" s="33" t="s">
        <v>2090</v>
      </c>
      <c r="S318" s="33" t="s">
        <v>0</v>
      </c>
      <c r="T318" s="33" t="s">
        <v>23</v>
      </c>
      <c r="U318" s="33" t="s">
        <v>5305</v>
      </c>
      <c r="V318" s="33" t="s">
        <v>5307</v>
      </c>
      <c r="W318" s="33"/>
      <c r="X318" s="33"/>
      <c r="Y318" s="33" t="s">
        <v>5303</v>
      </c>
      <c r="Z318" s="33"/>
      <c r="AA318" s="33">
        <v>8151617618</v>
      </c>
      <c r="AB318" s="33" t="s">
        <v>5304</v>
      </c>
      <c r="AC318" s="33"/>
      <c r="AD318" s="33">
        <v>811973143</v>
      </c>
      <c r="AE318" s="33" t="s">
        <v>8</v>
      </c>
      <c r="AF318" s="33">
        <v>0</v>
      </c>
      <c r="AG318" s="33">
        <v>0</v>
      </c>
      <c r="AH318" s="33" t="s">
        <v>2</v>
      </c>
      <c r="AI318" s="33" t="s">
        <v>2408</v>
      </c>
      <c r="AJ318" s="33" t="s">
        <v>2408</v>
      </c>
      <c r="AK318" s="33">
        <v>0</v>
      </c>
      <c r="AL318" s="33">
        <v>0</v>
      </c>
      <c r="AM318" s="33" t="s">
        <v>8</v>
      </c>
      <c r="AN318" s="33">
        <v>0</v>
      </c>
    </row>
    <row r="319" spans="1:40" s="26" customFormat="1">
      <c r="A319" s="26">
        <v>2014000413</v>
      </c>
      <c r="C319" s="26" t="s">
        <v>341</v>
      </c>
      <c r="E319" s="28"/>
      <c r="F319" s="27" t="s">
        <v>9997</v>
      </c>
      <c r="G319" s="26">
        <v>5</v>
      </c>
      <c r="H319" s="29" t="s">
        <v>4771</v>
      </c>
      <c r="I319" s="30" t="s">
        <v>9985</v>
      </c>
      <c r="J319" s="29" t="s">
        <v>9978</v>
      </c>
      <c r="K319" s="29"/>
      <c r="L319" s="32" t="s">
        <v>10027</v>
      </c>
      <c r="M319" s="32" t="s">
        <v>10012</v>
      </c>
      <c r="N319" s="29"/>
      <c r="O319" s="31">
        <v>285000</v>
      </c>
      <c r="P319" s="31"/>
      <c r="Q319" s="29" t="s">
        <v>8273</v>
      </c>
      <c r="R319" s="29" t="s">
        <v>8278</v>
      </c>
      <c r="S319" s="29" t="s">
        <v>0</v>
      </c>
      <c r="T319" s="29" t="s">
        <v>30</v>
      </c>
      <c r="U319" s="29" t="s">
        <v>8276</v>
      </c>
      <c r="V319" s="29" t="s">
        <v>8279</v>
      </c>
      <c r="W319" s="29"/>
      <c r="X319" s="29"/>
      <c r="Y319" s="29" t="s">
        <v>8274</v>
      </c>
      <c r="Z319" s="29"/>
      <c r="AA319" s="29">
        <v>81513326333</v>
      </c>
      <c r="AB319" s="29" t="s">
        <v>8275</v>
      </c>
      <c r="AC319" s="29"/>
      <c r="AD319" s="29">
        <v>818658355</v>
      </c>
      <c r="AE319" s="29"/>
      <c r="AF319" s="29">
        <v>1</v>
      </c>
      <c r="AG319" s="29">
        <v>1</v>
      </c>
      <c r="AH319" s="29" t="s">
        <v>2</v>
      </c>
      <c r="AI319" s="29"/>
      <c r="AJ319" s="29" t="s">
        <v>2408</v>
      </c>
      <c r="AK319" s="29">
        <v>21</v>
      </c>
      <c r="AL319" s="29">
        <v>113</v>
      </c>
      <c r="AM319" s="29" t="s">
        <v>15</v>
      </c>
      <c r="AN319" s="29">
        <v>0</v>
      </c>
    </row>
    <row r="320" spans="1:40" s="26" customFormat="1">
      <c r="A320" s="26">
        <v>2014000417</v>
      </c>
      <c r="C320" s="26" t="s">
        <v>341</v>
      </c>
      <c r="E320" s="28"/>
      <c r="F320" s="27" t="s">
        <v>9997</v>
      </c>
      <c r="G320" s="26">
        <v>5</v>
      </c>
      <c r="H320" s="26" t="s">
        <v>2401</v>
      </c>
      <c r="I320" s="26" t="s">
        <v>9985</v>
      </c>
      <c r="J320" s="26" t="s">
        <v>9978</v>
      </c>
      <c r="O320" s="28"/>
      <c r="P320" s="28"/>
      <c r="Q320" s="26" t="s">
        <v>5460</v>
      </c>
      <c r="R320" s="26" t="s">
        <v>307</v>
      </c>
      <c r="S320" s="26" t="s">
        <v>0</v>
      </c>
      <c r="T320" s="26" t="s">
        <v>30</v>
      </c>
      <c r="U320" s="26" t="s">
        <v>5463</v>
      </c>
      <c r="V320" s="26" t="s">
        <v>5465</v>
      </c>
      <c r="Y320" s="26" t="s">
        <v>5461</v>
      </c>
      <c r="AA320" s="26">
        <v>8164833694</v>
      </c>
      <c r="AB320" s="26" t="s">
        <v>5462</v>
      </c>
      <c r="AD320" s="26">
        <v>81387737444</v>
      </c>
      <c r="AE320" s="26" t="s">
        <v>5466</v>
      </c>
      <c r="AF320" s="26">
        <v>0</v>
      </c>
      <c r="AG320" s="26">
        <v>0</v>
      </c>
      <c r="AH320" s="26" t="s">
        <v>2</v>
      </c>
      <c r="AI320" s="26" t="s">
        <v>2408</v>
      </c>
      <c r="AJ320" s="26" t="s">
        <v>2408</v>
      </c>
      <c r="AK320" s="26">
        <v>0</v>
      </c>
      <c r="AL320" s="26">
        <v>0</v>
      </c>
      <c r="AM320" s="26" t="s">
        <v>8</v>
      </c>
      <c r="AN320" s="26">
        <v>0</v>
      </c>
    </row>
    <row r="321" spans="1:40" s="26" customFormat="1">
      <c r="A321" s="26">
        <v>2014000419</v>
      </c>
      <c r="C321" s="26" t="s">
        <v>341</v>
      </c>
      <c r="E321" s="28"/>
      <c r="F321" s="27" t="s">
        <v>9997</v>
      </c>
      <c r="G321" s="26">
        <v>5</v>
      </c>
      <c r="H321" s="26" t="s">
        <v>3178</v>
      </c>
      <c r="I321" s="26" t="s">
        <v>9985</v>
      </c>
      <c r="J321" s="26" t="s">
        <v>9978</v>
      </c>
      <c r="O321" s="28"/>
      <c r="P321" s="28"/>
      <c r="Q321" s="26" t="s">
        <v>6180</v>
      </c>
      <c r="R321" s="26" t="s">
        <v>276</v>
      </c>
      <c r="S321" s="26" t="s">
        <v>0</v>
      </c>
      <c r="T321" s="26" t="s">
        <v>23</v>
      </c>
      <c r="U321" s="26" t="s">
        <v>6182</v>
      </c>
      <c r="V321" s="26" t="s">
        <v>6184</v>
      </c>
      <c r="Y321" s="26" t="s">
        <v>6181</v>
      </c>
      <c r="AA321" s="26">
        <v>811871942</v>
      </c>
      <c r="AB321" s="26" t="s">
        <v>2888</v>
      </c>
      <c r="AD321" s="26">
        <v>811874415</v>
      </c>
      <c r="AE321" s="26" t="s">
        <v>8</v>
      </c>
      <c r="AF321" s="26">
        <v>0</v>
      </c>
      <c r="AG321" s="26">
        <v>0</v>
      </c>
      <c r="AH321" s="26" t="s">
        <v>2</v>
      </c>
      <c r="AI321" s="26" t="s">
        <v>2436</v>
      </c>
      <c r="AJ321" s="26" t="s">
        <v>2408</v>
      </c>
      <c r="AK321" s="26">
        <v>0</v>
      </c>
      <c r="AL321" s="26">
        <v>0</v>
      </c>
      <c r="AM321" s="26" t="s">
        <v>8</v>
      </c>
      <c r="AN321" s="26">
        <v>0</v>
      </c>
    </row>
    <row r="322" spans="1:40" s="26" customFormat="1">
      <c r="A322" s="26">
        <v>2014000421</v>
      </c>
      <c r="C322" s="26" t="s">
        <v>341</v>
      </c>
      <c r="E322" s="28"/>
      <c r="F322" s="27" t="s">
        <v>9997</v>
      </c>
      <c r="G322" s="26">
        <v>5</v>
      </c>
      <c r="H322" s="26" t="s">
        <v>5840</v>
      </c>
      <c r="I322" s="26" t="s">
        <v>9985</v>
      </c>
      <c r="J322" s="26" t="s">
        <v>9978</v>
      </c>
      <c r="L322" s="27" t="s">
        <v>1628</v>
      </c>
      <c r="O322" s="28"/>
      <c r="P322" s="28"/>
      <c r="Q322" s="26" t="s">
        <v>8725</v>
      </c>
      <c r="R322" s="26" t="s">
        <v>8730</v>
      </c>
      <c r="S322" s="26" t="s">
        <v>0</v>
      </c>
      <c r="T322" s="26" t="s">
        <v>30</v>
      </c>
      <c r="U322" s="26" t="s">
        <v>8728</v>
      </c>
      <c r="V322" s="26" t="s">
        <v>8731</v>
      </c>
      <c r="Y322" s="26" t="s">
        <v>8726</v>
      </c>
      <c r="AA322" s="26">
        <v>2177216913</v>
      </c>
      <c r="AB322" s="26" t="s">
        <v>8727</v>
      </c>
      <c r="AF322" s="26">
        <v>0</v>
      </c>
      <c r="AG322" s="26">
        <v>0</v>
      </c>
      <c r="AH322" s="26" t="s">
        <v>2</v>
      </c>
      <c r="AK322" s="26">
        <v>0</v>
      </c>
      <c r="AL322" s="26">
        <v>0</v>
      </c>
      <c r="AN322" s="26">
        <v>0</v>
      </c>
    </row>
    <row r="323" spans="1:40" s="26" customFormat="1">
      <c r="A323" s="26">
        <v>2014000425</v>
      </c>
      <c r="C323" s="26" t="s">
        <v>341</v>
      </c>
      <c r="E323" s="28"/>
      <c r="F323" s="27" t="s">
        <v>9997</v>
      </c>
      <c r="G323" s="26">
        <v>5</v>
      </c>
      <c r="H323" s="26" t="s">
        <v>2548</v>
      </c>
      <c r="I323" s="26" t="s">
        <v>9985</v>
      </c>
      <c r="J323" s="26" t="s">
        <v>9978</v>
      </c>
      <c r="O323" s="28"/>
      <c r="P323" s="28"/>
      <c r="Q323" s="26" t="s">
        <v>6828</v>
      </c>
      <c r="R323" s="26" t="s">
        <v>6834</v>
      </c>
      <c r="S323" s="26" t="s">
        <v>0</v>
      </c>
      <c r="T323" s="26" t="s">
        <v>6831</v>
      </c>
      <c r="U323" s="26" t="s">
        <v>6832</v>
      </c>
      <c r="V323" s="26" t="s">
        <v>6835</v>
      </c>
      <c r="Y323" s="26" t="s">
        <v>6829</v>
      </c>
      <c r="AA323" s="26">
        <v>8886100941</v>
      </c>
      <c r="AB323" s="26" t="s">
        <v>6830</v>
      </c>
      <c r="AD323" s="26">
        <v>8164247583</v>
      </c>
      <c r="AE323" s="26" t="s">
        <v>6836</v>
      </c>
      <c r="AF323" s="26">
        <v>2</v>
      </c>
      <c r="AG323" s="26">
        <v>3</v>
      </c>
      <c r="AH323" s="26" t="s">
        <v>2</v>
      </c>
      <c r="AI323" s="26" t="s">
        <v>6486</v>
      </c>
      <c r="AJ323" s="26" t="s">
        <v>6441</v>
      </c>
      <c r="AK323" s="26">
        <v>0</v>
      </c>
      <c r="AL323" s="26">
        <v>0</v>
      </c>
      <c r="AN323" s="26">
        <v>0</v>
      </c>
    </row>
    <row r="324" spans="1:40" s="26" customFormat="1">
      <c r="A324" s="26">
        <v>2014000428</v>
      </c>
      <c r="C324" s="26" t="s">
        <v>341</v>
      </c>
      <c r="E324" s="28"/>
      <c r="F324" s="27" t="s">
        <v>9997</v>
      </c>
      <c r="G324" s="26">
        <v>5</v>
      </c>
      <c r="H324" s="26" t="s">
        <v>2548</v>
      </c>
      <c r="I324" s="26" t="s">
        <v>9985</v>
      </c>
      <c r="J324" s="26" t="s">
        <v>9978</v>
      </c>
      <c r="L324" s="27" t="s">
        <v>10026</v>
      </c>
      <c r="M324" s="26" t="s">
        <v>10010</v>
      </c>
      <c r="O324" s="28">
        <v>210000</v>
      </c>
      <c r="P324" s="28"/>
      <c r="Q324" s="26" t="s">
        <v>6961</v>
      </c>
      <c r="S324" s="26" t="s">
        <v>0</v>
      </c>
      <c r="T324" s="26" t="s">
        <v>7</v>
      </c>
      <c r="U324" s="26" t="s">
        <v>6640</v>
      </c>
      <c r="V324" s="26" t="s">
        <v>6965</v>
      </c>
      <c r="Y324" s="26" t="s">
        <v>6962</v>
      </c>
      <c r="AA324" s="26">
        <v>8158810115</v>
      </c>
      <c r="AB324" s="26" t="s">
        <v>6963</v>
      </c>
      <c r="AD324" s="26">
        <v>217751010</v>
      </c>
      <c r="AE324" s="26" t="s">
        <v>6966</v>
      </c>
      <c r="AF324" s="26">
        <v>1</v>
      </c>
      <c r="AG324" s="26">
        <v>2</v>
      </c>
      <c r="AH324" s="26" t="s">
        <v>2</v>
      </c>
      <c r="AJ324" s="26" t="s">
        <v>6441</v>
      </c>
      <c r="AK324" s="26">
        <v>0</v>
      </c>
      <c r="AL324" s="26">
        <v>0</v>
      </c>
      <c r="AN324" s="26">
        <v>0</v>
      </c>
    </row>
    <row r="325" spans="1:40" s="26" customFormat="1">
      <c r="A325" s="26">
        <v>2014000432</v>
      </c>
      <c r="C325" s="26" t="s">
        <v>341</v>
      </c>
      <c r="E325" s="28"/>
      <c r="F325" s="27" t="s">
        <v>9997</v>
      </c>
      <c r="G325" s="26">
        <v>5</v>
      </c>
      <c r="H325" s="30" t="s">
        <v>2931</v>
      </c>
      <c r="I325" s="30" t="s">
        <v>9985</v>
      </c>
      <c r="J325" s="30" t="s">
        <v>9978</v>
      </c>
      <c r="K325" s="30"/>
      <c r="L325" s="37" t="s">
        <v>10026</v>
      </c>
      <c r="M325" s="30" t="s">
        <v>10008</v>
      </c>
      <c r="N325" s="30"/>
      <c r="O325" s="36">
        <v>192000</v>
      </c>
      <c r="P325" s="36"/>
      <c r="Q325" s="30" t="s">
        <v>7621</v>
      </c>
      <c r="R325" s="30" t="s">
        <v>7627</v>
      </c>
      <c r="S325" s="30" t="s">
        <v>0</v>
      </c>
      <c r="T325" s="30" t="s">
        <v>7624</v>
      </c>
      <c r="U325" s="30" t="s">
        <v>7625</v>
      </c>
      <c r="V325" s="30" t="s">
        <v>7628</v>
      </c>
      <c r="W325" s="30"/>
      <c r="X325" s="30"/>
      <c r="Y325" s="30" t="s">
        <v>7622</v>
      </c>
      <c r="Z325" s="30"/>
      <c r="AA325" s="30">
        <v>8159925257</v>
      </c>
      <c r="AB325" s="30" t="s">
        <v>7623</v>
      </c>
      <c r="AC325" s="30"/>
      <c r="AD325" s="30">
        <v>8990673297</v>
      </c>
      <c r="AE325" s="30" t="s">
        <v>7629</v>
      </c>
      <c r="AF325" s="30">
        <v>1</v>
      </c>
      <c r="AG325" s="30">
        <v>3</v>
      </c>
      <c r="AH325" s="30" t="s">
        <v>2</v>
      </c>
      <c r="AI325" s="30"/>
      <c r="AJ325" s="30" t="s">
        <v>6441</v>
      </c>
      <c r="AK325" s="30">
        <v>0</v>
      </c>
      <c r="AL325" s="30">
        <v>0</v>
      </c>
      <c r="AM325" s="30" t="s">
        <v>15</v>
      </c>
      <c r="AN325" s="30">
        <v>0</v>
      </c>
    </row>
    <row r="326" spans="1:40" s="26" customFormat="1">
      <c r="A326" s="26">
        <v>2014000436</v>
      </c>
      <c r="C326" s="26" t="s">
        <v>341</v>
      </c>
      <c r="E326" s="28"/>
      <c r="F326" s="27" t="s">
        <v>9997</v>
      </c>
      <c r="G326" s="26">
        <v>5</v>
      </c>
      <c r="H326" s="26" t="s">
        <v>2401</v>
      </c>
      <c r="I326" s="26" t="s">
        <v>9985</v>
      </c>
      <c r="J326" s="26" t="s">
        <v>9978</v>
      </c>
      <c r="O326" s="28"/>
      <c r="P326" s="28"/>
      <c r="Q326" s="26" t="s">
        <v>5658</v>
      </c>
      <c r="R326" s="26" t="s">
        <v>185</v>
      </c>
      <c r="S326" s="26" t="s">
        <v>0</v>
      </c>
      <c r="T326" s="26" t="s">
        <v>30</v>
      </c>
      <c r="U326" s="26" t="s">
        <v>5659</v>
      </c>
      <c r="V326" s="26" t="s">
        <v>5661</v>
      </c>
      <c r="Y326" s="26" t="s">
        <v>4936</v>
      </c>
      <c r="AA326" s="26">
        <v>811958466</v>
      </c>
      <c r="AB326" s="26" t="s">
        <v>4937</v>
      </c>
      <c r="AD326" s="26">
        <v>8125494154</v>
      </c>
      <c r="AE326" s="26" t="s">
        <v>5662</v>
      </c>
      <c r="AF326" s="26">
        <v>0</v>
      </c>
      <c r="AG326" s="26">
        <v>0</v>
      </c>
      <c r="AH326" s="26" t="s">
        <v>2</v>
      </c>
      <c r="AI326" s="26" t="s">
        <v>2408</v>
      </c>
      <c r="AJ326" s="26" t="s">
        <v>2408</v>
      </c>
      <c r="AK326" s="26">
        <v>0</v>
      </c>
      <c r="AL326" s="26">
        <v>0</v>
      </c>
      <c r="AM326" s="26" t="s">
        <v>8</v>
      </c>
      <c r="AN326" s="26">
        <v>0</v>
      </c>
    </row>
    <row r="327" spans="1:40" s="26" customFormat="1">
      <c r="A327" s="26">
        <v>2014000438</v>
      </c>
      <c r="C327" s="26" t="s">
        <v>341</v>
      </c>
      <c r="E327" s="28"/>
      <c r="F327" s="27" t="s">
        <v>9997</v>
      </c>
      <c r="G327" s="26">
        <v>5</v>
      </c>
      <c r="H327" s="33" t="s">
        <v>2471</v>
      </c>
      <c r="I327" s="33" t="s">
        <v>9985</v>
      </c>
      <c r="J327" s="33" t="s">
        <v>9978</v>
      </c>
      <c r="K327" s="33"/>
      <c r="L327" s="35" t="s">
        <v>1628</v>
      </c>
      <c r="M327" s="33"/>
      <c r="N327" s="33"/>
      <c r="O327" s="34"/>
      <c r="P327" s="34"/>
      <c r="Q327" s="33" t="s">
        <v>7426</v>
      </c>
      <c r="R327" s="33" t="s">
        <v>7431</v>
      </c>
      <c r="S327" s="33" t="s">
        <v>0</v>
      </c>
      <c r="T327" s="33" t="s">
        <v>1</v>
      </c>
      <c r="U327" s="33" t="s">
        <v>7429</v>
      </c>
      <c r="V327" s="33" t="s">
        <v>7432</v>
      </c>
      <c r="W327" s="33"/>
      <c r="X327" s="33"/>
      <c r="Y327" s="33" t="s">
        <v>7427</v>
      </c>
      <c r="Z327" s="33"/>
      <c r="AA327" s="33">
        <v>8121040814</v>
      </c>
      <c r="AB327" s="33" t="s">
        <v>7428</v>
      </c>
      <c r="AC327" s="33"/>
      <c r="AD327" s="33">
        <v>82122777994</v>
      </c>
      <c r="AE327" s="33" t="s">
        <v>7433</v>
      </c>
      <c r="AF327" s="33">
        <v>2</v>
      </c>
      <c r="AG327" s="33">
        <v>2</v>
      </c>
      <c r="AH327" s="33" t="s">
        <v>2</v>
      </c>
      <c r="AI327" s="33"/>
      <c r="AJ327" s="33" t="s">
        <v>6441</v>
      </c>
      <c r="AK327" s="33">
        <v>0</v>
      </c>
      <c r="AL327" s="33">
        <v>0</v>
      </c>
      <c r="AM327" s="33"/>
      <c r="AN327" s="33">
        <v>0</v>
      </c>
    </row>
    <row r="328" spans="1:40" s="26" customFormat="1">
      <c r="A328" s="26">
        <v>2014000441</v>
      </c>
      <c r="C328" s="26" t="s">
        <v>341</v>
      </c>
      <c r="E328" s="28"/>
      <c r="F328" s="27" t="s">
        <v>9997</v>
      </c>
      <c r="G328" s="26">
        <v>5</v>
      </c>
      <c r="H328" s="26" t="s">
        <v>2526</v>
      </c>
      <c r="I328" s="26" t="s">
        <v>9985</v>
      </c>
      <c r="J328" s="26" t="s">
        <v>9978</v>
      </c>
      <c r="L328" s="27" t="s">
        <v>10026</v>
      </c>
      <c r="O328" s="28"/>
      <c r="P328" s="28"/>
      <c r="Q328" s="26" t="s">
        <v>7997</v>
      </c>
      <c r="R328" s="26" t="s">
        <v>366</v>
      </c>
      <c r="S328" s="26" t="s">
        <v>0</v>
      </c>
      <c r="T328" s="26" t="s">
        <v>173</v>
      </c>
      <c r="U328" s="26" t="s">
        <v>8000</v>
      </c>
      <c r="V328" s="26" t="s">
        <v>8002</v>
      </c>
      <c r="Y328" s="26" t="s">
        <v>7998</v>
      </c>
      <c r="AA328" s="26">
        <v>8558855100</v>
      </c>
      <c r="AB328" s="26" t="s">
        <v>7999</v>
      </c>
      <c r="AD328" s="26">
        <v>8557897788</v>
      </c>
      <c r="AF328" s="26">
        <v>0</v>
      </c>
      <c r="AG328" s="26">
        <v>0</v>
      </c>
      <c r="AH328" s="26" t="s">
        <v>2</v>
      </c>
      <c r="AJ328" s="26" t="s">
        <v>2408</v>
      </c>
      <c r="AK328" s="26">
        <v>15</v>
      </c>
      <c r="AL328" s="26">
        <v>100</v>
      </c>
      <c r="AM328" s="26" t="s">
        <v>3</v>
      </c>
      <c r="AN328" s="26">
        <v>0</v>
      </c>
    </row>
    <row r="329" spans="1:40" s="26" customFormat="1">
      <c r="A329" s="26">
        <v>2014000443</v>
      </c>
      <c r="C329" s="26" t="s">
        <v>341</v>
      </c>
      <c r="E329" s="28"/>
      <c r="F329" s="27" t="s">
        <v>9997</v>
      </c>
      <c r="G329" s="26">
        <v>5</v>
      </c>
      <c r="H329" s="30" t="s">
        <v>2748</v>
      </c>
      <c r="I329" s="30" t="s">
        <v>9985</v>
      </c>
      <c r="J329" s="30" t="s">
        <v>9978</v>
      </c>
      <c r="K329" s="30"/>
      <c r="L329" s="37" t="s">
        <v>10027</v>
      </c>
      <c r="M329" s="30"/>
      <c r="N329" s="30"/>
      <c r="O329" s="36"/>
      <c r="P329" s="36"/>
      <c r="Q329" s="30" t="s">
        <v>7077</v>
      </c>
      <c r="R329" s="30" t="s">
        <v>366</v>
      </c>
      <c r="S329" s="30" t="s">
        <v>0</v>
      </c>
      <c r="T329" s="30" t="s">
        <v>30</v>
      </c>
      <c r="U329" s="30" t="s">
        <v>7079</v>
      </c>
      <c r="V329" s="30" t="s">
        <v>7081</v>
      </c>
      <c r="W329" s="30"/>
      <c r="X329" s="30"/>
      <c r="Y329" s="30" t="s">
        <v>7078</v>
      </c>
      <c r="Z329" s="30"/>
      <c r="AA329" s="30">
        <v>81318040490</v>
      </c>
      <c r="AB329" s="30" t="s">
        <v>4928</v>
      </c>
      <c r="AC329" s="30"/>
      <c r="AD329" s="30">
        <v>82123278984</v>
      </c>
      <c r="AE329" s="30" t="s">
        <v>7082</v>
      </c>
      <c r="AF329" s="30">
        <v>2</v>
      </c>
      <c r="AG329" s="30">
        <v>3</v>
      </c>
      <c r="AH329" s="30" t="s">
        <v>2</v>
      </c>
      <c r="AI329" s="30"/>
      <c r="AJ329" s="30" t="s">
        <v>2408</v>
      </c>
      <c r="AK329" s="30">
        <v>0</v>
      </c>
      <c r="AL329" s="30">
        <v>0</v>
      </c>
      <c r="AM329" s="30" t="s">
        <v>26</v>
      </c>
      <c r="AN329" s="30">
        <v>0</v>
      </c>
    </row>
    <row r="330" spans="1:40" s="26" customFormat="1">
      <c r="A330" s="26">
        <v>2014000445</v>
      </c>
      <c r="C330" s="26" t="s">
        <v>341</v>
      </c>
      <c r="E330" s="28"/>
      <c r="F330" s="27" t="s">
        <v>9997</v>
      </c>
      <c r="G330" s="26">
        <v>5</v>
      </c>
      <c r="H330" s="33" t="s">
        <v>2471</v>
      </c>
      <c r="I330" s="33" t="s">
        <v>9985</v>
      </c>
      <c r="J330" s="33" t="s">
        <v>9978</v>
      </c>
      <c r="K330" s="33"/>
      <c r="L330" s="35" t="s">
        <v>1628</v>
      </c>
      <c r="M330" s="33"/>
      <c r="N330" s="33"/>
      <c r="O330" s="34"/>
      <c r="P330" s="34"/>
      <c r="Q330" s="33" t="s">
        <v>7404</v>
      </c>
      <c r="R330" s="33" t="s">
        <v>7409</v>
      </c>
      <c r="S330" s="33" t="s">
        <v>0</v>
      </c>
      <c r="T330" s="33" t="s">
        <v>7</v>
      </c>
      <c r="U330" s="33" t="s">
        <v>7407</v>
      </c>
      <c r="V330" s="33" t="s">
        <v>7410</v>
      </c>
      <c r="W330" s="33"/>
      <c r="X330" s="33"/>
      <c r="Y330" s="33" t="s">
        <v>7405</v>
      </c>
      <c r="Z330" s="33"/>
      <c r="AA330" s="33">
        <v>818916127</v>
      </c>
      <c r="AB330" s="33" t="s">
        <v>7406</v>
      </c>
      <c r="AC330" s="33"/>
      <c r="AD330" s="33">
        <v>85288126993</v>
      </c>
      <c r="AE330" s="33" t="s">
        <v>7411</v>
      </c>
      <c r="AF330" s="33">
        <v>1</v>
      </c>
      <c r="AG330" s="33">
        <v>2</v>
      </c>
      <c r="AH330" s="33" t="s">
        <v>2</v>
      </c>
      <c r="AI330" s="33"/>
      <c r="AJ330" s="33" t="s">
        <v>6441</v>
      </c>
      <c r="AK330" s="33">
        <v>0</v>
      </c>
      <c r="AL330" s="33">
        <v>0</v>
      </c>
      <c r="AM330" s="33" t="s">
        <v>26</v>
      </c>
      <c r="AN330" s="33">
        <v>0</v>
      </c>
    </row>
    <row r="331" spans="1:40" s="26" customFormat="1">
      <c r="A331" s="26">
        <v>2014000446</v>
      </c>
      <c r="C331" s="26" t="s">
        <v>341</v>
      </c>
      <c r="E331" s="28"/>
      <c r="F331" s="27" t="s">
        <v>9997</v>
      </c>
      <c r="G331" s="26">
        <v>5</v>
      </c>
      <c r="H331" s="38" t="s">
        <v>3246</v>
      </c>
      <c r="I331" s="38" t="s">
        <v>9985</v>
      </c>
      <c r="J331" s="38" t="s">
        <v>9978</v>
      </c>
      <c r="K331" s="38"/>
      <c r="L331" s="40" t="s">
        <v>10026</v>
      </c>
      <c r="M331" s="38" t="s">
        <v>10005</v>
      </c>
      <c r="N331" s="38"/>
      <c r="O331" s="39">
        <v>210000</v>
      </c>
      <c r="P331" s="39"/>
      <c r="Q331" s="38" t="s">
        <v>6735</v>
      </c>
      <c r="R331" s="38"/>
      <c r="S331" s="38" t="s">
        <v>0</v>
      </c>
      <c r="T331" s="38" t="s">
        <v>7</v>
      </c>
      <c r="U331" s="38" t="s">
        <v>6738</v>
      </c>
      <c r="V331" s="38" t="s">
        <v>6740</v>
      </c>
      <c r="W331" s="38"/>
      <c r="X331" s="38"/>
      <c r="Y331" s="38" t="s">
        <v>6736</v>
      </c>
      <c r="Z331" s="38"/>
      <c r="AA331" s="38">
        <v>8129547006</v>
      </c>
      <c r="AB331" s="38" t="s">
        <v>6737</v>
      </c>
      <c r="AC331" s="38"/>
      <c r="AD331" s="38">
        <v>8121812126</v>
      </c>
      <c r="AE331" s="38" t="s">
        <v>6741</v>
      </c>
      <c r="AF331" s="38">
        <v>1</v>
      </c>
      <c r="AG331" s="38">
        <v>2</v>
      </c>
      <c r="AH331" s="38" t="s">
        <v>2</v>
      </c>
      <c r="AI331" s="38" t="s">
        <v>6494</v>
      </c>
      <c r="AJ331" s="38" t="s">
        <v>6441</v>
      </c>
      <c r="AK331" s="38">
        <v>0</v>
      </c>
      <c r="AL331" s="38">
        <v>0</v>
      </c>
      <c r="AM331" s="38"/>
      <c r="AN331" s="38">
        <v>0</v>
      </c>
    </row>
    <row r="332" spans="1:40" s="26" customFormat="1">
      <c r="A332" s="26">
        <v>2014000450</v>
      </c>
      <c r="C332" s="26" t="s">
        <v>341</v>
      </c>
      <c r="E332" s="28"/>
      <c r="F332" s="27" t="s">
        <v>9997</v>
      </c>
      <c r="G332" s="26">
        <v>5</v>
      </c>
      <c r="H332" s="26" t="s">
        <v>6063</v>
      </c>
      <c r="I332" s="26" t="s">
        <v>9985</v>
      </c>
      <c r="J332" s="26" t="s">
        <v>9978</v>
      </c>
      <c r="L332" s="27" t="s">
        <v>1628</v>
      </c>
      <c r="M332" s="27" t="s">
        <v>10007</v>
      </c>
      <c r="O332" s="28">
        <v>367000</v>
      </c>
      <c r="P332" s="28"/>
      <c r="Q332" s="26" t="s">
        <v>8437</v>
      </c>
      <c r="R332" s="26" t="s">
        <v>8441</v>
      </c>
      <c r="S332" s="26" t="s">
        <v>0</v>
      </c>
      <c r="T332" s="26" t="s">
        <v>61</v>
      </c>
      <c r="U332" s="26" t="s">
        <v>8439</v>
      </c>
      <c r="V332" s="26" t="s">
        <v>8442</v>
      </c>
      <c r="Y332" s="26" t="s">
        <v>8438</v>
      </c>
      <c r="AA332" s="26">
        <v>8128595678</v>
      </c>
      <c r="AB332" s="26" t="s">
        <v>6176</v>
      </c>
      <c r="AD332" s="26">
        <v>81345072152</v>
      </c>
      <c r="AF332" s="26">
        <v>0</v>
      </c>
      <c r="AG332" s="26">
        <v>0</v>
      </c>
      <c r="AH332" s="26" t="s">
        <v>2</v>
      </c>
      <c r="AJ332" s="26" t="s">
        <v>2408</v>
      </c>
      <c r="AK332" s="26">
        <v>0</v>
      </c>
      <c r="AL332" s="26">
        <v>0</v>
      </c>
      <c r="AN332" s="26">
        <v>0</v>
      </c>
    </row>
    <row r="333" spans="1:40" s="26" customFormat="1">
      <c r="A333" s="26">
        <v>2014000452</v>
      </c>
      <c r="C333" s="26" t="s">
        <v>341</v>
      </c>
      <c r="E333" s="28"/>
      <c r="F333" s="27" t="s">
        <v>9997</v>
      </c>
      <c r="G333" s="26">
        <v>5</v>
      </c>
      <c r="H333" s="38" t="s">
        <v>3246</v>
      </c>
      <c r="I333" s="38" t="s">
        <v>9985</v>
      </c>
      <c r="J333" s="38" t="s">
        <v>9978</v>
      </c>
      <c r="K333" s="38"/>
      <c r="L333" s="40" t="s">
        <v>10026</v>
      </c>
      <c r="M333" s="38"/>
      <c r="N333" s="38"/>
      <c r="O333" s="39"/>
      <c r="P333" s="39"/>
      <c r="Q333" s="38" t="s">
        <v>6878</v>
      </c>
      <c r="R333" s="38"/>
      <c r="S333" s="38" t="s">
        <v>0</v>
      </c>
      <c r="T333" s="38" t="s">
        <v>7</v>
      </c>
      <c r="U333" s="38" t="s">
        <v>6881</v>
      </c>
      <c r="V333" s="38" t="s">
        <v>6883</v>
      </c>
      <c r="W333" s="38"/>
      <c r="X333" s="38"/>
      <c r="Y333" s="38" t="s">
        <v>6879</v>
      </c>
      <c r="Z333" s="38"/>
      <c r="AA333" s="38">
        <v>811175529</v>
      </c>
      <c r="AB333" s="38" t="s">
        <v>6880</v>
      </c>
      <c r="AC333" s="38"/>
      <c r="AD333" s="38">
        <v>817175529</v>
      </c>
      <c r="AE333" s="38" t="s">
        <v>6884</v>
      </c>
      <c r="AF333" s="38">
        <v>1</v>
      </c>
      <c r="AG333" s="38">
        <v>3</v>
      </c>
      <c r="AH333" s="38" t="s">
        <v>2</v>
      </c>
      <c r="AI333" s="38"/>
      <c r="AJ333" s="38" t="s">
        <v>6441</v>
      </c>
      <c r="AK333" s="38">
        <v>0</v>
      </c>
      <c r="AL333" s="38">
        <v>0</v>
      </c>
      <c r="AM333" s="38"/>
      <c r="AN333" s="38">
        <v>0</v>
      </c>
    </row>
    <row r="334" spans="1:40" s="26" customFormat="1">
      <c r="A334" s="26">
        <v>2014000453</v>
      </c>
      <c r="C334" s="26" t="s">
        <v>341</v>
      </c>
      <c r="E334" s="28"/>
      <c r="F334" s="27" t="s">
        <v>9997</v>
      </c>
      <c r="G334" s="26">
        <v>5</v>
      </c>
      <c r="H334" s="26" t="s">
        <v>3476</v>
      </c>
      <c r="I334" s="26" t="s">
        <v>9985</v>
      </c>
      <c r="J334" s="26" t="s">
        <v>9978</v>
      </c>
      <c r="O334" s="28"/>
      <c r="P334" s="28"/>
      <c r="Q334" s="26" t="s">
        <v>6185</v>
      </c>
      <c r="R334" s="26" t="s">
        <v>6190</v>
      </c>
      <c r="S334" s="26" t="s">
        <v>0</v>
      </c>
      <c r="T334" s="26" t="s">
        <v>173</v>
      </c>
      <c r="U334" s="26" t="s">
        <v>6188</v>
      </c>
      <c r="V334" s="26" t="s">
        <v>6191</v>
      </c>
      <c r="Y334" s="26" t="s">
        <v>6186</v>
      </c>
      <c r="AA334" s="26">
        <v>8128071298</v>
      </c>
      <c r="AB334" s="26" t="s">
        <v>6187</v>
      </c>
      <c r="AD334" s="26">
        <v>813100987</v>
      </c>
      <c r="AE334" s="26" t="s">
        <v>8</v>
      </c>
      <c r="AF334" s="26">
        <v>0</v>
      </c>
      <c r="AG334" s="26">
        <v>0</v>
      </c>
      <c r="AH334" s="26" t="s">
        <v>2</v>
      </c>
      <c r="AI334" s="26" t="s">
        <v>2436</v>
      </c>
      <c r="AJ334" s="26" t="s">
        <v>2408</v>
      </c>
      <c r="AK334" s="26">
        <v>0</v>
      </c>
      <c r="AL334" s="26">
        <v>0</v>
      </c>
      <c r="AM334" s="26" t="s">
        <v>8</v>
      </c>
      <c r="AN334" s="26">
        <v>0</v>
      </c>
    </row>
    <row r="335" spans="1:40" s="26" customFormat="1">
      <c r="A335" s="26">
        <v>2014000457</v>
      </c>
      <c r="C335" s="26" t="s">
        <v>341</v>
      </c>
      <c r="E335" s="28"/>
      <c r="F335" s="27" t="s">
        <v>9997</v>
      </c>
      <c r="G335" s="26">
        <v>5</v>
      </c>
      <c r="H335" s="26" t="s">
        <v>3178</v>
      </c>
      <c r="I335" s="27" t="s">
        <v>9993</v>
      </c>
      <c r="J335" s="26" t="s">
        <v>9978</v>
      </c>
      <c r="L335" s="27" t="s">
        <v>10026</v>
      </c>
      <c r="O335" s="28"/>
      <c r="P335" s="28"/>
      <c r="Q335" s="26" t="s">
        <v>6192</v>
      </c>
      <c r="R335" s="26" t="s">
        <v>6195</v>
      </c>
      <c r="S335" s="26" t="s">
        <v>0</v>
      </c>
      <c r="T335" s="26" t="s">
        <v>30</v>
      </c>
      <c r="U335" s="26" t="s">
        <v>6193</v>
      </c>
      <c r="V335" s="26" t="s">
        <v>6196</v>
      </c>
      <c r="Y335" s="26" t="s">
        <v>2806</v>
      </c>
      <c r="AA335" s="26">
        <v>8121823089</v>
      </c>
      <c r="AB335" s="26" t="s">
        <v>2807</v>
      </c>
      <c r="AD335" s="26">
        <v>81310746973</v>
      </c>
      <c r="AE335" s="26" t="s">
        <v>8</v>
      </c>
      <c r="AF335" s="26">
        <v>0</v>
      </c>
      <c r="AG335" s="26">
        <v>0</v>
      </c>
      <c r="AH335" s="26" t="s">
        <v>2</v>
      </c>
      <c r="AI335" s="26" t="s">
        <v>2436</v>
      </c>
      <c r="AJ335" s="26" t="s">
        <v>2408</v>
      </c>
      <c r="AK335" s="26">
        <v>0</v>
      </c>
      <c r="AL335" s="26">
        <v>0</v>
      </c>
      <c r="AM335" s="26" t="s">
        <v>8</v>
      </c>
      <c r="AN335" s="26">
        <v>0</v>
      </c>
    </row>
    <row r="336" spans="1:40" s="26" customFormat="1">
      <c r="A336" s="26">
        <v>2014000460</v>
      </c>
      <c r="C336" s="26" t="s">
        <v>341</v>
      </c>
      <c r="E336" s="28"/>
      <c r="F336" s="27" t="s">
        <v>9997</v>
      </c>
      <c r="G336" s="26">
        <v>5</v>
      </c>
      <c r="H336" s="30" t="s">
        <v>2748</v>
      </c>
      <c r="I336" s="30" t="s">
        <v>9985</v>
      </c>
      <c r="J336" s="30" t="s">
        <v>9978</v>
      </c>
      <c r="K336" s="30"/>
      <c r="L336" s="30"/>
      <c r="M336" s="30"/>
      <c r="N336" s="30"/>
      <c r="O336" s="36"/>
      <c r="P336" s="36"/>
      <c r="Q336" s="30" t="s">
        <v>7434</v>
      </c>
      <c r="R336" s="30" t="s">
        <v>7439</v>
      </c>
      <c r="S336" s="30" t="s">
        <v>0</v>
      </c>
      <c r="T336" s="30" t="s">
        <v>1</v>
      </c>
      <c r="U336" s="30" t="s">
        <v>7437</v>
      </c>
      <c r="V336" s="30" t="s">
        <v>7440</v>
      </c>
      <c r="W336" s="30"/>
      <c r="X336" s="30"/>
      <c r="Y336" s="30" t="s">
        <v>7435</v>
      </c>
      <c r="Z336" s="30"/>
      <c r="AA336" s="30">
        <v>81383605577</v>
      </c>
      <c r="AB336" s="30" t="s">
        <v>7436</v>
      </c>
      <c r="AC336" s="30"/>
      <c r="AD336" s="30">
        <v>81387650253</v>
      </c>
      <c r="AE336" s="30" t="s">
        <v>7441</v>
      </c>
      <c r="AF336" s="30">
        <v>1</v>
      </c>
      <c r="AG336" s="30">
        <v>2</v>
      </c>
      <c r="AH336" s="30" t="s">
        <v>2</v>
      </c>
      <c r="AI336" s="30"/>
      <c r="AJ336" s="30" t="s">
        <v>6441</v>
      </c>
      <c r="AK336" s="30">
        <v>0</v>
      </c>
      <c r="AL336" s="30">
        <v>0</v>
      </c>
      <c r="AM336" s="30" t="s">
        <v>15</v>
      </c>
      <c r="AN336" s="30">
        <v>0</v>
      </c>
    </row>
    <row r="337" spans="1:40" s="26" customFormat="1">
      <c r="A337" s="26">
        <v>2014000463</v>
      </c>
      <c r="C337" s="26" t="s">
        <v>341</v>
      </c>
      <c r="E337" s="28"/>
      <c r="F337" s="27" t="s">
        <v>9997</v>
      </c>
      <c r="G337" s="26">
        <v>5</v>
      </c>
      <c r="H337" s="38" t="s">
        <v>2587</v>
      </c>
      <c r="I337" s="38" t="s">
        <v>9985</v>
      </c>
      <c r="J337" s="38" t="s">
        <v>9978</v>
      </c>
      <c r="K337" s="38"/>
      <c r="L337" s="40" t="s">
        <v>10027</v>
      </c>
      <c r="M337" s="38"/>
      <c r="N337" s="38"/>
      <c r="O337" s="39"/>
      <c r="P337" s="39"/>
      <c r="Q337" s="38" t="s">
        <v>6197</v>
      </c>
      <c r="R337" s="38" t="s">
        <v>6202</v>
      </c>
      <c r="S337" s="38" t="s">
        <v>0</v>
      </c>
      <c r="T337" s="38" t="s">
        <v>30</v>
      </c>
      <c r="U337" s="38" t="s">
        <v>6200</v>
      </c>
      <c r="V337" s="38" t="s">
        <v>6203</v>
      </c>
      <c r="W337" s="38"/>
      <c r="X337" s="38"/>
      <c r="Y337" s="38" t="s">
        <v>6198</v>
      </c>
      <c r="Z337" s="38"/>
      <c r="AA337" s="38">
        <v>81386224473</v>
      </c>
      <c r="AB337" s="38" t="s">
        <v>6199</v>
      </c>
      <c r="AC337" s="38"/>
      <c r="AD337" s="38">
        <v>85959787893</v>
      </c>
      <c r="AE337" s="38" t="s">
        <v>8</v>
      </c>
      <c r="AF337" s="38">
        <v>0</v>
      </c>
      <c r="AG337" s="38">
        <v>0</v>
      </c>
      <c r="AH337" s="38" t="s">
        <v>2</v>
      </c>
      <c r="AI337" s="38"/>
      <c r="AJ337" s="38" t="s">
        <v>2408</v>
      </c>
      <c r="AK337" s="38">
        <v>0</v>
      </c>
      <c r="AL337" s="38">
        <v>0</v>
      </c>
      <c r="AM337" s="38" t="s">
        <v>8</v>
      </c>
      <c r="AN337" s="38">
        <v>0</v>
      </c>
    </row>
    <row r="338" spans="1:40" s="26" customFormat="1">
      <c r="A338" s="26">
        <v>2014000465</v>
      </c>
      <c r="C338" s="26" t="s">
        <v>341</v>
      </c>
      <c r="E338" s="28"/>
      <c r="F338" s="27" t="s">
        <v>9997</v>
      </c>
      <c r="G338" s="26">
        <v>5</v>
      </c>
      <c r="H338" s="26" t="s">
        <v>6063</v>
      </c>
      <c r="I338" s="26" t="s">
        <v>9985</v>
      </c>
      <c r="J338" s="27" t="s">
        <v>9987</v>
      </c>
      <c r="L338" s="27" t="s">
        <v>1628</v>
      </c>
      <c r="O338" s="28"/>
      <c r="P338" s="28">
        <v>2500000</v>
      </c>
      <c r="Q338" s="26" t="s">
        <v>8587</v>
      </c>
      <c r="R338" s="26" t="s">
        <v>1161</v>
      </c>
      <c r="S338" s="26" t="s">
        <v>0</v>
      </c>
      <c r="T338" s="26" t="s">
        <v>23</v>
      </c>
      <c r="U338" s="26" t="s">
        <v>8588</v>
      </c>
      <c r="V338" s="26" t="s">
        <v>8590</v>
      </c>
      <c r="Y338" s="26" t="s">
        <v>4950</v>
      </c>
      <c r="AA338" s="26">
        <v>85694450272</v>
      </c>
      <c r="AB338" s="26" t="s">
        <v>4951</v>
      </c>
      <c r="AD338" s="26">
        <v>85695982457</v>
      </c>
      <c r="AF338" s="26">
        <v>0</v>
      </c>
      <c r="AG338" s="26">
        <v>0</v>
      </c>
      <c r="AH338" s="26" t="s">
        <v>2</v>
      </c>
      <c r="AK338" s="26">
        <v>0</v>
      </c>
      <c r="AL338" s="26">
        <v>0</v>
      </c>
      <c r="AN338" s="26">
        <v>0</v>
      </c>
    </row>
    <row r="339" spans="1:40" s="26" customFormat="1">
      <c r="A339" s="26">
        <v>2014000470</v>
      </c>
      <c r="C339" s="26" t="s">
        <v>341</v>
      </c>
      <c r="E339" s="28"/>
      <c r="F339" s="27" t="s">
        <v>9997</v>
      </c>
      <c r="G339" s="26">
        <v>5</v>
      </c>
      <c r="H339" s="26" t="s">
        <v>3476</v>
      </c>
      <c r="I339" s="26" t="s">
        <v>9985</v>
      </c>
      <c r="J339" s="26" t="s">
        <v>9978</v>
      </c>
      <c r="M339" s="26" t="s">
        <v>2660</v>
      </c>
      <c r="O339" s="28">
        <v>198000</v>
      </c>
      <c r="P339" s="28"/>
      <c r="Q339" s="26" t="s">
        <v>6204</v>
      </c>
      <c r="R339" s="26" t="s">
        <v>6206</v>
      </c>
      <c r="S339" s="26" t="s">
        <v>0</v>
      </c>
      <c r="T339" s="26" t="s">
        <v>30</v>
      </c>
      <c r="U339" s="26" t="s">
        <v>6094</v>
      </c>
      <c r="V339" s="26" t="s">
        <v>6207</v>
      </c>
      <c r="Y339" s="26" t="s">
        <v>4672</v>
      </c>
      <c r="AB339" s="26" t="s">
        <v>4673</v>
      </c>
      <c r="AD339" s="26">
        <v>818110332</v>
      </c>
      <c r="AE339" s="26" t="s">
        <v>8</v>
      </c>
      <c r="AF339" s="26">
        <v>0</v>
      </c>
      <c r="AG339" s="26">
        <v>0</v>
      </c>
      <c r="AH339" s="26" t="s">
        <v>2</v>
      </c>
      <c r="AI339" s="26" t="s">
        <v>2436</v>
      </c>
      <c r="AJ339" s="26" t="s">
        <v>2408</v>
      </c>
      <c r="AK339" s="26">
        <v>0</v>
      </c>
      <c r="AL339" s="26">
        <v>0</v>
      </c>
      <c r="AM339" s="26" t="s">
        <v>8</v>
      </c>
      <c r="AN339" s="26">
        <v>0</v>
      </c>
    </row>
    <row r="340" spans="1:40" s="26" customFormat="1">
      <c r="A340" s="26">
        <v>2014000471</v>
      </c>
      <c r="C340" s="26" t="s">
        <v>341</v>
      </c>
      <c r="E340" s="28"/>
      <c r="F340" s="27" t="s">
        <v>9997</v>
      </c>
      <c r="G340" s="26">
        <v>5</v>
      </c>
      <c r="H340" s="26" t="s">
        <v>5840</v>
      </c>
      <c r="I340" s="26" t="s">
        <v>9985</v>
      </c>
      <c r="J340" s="26" t="s">
        <v>9978</v>
      </c>
      <c r="L340" s="27" t="s">
        <v>1628</v>
      </c>
      <c r="O340" s="28"/>
      <c r="P340" s="28"/>
      <c r="Q340" s="26" t="s">
        <v>8577</v>
      </c>
      <c r="R340" s="26" t="s">
        <v>610</v>
      </c>
      <c r="S340" s="26" t="s">
        <v>0</v>
      </c>
      <c r="T340" s="26" t="s">
        <v>23</v>
      </c>
      <c r="U340" s="26" t="s">
        <v>8580</v>
      </c>
      <c r="V340" s="26" t="s">
        <v>8582</v>
      </c>
      <c r="Y340" s="26" t="s">
        <v>8578</v>
      </c>
      <c r="AA340" s="26">
        <v>8128768836</v>
      </c>
      <c r="AB340" s="26" t="s">
        <v>8579</v>
      </c>
      <c r="AD340" s="26">
        <v>8121050743</v>
      </c>
      <c r="AF340" s="26">
        <v>0</v>
      </c>
      <c r="AG340" s="26">
        <v>0</v>
      </c>
      <c r="AH340" s="26" t="s">
        <v>2</v>
      </c>
      <c r="AK340" s="26">
        <v>0</v>
      </c>
      <c r="AL340" s="26">
        <v>0</v>
      </c>
      <c r="AM340" s="26" t="s">
        <v>15</v>
      </c>
      <c r="AN340" s="26">
        <v>0</v>
      </c>
    </row>
    <row r="341" spans="1:40" s="26" customFormat="1">
      <c r="A341" s="26">
        <v>2014000474</v>
      </c>
      <c r="C341" s="26" t="s">
        <v>341</v>
      </c>
      <c r="E341" s="28"/>
      <c r="F341" s="27" t="s">
        <v>9997</v>
      </c>
      <c r="G341" s="26">
        <v>5</v>
      </c>
      <c r="H341" s="33" t="s">
        <v>2471</v>
      </c>
      <c r="I341" s="33" t="s">
        <v>9985</v>
      </c>
      <c r="J341" s="33" t="s">
        <v>9978</v>
      </c>
      <c r="K341" s="33"/>
      <c r="L341" s="35" t="s">
        <v>10026</v>
      </c>
      <c r="M341" s="33" t="s">
        <v>10010</v>
      </c>
      <c r="N341" s="33"/>
      <c r="O341" s="34">
        <v>210000</v>
      </c>
      <c r="P341" s="34"/>
      <c r="Q341" s="33" t="s">
        <v>7320</v>
      </c>
      <c r="R341" s="33" t="s">
        <v>7325</v>
      </c>
      <c r="S341" s="33" t="s">
        <v>10</v>
      </c>
      <c r="T341" s="33" t="s">
        <v>7</v>
      </c>
      <c r="U341" s="33" t="s">
        <v>7323</v>
      </c>
      <c r="V341" s="33" t="s">
        <v>7326</v>
      </c>
      <c r="W341" s="33"/>
      <c r="X341" s="33"/>
      <c r="Y341" s="33" t="s">
        <v>7321</v>
      </c>
      <c r="Z341" s="33"/>
      <c r="AA341" s="33">
        <v>77219018</v>
      </c>
      <c r="AB341" s="33" t="s">
        <v>7322</v>
      </c>
      <c r="AC341" s="33"/>
      <c r="AD341" s="33">
        <v>816729825</v>
      </c>
      <c r="AE341" s="33"/>
      <c r="AF341" s="33">
        <v>2</v>
      </c>
      <c r="AG341" s="33">
        <v>3</v>
      </c>
      <c r="AH341" s="33" t="s">
        <v>2</v>
      </c>
      <c r="AI341" s="33"/>
      <c r="AJ341" s="33" t="s">
        <v>6441</v>
      </c>
      <c r="AK341" s="33">
        <v>0</v>
      </c>
      <c r="AL341" s="33">
        <v>0</v>
      </c>
      <c r="AM341" s="33" t="s">
        <v>26</v>
      </c>
      <c r="AN341" s="33">
        <v>0</v>
      </c>
    </row>
    <row r="342" spans="1:40" s="26" customFormat="1">
      <c r="A342" s="26">
        <v>2014000475</v>
      </c>
      <c r="C342" s="26" t="s">
        <v>341</v>
      </c>
      <c r="E342" s="28"/>
      <c r="F342" s="27" t="s">
        <v>9997</v>
      </c>
      <c r="G342" s="26">
        <v>5</v>
      </c>
      <c r="H342" s="26" t="s">
        <v>2401</v>
      </c>
      <c r="I342" s="26" t="s">
        <v>9985</v>
      </c>
      <c r="J342" s="26" t="s">
        <v>9978</v>
      </c>
      <c r="L342" s="27" t="s">
        <v>10026</v>
      </c>
      <c r="M342" s="26" t="s">
        <v>10018</v>
      </c>
      <c r="O342" s="28">
        <v>310000</v>
      </c>
      <c r="P342" s="28"/>
      <c r="Q342" s="26" t="s">
        <v>5743</v>
      </c>
      <c r="R342" s="26" t="s">
        <v>87</v>
      </c>
      <c r="S342" s="26" t="s">
        <v>10</v>
      </c>
      <c r="T342" s="26" t="s">
        <v>30</v>
      </c>
      <c r="U342" s="26" t="s">
        <v>5746</v>
      </c>
      <c r="Y342" s="26" t="s">
        <v>5744</v>
      </c>
      <c r="AA342" s="26">
        <v>2192991397</v>
      </c>
      <c r="AB342" s="26" t="s">
        <v>5745</v>
      </c>
      <c r="AD342" s="26">
        <v>87881661509</v>
      </c>
      <c r="AE342" s="26" t="s">
        <v>5748</v>
      </c>
      <c r="AF342" s="26">
        <v>0</v>
      </c>
      <c r="AG342" s="26">
        <v>0</v>
      </c>
      <c r="AH342" s="26" t="s">
        <v>2</v>
      </c>
      <c r="AI342" s="26" t="s">
        <v>2408</v>
      </c>
      <c r="AJ342" s="26" t="s">
        <v>2408</v>
      </c>
      <c r="AK342" s="26">
        <v>0</v>
      </c>
      <c r="AL342" s="26">
        <v>0</v>
      </c>
      <c r="AM342" s="26" t="s">
        <v>8</v>
      </c>
      <c r="AN342" s="26">
        <v>0</v>
      </c>
    </row>
    <row r="343" spans="1:40" s="26" customFormat="1">
      <c r="A343" s="26">
        <v>2014000477</v>
      </c>
      <c r="C343" s="26" t="s">
        <v>341</v>
      </c>
      <c r="E343" s="28"/>
      <c r="F343" s="27" t="s">
        <v>9997</v>
      </c>
      <c r="G343" s="26">
        <v>5</v>
      </c>
      <c r="H343" s="26" t="s">
        <v>2526</v>
      </c>
      <c r="I343" s="26" t="s">
        <v>9985</v>
      </c>
      <c r="J343" s="26" t="s">
        <v>9978</v>
      </c>
      <c r="L343" s="27" t="s">
        <v>10026</v>
      </c>
      <c r="O343" s="28"/>
      <c r="P343" s="28"/>
      <c r="Q343" s="26" t="s">
        <v>8147</v>
      </c>
      <c r="R343" s="26" t="s">
        <v>71</v>
      </c>
      <c r="S343" s="26" t="s">
        <v>10</v>
      </c>
      <c r="T343" s="26" t="s">
        <v>23</v>
      </c>
      <c r="U343" s="26" t="s">
        <v>8150</v>
      </c>
      <c r="V343" s="26" t="s">
        <v>8152</v>
      </c>
      <c r="Y343" s="26" t="s">
        <v>8148</v>
      </c>
      <c r="AA343" s="26">
        <v>808131443</v>
      </c>
      <c r="AB343" s="26" t="s">
        <v>8149</v>
      </c>
      <c r="AD343" s="26">
        <v>818161443</v>
      </c>
      <c r="AE343" s="26" t="s">
        <v>8153</v>
      </c>
      <c r="AF343" s="26">
        <v>2</v>
      </c>
      <c r="AG343" s="26">
        <v>4</v>
      </c>
      <c r="AH343" s="26" t="s">
        <v>2</v>
      </c>
      <c r="AJ343" s="26" t="s">
        <v>2408</v>
      </c>
      <c r="AK343" s="26">
        <v>17</v>
      </c>
      <c r="AL343" s="26">
        <v>115</v>
      </c>
      <c r="AM343" s="26" t="s">
        <v>26</v>
      </c>
      <c r="AN343" s="26">
        <v>0</v>
      </c>
    </row>
    <row r="344" spans="1:40" s="26" customFormat="1">
      <c r="A344" s="26">
        <v>2014000480</v>
      </c>
      <c r="C344" s="26" t="s">
        <v>341</v>
      </c>
      <c r="E344" s="28"/>
      <c r="F344" s="27" t="s">
        <v>9997</v>
      </c>
      <c r="G344" s="26">
        <v>5</v>
      </c>
      <c r="H344" s="41" t="s">
        <v>2412</v>
      </c>
      <c r="I344" s="41" t="s">
        <v>9985</v>
      </c>
      <c r="J344" s="41" t="s">
        <v>9978</v>
      </c>
      <c r="K344" s="41"/>
      <c r="L344" s="41"/>
      <c r="M344" s="41"/>
      <c r="N344" s="41"/>
      <c r="O344" s="42"/>
      <c r="P344" s="42"/>
      <c r="Q344" s="41" t="s">
        <v>5134</v>
      </c>
      <c r="R344" s="41" t="s">
        <v>71</v>
      </c>
      <c r="S344" s="41" t="s">
        <v>10</v>
      </c>
      <c r="T344" s="41" t="s">
        <v>23</v>
      </c>
      <c r="U344" s="41" t="s">
        <v>2001</v>
      </c>
      <c r="V344" s="41" t="s">
        <v>5136</v>
      </c>
      <c r="W344" s="41"/>
      <c r="X344" s="41"/>
      <c r="Y344" s="41" t="s">
        <v>3127</v>
      </c>
      <c r="Z344" s="41"/>
      <c r="AA344" s="41">
        <v>8128472553</v>
      </c>
      <c r="AB344" s="41" t="s">
        <v>2005</v>
      </c>
      <c r="AC344" s="41"/>
      <c r="AD344" s="41">
        <v>81288457813</v>
      </c>
      <c r="AE344" s="41" t="s">
        <v>8</v>
      </c>
      <c r="AF344" s="41">
        <v>0</v>
      </c>
      <c r="AG344" s="41">
        <v>0</v>
      </c>
      <c r="AH344" s="41" t="s">
        <v>2</v>
      </c>
      <c r="AI344" s="41"/>
      <c r="AJ344" s="41" t="s">
        <v>2408</v>
      </c>
      <c r="AK344" s="41">
        <v>0</v>
      </c>
      <c r="AL344" s="41">
        <v>0</v>
      </c>
      <c r="AM344" s="41" t="s">
        <v>8</v>
      </c>
      <c r="AN344" s="41">
        <v>0</v>
      </c>
    </row>
    <row r="345" spans="1:40" s="26" customFormat="1">
      <c r="A345" s="26">
        <v>2014000483</v>
      </c>
      <c r="C345" s="26" t="s">
        <v>341</v>
      </c>
      <c r="E345" s="28"/>
      <c r="F345" s="27" t="s">
        <v>9997</v>
      </c>
      <c r="G345" s="26">
        <v>5</v>
      </c>
      <c r="H345" s="30" t="s">
        <v>2931</v>
      </c>
      <c r="I345" s="30" t="s">
        <v>9985</v>
      </c>
      <c r="J345" s="37" t="s">
        <v>9987</v>
      </c>
      <c r="K345" s="30"/>
      <c r="L345" s="30"/>
      <c r="M345" s="30"/>
      <c r="N345" s="30"/>
      <c r="O345" s="36"/>
      <c r="P345" s="36"/>
      <c r="Q345" s="30" t="s">
        <v>7202</v>
      </c>
      <c r="R345" s="30" t="s">
        <v>7207</v>
      </c>
      <c r="S345" s="30" t="s">
        <v>10</v>
      </c>
      <c r="T345" s="30" t="s">
        <v>1</v>
      </c>
      <c r="U345" s="30" t="s">
        <v>7205</v>
      </c>
      <c r="V345" s="30" t="s">
        <v>7208</v>
      </c>
      <c r="W345" s="30"/>
      <c r="X345" s="30"/>
      <c r="Y345" s="30" t="s">
        <v>7203</v>
      </c>
      <c r="Z345" s="30"/>
      <c r="AA345" s="30">
        <v>8179140171</v>
      </c>
      <c r="AB345" s="30" t="s">
        <v>7204</v>
      </c>
      <c r="AC345" s="30"/>
      <c r="AD345" s="30">
        <v>81808173261</v>
      </c>
      <c r="AE345" s="30" t="s">
        <v>7209</v>
      </c>
      <c r="AF345" s="30">
        <v>1</v>
      </c>
      <c r="AG345" s="30">
        <v>0</v>
      </c>
      <c r="AH345" s="30" t="s">
        <v>2</v>
      </c>
      <c r="AI345" s="30"/>
      <c r="AJ345" s="30" t="s">
        <v>6441</v>
      </c>
      <c r="AK345" s="30">
        <v>0</v>
      </c>
      <c r="AL345" s="30">
        <v>0</v>
      </c>
      <c r="AM345" s="30"/>
      <c r="AN345" s="30">
        <v>0</v>
      </c>
    </row>
    <row r="346" spans="1:40" s="26" customFormat="1">
      <c r="A346" s="26">
        <v>2014000484</v>
      </c>
      <c r="C346" s="26" t="s">
        <v>341</v>
      </c>
      <c r="E346" s="28"/>
      <c r="F346" s="27" t="s">
        <v>9997</v>
      </c>
      <c r="G346" s="26">
        <v>5</v>
      </c>
      <c r="H346" s="38" t="s">
        <v>3246</v>
      </c>
      <c r="I346" s="38" t="s">
        <v>9985</v>
      </c>
      <c r="J346" s="38" t="s">
        <v>9978</v>
      </c>
      <c r="K346" s="38"/>
      <c r="L346" s="40" t="s">
        <v>1628</v>
      </c>
      <c r="M346" s="38" t="s">
        <v>10011</v>
      </c>
      <c r="N346" s="38"/>
      <c r="O346" s="39">
        <v>186000</v>
      </c>
      <c r="P346" s="39"/>
      <c r="Q346" s="38" t="s">
        <v>6891</v>
      </c>
      <c r="R346" s="38"/>
      <c r="S346" s="38" t="s">
        <v>10</v>
      </c>
      <c r="T346" s="38" t="s">
        <v>1</v>
      </c>
      <c r="U346" s="38" t="s">
        <v>6894</v>
      </c>
      <c r="V346" s="38" t="s">
        <v>6896</v>
      </c>
      <c r="W346" s="38"/>
      <c r="X346" s="38"/>
      <c r="Y346" s="38" t="s">
        <v>6892</v>
      </c>
      <c r="Z346" s="38"/>
      <c r="AA346" s="38">
        <v>8561662201</v>
      </c>
      <c r="AB346" s="38" t="s">
        <v>6893</v>
      </c>
      <c r="AC346" s="38"/>
      <c r="AD346" s="38">
        <v>2170313311</v>
      </c>
      <c r="AE346" s="38" t="s">
        <v>6897</v>
      </c>
      <c r="AF346" s="38">
        <v>1</v>
      </c>
      <c r="AG346" s="38">
        <v>2</v>
      </c>
      <c r="AH346" s="38" t="s">
        <v>2</v>
      </c>
      <c r="AI346" s="38"/>
      <c r="AJ346" s="38" t="s">
        <v>6441</v>
      </c>
      <c r="AK346" s="38">
        <v>0</v>
      </c>
      <c r="AL346" s="38">
        <v>0</v>
      </c>
      <c r="AM346" s="38"/>
      <c r="AN346" s="38">
        <v>0</v>
      </c>
    </row>
    <row r="347" spans="1:40" s="38" customFormat="1">
      <c r="A347" s="38">
        <v>2014000405</v>
      </c>
      <c r="C347" s="38" t="s">
        <v>341</v>
      </c>
      <c r="E347" s="39"/>
      <c r="F347" s="27" t="s">
        <v>9997</v>
      </c>
      <c r="G347" s="26">
        <v>5</v>
      </c>
      <c r="H347" s="26" t="s">
        <v>2526</v>
      </c>
      <c r="I347" s="26" t="s">
        <v>9985</v>
      </c>
      <c r="J347" s="26" t="s">
        <v>9978</v>
      </c>
      <c r="K347" s="26"/>
      <c r="L347" s="27" t="s">
        <v>10026</v>
      </c>
      <c r="M347" s="26"/>
      <c r="N347" s="26"/>
      <c r="O347" s="28"/>
      <c r="P347" s="28"/>
      <c r="Q347" s="26" t="s">
        <v>7847</v>
      </c>
      <c r="R347" s="26" t="s">
        <v>7852</v>
      </c>
      <c r="S347" s="26" t="s">
        <v>10</v>
      </c>
      <c r="T347" s="26" t="s">
        <v>30</v>
      </c>
      <c r="U347" s="26" t="s">
        <v>7850</v>
      </c>
      <c r="V347" s="26" t="s">
        <v>7855</v>
      </c>
      <c r="W347" s="26"/>
      <c r="X347" s="26"/>
      <c r="Y347" s="26" t="s">
        <v>7848</v>
      </c>
      <c r="Z347" s="26"/>
      <c r="AA347" s="26">
        <v>811962648</v>
      </c>
      <c r="AB347" s="26" t="s">
        <v>7849</v>
      </c>
      <c r="AC347" s="26"/>
      <c r="AD347" s="26">
        <v>8111004224</v>
      </c>
      <c r="AE347" s="26" t="s">
        <v>7856</v>
      </c>
      <c r="AF347" s="26">
        <v>1</v>
      </c>
      <c r="AG347" s="26">
        <v>2</v>
      </c>
      <c r="AH347" s="26" t="s">
        <v>2</v>
      </c>
      <c r="AI347" s="26"/>
      <c r="AJ347" s="26" t="s">
        <v>2408</v>
      </c>
      <c r="AK347" s="26">
        <v>24</v>
      </c>
      <c r="AL347" s="26">
        <v>116</v>
      </c>
      <c r="AM347" s="26" t="s">
        <v>15</v>
      </c>
      <c r="AN347" s="26">
        <v>3</v>
      </c>
    </row>
    <row r="348" spans="1:40" s="38" customFormat="1">
      <c r="A348" s="38">
        <v>2014000406</v>
      </c>
      <c r="C348" s="38" t="s">
        <v>341</v>
      </c>
      <c r="E348" s="39"/>
      <c r="F348" s="27" t="s">
        <v>9997</v>
      </c>
      <c r="G348" s="26">
        <v>5</v>
      </c>
      <c r="H348" s="26" t="s">
        <v>2548</v>
      </c>
      <c r="I348" s="26" t="s">
        <v>9985</v>
      </c>
      <c r="J348" s="26" t="s">
        <v>9978</v>
      </c>
      <c r="K348" s="26"/>
      <c r="L348" s="27" t="s">
        <v>10026</v>
      </c>
      <c r="M348" s="26"/>
      <c r="N348" s="26"/>
      <c r="O348" s="28"/>
      <c r="P348" s="28"/>
      <c r="Q348" s="26" t="s">
        <v>6904</v>
      </c>
      <c r="R348" s="26"/>
      <c r="S348" s="26" t="s">
        <v>10</v>
      </c>
      <c r="T348" s="26" t="s">
        <v>1</v>
      </c>
      <c r="U348" s="26" t="s">
        <v>6907</v>
      </c>
      <c r="V348" s="26" t="s">
        <v>6909</v>
      </c>
      <c r="W348" s="26"/>
      <c r="X348" s="26"/>
      <c r="Y348" s="26" t="s">
        <v>6905</v>
      </c>
      <c r="Z348" s="26"/>
      <c r="AA348" s="26">
        <v>811972757</v>
      </c>
      <c r="AB348" s="26" t="s">
        <v>6906</v>
      </c>
      <c r="AC348" s="26"/>
      <c r="AD348" s="26">
        <v>2177212059</v>
      </c>
      <c r="AE348" s="26" t="s">
        <v>2611</v>
      </c>
      <c r="AF348" s="26">
        <v>2</v>
      </c>
      <c r="AG348" s="26">
        <v>3</v>
      </c>
      <c r="AH348" s="26" t="s">
        <v>2</v>
      </c>
      <c r="AI348" s="26"/>
      <c r="AJ348" s="26" t="s">
        <v>6441</v>
      </c>
      <c r="AK348" s="26">
        <v>0</v>
      </c>
      <c r="AL348" s="26">
        <v>0</v>
      </c>
      <c r="AM348" s="26"/>
      <c r="AN348" s="26">
        <v>0</v>
      </c>
    </row>
    <row r="349" spans="1:40" s="38" customFormat="1">
      <c r="A349" s="38">
        <v>2014000415</v>
      </c>
      <c r="C349" s="38" t="s">
        <v>341</v>
      </c>
      <c r="E349" s="39"/>
      <c r="F349" s="27" t="s">
        <v>9997</v>
      </c>
      <c r="G349" s="26">
        <v>5</v>
      </c>
      <c r="H349" s="26" t="s">
        <v>2548</v>
      </c>
      <c r="I349" s="26" t="s">
        <v>9985</v>
      </c>
      <c r="J349" s="26" t="s">
        <v>9978</v>
      </c>
      <c r="K349" s="26"/>
      <c r="L349" s="27" t="s">
        <v>10026</v>
      </c>
      <c r="M349" s="26" t="s">
        <v>10017</v>
      </c>
      <c r="N349" s="26"/>
      <c r="O349" s="28">
        <v>310000</v>
      </c>
      <c r="P349" s="28"/>
      <c r="Q349" s="26" t="s">
        <v>6560</v>
      </c>
      <c r="R349" s="26" t="s">
        <v>6565</v>
      </c>
      <c r="S349" s="26" t="s">
        <v>10</v>
      </c>
      <c r="T349" s="26" t="s">
        <v>7</v>
      </c>
      <c r="U349" s="26" t="s">
        <v>6563</v>
      </c>
      <c r="V349" s="26" t="s">
        <v>6566</v>
      </c>
      <c r="W349" s="26"/>
      <c r="X349" s="26"/>
      <c r="Y349" s="26" t="s">
        <v>6561</v>
      </c>
      <c r="Z349" s="26"/>
      <c r="AA349" s="26">
        <v>81311214319</v>
      </c>
      <c r="AB349" s="26" t="s">
        <v>6562</v>
      </c>
      <c r="AC349" s="26"/>
      <c r="AD349" s="26">
        <v>8128051624</v>
      </c>
      <c r="AE349" s="26" t="s">
        <v>6567</v>
      </c>
      <c r="AF349" s="26">
        <v>0</v>
      </c>
      <c r="AG349" s="26">
        <v>0</v>
      </c>
      <c r="AH349" s="26" t="s">
        <v>2</v>
      </c>
      <c r="AI349" s="26"/>
      <c r="AJ349" s="26" t="s">
        <v>6441</v>
      </c>
      <c r="AK349" s="26">
        <v>0</v>
      </c>
      <c r="AL349" s="26">
        <v>0</v>
      </c>
      <c r="AM349" s="26"/>
      <c r="AN349" s="26">
        <v>0</v>
      </c>
    </row>
    <row r="350" spans="1:40" s="38" customFormat="1">
      <c r="A350" s="38">
        <v>2014000423</v>
      </c>
      <c r="C350" s="38" t="s">
        <v>341</v>
      </c>
      <c r="E350" s="39"/>
      <c r="F350" s="27" t="s">
        <v>9997</v>
      </c>
      <c r="G350" s="26">
        <v>5</v>
      </c>
      <c r="H350" s="33" t="s">
        <v>3103</v>
      </c>
      <c r="I350" s="33" t="s">
        <v>9985</v>
      </c>
      <c r="J350" s="33" t="s">
        <v>9978</v>
      </c>
      <c r="K350" s="33"/>
      <c r="L350" s="35" t="s">
        <v>10026</v>
      </c>
      <c r="M350" s="33"/>
      <c r="N350" s="33"/>
      <c r="O350" s="34"/>
      <c r="P350" s="34"/>
      <c r="Q350" s="33" t="s">
        <v>8009</v>
      </c>
      <c r="R350" s="33" t="s">
        <v>8013</v>
      </c>
      <c r="S350" s="33" t="s">
        <v>10</v>
      </c>
      <c r="T350" s="33" t="s">
        <v>23</v>
      </c>
      <c r="U350" s="33" t="s">
        <v>8011</v>
      </c>
      <c r="V350" s="33" t="s">
        <v>8014</v>
      </c>
      <c r="W350" s="33"/>
      <c r="X350" s="33"/>
      <c r="Y350" s="33" t="s">
        <v>2306</v>
      </c>
      <c r="Z350" s="33"/>
      <c r="AA350" s="33">
        <v>81511417340</v>
      </c>
      <c r="AB350" s="33" t="s">
        <v>8010</v>
      </c>
      <c r="AC350" s="33"/>
      <c r="AD350" s="33">
        <v>81511417350</v>
      </c>
      <c r="AE350" s="33" t="s">
        <v>8015</v>
      </c>
      <c r="AF350" s="33">
        <v>2</v>
      </c>
      <c r="AG350" s="33">
        <v>2</v>
      </c>
      <c r="AH350" s="33" t="s">
        <v>2</v>
      </c>
      <c r="AI350" s="33"/>
      <c r="AJ350" s="33" t="s">
        <v>2408</v>
      </c>
      <c r="AK350" s="33">
        <v>29</v>
      </c>
      <c r="AL350" s="33">
        <v>115</v>
      </c>
      <c r="AM350" s="33" t="s">
        <v>26</v>
      </c>
      <c r="AN350" s="33">
        <v>1</v>
      </c>
    </row>
    <row r="351" spans="1:40" s="38" customFormat="1">
      <c r="A351" s="38">
        <v>2014000424</v>
      </c>
      <c r="C351" s="38" t="s">
        <v>341</v>
      </c>
      <c r="E351" s="39"/>
      <c r="F351" s="27" t="s">
        <v>9997</v>
      </c>
      <c r="G351" s="26">
        <v>5</v>
      </c>
      <c r="H351" s="30" t="s">
        <v>2748</v>
      </c>
      <c r="I351" s="30" t="s">
        <v>9985</v>
      </c>
      <c r="J351" s="30" t="s">
        <v>9978</v>
      </c>
      <c r="K351" s="30"/>
      <c r="L351" s="30"/>
      <c r="M351" s="30"/>
      <c r="N351" s="30"/>
      <c r="O351" s="36"/>
      <c r="P351" s="36"/>
      <c r="Q351" s="30" t="s">
        <v>7573</v>
      </c>
      <c r="R351" s="30" t="s">
        <v>7578</v>
      </c>
      <c r="S351" s="30" t="s">
        <v>10</v>
      </c>
      <c r="T351" s="30" t="s">
        <v>1</v>
      </c>
      <c r="U351" s="30" t="s">
        <v>7576</v>
      </c>
      <c r="V351" s="30" t="s">
        <v>7579</v>
      </c>
      <c r="W351" s="30"/>
      <c r="X351" s="30"/>
      <c r="Y351" s="30" t="s">
        <v>7574</v>
      </c>
      <c r="Z351" s="30"/>
      <c r="AA351" s="30">
        <v>8161114646</v>
      </c>
      <c r="AB351" s="30" t="s">
        <v>7575</v>
      </c>
      <c r="AC351" s="30"/>
      <c r="AD351" s="30">
        <v>85695820251</v>
      </c>
      <c r="AE351" s="30" t="s">
        <v>7580</v>
      </c>
      <c r="AF351" s="30">
        <v>2</v>
      </c>
      <c r="AG351" s="30">
        <v>3</v>
      </c>
      <c r="AH351" s="30" t="s">
        <v>2</v>
      </c>
      <c r="AI351" s="30"/>
      <c r="AJ351" s="30" t="s">
        <v>6441</v>
      </c>
      <c r="AK351" s="30">
        <v>0</v>
      </c>
      <c r="AL351" s="30">
        <v>0</v>
      </c>
      <c r="AM351" s="30" t="s">
        <v>15</v>
      </c>
      <c r="AN351" s="30">
        <v>0</v>
      </c>
    </row>
    <row r="352" spans="1:40" s="38" customFormat="1">
      <c r="A352" s="38">
        <v>2014000430</v>
      </c>
      <c r="C352" s="38" t="s">
        <v>341</v>
      </c>
      <c r="E352" s="39"/>
      <c r="F352" s="27" t="s">
        <v>9997</v>
      </c>
      <c r="G352" s="26">
        <v>5</v>
      </c>
      <c r="H352" s="33" t="s">
        <v>3103</v>
      </c>
      <c r="I352" s="33" t="s">
        <v>9985</v>
      </c>
      <c r="J352" s="33" t="s">
        <v>9978</v>
      </c>
      <c r="K352" s="33"/>
      <c r="L352" s="35" t="s">
        <v>10026</v>
      </c>
      <c r="M352" s="33" t="s">
        <v>10008</v>
      </c>
      <c r="N352" s="33"/>
      <c r="O352" s="34">
        <v>186000</v>
      </c>
      <c r="P352" s="34"/>
      <c r="Q352" s="33" t="s">
        <v>8154</v>
      </c>
      <c r="R352" s="33" t="s">
        <v>7790</v>
      </c>
      <c r="S352" s="33" t="s">
        <v>10</v>
      </c>
      <c r="T352" s="33" t="s">
        <v>30</v>
      </c>
      <c r="U352" s="33" t="s">
        <v>8157</v>
      </c>
      <c r="V352" s="33" t="s">
        <v>8159</v>
      </c>
      <c r="W352" s="33"/>
      <c r="X352" s="33"/>
      <c r="Y352" s="33" t="s">
        <v>8155</v>
      </c>
      <c r="Z352" s="33"/>
      <c r="AA352" s="33">
        <v>8129429689</v>
      </c>
      <c r="AB352" s="33" t="s">
        <v>8156</v>
      </c>
      <c r="AC352" s="33"/>
      <c r="AD352" s="33">
        <v>8129068171</v>
      </c>
      <c r="AE352" s="33" t="s">
        <v>8160</v>
      </c>
      <c r="AF352" s="33">
        <v>4</v>
      </c>
      <c r="AG352" s="33">
        <v>4</v>
      </c>
      <c r="AH352" s="33" t="s">
        <v>2</v>
      </c>
      <c r="AI352" s="33" t="s">
        <v>2407</v>
      </c>
      <c r="AJ352" s="33" t="s">
        <v>2408</v>
      </c>
      <c r="AK352" s="33">
        <v>20</v>
      </c>
      <c r="AL352" s="33">
        <v>110</v>
      </c>
      <c r="AM352" s="33" t="s">
        <v>3</v>
      </c>
      <c r="AN352" s="33">
        <v>2</v>
      </c>
    </row>
    <row r="353" spans="1:40" s="38" customFormat="1">
      <c r="A353" s="38">
        <v>2014000434</v>
      </c>
      <c r="C353" s="38" t="s">
        <v>341</v>
      </c>
      <c r="E353" s="39"/>
      <c r="F353" s="27" t="s">
        <v>9997</v>
      </c>
      <c r="G353" s="26">
        <v>5</v>
      </c>
      <c r="H353" s="38" t="s">
        <v>2587</v>
      </c>
      <c r="I353" s="38" t="s">
        <v>9985</v>
      </c>
      <c r="J353" s="38" t="s">
        <v>9978</v>
      </c>
      <c r="O353" s="39"/>
      <c r="P353" s="39"/>
      <c r="Q353" s="38" t="s">
        <v>6208</v>
      </c>
      <c r="R353" s="38" t="s">
        <v>3130</v>
      </c>
      <c r="S353" s="38" t="s">
        <v>10</v>
      </c>
      <c r="T353" s="38" t="s">
        <v>23</v>
      </c>
      <c r="U353" s="38" t="s">
        <v>6209</v>
      </c>
      <c r="V353" s="38" t="s">
        <v>6211</v>
      </c>
      <c r="Y353" s="38" t="s">
        <v>3333</v>
      </c>
      <c r="AA353" s="38">
        <v>8161407855</v>
      </c>
      <c r="AB353" s="38" t="s">
        <v>3334</v>
      </c>
      <c r="AD353" s="38">
        <v>816798649</v>
      </c>
      <c r="AE353" s="38" t="s">
        <v>8</v>
      </c>
      <c r="AF353" s="38">
        <v>0</v>
      </c>
      <c r="AG353" s="38">
        <v>0</v>
      </c>
      <c r="AH353" s="38" t="s">
        <v>2</v>
      </c>
      <c r="AI353" s="38" t="s">
        <v>2436</v>
      </c>
      <c r="AJ353" s="38" t="s">
        <v>2408</v>
      </c>
      <c r="AK353" s="38">
        <v>0</v>
      </c>
      <c r="AL353" s="38">
        <v>0</v>
      </c>
      <c r="AM353" s="38" t="s">
        <v>8</v>
      </c>
      <c r="AN353" s="38">
        <v>0</v>
      </c>
    </row>
    <row r="354" spans="1:40" s="38" customFormat="1">
      <c r="A354" s="38">
        <v>2014000435</v>
      </c>
      <c r="C354" s="38" t="s">
        <v>341</v>
      </c>
      <c r="E354" s="39"/>
      <c r="F354" s="27" t="s">
        <v>9997</v>
      </c>
      <c r="G354" s="26">
        <v>5</v>
      </c>
      <c r="H354" s="33" t="s">
        <v>3103</v>
      </c>
      <c r="I354" s="33" t="s">
        <v>9985</v>
      </c>
      <c r="J354" s="33" t="s">
        <v>9978</v>
      </c>
      <c r="K354" s="33"/>
      <c r="L354" s="35" t="s">
        <v>1628</v>
      </c>
      <c r="M354" s="33" t="s">
        <v>10011</v>
      </c>
      <c r="N354" s="33"/>
      <c r="O354" s="34">
        <v>210000</v>
      </c>
      <c r="P354" s="34"/>
      <c r="Q354" s="33" t="s">
        <v>7977</v>
      </c>
      <c r="R354" s="33" t="s">
        <v>3130</v>
      </c>
      <c r="S354" s="33" t="s">
        <v>10</v>
      </c>
      <c r="T354" s="33" t="s">
        <v>38</v>
      </c>
      <c r="U354" s="33" t="s">
        <v>7850</v>
      </c>
      <c r="V354" s="33" t="s">
        <v>7981</v>
      </c>
      <c r="W354" s="33"/>
      <c r="X354" s="33"/>
      <c r="Y354" s="33" t="s">
        <v>7978</v>
      </c>
      <c r="Z354" s="33"/>
      <c r="AA354" s="33">
        <v>81283899384</v>
      </c>
      <c r="AB354" s="33" t="s">
        <v>7979</v>
      </c>
      <c r="AC354" s="33"/>
      <c r="AD354" s="33">
        <v>8158064617</v>
      </c>
      <c r="AE354" s="33"/>
      <c r="AF354" s="33">
        <v>5</v>
      </c>
      <c r="AG354" s="33">
        <v>5</v>
      </c>
      <c r="AH354" s="33" t="s">
        <v>2</v>
      </c>
      <c r="AI354" s="33"/>
      <c r="AJ354" s="33" t="s">
        <v>2408</v>
      </c>
      <c r="AK354" s="33">
        <v>28</v>
      </c>
      <c r="AL354" s="33">
        <v>0</v>
      </c>
      <c r="AM354" s="33" t="s">
        <v>15</v>
      </c>
      <c r="AN354" s="33">
        <v>1</v>
      </c>
    </row>
    <row r="355" spans="1:40" s="38" customFormat="1">
      <c r="A355" s="38">
        <v>2014000440</v>
      </c>
      <c r="C355" s="38" t="s">
        <v>341</v>
      </c>
      <c r="E355" s="39"/>
      <c r="F355" s="27" t="s">
        <v>9997</v>
      </c>
      <c r="G355" s="26">
        <v>5</v>
      </c>
      <c r="H355" s="38" t="s">
        <v>3322</v>
      </c>
      <c r="I355" s="38" t="s">
        <v>9985</v>
      </c>
      <c r="J355" s="38" t="s">
        <v>9978</v>
      </c>
      <c r="L355" s="40" t="s">
        <v>10026</v>
      </c>
      <c r="M355" s="38" t="s">
        <v>10008</v>
      </c>
      <c r="O355" s="39">
        <v>186000</v>
      </c>
      <c r="P355" s="39"/>
      <c r="Q355" s="38" t="s">
        <v>6910</v>
      </c>
      <c r="S355" s="38" t="s">
        <v>10</v>
      </c>
      <c r="T355" s="38" t="s">
        <v>7</v>
      </c>
      <c r="U355" s="38" t="s">
        <v>6913</v>
      </c>
      <c r="V355" s="38" t="s">
        <v>6915</v>
      </c>
      <c r="Y355" s="38" t="s">
        <v>6911</v>
      </c>
      <c r="AA355" s="38">
        <v>81585775587</v>
      </c>
      <c r="AB355" s="38" t="s">
        <v>6912</v>
      </c>
      <c r="AD355" s="38">
        <v>81513891989</v>
      </c>
      <c r="AE355" s="38" t="s">
        <v>6916</v>
      </c>
      <c r="AF355" s="38">
        <v>1</v>
      </c>
      <c r="AG355" s="38">
        <v>2</v>
      </c>
      <c r="AH355" s="38" t="s">
        <v>2</v>
      </c>
      <c r="AJ355" s="38" t="s">
        <v>6441</v>
      </c>
      <c r="AK355" s="38">
        <v>0</v>
      </c>
      <c r="AL355" s="38">
        <v>0</v>
      </c>
      <c r="AN355" s="38">
        <v>0</v>
      </c>
    </row>
    <row r="356" spans="1:40" s="38" customFormat="1">
      <c r="A356" s="38">
        <v>2014000442</v>
      </c>
      <c r="C356" s="38" t="s">
        <v>341</v>
      </c>
      <c r="E356" s="39"/>
      <c r="F356" s="27" t="s">
        <v>9997</v>
      </c>
      <c r="G356" s="26">
        <v>5</v>
      </c>
      <c r="H356" s="26" t="s">
        <v>2401</v>
      </c>
      <c r="I356" s="26" t="s">
        <v>9985</v>
      </c>
      <c r="J356" s="26" t="s">
        <v>9978</v>
      </c>
      <c r="K356" s="26"/>
      <c r="L356" s="26"/>
      <c r="M356" s="26"/>
      <c r="N356" s="26"/>
      <c r="O356" s="28"/>
      <c r="P356" s="28"/>
      <c r="Q356" s="26" t="s">
        <v>5350</v>
      </c>
      <c r="R356" s="26" t="s">
        <v>3130</v>
      </c>
      <c r="S356" s="26" t="s">
        <v>10</v>
      </c>
      <c r="T356" s="26" t="s">
        <v>248</v>
      </c>
      <c r="U356" s="26" t="s">
        <v>5353</v>
      </c>
      <c r="V356" s="26" t="s">
        <v>5355</v>
      </c>
      <c r="W356" s="26"/>
      <c r="X356" s="26"/>
      <c r="Y356" s="26" t="s">
        <v>5351</v>
      </c>
      <c r="Z356" s="26"/>
      <c r="AA356" s="26"/>
      <c r="AB356" s="26" t="s">
        <v>5352</v>
      </c>
      <c r="AC356" s="26"/>
      <c r="AD356" s="26">
        <v>8180943464</v>
      </c>
      <c r="AE356" s="26" t="s">
        <v>8</v>
      </c>
      <c r="AF356" s="26">
        <v>0</v>
      </c>
      <c r="AG356" s="26">
        <v>0</v>
      </c>
      <c r="AH356" s="26" t="s">
        <v>2</v>
      </c>
      <c r="AI356" s="26" t="s">
        <v>2408</v>
      </c>
      <c r="AJ356" s="26" t="s">
        <v>2408</v>
      </c>
      <c r="AK356" s="26">
        <v>0</v>
      </c>
      <c r="AL356" s="26">
        <v>0</v>
      </c>
      <c r="AM356" s="26" t="s">
        <v>8</v>
      </c>
      <c r="AN356" s="26">
        <v>0</v>
      </c>
    </row>
    <row r="357" spans="1:40" s="38" customFormat="1">
      <c r="A357" s="38">
        <v>2014000448</v>
      </c>
      <c r="C357" s="38" t="s">
        <v>341</v>
      </c>
      <c r="E357" s="39"/>
      <c r="F357" s="27" t="s">
        <v>9997</v>
      </c>
      <c r="G357" s="26">
        <v>5</v>
      </c>
      <c r="H357" s="26" t="s">
        <v>6063</v>
      </c>
      <c r="I357" s="27" t="s">
        <v>9992</v>
      </c>
      <c r="J357" s="26" t="s">
        <v>9978</v>
      </c>
      <c r="K357" s="26"/>
      <c r="L357" s="26"/>
      <c r="M357" s="27" t="s">
        <v>10005</v>
      </c>
      <c r="N357" s="26"/>
      <c r="O357" s="28">
        <v>201000</v>
      </c>
      <c r="P357" s="28">
        <v>11500000</v>
      </c>
      <c r="Q357" s="26" t="s">
        <v>8613</v>
      </c>
      <c r="R357" s="26" t="s">
        <v>3130</v>
      </c>
      <c r="S357" s="26" t="s">
        <v>10</v>
      </c>
      <c r="T357" s="26" t="s">
        <v>44</v>
      </c>
      <c r="U357" s="26" t="s">
        <v>8614</v>
      </c>
      <c r="V357" s="26" t="s">
        <v>8616</v>
      </c>
      <c r="W357" s="26"/>
      <c r="X357" s="26"/>
      <c r="Y357" s="26" t="s">
        <v>5501</v>
      </c>
      <c r="Z357" s="26"/>
      <c r="AA357" s="26">
        <v>81905059217</v>
      </c>
      <c r="AB357" s="26" t="s">
        <v>5502</v>
      </c>
      <c r="AC357" s="26"/>
      <c r="AD357" s="26">
        <v>81380763767</v>
      </c>
      <c r="AE357" s="26"/>
      <c r="AF357" s="26">
        <v>0</v>
      </c>
      <c r="AG357" s="26">
        <v>0</v>
      </c>
      <c r="AH357" s="26" t="s">
        <v>2</v>
      </c>
      <c r="AI357" s="26"/>
      <c r="AJ357" s="26"/>
      <c r="AK357" s="26">
        <v>0</v>
      </c>
      <c r="AL357" s="26">
        <v>0</v>
      </c>
      <c r="AM357" s="26"/>
      <c r="AN357" s="26">
        <v>0</v>
      </c>
    </row>
    <row r="358" spans="1:40" s="38" customFormat="1">
      <c r="A358" s="38">
        <v>2014000444</v>
      </c>
      <c r="C358" s="38" t="s">
        <v>341</v>
      </c>
      <c r="E358" s="39"/>
      <c r="F358" s="27" t="s">
        <v>9997</v>
      </c>
      <c r="G358" s="26">
        <v>5</v>
      </c>
      <c r="H358" s="26" t="s">
        <v>5840</v>
      </c>
      <c r="I358" s="26" t="s">
        <v>9985</v>
      </c>
      <c r="J358" s="27" t="s">
        <v>9987</v>
      </c>
      <c r="K358" s="26"/>
      <c r="L358" s="27" t="s">
        <v>1628</v>
      </c>
      <c r="M358" s="26"/>
      <c r="N358" s="26"/>
      <c r="O358" s="28"/>
      <c r="P358" s="28">
        <v>1000000</v>
      </c>
      <c r="Q358" s="26" t="s">
        <v>8732</v>
      </c>
      <c r="R358" s="26" t="s">
        <v>8737</v>
      </c>
      <c r="S358" s="26" t="s">
        <v>10</v>
      </c>
      <c r="T358" s="26" t="s">
        <v>30</v>
      </c>
      <c r="U358" s="26" t="s">
        <v>8735</v>
      </c>
      <c r="V358" s="26" t="s">
        <v>8738</v>
      </c>
      <c r="W358" s="26"/>
      <c r="X358" s="26"/>
      <c r="Y358" s="26" t="s">
        <v>8733</v>
      </c>
      <c r="Z358" s="26"/>
      <c r="AA358" s="26">
        <v>85691091009</v>
      </c>
      <c r="AB358" s="26" t="s">
        <v>8734</v>
      </c>
      <c r="AC358" s="26"/>
      <c r="AD358" s="26">
        <v>81295396662</v>
      </c>
      <c r="AE358" s="26"/>
      <c r="AF358" s="26">
        <v>0</v>
      </c>
      <c r="AG358" s="26">
        <v>0</v>
      </c>
      <c r="AH358" s="26" t="s">
        <v>2</v>
      </c>
      <c r="AI358" s="26"/>
      <c r="AJ358" s="26"/>
      <c r="AK358" s="26">
        <v>0</v>
      </c>
      <c r="AL358" s="26">
        <v>0</v>
      </c>
      <c r="AM358" s="26" t="s">
        <v>3</v>
      </c>
      <c r="AN358" s="26">
        <v>0</v>
      </c>
    </row>
    <row r="359" spans="1:40" s="38" customFormat="1">
      <c r="A359" s="38">
        <v>2014000447</v>
      </c>
      <c r="C359" s="38" t="s">
        <v>341</v>
      </c>
      <c r="E359" s="39"/>
      <c r="F359" s="27" t="s">
        <v>9997</v>
      </c>
      <c r="G359" s="26">
        <v>5</v>
      </c>
      <c r="H359" s="38" t="s">
        <v>3322</v>
      </c>
      <c r="I359" s="38" t="s">
        <v>9985</v>
      </c>
      <c r="J359" s="38" t="s">
        <v>9978</v>
      </c>
      <c r="L359" s="40" t="s">
        <v>10026</v>
      </c>
      <c r="M359" s="38" t="s">
        <v>10011</v>
      </c>
      <c r="O359" s="39">
        <v>210000</v>
      </c>
      <c r="P359" s="39"/>
      <c r="Q359" s="38" t="s">
        <v>6967</v>
      </c>
      <c r="S359" s="38" t="s">
        <v>10</v>
      </c>
      <c r="T359" s="38" t="s">
        <v>7</v>
      </c>
      <c r="U359" s="38" t="s">
        <v>6970</v>
      </c>
      <c r="V359" s="38" t="s">
        <v>6972</v>
      </c>
      <c r="Y359" s="38" t="s">
        <v>6968</v>
      </c>
      <c r="AA359" s="38">
        <v>8128577630</v>
      </c>
      <c r="AB359" s="38" t="s">
        <v>6969</v>
      </c>
      <c r="AD359" s="38">
        <v>8129562370</v>
      </c>
      <c r="AE359" s="38" t="s">
        <v>6973</v>
      </c>
      <c r="AF359" s="38">
        <v>3</v>
      </c>
      <c r="AG359" s="38">
        <v>3</v>
      </c>
      <c r="AH359" s="38" t="s">
        <v>2</v>
      </c>
      <c r="AJ359" s="38" t="s">
        <v>6441</v>
      </c>
      <c r="AK359" s="38">
        <v>0</v>
      </c>
      <c r="AL359" s="38">
        <v>0</v>
      </c>
      <c r="AN359" s="38">
        <v>0</v>
      </c>
    </row>
    <row r="360" spans="1:40" s="38" customFormat="1">
      <c r="A360" s="38">
        <v>2014000449</v>
      </c>
      <c r="C360" s="38" t="s">
        <v>341</v>
      </c>
      <c r="E360" s="39"/>
      <c r="F360" s="27" t="s">
        <v>9997</v>
      </c>
      <c r="G360" s="26">
        <v>5</v>
      </c>
      <c r="H360" s="33" t="s">
        <v>2718</v>
      </c>
      <c r="I360" s="35" t="s">
        <v>9994</v>
      </c>
      <c r="J360" s="33" t="s">
        <v>9978</v>
      </c>
      <c r="K360" s="33"/>
      <c r="L360" s="33"/>
      <c r="M360" s="33" t="s">
        <v>10017</v>
      </c>
      <c r="N360" s="33"/>
      <c r="O360" s="34">
        <v>186000</v>
      </c>
      <c r="P360" s="34"/>
      <c r="Q360" s="33" t="s">
        <v>5681</v>
      </c>
      <c r="R360" s="33" t="s">
        <v>4775</v>
      </c>
      <c r="S360" s="33" t="s">
        <v>10</v>
      </c>
      <c r="T360" s="33" t="s">
        <v>30</v>
      </c>
      <c r="U360" s="33" t="s">
        <v>5684</v>
      </c>
      <c r="V360" s="33" t="s">
        <v>5686</v>
      </c>
      <c r="W360" s="33"/>
      <c r="X360" s="33"/>
      <c r="Y360" s="33" t="s">
        <v>5682</v>
      </c>
      <c r="Z360" s="33"/>
      <c r="AA360" s="33">
        <v>8551776777</v>
      </c>
      <c r="AB360" s="33" t="s">
        <v>5683</v>
      </c>
      <c r="AC360" s="33"/>
      <c r="AD360" s="33">
        <v>0</v>
      </c>
      <c r="AE360" s="33" t="s">
        <v>8</v>
      </c>
      <c r="AF360" s="33">
        <v>0</v>
      </c>
      <c r="AG360" s="33">
        <v>0</v>
      </c>
      <c r="AH360" s="33" t="s">
        <v>2</v>
      </c>
      <c r="AI360" s="33" t="s">
        <v>2408</v>
      </c>
      <c r="AJ360" s="33" t="s">
        <v>2408</v>
      </c>
      <c r="AK360" s="33">
        <v>0</v>
      </c>
      <c r="AL360" s="33">
        <v>0</v>
      </c>
      <c r="AM360" s="33" t="s">
        <v>8</v>
      </c>
      <c r="AN360" s="33">
        <v>0</v>
      </c>
    </row>
    <row r="361" spans="1:40" s="38" customFormat="1">
      <c r="A361" s="38">
        <v>2014000454</v>
      </c>
      <c r="C361" s="38" t="s">
        <v>341</v>
      </c>
      <c r="E361" s="39"/>
      <c r="F361" s="27" t="s">
        <v>9997</v>
      </c>
      <c r="G361" s="26">
        <v>5</v>
      </c>
      <c r="H361" s="29" t="s">
        <v>4771</v>
      </c>
      <c r="I361" s="30" t="s">
        <v>9985</v>
      </c>
      <c r="J361" s="29" t="s">
        <v>9978</v>
      </c>
      <c r="K361" s="29"/>
      <c r="L361" s="29"/>
      <c r="M361" s="29"/>
      <c r="N361" s="29"/>
      <c r="O361" s="31"/>
      <c r="P361" s="31">
        <v>7000000</v>
      </c>
      <c r="Q361" s="29" t="s">
        <v>8333</v>
      </c>
      <c r="R361" s="29" t="s">
        <v>8251</v>
      </c>
      <c r="S361" s="29" t="s">
        <v>10</v>
      </c>
      <c r="T361" s="29" t="s">
        <v>23</v>
      </c>
      <c r="U361" s="29" t="s">
        <v>8336</v>
      </c>
      <c r="V361" s="29" t="s">
        <v>8338</v>
      </c>
      <c r="W361" s="29"/>
      <c r="X361" s="29"/>
      <c r="Y361" s="29" t="s">
        <v>8334</v>
      </c>
      <c r="Z361" s="29"/>
      <c r="AA361" s="29">
        <v>81383605577</v>
      </c>
      <c r="AB361" s="29" t="s">
        <v>8335</v>
      </c>
      <c r="AC361" s="29"/>
      <c r="AD361" s="29">
        <v>81387650253</v>
      </c>
      <c r="AE361" s="29"/>
      <c r="AF361" s="29">
        <v>0</v>
      </c>
      <c r="AG361" s="29">
        <v>0</v>
      </c>
      <c r="AH361" s="29" t="s">
        <v>2</v>
      </c>
      <c r="AI361" s="29"/>
      <c r="AJ361" s="29" t="s">
        <v>2408</v>
      </c>
      <c r="AK361" s="29">
        <v>0</v>
      </c>
      <c r="AL361" s="29">
        <v>0</v>
      </c>
      <c r="AM361" s="29" t="s">
        <v>15</v>
      </c>
      <c r="AN361" s="29">
        <v>0</v>
      </c>
    </row>
    <row r="362" spans="1:40" s="38" customFormat="1">
      <c r="A362" s="38">
        <v>2014000459</v>
      </c>
      <c r="C362" s="38" t="s">
        <v>341</v>
      </c>
      <c r="E362" s="39"/>
      <c r="F362" s="27" t="s">
        <v>9997</v>
      </c>
      <c r="G362" s="26">
        <v>5</v>
      </c>
      <c r="H362" s="26" t="s">
        <v>5840</v>
      </c>
      <c r="I362" s="26" t="s">
        <v>9985</v>
      </c>
      <c r="J362" s="27" t="s">
        <v>9987</v>
      </c>
      <c r="K362" s="26"/>
      <c r="L362" s="27" t="s">
        <v>1628</v>
      </c>
      <c r="M362" s="26"/>
      <c r="N362" s="26"/>
      <c r="O362" s="28"/>
      <c r="P362" s="28">
        <v>7070000</v>
      </c>
      <c r="Q362" s="26" t="s">
        <v>8246</v>
      </c>
      <c r="R362" s="26" t="s">
        <v>8251</v>
      </c>
      <c r="S362" s="26" t="s">
        <v>10</v>
      </c>
      <c r="T362" s="26" t="s">
        <v>23</v>
      </c>
      <c r="U362" s="26" t="s">
        <v>8249</v>
      </c>
      <c r="V362" s="26" t="s">
        <v>8252</v>
      </c>
      <c r="W362" s="26"/>
      <c r="X362" s="26"/>
      <c r="Y362" s="26" t="s">
        <v>8247</v>
      </c>
      <c r="Z362" s="26"/>
      <c r="AA362" s="26">
        <v>87875059191</v>
      </c>
      <c r="AB362" s="26" t="s">
        <v>8248</v>
      </c>
      <c r="AC362" s="26"/>
      <c r="AD362" s="26"/>
      <c r="AE362" s="26"/>
      <c r="AF362" s="26">
        <v>0</v>
      </c>
      <c r="AG362" s="26">
        <v>0</v>
      </c>
      <c r="AH362" s="26" t="s">
        <v>2</v>
      </c>
      <c r="AI362" s="26"/>
      <c r="AJ362" s="26" t="s">
        <v>2408</v>
      </c>
      <c r="AK362" s="26">
        <v>0</v>
      </c>
      <c r="AL362" s="26">
        <v>0</v>
      </c>
      <c r="AM362" s="26"/>
      <c r="AN362" s="26">
        <v>0</v>
      </c>
    </row>
    <row r="363" spans="1:40" s="38" customFormat="1">
      <c r="A363" s="38">
        <v>2014000461</v>
      </c>
      <c r="C363" s="38" t="s">
        <v>341</v>
      </c>
      <c r="E363" s="39">
        <f>632500+47500</f>
        <v>680000</v>
      </c>
      <c r="F363" s="27" t="s">
        <v>9997</v>
      </c>
      <c r="G363" s="26">
        <v>5</v>
      </c>
      <c r="H363" s="33" t="s">
        <v>2412</v>
      </c>
      <c r="I363" s="33" t="s">
        <v>9985</v>
      </c>
      <c r="J363" s="33" t="s">
        <v>9978</v>
      </c>
      <c r="K363" s="33"/>
      <c r="L363" s="35" t="s">
        <v>1628</v>
      </c>
      <c r="M363" s="33"/>
      <c r="N363" s="33"/>
      <c r="O363" s="34"/>
      <c r="P363" s="34"/>
      <c r="Q363" s="33" t="s">
        <v>8222</v>
      </c>
      <c r="R363" s="33" t="s">
        <v>8227</v>
      </c>
      <c r="S363" s="33" t="s">
        <v>10</v>
      </c>
      <c r="T363" s="33" t="s">
        <v>4296</v>
      </c>
      <c r="U363" s="33" t="s">
        <v>8225</v>
      </c>
      <c r="V363" s="33" t="s">
        <v>8228</v>
      </c>
      <c r="W363" s="33"/>
      <c r="X363" s="33"/>
      <c r="Y363" s="33" t="s">
        <v>8223</v>
      </c>
      <c r="Z363" s="33"/>
      <c r="AA363" s="33">
        <v>81319042632</v>
      </c>
      <c r="AB363" s="33" t="s">
        <v>8224</v>
      </c>
      <c r="AC363" s="33"/>
      <c r="AD363" s="33">
        <v>81278598393</v>
      </c>
      <c r="AE363" s="33"/>
      <c r="AF363" s="33">
        <v>2</v>
      </c>
      <c r="AG363" s="33">
        <v>2</v>
      </c>
      <c r="AH363" s="33" t="s">
        <v>2</v>
      </c>
      <c r="AI363" s="33" t="s">
        <v>2665</v>
      </c>
      <c r="AJ363" s="33" t="s">
        <v>2408</v>
      </c>
      <c r="AK363" s="33">
        <v>24</v>
      </c>
      <c r="AL363" s="33">
        <v>128</v>
      </c>
      <c r="AM363" s="33"/>
      <c r="AN363" s="33">
        <v>0</v>
      </c>
    </row>
    <row r="364" spans="1:40" s="38" customFormat="1">
      <c r="A364" s="38">
        <v>2014000464</v>
      </c>
      <c r="C364" s="38" t="s">
        <v>341</v>
      </c>
      <c r="E364" s="39"/>
      <c r="F364" s="27" t="s">
        <v>9997</v>
      </c>
      <c r="G364" s="26">
        <v>5</v>
      </c>
      <c r="H364" s="30" t="s">
        <v>2931</v>
      </c>
      <c r="I364" s="30" t="s">
        <v>9985</v>
      </c>
      <c r="J364" s="30" t="s">
        <v>9978</v>
      </c>
      <c r="K364" s="30"/>
      <c r="L364" s="37" t="s">
        <v>10027</v>
      </c>
      <c r="M364" s="30"/>
      <c r="N364" s="30"/>
      <c r="O364" s="36"/>
      <c r="P364" s="36"/>
      <c r="Q364" s="30" t="s">
        <v>7298</v>
      </c>
      <c r="R364" s="30" t="s">
        <v>7303</v>
      </c>
      <c r="S364" s="30" t="s">
        <v>0</v>
      </c>
      <c r="T364" s="30" t="s">
        <v>7</v>
      </c>
      <c r="U364" s="30" t="s">
        <v>7301</v>
      </c>
      <c r="V364" s="30" t="s">
        <v>7304</v>
      </c>
      <c r="W364" s="30"/>
      <c r="X364" s="30"/>
      <c r="Y364" s="30" t="s">
        <v>7299</v>
      </c>
      <c r="Z364" s="30"/>
      <c r="AA364" s="30">
        <v>812805735</v>
      </c>
      <c r="AB364" s="30" t="s">
        <v>7300</v>
      </c>
      <c r="AC364" s="30"/>
      <c r="AD364" s="30">
        <v>8161478011</v>
      </c>
      <c r="AE364" s="30" t="s">
        <v>7305</v>
      </c>
      <c r="AF364" s="30">
        <v>2</v>
      </c>
      <c r="AG364" s="30">
        <v>2</v>
      </c>
      <c r="AH364" s="30" t="s">
        <v>2</v>
      </c>
      <c r="AI364" s="30"/>
      <c r="AJ364" s="30" t="s">
        <v>6441</v>
      </c>
      <c r="AK364" s="30">
        <v>0</v>
      </c>
      <c r="AL364" s="30">
        <v>0</v>
      </c>
      <c r="AM364" s="30" t="s">
        <v>14</v>
      </c>
      <c r="AN364" s="30">
        <v>0</v>
      </c>
    </row>
    <row r="365" spans="1:40" s="38" customFormat="1">
      <c r="A365" s="38">
        <v>2014000466</v>
      </c>
      <c r="C365" s="38" t="s">
        <v>341</v>
      </c>
      <c r="E365" s="39"/>
      <c r="F365" s="27" t="s">
        <v>9997</v>
      </c>
      <c r="G365" s="26">
        <v>5</v>
      </c>
      <c r="H365" s="26" t="s">
        <v>6063</v>
      </c>
      <c r="I365" s="26" t="s">
        <v>9985</v>
      </c>
      <c r="J365" s="27" t="s">
        <v>9987</v>
      </c>
      <c r="K365" s="26"/>
      <c r="L365" s="26"/>
      <c r="M365" s="26"/>
      <c r="N365" s="26"/>
      <c r="O365" s="28"/>
      <c r="P365" s="28"/>
      <c r="Q365" s="26" t="s">
        <v>8713</v>
      </c>
      <c r="R365" s="26" t="s">
        <v>8716</v>
      </c>
      <c r="S365" s="26" t="s">
        <v>10</v>
      </c>
      <c r="T365" s="26" t="s">
        <v>23</v>
      </c>
      <c r="U365" s="26" t="s">
        <v>8714</v>
      </c>
      <c r="V365" s="26" t="s">
        <v>8717</v>
      </c>
      <c r="W365" s="26"/>
      <c r="X365" s="26"/>
      <c r="Y365" s="26" t="s">
        <v>6125</v>
      </c>
      <c r="Z365" s="26"/>
      <c r="AA365" s="26">
        <v>8138845706</v>
      </c>
      <c r="AB365" s="26" t="s">
        <v>6126</v>
      </c>
      <c r="AC365" s="26"/>
      <c r="AD365" s="26">
        <v>81310732735</v>
      </c>
      <c r="AE365" s="26"/>
      <c r="AF365" s="26">
        <v>0</v>
      </c>
      <c r="AG365" s="26">
        <v>0</v>
      </c>
      <c r="AH365" s="26" t="s">
        <v>2</v>
      </c>
      <c r="AI365" s="26"/>
      <c r="AJ365" s="26"/>
      <c r="AK365" s="26">
        <v>0</v>
      </c>
      <c r="AL365" s="26">
        <v>0</v>
      </c>
      <c r="AM365" s="26"/>
      <c r="AN365" s="26">
        <v>0</v>
      </c>
    </row>
    <row r="366" spans="1:40" s="38" customFormat="1">
      <c r="A366" s="38">
        <v>2014000469</v>
      </c>
      <c r="C366" s="38" t="s">
        <v>341</v>
      </c>
      <c r="E366" s="39"/>
      <c r="F366" s="27" t="s">
        <v>9997</v>
      </c>
      <c r="G366" s="26">
        <v>5</v>
      </c>
      <c r="H366" s="26" t="s">
        <v>3178</v>
      </c>
      <c r="I366" s="26" t="s">
        <v>9985</v>
      </c>
      <c r="J366" s="26" t="s">
        <v>9978</v>
      </c>
      <c r="K366" s="26"/>
      <c r="L366" s="27" t="s">
        <v>10026</v>
      </c>
      <c r="M366" s="26" t="s">
        <v>10010</v>
      </c>
      <c r="N366" s="26"/>
      <c r="O366" s="28">
        <v>210000</v>
      </c>
      <c r="P366" s="28"/>
      <c r="Q366" s="26" t="s">
        <v>6212</v>
      </c>
      <c r="R366" s="26" t="s">
        <v>6217</v>
      </c>
      <c r="S366" s="26" t="s">
        <v>10</v>
      </c>
      <c r="T366" s="26" t="s">
        <v>23</v>
      </c>
      <c r="U366" s="26" t="s">
        <v>6215</v>
      </c>
      <c r="V366" s="26" t="s">
        <v>6218</v>
      </c>
      <c r="W366" s="26"/>
      <c r="X366" s="26"/>
      <c r="Y366" s="26" t="s">
        <v>6213</v>
      </c>
      <c r="Z366" s="26"/>
      <c r="AA366" s="26">
        <v>8159264040</v>
      </c>
      <c r="AB366" s="26" t="s">
        <v>6214</v>
      </c>
      <c r="AC366" s="26"/>
      <c r="AD366" s="26">
        <v>2198525872</v>
      </c>
      <c r="AE366" s="26" t="s">
        <v>8</v>
      </c>
      <c r="AF366" s="26">
        <v>0</v>
      </c>
      <c r="AG366" s="26">
        <v>0</v>
      </c>
      <c r="AH366" s="26" t="s">
        <v>2</v>
      </c>
      <c r="AI366" s="26" t="s">
        <v>2436</v>
      </c>
      <c r="AJ366" s="26" t="s">
        <v>2408</v>
      </c>
      <c r="AK366" s="26">
        <v>0</v>
      </c>
      <c r="AL366" s="26">
        <v>0</v>
      </c>
      <c r="AM366" s="26" t="s">
        <v>8</v>
      </c>
      <c r="AN366" s="26">
        <v>0</v>
      </c>
    </row>
    <row r="367" spans="1:40" s="38" customFormat="1">
      <c r="A367" s="38">
        <v>2014000472</v>
      </c>
      <c r="C367" s="38" t="s">
        <v>341</v>
      </c>
      <c r="E367" s="39"/>
      <c r="F367" s="27" t="s">
        <v>9997</v>
      </c>
      <c r="G367" s="26">
        <v>5</v>
      </c>
      <c r="H367" s="38" t="s">
        <v>3246</v>
      </c>
      <c r="I367" s="38" t="s">
        <v>9985</v>
      </c>
      <c r="J367" s="38" t="s">
        <v>9978</v>
      </c>
      <c r="L367" s="40" t="s">
        <v>1628</v>
      </c>
      <c r="O367" s="39"/>
      <c r="P367" s="39"/>
      <c r="Q367" s="38" t="s">
        <v>6575</v>
      </c>
      <c r="S367" s="38" t="s">
        <v>0</v>
      </c>
      <c r="T367" s="38" t="s">
        <v>7</v>
      </c>
      <c r="U367" s="38" t="s">
        <v>6578</v>
      </c>
      <c r="V367" s="38" t="s">
        <v>6580</v>
      </c>
      <c r="Y367" s="38" t="s">
        <v>6576</v>
      </c>
      <c r="AA367" s="38">
        <v>818200632</v>
      </c>
      <c r="AB367" s="38" t="s">
        <v>6577</v>
      </c>
      <c r="AD367" s="38">
        <v>817187416</v>
      </c>
      <c r="AE367" s="38" t="s">
        <v>6581</v>
      </c>
      <c r="AF367" s="38">
        <v>0</v>
      </c>
      <c r="AG367" s="38">
        <v>0</v>
      </c>
      <c r="AH367" s="38" t="s">
        <v>2</v>
      </c>
      <c r="AJ367" s="38" t="s">
        <v>6441</v>
      </c>
      <c r="AK367" s="38">
        <v>0</v>
      </c>
      <c r="AL367" s="38">
        <v>0</v>
      </c>
      <c r="AN367" s="38">
        <v>0</v>
      </c>
    </row>
    <row r="368" spans="1:40" s="38" customFormat="1">
      <c r="A368" s="38">
        <v>2014000473</v>
      </c>
      <c r="C368" s="38" t="s">
        <v>341</v>
      </c>
      <c r="E368" s="39"/>
      <c r="F368" s="27" t="s">
        <v>9997</v>
      </c>
      <c r="G368" s="26">
        <v>5</v>
      </c>
      <c r="H368" s="26" t="s">
        <v>3476</v>
      </c>
      <c r="I368" s="26" t="s">
        <v>9985</v>
      </c>
      <c r="J368" s="26" t="s">
        <v>9978</v>
      </c>
      <c r="K368" s="26"/>
      <c r="L368" s="26"/>
      <c r="M368" s="26"/>
      <c r="N368" s="26"/>
      <c r="O368" s="28"/>
      <c r="P368" s="28"/>
      <c r="Q368" s="26" t="s">
        <v>6219</v>
      </c>
      <c r="R368" s="26" t="s">
        <v>6224</v>
      </c>
      <c r="S368" s="26" t="s">
        <v>10</v>
      </c>
      <c r="T368" s="26" t="s">
        <v>30</v>
      </c>
      <c r="U368" s="26" t="s">
        <v>6222</v>
      </c>
      <c r="V368" s="26" t="s">
        <v>6225</v>
      </c>
      <c r="W368" s="26"/>
      <c r="X368" s="26"/>
      <c r="Y368" s="26" t="s">
        <v>6220</v>
      </c>
      <c r="Z368" s="26"/>
      <c r="AA368" s="26">
        <v>81513008048</v>
      </c>
      <c r="AB368" s="26" t="s">
        <v>6221</v>
      </c>
      <c r="AC368" s="26"/>
      <c r="AD368" s="26">
        <v>85881289755</v>
      </c>
      <c r="AE368" s="26" t="s">
        <v>8</v>
      </c>
      <c r="AF368" s="26">
        <v>0</v>
      </c>
      <c r="AG368" s="26">
        <v>0</v>
      </c>
      <c r="AH368" s="26" t="s">
        <v>2</v>
      </c>
      <c r="AI368" s="26" t="s">
        <v>2436</v>
      </c>
      <c r="AJ368" s="26" t="s">
        <v>2408</v>
      </c>
      <c r="AK368" s="26">
        <v>0</v>
      </c>
      <c r="AL368" s="26">
        <v>0</v>
      </c>
      <c r="AM368" s="26" t="s">
        <v>8</v>
      </c>
      <c r="AN368" s="26">
        <v>0</v>
      </c>
    </row>
    <row r="369" spans="1:40" s="38" customFormat="1">
      <c r="A369" s="38">
        <v>2014000476</v>
      </c>
      <c r="C369" s="38" t="s">
        <v>341</v>
      </c>
      <c r="E369" s="39"/>
      <c r="F369" s="27" t="s">
        <v>9997</v>
      </c>
      <c r="G369" s="26">
        <v>5</v>
      </c>
      <c r="H369" s="43" t="s">
        <v>2401</v>
      </c>
      <c r="I369" s="43" t="s">
        <v>9985</v>
      </c>
      <c r="J369" s="43" t="s">
        <v>9978</v>
      </c>
      <c r="K369" s="43"/>
      <c r="L369" s="43"/>
      <c r="M369" s="43"/>
      <c r="N369" s="43"/>
      <c r="O369" s="44"/>
      <c r="P369" s="44"/>
      <c r="Q369" s="43" t="s">
        <v>2265</v>
      </c>
      <c r="R369" s="43" t="s">
        <v>128</v>
      </c>
      <c r="S369" s="43" t="s">
        <v>0</v>
      </c>
      <c r="T369" s="43" t="s">
        <v>30</v>
      </c>
      <c r="U369" s="43" t="s">
        <v>2266</v>
      </c>
      <c r="V369" s="43" t="s">
        <v>5147</v>
      </c>
      <c r="W369" s="43"/>
      <c r="X369" s="43"/>
      <c r="Y369" s="43" t="s">
        <v>2268</v>
      </c>
      <c r="Z369" s="43"/>
      <c r="AA369" s="43">
        <v>8121069160</v>
      </c>
      <c r="AB369" s="43" t="s">
        <v>5145</v>
      </c>
      <c r="AC369" s="43"/>
      <c r="AD369" s="43">
        <v>8151838024</v>
      </c>
      <c r="AE369" s="43" t="s">
        <v>8</v>
      </c>
      <c r="AF369" s="43">
        <v>0</v>
      </c>
      <c r="AG369" s="43">
        <v>0</v>
      </c>
      <c r="AH369" s="43" t="s">
        <v>2</v>
      </c>
      <c r="AI369" s="43"/>
      <c r="AJ369" s="43" t="s">
        <v>2408</v>
      </c>
      <c r="AK369" s="43">
        <v>0</v>
      </c>
      <c r="AL369" s="43">
        <v>0</v>
      </c>
      <c r="AM369" s="43" t="s">
        <v>8</v>
      </c>
      <c r="AN369" s="43">
        <v>0</v>
      </c>
    </row>
    <row r="370" spans="1:40" s="38" customFormat="1">
      <c r="A370" s="38">
        <v>2014000479</v>
      </c>
      <c r="C370" s="38" t="s">
        <v>341</v>
      </c>
      <c r="E370" s="39"/>
      <c r="F370" s="27" t="s">
        <v>9997</v>
      </c>
      <c r="G370" s="26">
        <v>5</v>
      </c>
      <c r="H370" s="26" t="s">
        <v>5840</v>
      </c>
      <c r="I370" s="26" t="s">
        <v>9985</v>
      </c>
      <c r="J370" s="26" t="s">
        <v>9978</v>
      </c>
      <c r="K370" s="26"/>
      <c r="L370" s="27" t="s">
        <v>1628</v>
      </c>
      <c r="M370" s="27" t="s">
        <v>2660</v>
      </c>
      <c r="N370" s="26"/>
      <c r="O370" s="28">
        <v>192000</v>
      </c>
      <c r="P370" s="28"/>
      <c r="Q370" s="26" t="s">
        <v>8539</v>
      </c>
      <c r="R370" s="26" t="s">
        <v>128</v>
      </c>
      <c r="S370" s="26" t="s">
        <v>0</v>
      </c>
      <c r="T370" s="26" t="s">
        <v>30</v>
      </c>
      <c r="U370" s="26" t="s">
        <v>8542</v>
      </c>
      <c r="V370" s="26" t="s">
        <v>8544</v>
      </c>
      <c r="W370" s="26"/>
      <c r="X370" s="26"/>
      <c r="Y370" s="26" t="s">
        <v>8540</v>
      </c>
      <c r="Z370" s="26"/>
      <c r="AA370" s="26">
        <v>8111105869</v>
      </c>
      <c r="AB370" s="26" t="s">
        <v>8541</v>
      </c>
      <c r="AC370" s="26"/>
      <c r="AD370" s="26">
        <v>81210102021</v>
      </c>
      <c r="AE370" s="26"/>
      <c r="AF370" s="26">
        <v>0</v>
      </c>
      <c r="AG370" s="26">
        <v>0</v>
      </c>
      <c r="AH370" s="26" t="s">
        <v>2</v>
      </c>
      <c r="AI370" s="26"/>
      <c r="AJ370" s="26" t="s">
        <v>2408</v>
      </c>
      <c r="AK370" s="26">
        <v>0</v>
      </c>
      <c r="AL370" s="26">
        <v>0</v>
      </c>
      <c r="AM370" s="26"/>
      <c r="AN370" s="26">
        <v>0</v>
      </c>
    </row>
    <row r="371" spans="1:40" s="38" customFormat="1">
      <c r="A371" s="38">
        <v>2014000652</v>
      </c>
      <c r="C371" s="38" t="s">
        <v>341</v>
      </c>
      <c r="E371" s="39">
        <v>650000</v>
      </c>
      <c r="F371" s="27" t="s">
        <v>9997</v>
      </c>
      <c r="G371" s="26">
        <v>5</v>
      </c>
      <c r="H371" s="26" t="s">
        <v>2401</v>
      </c>
      <c r="I371" s="26" t="s">
        <v>9985</v>
      </c>
      <c r="J371" s="26" t="s">
        <v>9978</v>
      </c>
      <c r="K371" s="26"/>
      <c r="L371" s="26"/>
      <c r="M371" s="26"/>
      <c r="N371" s="26"/>
      <c r="O371" s="28"/>
      <c r="P371" s="28"/>
      <c r="Q371" s="26" t="s">
        <v>7043</v>
      </c>
      <c r="R371" s="26" t="s">
        <v>7048</v>
      </c>
      <c r="S371" s="26" t="s">
        <v>0</v>
      </c>
      <c r="T371" s="26" t="s">
        <v>1</v>
      </c>
      <c r="U371" s="26" t="s">
        <v>7046</v>
      </c>
      <c r="V371" s="26" t="s">
        <v>7049</v>
      </c>
      <c r="W371" s="26"/>
      <c r="X371" s="26"/>
      <c r="Y371" s="26" t="s">
        <v>7044</v>
      </c>
      <c r="Z371" s="26"/>
      <c r="AA371" s="26">
        <v>87878381313</v>
      </c>
      <c r="AB371" s="26" t="s">
        <v>7045</v>
      </c>
      <c r="AC371" s="26"/>
      <c r="AD371" s="26">
        <v>8129438222</v>
      </c>
      <c r="AE371" s="26" t="s">
        <v>7050</v>
      </c>
      <c r="AF371" s="26">
        <v>2</v>
      </c>
      <c r="AG371" s="26">
        <v>2</v>
      </c>
      <c r="AH371" s="26" t="s">
        <v>2</v>
      </c>
      <c r="AI371" s="26" t="s">
        <v>6486</v>
      </c>
      <c r="AJ371" s="26" t="s">
        <v>6441</v>
      </c>
      <c r="AK371" s="26">
        <v>0</v>
      </c>
      <c r="AL371" s="26">
        <v>0</v>
      </c>
      <c r="AM371" s="26"/>
      <c r="AN371" s="26">
        <v>0</v>
      </c>
    </row>
    <row r="372" spans="1:40" s="38" customFormat="1">
      <c r="A372" s="38">
        <v>2014000572</v>
      </c>
      <c r="C372" s="38" t="s">
        <v>341</v>
      </c>
      <c r="E372" s="39"/>
      <c r="F372" s="27" t="s">
        <v>9997</v>
      </c>
      <c r="G372" s="26">
        <v>5</v>
      </c>
      <c r="H372" s="26" t="s">
        <v>6063</v>
      </c>
      <c r="I372" s="26" t="s">
        <v>9985</v>
      </c>
      <c r="J372" s="26" t="s">
        <v>9978</v>
      </c>
      <c r="K372" s="26"/>
      <c r="L372" s="27" t="s">
        <v>1628</v>
      </c>
      <c r="M372" s="27" t="s">
        <v>10004</v>
      </c>
      <c r="N372" s="26"/>
      <c r="O372" s="28">
        <v>234000</v>
      </c>
      <c r="P372" s="28"/>
      <c r="Q372" s="26" t="s">
        <v>8403</v>
      </c>
      <c r="R372" s="26" t="s">
        <v>8408</v>
      </c>
      <c r="S372" s="26" t="s">
        <v>0</v>
      </c>
      <c r="T372" s="26" t="s">
        <v>30</v>
      </c>
      <c r="U372" s="26" t="s">
        <v>8406</v>
      </c>
      <c r="V372" s="26" t="s">
        <v>8409</v>
      </c>
      <c r="W372" s="26"/>
      <c r="X372" s="26"/>
      <c r="Y372" s="26" t="s">
        <v>8404</v>
      </c>
      <c r="Z372" s="26"/>
      <c r="AA372" s="26">
        <v>8127109920</v>
      </c>
      <c r="AB372" s="26" t="s">
        <v>8405</v>
      </c>
      <c r="AC372" s="26"/>
      <c r="AD372" s="26">
        <v>170016363</v>
      </c>
      <c r="AE372" s="26"/>
      <c r="AF372" s="26">
        <v>0</v>
      </c>
      <c r="AG372" s="26">
        <v>0</v>
      </c>
      <c r="AH372" s="26" t="s">
        <v>2</v>
      </c>
      <c r="AI372" s="26"/>
      <c r="AJ372" s="26" t="s">
        <v>2408</v>
      </c>
      <c r="AK372" s="26">
        <v>0</v>
      </c>
      <c r="AL372" s="26">
        <v>0</v>
      </c>
      <c r="AM372" s="26" t="s">
        <v>3</v>
      </c>
      <c r="AN372" s="26">
        <v>0</v>
      </c>
    </row>
    <row r="373" spans="1:40" s="38" customFormat="1">
      <c r="A373" s="38">
        <v>2014000485</v>
      </c>
      <c r="C373" s="38" t="s">
        <v>341</v>
      </c>
      <c r="E373" s="39"/>
      <c r="F373" s="27" t="s">
        <v>9997</v>
      </c>
      <c r="G373" s="26">
        <v>5</v>
      </c>
      <c r="H373" s="33" t="s">
        <v>3103</v>
      </c>
      <c r="I373" s="33" t="s">
        <v>9985</v>
      </c>
      <c r="J373" s="33" t="s">
        <v>9978</v>
      </c>
      <c r="K373" s="33"/>
      <c r="L373" s="35" t="s">
        <v>10026</v>
      </c>
      <c r="M373" s="33"/>
      <c r="N373" s="33"/>
      <c r="O373" s="34"/>
      <c r="P373" s="34"/>
      <c r="Q373" s="33" t="s">
        <v>8112</v>
      </c>
      <c r="R373" s="33" t="s">
        <v>8117</v>
      </c>
      <c r="S373" s="33" t="s">
        <v>0</v>
      </c>
      <c r="T373" s="33" t="s">
        <v>4922</v>
      </c>
      <c r="U373" s="33" t="s">
        <v>8115</v>
      </c>
      <c r="V373" s="33" t="s">
        <v>8118</v>
      </c>
      <c r="W373" s="33"/>
      <c r="X373" s="33"/>
      <c r="Y373" s="33" t="s">
        <v>8113</v>
      </c>
      <c r="Z373" s="33"/>
      <c r="AA373" s="33">
        <v>81348151661</v>
      </c>
      <c r="AB373" s="33" t="s">
        <v>8114</v>
      </c>
      <c r="AC373" s="33"/>
      <c r="AD373" s="33">
        <v>81287186699</v>
      </c>
      <c r="AE373" s="33" t="s">
        <v>8119</v>
      </c>
      <c r="AF373" s="33">
        <v>1</v>
      </c>
      <c r="AG373" s="33">
        <v>2</v>
      </c>
      <c r="AH373" s="33" t="s">
        <v>2</v>
      </c>
      <c r="AI373" s="33"/>
      <c r="AJ373" s="33" t="s">
        <v>2408</v>
      </c>
      <c r="AK373" s="33">
        <v>0</v>
      </c>
      <c r="AL373" s="33">
        <v>0</v>
      </c>
      <c r="AM373" s="33" t="s">
        <v>15</v>
      </c>
      <c r="AN373" s="33">
        <v>0</v>
      </c>
    </row>
    <row r="374" spans="1:40" s="38" customFormat="1">
      <c r="A374" s="38">
        <v>2014000486</v>
      </c>
      <c r="C374" s="38" t="s">
        <v>341</v>
      </c>
      <c r="E374" s="39"/>
      <c r="F374" s="27" t="s">
        <v>9997</v>
      </c>
      <c r="G374" s="26">
        <v>5</v>
      </c>
      <c r="H374" s="38" t="s">
        <v>2587</v>
      </c>
      <c r="I374" s="38" t="s">
        <v>9985</v>
      </c>
      <c r="J374" s="38" t="s">
        <v>9978</v>
      </c>
      <c r="O374" s="39"/>
      <c r="P374" s="39"/>
      <c r="Q374" s="38" t="s">
        <v>6226</v>
      </c>
      <c r="R374" s="38" t="s">
        <v>3845</v>
      </c>
      <c r="S374" s="38" t="s">
        <v>10</v>
      </c>
      <c r="T374" s="38" t="s">
        <v>30</v>
      </c>
      <c r="U374" s="38" t="s">
        <v>6229</v>
      </c>
      <c r="V374" s="38" t="s">
        <v>6231</v>
      </c>
      <c r="Y374" s="38" t="s">
        <v>6227</v>
      </c>
      <c r="AA374" s="38">
        <v>8128122875</v>
      </c>
      <c r="AB374" s="38" t="s">
        <v>6228</v>
      </c>
      <c r="AD374" s="38">
        <v>81311336858</v>
      </c>
      <c r="AE374" s="38" t="s">
        <v>8</v>
      </c>
      <c r="AF374" s="38">
        <v>0</v>
      </c>
      <c r="AG374" s="38">
        <v>0</v>
      </c>
      <c r="AH374" s="38" t="s">
        <v>2</v>
      </c>
      <c r="AI374" s="38" t="s">
        <v>2436</v>
      </c>
      <c r="AJ374" s="38" t="s">
        <v>2408</v>
      </c>
      <c r="AK374" s="38">
        <v>0</v>
      </c>
      <c r="AL374" s="38">
        <v>0</v>
      </c>
      <c r="AM374" s="38" t="s">
        <v>8</v>
      </c>
      <c r="AN374" s="38">
        <v>0</v>
      </c>
    </row>
    <row r="375" spans="1:40" s="26" customFormat="1">
      <c r="A375" s="26">
        <v>2014000407</v>
      </c>
      <c r="C375" s="26" t="s">
        <v>341</v>
      </c>
      <c r="E375" s="28"/>
      <c r="F375" s="27" t="s">
        <v>9997</v>
      </c>
      <c r="G375" s="26">
        <v>5</v>
      </c>
      <c r="H375" s="38" t="s">
        <v>3246</v>
      </c>
      <c r="I375" s="38" t="s">
        <v>9985</v>
      </c>
      <c r="J375" s="38" t="s">
        <v>9978</v>
      </c>
      <c r="K375" s="38"/>
      <c r="L375" s="38"/>
      <c r="M375" s="38"/>
      <c r="N375" s="38"/>
      <c r="O375" s="39"/>
      <c r="P375" s="39"/>
      <c r="Q375" s="38" t="s">
        <v>6666</v>
      </c>
      <c r="R375" s="38"/>
      <c r="S375" s="38" t="s">
        <v>10</v>
      </c>
      <c r="T375" s="38" t="s">
        <v>16</v>
      </c>
      <c r="U375" s="38" t="s">
        <v>6669</v>
      </c>
      <c r="V375" s="38" t="s">
        <v>6671</v>
      </c>
      <c r="W375" s="38"/>
      <c r="X375" s="38"/>
      <c r="Y375" s="38" t="s">
        <v>6667</v>
      </c>
      <c r="Z375" s="38"/>
      <c r="AA375" s="38">
        <v>818193986</v>
      </c>
      <c r="AB375" s="38" t="s">
        <v>6668</v>
      </c>
      <c r="AC375" s="38"/>
      <c r="AD375" s="38">
        <v>2177216765</v>
      </c>
      <c r="AE375" s="38" t="s">
        <v>6672</v>
      </c>
      <c r="AF375" s="38">
        <v>1</v>
      </c>
      <c r="AG375" s="38">
        <v>1</v>
      </c>
      <c r="AH375" s="38" t="s">
        <v>2</v>
      </c>
      <c r="AI375" s="38"/>
      <c r="AJ375" s="38" t="s">
        <v>6441</v>
      </c>
      <c r="AK375" s="38">
        <v>0</v>
      </c>
      <c r="AL375" s="38">
        <v>0</v>
      </c>
      <c r="AM375" s="38"/>
      <c r="AN375" s="38">
        <v>0</v>
      </c>
    </row>
    <row r="376" spans="1:40" s="26" customFormat="1">
      <c r="A376" s="26">
        <v>2014000408</v>
      </c>
      <c r="C376" s="26" t="s">
        <v>341</v>
      </c>
      <c r="E376" s="28"/>
      <c r="F376" s="27" t="s">
        <v>9997</v>
      </c>
      <c r="G376" s="26">
        <v>5</v>
      </c>
      <c r="H376" s="29" t="s">
        <v>4771</v>
      </c>
      <c r="I376" s="30" t="s">
        <v>9985</v>
      </c>
      <c r="J376" s="29" t="s">
        <v>9978</v>
      </c>
      <c r="K376" s="29"/>
      <c r="L376" s="32" t="s">
        <v>1628</v>
      </c>
      <c r="M376" s="29"/>
      <c r="N376" s="29"/>
      <c r="O376" s="31"/>
      <c r="P376" s="31"/>
      <c r="Q376" s="29" t="s">
        <v>8636</v>
      </c>
      <c r="R376" s="29" t="s">
        <v>8641</v>
      </c>
      <c r="S376" s="29" t="s">
        <v>10</v>
      </c>
      <c r="T376" s="29" t="s">
        <v>23</v>
      </c>
      <c r="U376" s="29" t="s">
        <v>8639</v>
      </c>
      <c r="V376" s="29" t="s">
        <v>8642</v>
      </c>
      <c r="W376" s="29"/>
      <c r="X376" s="29"/>
      <c r="Y376" s="29" t="s">
        <v>8637</v>
      </c>
      <c r="Z376" s="29"/>
      <c r="AA376" s="29">
        <v>8161989689</v>
      </c>
      <c r="AB376" s="29" t="s">
        <v>8638</v>
      </c>
      <c r="AC376" s="29"/>
      <c r="AD376" s="29">
        <v>818650987</v>
      </c>
      <c r="AE376" s="29"/>
      <c r="AF376" s="29">
        <v>0</v>
      </c>
      <c r="AG376" s="29">
        <v>0</v>
      </c>
      <c r="AH376" s="29" t="s">
        <v>2</v>
      </c>
      <c r="AI376" s="29"/>
      <c r="AJ376" s="29"/>
      <c r="AK376" s="29">
        <v>0</v>
      </c>
      <c r="AL376" s="29">
        <v>0</v>
      </c>
      <c r="AM376" s="29" t="s">
        <v>15</v>
      </c>
      <c r="AN376" s="29">
        <v>0</v>
      </c>
    </row>
    <row r="377" spans="1:40" s="26" customFormat="1">
      <c r="A377" s="26">
        <v>2014000410</v>
      </c>
      <c r="C377" s="26" t="s">
        <v>341</v>
      </c>
      <c r="E377" s="28"/>
      <c r="F377" s="27" t="s">
        <v>9997</v>
      </c>
      <c r="G377" s="26">
        <v>5</v>
      </c>
      <c r="H377" s="38" t="s">
        <v>3246</v>
      </c>
      <c r="I377" s="38" t="s">
        <v>9985</v>
      </c>
      <c r="J377" s="38" t="s">
        <v>9978</v>
      </c>
      <c r="K377" s="38"/>
      <c r="L377" s="38"/>
      <c r="M377" s="38"/>
      <c r="N377" s="38"/>
      <c r="O377" s="39"/>
      <c r="P377" s="39"/>
      <c r="Q377" s="38" t="s">
        <v>6582</v>
      </c>
      <c r="R377" s="38"/>
      <c r="S377" s="38" t="s">
        <v>0</v>
      </c>
      <c r="T377" s="38" t="s">
        <v>6585</v>
      </c>
      <c r="U377" s="38" t="s">
        <v>6586</v>
      </c>
      <c r="V377" s="38" t="s">
        <v>6588</v>
      </c>
      <c r="W377" s="38"/>
      <c r="X377" s="38"/>
      <c r="Y377" s="38" t="s">
        <v>6583</v>
      </c>
      <c r="Z377" s="38"/>
      <c r="AA377" s="38">
        <v>818800395</v>
      </c>
      <c r="AB377" s="38" t="s">
        <v>6584</v>
      </c>
      <c r="AC377" s="38"/>
      <c r="AD377" s="38">
        <v>817800313</v>
      </c>
      <c r="AE377" s="38" t="s">
        <v>6589</v>
      </c>
      <c r="AF377" s="38">
        <v>1</v>
      </c>
      <c r="AG377" s="38">
        <v>2</v>
      </c>
      <c r="AH377" s="38" t="s">
        <v>2</v>
      </c>
      <c r="AI377" s="38"/>
      <c r="AJ377" s="38" t="s">
        <v>6441</v>
      </c>
      <c r="AK377" s="38">
        <v>0</v>
      </c>
      <c r="AL377" s="38">
        <v>0</v>
      </c>
      <c r="AM377" s="38"/>
      <c r="AN377" s="38">
        <v>0</v>
      </c>
    </row>
    <row r="378" spans="1:40" s="26" customFormat="1">
      <c r="A378" s="26">
        <v>2014000411</v>
      </c>
      <c r="C378" s="26" t="s">
        <v>341</v>
      </c>
      <c r="E378" s="28"/>
      <c r="F378" s="27" t="s">
        <v>9997</v>
      </c>
      <c r="G378" s="26">
        <v>5</v>
      </c>
      <c r="H378" s="38" t="s">
        <v>3322</v>
      </c>
      <c r="I378" s="38" t="s">
        <v>9985</v>
      </c>
      <c r="J378" s="38" t="s">
        <v>9978</v>
      </c>
      <c r="K378" s="38"/>
      <c r="L378" s="40" t="s">
        <v>10026</v>
      </c>
      <c r="M378" s="38" t="s">
        <v>10018</v>
      </c>
      <c r="N378" s="38"/>
      <c r="O378" s="39">
        <v>310000</v>
      </c>
      <c r="P378" s="39"/>
      <c r="Q378" s="38" t="s">
        <v>6707</v>
      </c>
      <c r="R378" s="38"/>
      <c r="S378" s="38" t="s">
        <v>10</v>
      </c>
      <c r="T378" s="38" t="s">
        <v>1</v>
      </c>
      <c r="U378" s="38" t="s">
        <v>6710</v>
      </c>
      <c r="V378" s="38" t="s">
        <v>6713</v>
      </c>
      <c r="W378" s="38"/>
      <c r="X378" s="38"/>
      <c r="Y378" s="38" t="s">
        <v>6708</v>
      </c>
      <c r="Z378" s="38"/>
      <c r="AA378" s="38">
        <v>92991397</v>
      </c>
      <c r="AB378" s="38" t="s">
        <v>6709</v>
      </c>
      <c r="AC378" s="38"/>
      <c r="AD378" s="38">
        <v>87881661509</v>
      </c>
      <c r="AE378" s="38" t="s">
        <v>6714</v>
      </c>
      <c r="AF378" s="38">
        <v>2</v>
      </c>
      <c r="AG378" s="38">
        <v>2</v>
      </c>
      <c r="AH378" s="38" t="s">
        <v>2</v>
      </c>
      <c r="AI378" s="38" t="s">
        <v>6712</v>
      </c>
      <c r="AJ378" s="38" t="s">
        <v>6441</v>
      </c>
      <c r="AK378" s="38">
        <v>0</v>
      </c>
      <c r="AL378" s="38">
        <v>0</v>
      </c>
      <c r="AM378" s="38"/>
      <c r="AN378" s="38">
        <v>0</v>
      </c>
    </row>
    <row r="379" spans="1:40" s="26" customFormat="1">
      <c r="A379" s="26">
        <v>2014000412</v>
      </c>
      <c r="C379" s="26" t="s">
        <v>341</v>
      </c>
      <c r="E379" s="28"/>
      <c r="F379" s="27" t="s">
        <v>9997</v>
      </c>
      <c r="G379" s="26">
        <v>5</v>
      </c>
      <c r="H379" s="26" t="s">
        <v>3476</v>
      </c>
      <c r="I379" s="27" t="s">
        <v>9994</v>
      </c>
      <c r="J379" s="26" t="s">
        <v>9978</v>
      </c>
      <c r="O379" s="28"/>
      <c r="P379" s="28"/>
      <c r="Q379" s="26" t="s">
        <v>6239</v>
      </c>
      <c r="R379" s="26" t="s">
        <v>6243</v>
      </c>
      <c r="S379" s="26" t="s">
        <v>10</v>
      </c>
      <c r="T379" s="26" t="s">
        <v>23</v>
      </c>
      <c r="U379" s="26" t="s">
        <v>5843</v>
      </c>
      <c r="V379" s="26" t="s">
        <v>6244</v>
      </c>
      <c r="Y379" s="26" t="s">
        <v>6240</v>
      </c>
      <c r="AA379" s="26">
        <v>8128261595</v>
      </c>
      <c r="AB379" s="26" t="s">
        <v>6241</v>
      </c>
      <c r="AD379" s="26">
        <v>81219463009</v>
      </c>
      <c r="AE379" s="26" t="s">
        <v>8</v>
      </c>
      <c r="AF379" s="26">
        <v>0</v>
      </c>
      <c r="AG379" s="26">
        <v>0</v>
      </c>
      <c r="AH379" s="26" t="s">
        <v>2</v>
      </c>
      <c r="AI379" s="26" t="s">
        <v>2436</v>
      </c>
      <c r="AJ379" s="26" t="s">
        <v>2408</v>
      </c>
      <c r="AK379" s="26">
        <v>0</v>
      </c>
      <c r="AL379" s="26">
        <v>0</v>
      </c>
      <c r="AM379" s="26" t="s">
        <v>8</v>
      </c>
      <c r="AN379" s="26">
        <v>0</v>
      </c>
    </row>
    <row r="380" spans="1:40" s="26" customFormat="1">
      <c r="A380" s="26">
        <v>2014000414</v>
      </c>
      <c r="C380" s="26" t="s">
        <v>341</v>
      </c>
      <c r="E380" s="28"/>
      <c r="F380" s="27" t="s">
        <v>9997</v>
      </c>
      <c r="G380" s="26">
        <v>5</v>
      </c>
      <c r="H380" s="30" t="s">
        <v>2931</v>
      </c>
      <c r="I380" s="30" t="s">
        <v>9985</v>
      </c>
      <c r="J380" s="30" t="s">
        <v>9978</v>
      </c>
      <c r="K380" s="30"/>
      <c r="L380" s="37" t="s">
        <v>10027</v>
      </c>
      <c r="M380" s="30"/>
      <c r="N380" s="30"/>
      <c r="O380" s="36"/>
      <c r="P380" s="36"/>
      <c r="Q380" s="30" t="s">
        <v>7509</v>
      </c>
      <c r="R380" s="30" t="s">
        <v>7514</v>
      </c>
      <c r="S380" s="30" t="s">
        <v>10</v>
      </c>
      <c r="T380" s="30" t="s">
        <v>1</v>
      </c>
      <c r="U380" s="30" t="s">
        <v>7512</v>
      </c>
      <c r="V380" s="30" t="s">
        <v>7515</v>
      </c>
      <c r="W380" s="30"/>
      <c r="X380" s="30"/>
      <c r="Y380" s="30" t="s">
        <v>7510</v>
      </c>
      <c r="Z380" s="30"/>
      <c r="AA380" s="30">
        <v>8111007501</v>
      </c>
      <c r="AB380" s="30" t="s">
        <v>7511</v>
      </c>
      <c r="AC380" s="30"/>
      <c r="AD380" s="30">
        <v>818906134</v>
      </c>
      <c r="AE380" s="30" t="s">
        <v>7516</v>
      </c>
      <c r="AF380" s="30">
        <v>1</v>
      </c>
      <c r="AG380" s="30">
        <v>2</v>
      </c>
      <c r="AH380" s="30" t="s">
        <v>2</v>
      </c>
      <c r="AI380" s="30"/>
      <c r="AJ380" s="30" t="s">
        <v>6441</v>
      </c>
      <c r="AK380" s="30">
        <v>0</v>
      </c>
      <c r="AL380" s="30">
        <v>0</v>
      </c>
      <c r="AM380" s="30" t="s">
        <v>26</v>
      </c>
      <c r="AN380" s="30">
        <v>0</v>
      </c>
    </row>
    <row r="381" spans="1:40" s="26" customFormat="1">
      <c r="A381" s="26">
        <v>2014000416</v>
      </c>
      <c r="C381" s="26" t="s">
        <v>341</v>
      </c>
      <c r="E381" s="28"/>
      <c r="F381" s="27" t="s">
        <v>9997</v>
      </c>
      <c r="G381" s="26">
        <v>5</v>
      </c>
      <c r="H381" s="38" t="s">
        <v>3246</v>
      </c>
      <c r="I381" s="38" t="s">
        <v>9985</v>
      </c>
      <c r="J381" s="38" t="s">
        <v>9978</v>
      </c>
      <c r="K381" s="38"/>
      <c r="L381" s="40" t="s">
        <v>10026</v>
      </c>
      <c r="M381" s="38"/>
      <c r="N381" s="38"/>
      <c r="O381" s="39"/>
      <c r="P381" s="39"/>
      <c r="Q381" s="38" t="s">
        <v>6943</v>
      </c>
      <c r="R381" s="38"/>
      <c r="S381" s="38" t="s">
        <v>10</v>
      </c>
      <c r="T381" s="38" t="s">
        <v>7</v>
      </c>
      <c r="U381" s="38" t="s">
        <v>6946</v>
      </c>
      <c r="V381" s="38" t="s">
        <v>6948</v>
      </c>
      <c r="W381" s="38"/>
      <c r="X381" s="38"/>
      <c r="Y381" s="38" t="s">
        <v>6944</v>
      </c>
      <c r="Z381" s="38"/>
      <c r="AA381" s="38">
        <v>8129433251</v>
      </c>
      <c r="AB381" s="38" t="s">
        <v>6945</v>
      </c>
      <c r="AC381" s="38"/>
      <c r="AD381" s="38">
        <v>818857504</v>
      </c>
      <c r="AE381" s="38" t="s">
        <v>6949</v>
      </c>
      <c r="AF381" s="38">
        <v>3</v>
      </c>
      <c r="AG381" s="38">
        <v>3</v>
      </c>
      <c r="AH381" s="38" t="s">
        <v>2</v>
      </c>
      <c r="AI381" s="38"/>
      <c r="AJ381" s="38" t="s">
        <v>6441</v>
      </c>
      <c r="AK381" s="38">
        <v>0</v>
      </c>
      <c r="AL381" s="38">
        <v>0</v>
      </c>
      <c r="AM381" s="38"/>
      <c r="AN381" s="38">
        <v>0</v>
      </c>
    </row>
    <row r="382" spans="1:40" s="26" customFormat="1">
      <c r="A382" s="26">
        <v>2014000418</v>
      </c>
      <c r="C382" s="26" t="s">
        <v>341</v>
      </c>
      <c r="E382" s="28"/>
      <c r="F382" s="27" t="s">
        <v>9997</v>
      </c>
      <c r="G382" s="26">
        <v>5</v>
      </c>
      <c r="H382" s="29" t="s">
        <v>2631</v>
      </c>
      <c r="I382" s="29" t="s">
        <v>9985</v>
      </c>
      <c r="J382" s="29" t="s">
        <v>9978</v>
      </c>
      <c r="K382" s="29"/>
      <c r="L382" s="29"/>
      <c r="M382" s="29"/>
      <c r="N382" s="29"/>
      <c r="O382" s="31"/>
      <c r="P382" s="31"/>
      <c r="Q382" s="29" t="s">
        <v>8003</v>
      </c>
      <c r="R382" s="29" t="s">
        <v>6314</v>
      </c>
      <c r="S382" s="29" t="s">
        <v>0</v>
      </c>
      <c r="T382" s="29" t="s">
        <v>30</v>
      </c>
      <c r="U382" s="29" t="s">
        <v>8005</v>
      </c>
      <c r="V382" s="29" t="s">
        <v>8007</v>
      </c>
      <c r="W382" s="29"/>
      <c r="X382" s="29"/>
      <c r="Y382" s="29" t="s">
        <v>8004</v>
      </c>
      <c r="Z382" s="29"/>
      <c r="AA382" s="29">
        <v>81513008048</v>
      </c>
      <c r="AB382" s="29" t="s">
        <v>6221</v>
      </c>
      <c r="AC382" s="29"/>
      <c r="AD382" s="29">
        <v>87887477734</v>
      </c>
      <c r="AE382" s="29" t="s">
        <v>8008</v>
      </c>
      <c r="AF382" s="29">
        <v>2</v>
      </c>
      <c r="AG382" s="29">
        <v>3</v>
      </c>
      <c r="AH382" s="29" t="s">
        <v>2</v>
      </c>
      <c r="AI382" s="29"/>
      <c r="AJ382" s="29" t="s">
        <v>2408</v>
      </c>
      <c r="AK382" s="29">
        <v>19</v>
      </c>
      <c r="AL382" s="29">
        <v>0</v>
      </c>
      <c r="AM382" s="29" t="s">
        <v>14</v>
      </c>
      <c r="AN382" s="29">
        <v>2</v>
      </c>
    </row>
    <row r="383" spans="1:40" s="26" customFormat="1">
      <c r="A383" s="26">
        <v>2014000420</v>
      </c>
      <c r="C383" s="26" t="s">
        <v>341</v>
      </c>
      <c r="E383" s="28"/>
      <c r="F383" s="27" t="s">
        <v>9997</v>
      </c>
      <c r="G383" s="26">
        <v>5</v>
      </c>
      <c r="H383" s="38" t="s">
        <v>2587</v>
      </c>
      <c r="I383" s="38" t="s">
        <v>9985</v>
      </c>
      <c r="J383" s="38" t="s">
        <v>9978</v>
      </c>
      <c r="K383" s="38"/>
      <c r="L383" s="40" t="s">
        <v>10026</v>
      </c>
      <c r="M383" s="38" t="s">
        <v>2660</v>
      </c>
      <c r="N383" s="38"/>
      <c r="O383" s="39">
        <v>198000</v>
      </c>
      <c r="P383" s="39"/>
      <c r="Q383" s="38" t="s">
        <v>6245</v>
      </c>
      <c r="R383" s="38" t="s">
        <v>6249</v>
      </c>
      <c r="S383" s="38" t="s">
        <v>10</v>
      </c>
      <c r="T383" s="38" t="s">
        <v>23</v>
      </c>
      <c r="U383" s="38" t="s">
        <v>6247</v>
      </c>
      <c r="V383" s="38" t="s">
        <v>6250</v>
      </c>
      <c r="W383" s="38"/>
      <c r="X383" s="38"/>
      <c r="Y383" s="38" t="s">
        <v>6246</v>
      </c>
      <c r="Z383" s="38"/>
      <c r="AA383" s="38">
        <v>81806784534</v>
      </c>
      <c r="AB383" s="38" t="s">
        <v>1287</v>
      </c>
      <c r="AC383" s="38"/>
      <c r="AD383" s="38">
        <v>818784102</v>
      </c>
      <c r="AE383" s="38" t="s">
        <v>8</v>
      </c>
      <c r="AF383" s="38">
        <v>0</v>
      </c>
      <c r="AG383" s="38">
        <v>0</v>
      </c>
      <c r="AH383" s="38" t="s">
        <v>2</v>
      </c>
      <c r="AI383" s="38" t="s">
        <v>2436</v>
      </c>
      <c r="AJ383" s="38" t="s">
        <v>2408</v>
      </c>
      <c r="AK383" s="38">
        <v>0</v>
      </c>
      <c r="AL383" s="38">
        <v>0</v>
      </c>
      <c r="AM383" s="38" t="s">
        <v>8</v>
      </c>
      <c r="AN383" s="38">
        <v>0</v>
      </c>
    </row>
    <row r="384" spans="1:40" s="26" customFormat="1">
      <c r="A384" s="26">
        <v>2014000422</v>
      </c>
      <c r="C384" s="26" t="s">
        <v>341</v>
      </c>
      <c r="E384" s="28"/>
      <c r="F384" s="27" t="s">
        <v>9997</v>
      </c>
      <c r="G384" s="26">
        <v>5</v>
      </c>
      <c r="H384" s="33" t="s">
        <v>2412</v>
      </c>
      <c r="I384" s="33" t="s">
        <v>9985</v>
      </c>
      <c r="J384" s="33" t="s">
        <v>9978</v>
      </c>
      <c r="K384" s="33"/>
      <c r="L384" s="35" t="s">
        <v>10026</v>
      </c>
      <c r="M384" s="33"/>
      <c r="N384" s="33"/>
      <c r="O384" s="34"/>
      <c r="P384" s="34"/>
      <c r="Q384" s="33" t="s">
        <v>5671</v>
      </c>
      <c r="R384" s="33" t="s">
        <v>5221</v>
      </c>
      <c r="S384" s="33" t="s">
        <v>10</v>
      </c>
      <c r="T384" s="33" t="s">
        <v>23</v>
      </c>
      <c r="U384" s="33" t="s">
        <v>5672</v>
      </c>
      <c r="V384" s="33" t="s">
        <v>5674</v>
      </c>
      <c r="W384" s="33"/>
      <c r="X384" s="33"/>
      <c r="Y384" s="33" t="s">
        <v>2660</v>
      </c>
      <c r="Z384" s="33"/>
      <c r="AA384" s="33">
        <v>8558855880</v>
      </c>
      <c r="AB384" s="33" t="s">
        <v>2661</v>
      </c>
      <c r="AC384" s="33"/>
      <c r="AD384" s="33">
        <v>811895882</v>
      </c>
      <c r="AE384" s="33" t="s">
        <v>8</v>
      </c>
      <c r="AF384" s="33">
        <v>0</v>
      </c>
      <c r="AG384" s="33">
        <v>0</v>
      </c>
      <c r="AH384" s="33" t="s">
        <v>2</v>
      </c>
      <c r="AI384" s="33" t="s">
        <v>2408</v>
      </c>
      <c r="AJ384" s="33" t="s">
        <v>2408</v>
      </c>
      <c r="AK384" s="33">
        <v>0</v>
      </c>
      <c r="AL384" s="33">
        <v>0</v>
      </c>
      <c r="AM384" s="33" t="s">
        <v>8</v>
      </c>
      <c r="AN384" s="33">
        <v>0</v>
      </c>
    </row>
    <row r="385" spans="1:40" s="26" customFormat="1">
      <c r="A385" s="26">
        <v>2014000426</v>
      </c>
      <c r="C385" s="26" t="s">
        <v>341</v>
      </c>
      <c r="E385" s="28"/>
      <c r="F385" s="27" t="s">
        <v>9997</v>
      </c>
      <c r="G385" s="26">
        <v>5</v>
      </c>
      <c r="H385" s="33" t="s">
        <v>3103</v>
      </c>
      <c r="I385" s="33" t="s">
        <v>9985</v>
      </c>
      <c r="J385" s="35" t="s">
        <v>9987</v>
      </c>
      <c r="K385" s="33"/>
      <c r="L385" s="35" t="s">
        <v>10026</v>
      </c>
      <c r="M385" s="33"/>
      <c r="N385" s="33"/>
      <c r="O385" s="34"/>
      <c r="P385" s="34"/>
      <c r="Q385" s="33" t="s">
        <v>7949</v>
      </c>
      <c r="R385" s="33" t="s">
        <v>7952</v>
      </c>
      <c r="S385" s="33" t="s">
        <v>0</v>
      </c>
      <c r="T385" s="33" t="s">
        <v>23</v>
      </c>
      <c r="U385" s="33" t="s">
        <v>7842</v>
      </c>
      <c r="V385" s="33" t="s">
        <v>7953</v>
      </c>
      <c r="W385" s="33"/>
      <c r="X385" s="33"/>
      <c r="Y385" s="33" t="s">
        <v>7950</v>
      </c>
      <c r="Z385" s="33"/>
      <c r="AA385" s="33">
        <v>81905055898</v>
      </c>
      <c r="AB385" s="33" t="s">
        <v>2336</v>
      </c>
      <c r="AC385" s="33"/>
      <c r="AD385" s="33">
        <v>818757673</v>
      </c>
      <c r="AE385" s="33" t="s">
        <v>7954</v>
      </c>
      <c r="AF385" s="33">
        <v>3</v>
      </c>
      <c r="AG385" s="33">
        <v>3</v>
      </c>
      <c r="AH385" s="33" t="s">
        <v>2</v>
      </c>
      <c r="AI385" s="33"/>
      <c r="AJ385" s="33" t="s">
        <v>2408</v>
      </c>
      <c r="AK385" s="33">
        <v>25</v>
      </c>
      <c r="AL385" s="33">
        <v>110</v>
      </c>
      <c r="AM385" s="33" t="s">
        <v>3</v>
      </c>
      <c r="AN385" s="33">
        <v>2</v>
      </c>
    </row>
    <row r="386" spans="1:40" s="26" customFormat="1">
      <c r="A386" s="26">
        <v>2014000427</v>
      </c>
      <c r="C386" s="26" t="s">
        <v>341</v>
      </c>
      <c r="E386" s="28"/>
      <c r="F386" s="27" t="s">
        <v>9997</v>
      </c>
      <c r="G386" s="26">
        <v>5</v>
      </c>
      <c r="H386" s="33" t="s">
        <v>2718</v>
      </c>
      <c r="I386" s="33" t="s">
        <v>9985</v>
      </c>
      <c r="J386" s="33" t="s">
        <v>9978</v>
      </c>
      <c r="K386" s="33"/>
      <c r="L386" s="35" t="s">
        <v>10026</v>
      </c>
      <c r="M386" s="33"/>
      <c r="N386" s="33"/>
      <c r="O386" s="34"/>
      <c r="P386" s="34"/>
      <c r="Q386" s="33" t="s">
        <v>7070</v>
      </c>
      <c r="R386" s="33" t="s">
        <v>7074</v>
      </c>
      <c r="S386" s="33" t="s">
        <v>0</v>
      </c>
      <c r="T386" s="33" t="s">
        <v>1</v>
      </c>
      <c r="U386" s="33" t="s">
        <v>5305</v>
      </c>
      <c r="V386" s="33" t="s">
        <v>7075</v>
      </c>
      <c r="W386" s="33"/>
      <c r="X386" s="33"/>
      <c r="Y386" s="33" t="s">
        <v>7071</v>
      </c>
      <c r="Z386" s="33"/>
      <c r="AA386" s="33">
        <v>816763029</v>
      </c>
      <c r="AB386" s="33" t="s">
        <v>7072</v>
      </c>
      <c r="AC386" s="33"/>
      <c r="AD386" s="33">
        <v>82111486917</v>
      </c>
      <c r="AE386" s="33" t="s">
        <v>7076</v>
      </c>
      <c r="AF386" s="33">
        <v>2</v>
      </c>
      <c r="AG386" s="33">
        <v>2</v>
      </c>
      <c r="AH386" s="33" t="s">
        <v>2</v>
      </c>
      <c r="AI386" s="33" t="s">
        <v>6494</v>
      </c>
      <c r="AJ386" s="33" t="s">
        <v>6441</v>
      </c>
      <c r="AK386" s="33">
        <v>0</v>
      </c>
      <c r="AL386" s="33">
        <v>0</v>
      </c>
      <c r="AM386" s="33"/>
      <c r="AN386" s="33">
        <v>0</v>
      </c>
    </row>
    <row r="387" spans="1:40" s="26" customFormat="1">
      <c r="A387" s="26">
        <v>2014000429</v>
      </c>
      <c r="C387" s="26" t="s">
        <v>341</v>
      </c>
      <c r="E387" s="28"/>
      <c r="F387" s="27" t="s">
        <v>9997</v>
      </c>
      <c r="G387" s="26">
        <v>5</v>
      </c>
      <c r="H387" s="30" t="s">
        <v>2748</v>
      </c>
      <c r="I387" s="30" t="s">
        <v>9985</v>
      </c>
      <c r="J387" s="30" t="s">
        <v>9978</v>
      </c>
      <c r="K387" s="30"/>
      <c r="L387" s="30"/>
      <c r="M387" s="30"/>
      <c r="N387" s="30"/>
      <c r="O387" s="36"/>
      <c r="P387" s="36"/>
      <c r="Q387" s="30" t="s">
        <v>7105</v>
      </c>
      <c r="R387" s="30" t="s">
        <v>7111</v>
      </c>
      <c r="S387" s="30" t="s">
        <v>0</v>
      </c>
      <c r="T387" s="30" t="s">
        <v>7108</v>
      </c>
      <c r="U387" s="30" t="s">
        <v>7109</v>
      </c>
      <c r="V387" s="30" t="s">
        <v>7112</v>
      </c>
      <c r="W387" s="30"/>
      <c r="X387" s="30"/>
      <c r="Y387" s="30" t="s">
        <v>7106</v>
      </c>
      <c r="Z387" s="30"/>
      <c r="AA387" s="30">
        <v>92260244</v>
      </c>
      <c r="AB387" s="30" t="s">
        <v>7107</v>
      </c>
      <c r="AC387" s="30"/>
      <c r="AD387" s="30">
        <v>8111755008</v>
      </c>
      <c r="AE387" s="30" t="s">
        <v>7113</v>
      </c>
      <c r="AF387" s="30">
        <v>2</v>
      </c>
      <c r="AG387" s="30">
        <v>2</v>
      </c>
      <c r="AH387" s="30" t="s">
        <v>2</v>
      </c>
      <c r="AI387" s="30" t="s">
        <v>7108</v>
      </c>
      <c r="AJ387" s="30" t="s">
        <v>6441</v>
      </c>
      <c r="AK387" s="30">
        <v>0</v>
      </c>
      <c r="AL387" s="30">
        <v>0</v>
      </c>
      <c r="AM387" s="30"/>
      <c r="AN387" s="30">
        <v>0</v>
      </c>
    </row>
    <row r="388" spans="1:40" s="26" customFormat="1">
      <c r="A388" s="26">
        <v>2014000431</v>
      </c>
      <c r="C388" s="26" t="s">
        <v>341</v>
      </c>
      <c r="E388" s="28"/>
      <c r="F388" s="27" t="s">
        <v>9997</v>
      </c>
      <c r="G388" s="26">
        <v>5</v>
      </c>
      <c r="H388" s="33" t="s">
        <v>2412</v>
      </c>
      <c r="I388" s="33" t="s">
        <v>9985</v>
      </c>
      <c r="J388" s="33" t="s">
        <v>9978</v>
      </c>
      <c r="K388" s="33"/>
      <c r="L388" s="33"/>
      <c r="M388" s="33" t="s">
        <v>10020</v>
      </c>
      <c r="N388" s="33"/>
      <c r="O388" s="34">
        <v>390000</v>
      </c>
      <c r="P388" s="34"/>
      <c r="Q388" s="33" t="s">
        <v>5288</v>
      </c>
      <c r="R388" s="33" t="s">
        <v>5293</v>
      </c>
      <c r="S388" s="33" t="s">
        <v>0</v>
      </c>
      <c r="T388" s="33" t="s">
        <v>3885</v>
      </c>
      <c r="U388" s="33" t="s">
        <v>5291</v>
      </c>
      <c r="V388" s="33" t="s">
        <v>5294</v>
      </c>
      <c r="W388" s="33"/>
      <c r="X388" s="33"/>
      <c r="Y388" s="33" t="s">
        <v>5289</v>
      </c>
      <c r="Z388" s="33"/>
      <c r="AA388" s="33">
        <v>8159957649</v>
      </c>
      <c r="AB388" s="33" t="s">
        <v>5290</v>
      </c>
      <c r="AC388" s="33"/>
      <c r="AD388" s="33">
        <v>81310149520</v>
      </c>
      <c r="AE388" s="33" t="s">
        <v>8</v>
      </c>
      <c r="AF388" s="33">
        <v>0</v>
      </c>
      <c r="AG388" s="33">
        <v>0</v>
      </c>
      <c r="AH388" s="33" t="s">
        <v>2</v>
      </c>
      <c r="AI388" s="33" t="s">
        <v>5239</v>
      </c>
      <c r="AJ388" s="33" t="s">
        <v>2408</v>
      </c>
      <c r="AK388" s="33">
        <v>0</v>
      </c>
      <c r="AL388" s="33">
        <v>0</v>
      </c>
      <c r="AM388" s="33" t="s">
        <v>8</v>
      </c>
      <c r="AN388" s="33">
        <v>0</v>
      </c>
    </row>
    <row r="389" spans="1:40" s="26" customFormat="1">
      <c r="A389" s="26">
        <v>2014000433</v>
      </c>
      <c r="C389" s="26" t="s">
        <v>341</v>
      </c>
      <c r="E389" s="28"/>
      <c r="F389" s="27" t="s">
        <v>9997</v>
      </c>
      <c r="G389" s="26">
        <v>5</v>
      </c>
      <c r="H389" s="26" t="s">
        <v>3178</v>
      </c>
      <c r="I389" s="26" t="s">
        <v>9985</v>
      </c>
      <c r="J389" s="26" t="s">
        <v>9978</v>
      </c>
      <c r="L389" s="27" t="s">
        <v>10026</v>
      </c>
      <c r="O389" s="28"/>
      <c r="P389" s="28"/>
      <c r="Q389" s="26" t="s">
        <v>6256</v>
      </c>
      <c r="R389" s="26" t="s">
        <v>6259</v>
      </c>
      <c r="S389" s="26" t="s">
        <v>10</v>
      </c>
      <c r="T389" s="26" t="s">
        <v>30</v>
      </c>
      <c r="U389" s="26" t="s">
        <v>6257</v>
      </c>
      <c r="V389" s="26" t="s">
        <v>6260</v>
      </c>
      <c r="Y389" s="26" t="s">
        <v>1815</v>
      </c>
      <c r="AA389" s="26">
        <v>8551000809</v>
      </c>
      <c r="AB389" s="26" t="s">
        <v>1816</v>
      </c>
      <c r="AD389" s="26">
        <v>8551000807</v>
      </c>
      <c r="AE389" s="26" t="s">
        <v>8</v>
      </c>
      <c r="AF389" s="26">
        <v>0</v>
      </c>
      <c r="AG389" s="26">
        <v>0</v>
      </c>
      <c r="AH389" s="26" t="s">
        <v>2</v>
      </c>
      <c r="AI389" s="26" t="s">
        <v>2436</v>
      </c>
      <c r="AJ389" s="26" t="s">
        <v>2408</v>
      </c>
      <c r="AK389" s="26">
        <v>0</v>
      </c>
      <c r="AL389" s="26">
        <v>0</v>
      </c>
      <c r="AM389" s="26" t="s">
        <v>8</v>
      </c>
      <c r="AN389" s="26">
        <v>0</v>
      </c>
    </row>
    <row r="390" spans="1:40" s="26" customFormat="1">
      <c r="A390" s="26">
        <v>2014000437</v>
      </c>
      <c r="C390" s="26" t="s">
        <v>341</v>
      </c>
      <c r="E390" s="28"/>
      <c r="F390" s="27" t="s">
        <v>9997</v>
      </c>
      <c r="G390" s="26">
        <v>5</v>
      </c>
      <c r="H390" s="26" t="s">
        <v>3178</v>
      </c>
      <c r="I390" s="26" t="s">
        <v>9985</v>
      </c>
      <c r="J390" s="27" t="s">
        <v>9987</v>
      </c>
      <c r="L390" s="27" t="s">
        <v>10026</v>
      </c>
      <c r="O390" s="28"/>
      <c r="P390" s="28"/>
      <c r="Q390" s="26" t="s">
        <v>6261</v>
      </c>
      <c r="R390" s="26" t="s">
        <v>6263</v>
      </c>
      <c r="S390" s="26" t="s">
        <v>10</v>
      </c>
      <c r="T390" s="26" t="s">
        <v>30</v>
      </c>
      <c r="U390" s="26" t="s">
        <v>5888</v>
      </c>
      <c r="V390" s="26" t="s">
        <v>6264</v>
      </c>
      <c r="Y390" s="26" t="s">
        <v>2793</v>
      </c>
      <c r="AA390" s="26">
        <v>81319139709</v>
      </c>
      <c r="AB390" s="26" t="s">
        <v>2794</v>
      </c>
      <c r="AD390" s="26">
        <v>2170244843</v>
      </c>
      <c r="AE390" s="26" t="s">
        <v>8</v>
      </c>
      <c r="AF390" s="26">
        <v>0</v>
      </c>
      <c r="AG390" s="26">
        <v>0</v>
      </c>
      <c r="AH390" s="26" t="s">
        <v>2</v>
      </c>
      <c r="AJ390" s="26" t="s">
        <v>2408</v>
      </c>
      <c r="AK390" s="26">
        <v>0</v>
      </c>
      <c r="AL390" s="26">
        <v>0</v>
      </c>
      <c r="AM390" s="26" t="s">
        <v>8</v>
      </c>
      <c r="AN390" s="26">
        <v>0</v>
      </c>
    </row>
    <row r="391" spans="1:40" s="26" customFormat="1">
      <c r="A391" s="26">
        <v>2014000439</v>
      </c>
      <c r="C391" s="26" t="s">
        <v>341</v>
      </c>
      <c r="E391" s="28"/>
      <c r="F391" s="27" t="s">
        <v>9997</v>
      </c>
      <c r="G391" s="26">
        <v>5</v>
      </c>
      <c r="H391" s="33" t="s">
        <v>2471</v>
      </c>
      <c r="I391" s="33" t="s">
        <v>9985</v>
      </c>
      <c r="J391" s="33" t="s">
        <v>9978</v>
      </c>
      <c r="K391" s="33"/>
      <c r="L391" s="35" t="s">
        <v>10026</v>
      </c>
      <c r="M391" s="33"/>
      <c r="N391" s="33"/>
      <c r="O391" s="34"/>
      <c r="P391" s="34"/>
      <c r="Q391" s="33" t="s">
        <v>7419</v>
      </c>
      <c r="R391" s="33" t="s">
        <v>6224</v>
      </c>
      <c r="S391" s="33" t="s">
        <v>10</v>
      </c>
      <c r="T391" s="33" t="s">
        <v>1</v>
      </c>
      <c r="U391" s="33" t="s">
        <v>7422</v>
      </c>
      <c r="V391" s="33" t="s">
        <v>7424</v>
      </c>
      <c r="W391" s="33"/>
      <c r="X391" s="33"/>
      <c r="Y391" s="33" t="s">
        <v>7420</v>
      </c>
      <c r="Z391" s="33"/>
      <c r="AA391" s="33">
        <v>8128895110</v>
      </c>
      <c r="AB391" s="33" t="s">
        <v>7421</v>
      </c>
      <c r="AC391" s="33"/>
      <c r="AD391" s="33">
        <v>81210147600</v>
      </c>
      <c r="AE391" s="33" t="s">
        <v>7425</v>
      </c>
      <c r="AF391" s="33">
        <v>2</v>
      </c>
      <c r="AG391" s="33">
        <v>2</v>
      </c>
      <c r="AH391" s="33" t="s">
        <v>2</v>
      </c>
      <c r="AI391" s="33"/>
      <c r="AJ391" s="33" t="s">
        <v>6441</v>
      </c>
      <c r="AK391" s="33">
        <v>0</v>
      </c>
      <c r="AL391" s="33">
        <v>0</v>
      </c>
      <c r="AM391" s="33" t="s">
        <v>15</v>
      </c>
      <c r="AN391" s="33">
        <v>0</v>
      </c>
    </row>
    <row r="392" spans="1:40" s="26" customFormat="1">
      <c r="A392" s="26">
        <v>2014000451</v>
      </c>
      <c r="C392" s="26" t="s">
        <v>341</v>
      </c>
      <c r="E392" s="28"/>
      <c r="F392" s="27" t="s">
        <v>9997</v>
      </c>
      <c r="G392" s="26">
        <v>5</v>
      </c>
      <c r="H392" s="30" t="s">
        <v>2931</v>
      </c>
      <c r="I392" s="30" t="s">
        <v>9985</v>
      </c>
      <c r="J392" s="30" t="s">
        <v>9978</v>
      </c>
      <c r="K392" s="30"/>
      <c r="L392" s="37" t="s">
        <v>10026</v>
      </c>
      <c r="M392" s="30"/>
      <c r="N392" s="30"/>
      <c r="O392" s="36"/>
      <c r="P392" s="36"/>
      <c r="Q392" s="30" t="s">
        <v>7166</v>
      </c>
      <c r="R392" s="30" t="s">
        <v>7171</v>
      </c>
      <c r="S392" s="30" t="s">
        <v>10</v>
      </c>
      <c r="T392" s="30" t="s">
        <v>7</v>
      </c>
      <c r="U392" s="30" t="s">
        <v>7169</v>
      </c>
      <c r="V392" s="30" t="s">
        <v>7172</v>
      </c>
      <c r="W392" s="30"/>
      <c r="X392" s="30"/>
      <c r="Y392" s="30" t="s">
        <v>7167</v>
      </c>
      <c r="Z392" s="30"/>
      <c r="AA392" s="30">
        <v>816831519</v>
      </c>
      <c r="AB392" s="30" t="s">
        <v>7168</v>
      </c>
      <c r="AC392" s="30"/>
      <c r="AD392" s="30">
        <v>8568671507</v>
      </c>
      <c r="AE392" s="30"/>
      <c r="AF392" s="30">
        <v>2</v>
      </c>
      <c r="AG392" s="30">
        <v>3</v>
      </c>
      <c r="AH392" s="30" t="s">
        <v>2</v>
      </c>
      <c r="AI392" s="30"/>
      <c r="AJ392" s="30" t="s">
        <v>6441</v>
      </c>
      <c r="AK392" s="30">
        <v>0</v>
      </c>
      <c r="AL392" s="30">
        <v>0</v>
      </c>
      <c r="AM392" s="30" t="s">
        <v>15</v>
      </c>
      <c r="AN392" s="30">
        <v>0</v>
      </c>
    </row>
    <row r="393" spans="1:40" s="26" customFormat="1">
      <c r="A393" s="26">
        <v>2014000455</v>
      </c>
      <c r="C393" s="26" t="s">
        <v>341</v>
      </c>
      <c r="E393" s="28"/>
      <c r="F393" s="27" t="s">
        <v>9997</v>
      </c>
      <c r="G393" s="26">
        <v>5</v>
      </c>
      <c r="H393" s="30" t="s">
        <v>2748</v>
      </c>
      <c r="I393" s="30" t="s">
        <v>9985</v>
      </c>
      <c r="J393" s="30" t="s">
        <v>9978</v>
      </c>
      <c r="K393" s="30"/>
      <c r="L393" s="37" t="s">
        <v>10027</v>
      </c>
      <c r="M393" s="30"/>
      <c r="N393" s="30"/>
      <c r="O393" s="36"/>
      <c r="P393" s="36"/>
      <c r="Q393" s="30" t="s">
        <v>7565</v>
      </c>
      <c r="R393" s="30" t="s">
        <v>7570</v>
      </c>
      <c r="S393" s="30" t="s">
        <v>10</v>
      </c>
      <c r="T393" s="30" t="s">
        <v>6483</v>
      </c>
      <c r="U393" s="30" t="s">
        <v>7568</v>
      </c>
      <c r="V393" s="30" t="s">
        <v>7571</v>
      </c>
      <c r="W393" s="30"/>
      <c r="X393" s="30"/>
      <c r="Y393" s="30" t="s">
        <v>7566</v>
      </c>
      <c r="Z393" s="30"/>
      <c r="AA393" s="30">
        <v>81383777616</v>
      </c>
      <c r="AB393" s="30" t="s">
        <v>7567</v>
      </c>
      <c r="AC393" s="30"/>
      <c r="AD393" s="30">
        <v>81519145578</v>
      </c>
      <c r="AE393" s="30" t="s">
        <v>7572</v>
      </c>
      <c r="AF393" s="30">
        <v>3</v>
      </c>
      <c r="AG393" s="30">
        <v>3</v>
      </c>
      <c r="AH393" s="30" t="s">
        <v>2</v>
      </c>
      <c r="AI393" s="30"/>
      <c r="AJ393" s="30" t="s">
        <v>6441</v>
      </c>
      <c r="AK393" s="30">
        <v>0</v>
      </c>
      <c r="AL393" s="30">
        <v>0</v>
      </c>
      <c r="AM393" s="30" t="s">
        <v>26</v>
      </c>
      <c r="AN393" s="30">
        <v>0</v>
      </c>
    </row>
    <row r="394" spans="1:40" s="26" customFormat="1">
      <c r="A394" s="26">
        <v>2014000456</v>
      </c>
      <c r="C394" s="26" t="s">
        <v>341</v>
      </c>
      <c r="E394" s="28"/>
      <c r="F394" s="27" t="s">
        <v>9997</v>
      </c>
      <c r="G394" s="26">
        <v>5</v>
      </c>
      <c r="H394" s="26" t="s">
        <v>2401</v>
      </c>
      <c r="I394" s="26" t="s">
        <v>9985</v>
      </c>
      <c r="J394" s="26" t="s">
        <v>9978</v>
      </c>
      <c r="L394" s="27" t="s">
        <v>10026</v>
      </c>
      <c r="M394" s="26" t="s">
        <v>10014</v>
      </c>
      <c r="O394" s="28">
        <v>198000</v>
      </c>
      <c r="P394" s="28"/>
      <c r="Q394" s="26" t="s">
        <v>5621</v>
      </c>
      <c r="R394" s="26" t="s">
        <v>5626</v>
      </c>
      <c r="S394" s="26" t="s">
        <v>10</v>
      </c>
      <c r="T394" s="26" t="s">
        <v>38</v>
      </c>
      <c r="U394" s="26" t="s">
        <v>5624</v>
      </c>
      <c r="V394" s="26" t="s">
        <v>5627</v>
      </c>
      <c r="Y394" s="26" t="s">
        <v>5622</v>
      </c>
      <c r="AA394" s="26">
        <v>8121940301</v>
      </c>
      <c r="AB394" s="26" t="s">
        <v>5623</v>
      </c>
      <c r="AD394" s="26">
        <v>81316848393</v>
      </c>
      <c r="AE394" s="26" t="s">
        <v>8</v>
      </c>
      <c r="AF394" s="26">
        <v>0</v>
      </c>
      <c r="AG394" s="26">
        <v>0</v>
      </c>
      <c r="AH394" s="26" t="s">
        <v>2</v>
      </c>
      <c r="AI394" s="26" t="s">
        <v>2408</v>
      </c>
      <c r="AJ394" s="26" t="s">
        <v>2408</v>
      </c>
      <c r="AK394" s="26">
        <v>0</v>
      </c>
      <c r="AL394" s="26">
        <v>0</v>
      </c>
      <c r="AM394" s="26" t="s">
        <v>8</v>
      </c>
      <c r="AN394" s="26">
        <v>0</v>
      </c>
    </row>
    <row r="395" spans="1:40" s="26" customFormat="1">
      <c r="A395" s="26">
        <v>2014000458</v>
      </c>
      <c r="C395" s="26" t="s">
        <v>341</v>
      </c>
      <c r="E395" s="28"/>
      <c r="F395" s="27" t="s">
        <v>9997</v>
      </c>
      <c r="G395" s="26">
        <v>5</v>
      </c>
      <c r="H395" s="38" t="s">
        <v>3322</v>
      </c>
      <c r="I395" s="38" t="s">
        <v>9985</v>
      </c>
      <c r="J395" s="38" t="s">
        <v>9978</v>
      </c>
      <c r="K395" s="38"/>
      <c r="L395" s="40" t="s">
        <v>10026</v>
      </c>
      <c r="M395" s="38" t="s">
        <v>10014</v>
      </c>
      <c r="N395" s="38"/>
      <c r="O395" s="39">
        <v>198000</v>
      </c>
      <c r="P395" s="39"/>
      <c r="Q395" s="38" t="s">
        <v>6651</v>
      </c>
      <c r="R395" s="38"/>
      <c r="S395" s="38" t="s">
        <v>10</v>
      </c>
      <c r="T395" s="38" t="s">
        <v>20</v>
      </c>
      <c r="U395" s="38" t="s">
        <v>6654</v>
      </c>
      <c r="V395" s="38" t="s">
        <v>6656</v>
      </c>
      <c r="W395" s="38"/>
      <c r="X395" s="38"/>
      <c r="Y395" s="38" t="s">
        <v>6652</v>
      </c>
      <c r="Z395" s="38"/>
      <c r="AA395" s="38">
        <v>81281261526</v>
      </c>
      <c r="AB395" s="38" t="s">
        <v>6653</v>
      </c>
      <c r="AC395" s="38"/>
      <c r="AD395" s="38">
        <v>81316848393</v>
      </c>
      <c r="AE395" s="38" t="s">
        <v>6657</v>
      </c>
      <c r="AF395" s="38">
        <v>2</v>
      </c>
      <c r="AG395" s="38">
        <v>2</v>
      </c>
      <c r="AH395" s="38" t="s">
        <v>2</v>
      </c>
      <c r="AI395" s="38" t="s">
        <v>6627</v>
      </c>
      <c r="AJ395" s="38" t="s">
        <v>6441</v>
      </c>
      <c r="AK395" s="38">
        <v>0</v>
      </c>
      <c r="AL395" s="38">
        <v>0</v>
      </c>
      <c r="AM395" s="38"/>
      <c r="AN395" s="38">
        <v>0</v>
      </c>
    </row>
    <row r="396" spans="1:40" s="26" customFormat="1">
      <c r="A396" s="26">
        <v>2014000462</v>
      </c>
      <c r="C396" s="26" t="s">
        <v>341</v>
      </c>
      <c r="E396" s="28"/>
      <c r="F396" s="27" t="s">
        <v>9997</v>
      </c>
      <c r="G396" s="26">
        <v>5</v>
      </c>
      <c r="H396" s="26" t="s">
        <v>5840</v>
      </c>
      <c r="I396" s="26" t="s">
        <v>9985</v>
      </c>
      <c r="J396" s="26" t="s">
        <v>9978</v>
      </c>
      <c r="L396" s="27" t="s">
        <v>1628</v>
      </c>
      <c r="O396" s="28"/>
      <c r="P396" s="28"/>
      <c r="Q396" s="26" t="s">
        <v>8533</v>
      </c>
      <c r="R396" s="26" t="s">
        <v>71</v>
      </c>
      <c r="S396" s="26" t="s">
        <v>10</v>
      </c>
      <c r="T396" s="26" t="s">
        <v>23</v>
      </c>
      <c r="U396" s="26" t="s">
        <v>8536</v>
      </c>
      <c r="V396" s="26" t="s">
        <v>8538</v>
      </c>
      <c r="Y396" s="26" t="s">
        <v>8534</v>
      </c>
      <c r="AA396" s="26">
        <v>8558100144</v>
      </c>
      <c r="AB396" s="26" t="s">
        <v>8535</v>
      </c>
      <c r="AD396" s="26">
        <v>81319821022</v>
      </c>
      <c r="AF396" s="26">
        <v>0</v>
      </c>
      <c r="AG396" s="26">
        <v>0</v>
      </c>
      <c r="AH396" s="26" t="s">
        <v>2</v>
      </c>
      <c r="AJ396" s="26" t="s">
        <v>2408</v>
      </c>
      <c r="AK396" s="26">
        <v>0</v>
      </c>
      <c r="AL396" s="26">
        <v>0</v>
      </c>
      <c r="AN396" s="26">
        <v>0</v>
      </c>
    </row>
    <row r="397" spans="1:40" s="26" customFormat="1">
      <c r="A397" s="26">
        <v>2014000467</v>
      </c>
      <c r="C397" s="26" t="s">
        <v>341</v>
      </c>
      <c r="E397" s="28"/>
      <c r="F397" s="27" t="s">
        <v>9997</v>
      </c>
      <c r="G397" s="26">
        <v>5</v>
      </c>
      <c r="H397" s="33" t="s">
        <v>3103</v>
      </c>
      <c r="I397" s="33" t="s">
        <v>9985</v>
      </c>
      <c r="J397" s="33" t="s">
        <v>9978</v>
      </c>
      <c r="K397" s="33"/>
      <c r="L397" s="35" t="s">
        <v>1628</v>
      </c>
      <c r="M397" s="33" t="s">
        <v>10007</v>
      </c>
      <c r="N397" s="33"/>
      <c r="O397" s="34">
        <v>310000</v>
      </c>
      <c r="P397" s="34"/>
      <c r="Q397" s="33" t="s">
        <v>7779</v>
      </c>
      <c r="R397" s="33" t="s">
        <v>1789</v>
      </c>
      <c r="S397" s="33" t="s">
        <v>0</v>
      </c>
      <c r="T397" s="33" t="s">
        <v>23</v>
      </c>
      <c r="U397" s="33" t="s">
        <v>7782</v>
      </c>
      <c r="V397" s="33" t="s">
        <v>7784</v>
      </c>
      <c r="W397" s="33"/>
      <c r="X397" s="33"/>
      <c r="Y397" s="33" t="s">
        <v>7780</v>
      </c>
      <c r="Z397" s="33"/>
      <c r="AA397" s="33">
        <v>87887964134</v>
      </c>
      <c r="AB397" s="33" t="s">
        <v>7781</v>
      </c>
      <c r="AC397" s="33"/>
      <c r="AD397" s="33"/>
      <c r="AE397" s="33" t="s">
        <v>7785</v>
      </c>
      <c r="AF397" s="33">
        <v>1</v>
      </c>
      <c r="AG397" s="33">
        <v>2</v>
      </c>
      <c r="AH397" s="33" t="s">
        <v>2</v>
      </c>
      <c r="AI397" s="33"/>
      <c r="AJ397" s="33" t="s">
        <v>2408</v>
      </c>
      <c r="AK397" s="33">
        <v>19</v>
      </c>
      <c r="AL397" s="33">
        <v>0</v>
      </c>
      <c r="AM397" s="33" t="s">
        <v>15</v>
      </c>
      <c r="AN397" s="33">
        <v>2</v>
      </c>
    </row>
    <row r="398" spans="1:40" s="26" customFormat="1">
      <c r="A398" s="26">
        <v>2014000468</v>
      </c>
      <c r="C398" s="26" t="s">
        <v>341</v>
      </c>
      <c r="E398" s="28"/>
      <c r="F398" s="27" t="s">
        <v>9997</v>
      </c>
      <c r="G398" s="26">
        <v>5</v>
      </c>
      <c r="H398" s="26" t="s">
        <v>5840</v>
      </c>
      <c r="I398" s="26" t="s">
        <v>9985</v>
      </c>
      <c r="J398" s="26" t="s">
        <v>9978</v>
      </c>
      <c r="L398" s="27" t="s">
        <v>1628</v>
      </c>
      <c r="M398" s="27" t="s">
        <v>10015</v>
      </c>
      <c r="O398" s="28">
        <v>365000</v>
      </c>
      <c r="P398" s="28"/>
      <c r="Q398" s="26" t="s">
        <v>8663</v>
      </c>
      <c r="R398" s="26" t="s">
        <v>5477</v>
      </c>
      <c r="S398" s="26" t="s">
        <v>0</v>
      </c>
      <c r="T398" s="26" t="s">
        <v>23</v>
      </c>
      <c r="U398" s="26" t="s">
        <v>8665</v>
      </c>
      <c r="V398" s="26" t="s">
        <v>8667</v>
      </c>
      <c r="Y398" s="26" t="s">
        <v>8664</v>
      </c>
      <c r="AA398" s="26">
        <v>8129084006</v>
      </c>
      <c r="AB398" s="26" t="s">
        <v>1926</v>
      </c>
      <c r="AD398" s="26">
        <v>8567911550</v>
      </c>
      <c r="AF398" s="26">
        <v>0</v>
      </c>
      <c r="AG398" s="26">
        <v>0</v>
      </c>
      <c r="AH398" s="26" t="s">
        <v>2</v>
      </c>
      <c r="AK398" s="26">
        <v>0</v>
      </c>
      <c r="AL398" s="26">
        <v>0</v>
      </c>
      <c r="AM398" s="26" t="s">
        <v>14</v>
      </c>
      <c r="AN398" s="26">
        <v>0</v>
      </c>
    </row>
    <row r="399" spans="1:40" s="26" customFormat="1">
      <c r="A399" s="26">
        <v>2014000478</v>
      </c>
      <c r="C399" s="26" t="s">
        <v>341</v>
      </c>
      <c r="E399" s="28"/>
      <c r="F399" s="27" t="s">
        <v>9997</v>
      </c>
      <c r="G399" s="26">
        <v>5</v>
      </c>
      <c r="H399" s="38" t="s">
        <v>3322</v>
      </c>
      <c r="I399" s="38" t="s">
        <v>9985</v>
      </c>
      <c r="J399" s="38" t="s">
        <v>9978</v>
      </c>
      <c r="K399" s="38"/>
      <c r="L399" s="40" t="s">
        <v>10026</v>
      </c>
      <c r="M399" s="38"/>
      <c r="N399" s="38"/>
      <c r="O399" s="39"/>
      <c r="P399" s="39"/>
      <c r="Q399" s="38" t="s">
        <v>6761</v>
      </c>
      <c r="R399" s="38"/>
      <c r="S399" s="38" t="s">
        <v>0</v>
      </c>
      <c r="T399" s="38" t="s">
        <v>7</v>
      </c>
      <c r="U399" s="38" t="s">
        <v>6764</v>
      </c>
      <c r="V399" s="38" t="s">
        <v>6766</v>
      </c>
      <c r="W399" s="38"/>
      <c r="X399" s="38"/>
      <c r="Y399" s="38" t="s">
        <v>6762</v>
      </c>
      <c r="Z399" s="38"/>
      <c r="AA399" s="38">
        <v>816101784</v>
      </c>
      <c r="AB399" s="38" t="s">
        <v>6763</v>
      </c>
      <c r="AC399" s="38"/>
      <c r="AD399" s="38">
        <v>8159906992</v>
      </c>
      <c r="AE399" s="38" t="s">
        <v>6767</v>
      </c>
      <c r="AF399" s="38">
        <v>1</v>
      </c>
      <c r="AG399" s="38">
        <v>2</v>
      </c>
      <c r="AH399" s="38" t="s">
        <v>2</v>
      </c>
      <c r="AI399" s="38" t="s">
        <v>6486</v>
      </c>
      <c r="AJ399" s="38" t="s">
        <v>6441</v>
      </c>
      <c r="AK399" s="38">
        <v>0</v>
      </c>
      <c r="AL399" s="38">
        <v>0</v>
      </c>
      <c r="AM399" s="38"/>
      <c r="AN399" s="38">
        <v>0</v>
      </c>
    </row>
    <row r="400" spans="1:40" s="26" customFormat="1">
      <c r="A400" s="26">
        <v>2014000481</v>
      </c>
      <c r="C400" s="26" t="s">
        <v>341</v>
      </c>
      <c r="E400" s="28"/>
      <c r="F400" s="27" t="s">
        <v>9997</v>
      </c>
      <c r="G400" s="26">
        <v>5</v>
      </c>
      <c r="H400" s="43" t="s">
        <v>2401</v>
      </c>
      <c r="I400" s="43" t="s">
        <v>9985</v>
      </c>
      <c r="J400" s="43" t="s">
        <v>9978</v>
      </c>
      <c r="K400" s="43"/>
      <c r="L400" s="43"/>
      <c r="M400" s="43"/>
      <c r="N400" s="43"/>
      <c r="O400" s="44"/>
      <c r="P400" s="44"/>
      <c r="Q400" s="43" t="s">
        <v>6388</v>
      </c>
      <c r="R400" s="43" t="s">
        <v>6390</v>
      </c>
      <c r="S400" s="43" t="s">
        <v>10</v>
      </c>
      <c r="T400" s="43" t="s">
        <v>23</v>
      </c>
      <c r="U400" s="43" t="s">
        <v>2283</v>
      </c>
      <c r="V400" s="43" t="s">
        <v>6268</v>
      </c>
      <c r="W400" s="43"/>
      <c r="X400" s="43"/>
      <c r="Y400" s="43" t="s">
        <v>2285</v>
      </c>
      <c r="Z400" s="43"/>
      <c r="AA400" s="43">
        <v>818194373</v>
      </c>
      <c r="AB400" s="43" t="s">
        <v>6266</v>
      </c>
      <c r="AC400" s="43"/>
      <c r="AD400" s="43"/>
      <c r="AE400" s="43" t="s">
        <v>8</v>
      </c>
      <c r="AF400" s="43">
        <v>0</v>
      </c>
      <c r="AG400" s="43">
        <v>0</v>
      </c>
      <c r="AH400" s="43" t="s">
        <v>2</v>
      </c>
      <c r="AI400" s="43" t="s">
        <v>2408</v>
      </c>
      <c r="AJ400" s="43"/>
      <c r="AK400" s="43">
        <v>0</v>
      </c>
      <c r="AL400" s="43">
        <v>0</v>
      </c>
      <c r="AM400" s="43" t="s">
        <v>8</v>
      </c>
      <c r="AN400" s="43">
        <v>0</v>
      </c>
    </row>
    <row r="401" spans="1:40" s="26" customFormat="1">
      <c r="A401" s="26">
        <v>2014000482</v>
      </c>
      <c r="C401" s="26" t="s">
        <v>341</v>
      </c>
      <c r="E401" s="28"/>
      <c r="F401" s="27" t="s">
        <v>9997</v>
      </c>
      <c r="G401" s="26">
        <v>5</v>
      </c>
      <c r="H401" s="38" t="s">
        <v>2587</v>
      </c>
      <c r="I401" s="38" t="s">
        <v>9985</v>
      </c>
      <c r="J401" s="38" t="s">
        <v>9978</v>
      </c>
      <c r="K401" s="38"/>
      <c r="L401" s="40" t="s">
        <v>10026</v>
      </c>
      <c r="M401" s="38"/>
      <c r="N401" s="38"/>
      <c r="O401" s="39"/>
      <c r="P401" s="39"/>
      <c r="Q401" s="38" t="s">
        <v>6265</v>
      </c>
      <c r="R401" s="38" t="s">
        <v>5050</v>
      </c>
      <c r="S401" s="38" t="s">
        <v>10</v>
      </c>
      <c r="T401" s="38" t="s">
        <v>30</v>
      </c>
      <c r="U401" s="38" t="s">
        <v>6116</v>
      </c>
      <c r="V401" s="38" t="s">
        <v>6268</v>
      </c>
      <c r="W401" s="38"/>
      <c r="X401" s="38"/>
      <c r="Y401" s="38" t="s">
        <v>2285</v>
      </c>
      <c r="Z401" s="38"/>
      <c r="AA401" s="38">
        <v>818194373</v>
      </c>
      <c r="AB401" s="38" t="s">
        <v>6266</v>
      </c>
      <c r="AC401" s="38"/>
      <c r="AD401" s="38">
        <v>817134869</v>
      </c>
      <c r="AE401" s="38" t="s">
        <v>8</v>
      </c>
      <c r="AF401" s="38">
        <v>0</v>
      </c>
      <c r="AG401" s="38">
        <v>0</v>
      </c>
      <c r="AH401" s="38" t="s">
        <v>2</v>
      </c>
      <c r="AI401" s="38" t="s">
        <v>2436</v>
      </c>
      <c r="AJ401" s="38" t="s">
        <v>2408</v>
      </c>
      <c r="AK401" s="38">
        <v>0</v>
      </c>
      <c r="AL401" s="38">
        <v>0</v>
      </c>
      <c r="AM401" s="38" t="s">
        <v>8</v>
      </c>
      <c r="AN401" s="38">
        <v>0</v>
      </c>
    </row>
    <row r="402" spans="1:40" s="26" customFormat="1">
      <c r="A402" s="26">
        <v>2014000487</v>
      </c>
      <c r="C402" s="26" t="s">
        <v>341</v>
      </c>
      <c r="E402" s="28"/>
      <c r="F402" s="27" t="s">
        <v>9997</v>
      </c>
      <c r="G402" s="26">
        <v>5</v>
      </c>
      <c r="H402" s="26" t="s">
        <v>5840</v>
      </c>
      <c r="I402" s="26" t="s">
        <v>9985</v>
      </c>
      <c r="J402" s="26" t="s">
        <v>9978</v>
      </c>
      <c r="L402" s="27" t="s">
        <v>10027</v>
      </c>
      <c r="M402" s="27" t="s">
        <v>10010</v>
      </c>
      <c r="O402" s="28">
        <v>192000</v>
      </c>
      <c r="P402" s="28"/>
      <c r="Q402" s="26" t="s">
        <v>8617</v>
      </c>
      <c r="R402" s="26" t="s">
        <v>8621</v>
      </c>
      <c r="S402" s="26" t="s">
        <v>0</v>
      </c>
      <c r="T402" s="26" t="s">
        <v>23</v>
      </c>
      <c r="U402" s="26" t="s">
        <v>8619</v>
      </c>
      <c r="V402" s="26" t="s">
        <v>8622</v>
      </c>
      <c r="Y402" s="26" t="s">
        <v>8618</v>
      </c>
      <c r="AA402" s="26">
        <v>8129434793</v>
      </c>
      <c r="AB402" s="26" t="s">
        <v>1961</v>
      </c>
      <c r="AD402" s="26">
        <v>82114235232</v>
      </c>
      <c r="AF402" s="26">
        <v>0</v>
      </c>
      <c r="AG402" s="26">
        <v>0</v>
      </c>
      <c r="AH402" s="26" t="s">
        <v>2</v>
      </c>
      <c r="AK402" s="26">
        <v>0</v>
      </c>
      <c r="AL402" s="26">
        <v>0</v>
      </c>
      <c r="AN402" s="26">
        <v>0</v>
      </c>
    </row>
    <row r="403" spans="1:40" s="26" customFormat="1">
      <c r="A403" s="26">
        <v>2014000654</v>
      </c>
      <c r="C403" s="26" t="s">
        <v>341</v>
      </c>
      <c r="E403" s="28"/>
      <c r="F403" s="27" t="s">
        <v>9997</v>
      </c>
      <c r="G403" s="26">
        <v>5</v>
      </c>
      <c r="H403" s="33" t="s">
        <v>2718</v>
      </c>
      <c r="I403" s="33" t="s">
        <v>9985</v>
      </c>
      <c r="J403" s="33" t="s">
        <v>9978</v>
      </c>
      <c r="K403" s="33"/>
      <c r="L403" s="33"/>
      <c r="M403" s="33"/>
      <c r="N403" s="33"/>
      <c r="O403" s="34"/>
      <c r="P403" s="34"/>
      <c r="Q403" s="33" t="s">
        <v>5645</v>
      </c>
      <c r="R403" s="33" t="s">
        <v>1921</v>
      </c>
      <c r="S403" s="33" t="s">
        <v>0</v>
      </c>
      <c r="T403" s="33" t="s">
        <v>30</v>
      </c>
      <c r="U403" s="33" t="s">
        <v>5646</v>
      </c>
      <c r="V403" s="33" t="s">
        <v>5648</v>
      </c>
      <c r="W403" s="33"/>
      <c r="X403" s="33"/>
      <c r="Y403" s="33" t="s">
        <v>4625</v>
      </c>
      <c r="Z403" s="33"/>
      <c r="AA403" s="33"/>
      <c r="AB403" s="33" t="s">
        <v>4626</v>
      </c>
      <c r="AC403" s="33"/>
      <c r="AD403" s="33">
        <v>8179967551</v>
      </c>
      <c r="AE403" s="33" t="s">
        <v>5649</v>
      </c>
      <c r="AF403" s="33">
        <v>0</v>
      </c>
      <c r="AG403" s="33">
        <v>0</v>
      </c>
      <c r="AH403" s="33" t="s">
        <v>2</v>
      </c>
      <c r="AI403" s="33" t="s">
        <v>2408</v>
      </c>
      <c r="AJ403" s="33" t="s">
        <v>2408</v>
      </c>
      <c r="AK403" s="33">
        <v>0</v>
      </c>
      <c r="AL403" s="33">
        <v>0</v>
      </c>
      <c r="AM403" s="33" t="s">
        <v>8</v>
      </c>
      <c r="AN403" s="33">
        <v>0</v>
      </c>
    </row>
    <row r="404" spans="1:40" s="33" customFormat="1">
      <c r="A404" s="33">
        <v>2014000351</v>
      </c>
      <c r="C404" s="33" t="s">
        <v>341</v>
      </c>
      <c r="E404" s="34"/>
      <c r="F404" s="27" t="s">
        <v>9997</v>
      </c>
      <c r="G404" s="33">
        <v>6</v>
      </c>
      <c r="H404" s="38" t="s">
        <v>2587</v>
      </c>
      <c r="I404" s="38" t="s">
        <v>9985</v>
      </c>
      <c r="J404" s="38" t="s">
        <v>9978</v>
      </c>
      <c r="K404" s="38"/>
      <c r="L404" s="40" t="s">
        <v>1628</v>
      </c>
      <c r="M404" s="38" t="s">
        <v>10020</v>
      </c>
      <c r="N404" s="38"/>
      <c r="O404" s="39">
        <v>390000</v>
      </c>
      <c r="P404" s="39"/>
      <c r="Q404" s="38" t="s">
        <v>6281</v>
      </c>
      <c r="R404" s="38" t="s">
        <v>6285</v>
      </c>
      <c r="S404" s="38" t="s">
        <v>0</v>
      </c>
      <c r="T404" s="38" t="s">
        <v>30</v>
      </c>
      <c r="U404" s="38" t="s">
        <v>5995</v>
      </c>
      <c r="V404" s="38" t="s">
        <v>6286</v>
      </c>
      <c r="W404" s="38"/>
      <c r="X404" s="38"/>
      <c r="Y404" s="38" t="s">
        <v>6282</v>
      </c>
      <c r="Z404" s="38"/>
      <c r="AA404" s="38">
        <v>81310577057</v>
      </c>
      <c r="AB404" s="38" t="s">
        <v>6283</v>
      </c>
      <c r="AC404" s="38"/>
      <c r="AD404" s="38">
        <v>81311102307</v>
      </c>
      <c r="AE404" s="38" t="s">
        <v>8</v>
      </c>
      <c r="AF404" s="38">
        <v>0</v>
      </c>
      <c r="AG404" s="38">
        <v>0</v>
      </c>
      <c r="AH404" s="38" t="s">
        <v>2</v>
      </c>
      <c r="AI404" s="38" t="s">
        <v>2436</v>
      </c>
      <c r="AJ404" s="38" t="s">
        <v>2408</v>
      </c>
      <c r="AK404" s="38">
        <v>0</v>
      </c>
      <c r="AL404" s="38">
        <v>0</v>
      </c>
      <c r="AM404" s="38" t="s">
        <v>8</v>
      </c>
      <c r="AN404" s="38">
        <v>0</v>
      </c>
    </row>
    <row r="405" spans="1:40" s="33" customFormat="1">
      <c r="A405" s="33">
        <v>2014000342</v>
      </c>
      <c r="C405" s="33" t="s">
        <v>341</v>
      </c>
      <c r="E405" s="34"/>
      <c r="F405" s="27" t="s">
        <v>9997</v>
      </c>
      <c r="G405" s="33">
        <v>6</v>
      </c>
      <c r="H405" s="29" t="s">
        <v>4771</v>
      </c>
      <c r="I405" s="30" t="s">
        <v>9985</v>
      </c>
      <c r="J405" s="29" t="s">
        <v>9978</v>
      </c>
      <c r="K405" s="29"/>
      <c r="L405" s="32" t="s">
        <v>10027</v>
      </c>
      <c r="M405" s="32" t="s">
        <v>10007</v>
      </c>
      <c r="N405" s="29"/>
      <c r="O405" s="31">
        <v>223000</v>
      </c>
      <c r="P405" s="31"/>
      <c r="Q405" s="29" t="s">
        <v>8316</v>
      </c>
      <c r="R405" s="29" t="s">
        <v>8321</v>
      </c>
      <c r="S405" s="29" t="s">
        <v>0</v>
      </c>
      <c r="T405" s="29" t="s">
        <v>30</v>
      </c>
      <c r="U405" s="29" t="s">
        <v>8319</v>
      </c>
      <c r="V405" s="29" t="s">
        <v>8322</v>
      </c>
      <c r="W405" s="29"/>
      <c r="X405" s="29"/>
      <c r="Y405" s="29" t="s">
        <v>8317</v>
      </c>
      <c r="Z405" s="29"/>
      <c r="AA405" s="29">
        <v>8128224612</v>
      </c>
      <c r="AB405" s="29" t="s">
        <v>8318</v>
      </c>
      <c r="AC405" s="29"/>
      <c r="AD405" s="29">
        <v>8128528647</v>
      </c>
      <c r="AE405" s="29"/>
      <c r="AF405" s="29">
        <v>0</v>
      </c>
      <c r="AG405" s="29">
        <v>0</v>
      </c>
      <c r="AH405" s="29" t="s">
        <v>2</v>
      </c>
      <c r="AI405" s="29"/>
      <c r="AJ405" s="29" t="s">
        <v>2408</v>
      </c>
      <c r="AK405" s="29">
        <v>0</v>
      </c>
      <c r="AL405" s="29">
        <v>0</v>
      </c>
      <c r="AM405" s="29"/>
      <c r="AN405" s="29">
        <v>0</v>
      </c>
    </row>
    <row r="406" spans="1:40" s="33" customFormat="1">
      <c r="A406" s="33">
        <v>2014000341</v>
      </c>
      <c r="C406" s="33" t="s">
        <v>341</v>
      </c>
      <c r="E406" s="34"/>
      <c r="F406" s="27" t="s">
        <v>9997</v>
      </c>
      <c r="G406" s="33">
        <v>6</v>
      </c>
      <c r="H406" s="33" t="s">
        <v>2412</v>
      </c>
      <c r="I406" s="33" t="s">
        <v>9985</v>
      </c>
      <c r="J406" s="33" t="s">
        <v>9978</v>
      </c>
      <c r="O406" s="34"/>
      <c r="P406" s="34"/>
      <c r="Q406" s="33" t="s">
        <v>5521</v>
      </c>
      <c r="R406" s="33" t="s">
        <v>5526</v>
      </c>
      <c r="S406" s="33" t="s">
        <v>10</v>
      </c>
      <c r="T406" s="33" t="s">
        <v>23</v>
      </c>
      <c r="U406" s="33" t="s">
        <v>5524</v>
      </c>
      <c r="V406" s="33" t="s">
        <v>5527</v>
      </c>
      <c r="Y406" s="33" t="s">
        <v>5522</v>
      </c>
      <c r="AA406" s="33">
        <v>81385531951</v>
      </c>
      <c r="AB406" s="33" t="s">
        <v>5523</v>
      </c>
      <c r="AD406" s="33">
        <v>85282097964</v>
      </c>
      <c r="AE406" s="33" t="s">
        <v>5528</v>
      </c>
      <c r="AF406" s="33">
        <v>0</v>
      </c>
      <c r="AG406" s="33">
        <v>0</v>
      </c>
      <c r="AH406" s="33" t="s">
        <v>2</v>
      </c>
      <c r="AI406" s="33" t="s">
        <v>2408</v>
      </c>
      <c r="AJ406" s="33" t="s">
        <v>2408</v>
      </c>
      <c r="AK406" s="33">
        <v>0</v>
      </c>
      <c r="AL406" s="33">
        <v>0</v>
      </c>
      <c r="AM406" s="33" t="s">
        <v>8</v>
      </c>
      <c r="AN406" s="33">
        <v>0</v>
      </c>
    </row>
    <row r="407" spans="1:40" s="33" customFormat="1">
      <c r="A407" s="33">
        <v>2014000374</v>
      </c>
      <c r="C407" s="33" t="s">
        <v>341</v>
      </c>
      <c r="E407" s="34"/>
      <c r="F407" s="27" t="s">
        <v>9997</v>
      </c>
      <c r="G407" s="33">
        <v>6</v>
      </c>
      <c r="H407" s="38" t="s">
        <v>3246</v>
      </c>
      <c r="I407" s="38" t="s">
        <v>9985</v>
      </c>
      <c r="J407" s="38" t="s">
        <v>9978</v>
      </c>
      <c r="K407" s="38"/>
      <c r="L407" s="40" t="s">
        <v>10026</v>
      </c>
      <c r="M407" s="38"/>
      <c r="N407" s="38"/>
      <c r="O407" s="39"/>
      <c r="P407" s="39"/>
      <c r="Q407" s="38" t="s">
        <v>6465</v>
      </c>
      <c r="R407" s="38"/>
      <c r="S407" s="38" t="s">
        <v>0</v>
      </c>
      <c r="T407" s="38" t="s">
        <v>7</v>
      </c>
      <c r="U407" s="38" t="s">
        <v>6468</v>
      </c>
      <c r="V407" s="38" t="s">
        <v>6470</v>
      </c>
      <c r="W407" s="38"/>
      <c r="X407" s="38"/>
      <c r="Y407" s="38" t="s">
        <v>6466</v>
      </c>
      <c r="Z407" s="38"/>
      <c r="AA407" s="38">
        <v>2177200224</v>
      </c>
      <c r="AB407" s="38" t="s">
        <v>6467</v>
      </c>
      <c r="AC407" s="38"/>
      <c r="AD407" s="38">
        <v>81513257344</v>
      </c>
      <c r="AE407" s="38"/>
      <c r="AF407" s="38">
        <v>0</v>
      </c>
      <c r="AG407" s="38">
        <v>0</v>
      </c>
      <c r="AH407" s="38" t="s">
        <v>2</v>
      </c>
      <c r="AI407" s="38"/>
      <c r="AJ407" s="38" t="s">
        <v>6441</v>
      </c>
      <c r="AK407" s="38">
        <v>0</v>
      </c>
      <c r="AL407" s="38">
        <v>0</v>
      </c>
      <c r="AM407" s="38"/>
      <c r="AN407" s="38">
        <v>0</v>
      </c>
    </row>
    <row r="408" spans="1:40" s="33" customFormat="1">
      <c r="A408" s="33">
        <v>2014000361</v>
      </c>
      <c r="C408" s="33" t="s">
        <v>341</v>
      </c>
      <c r="E408" s="34"/>
      <c r="F408" s="27" t="s">
        <v>9997</v>
      </c>
      <c r="G408" s="33">
        <v>6</v>
      </c>
      <c r="H408" s="29" t="s">
        <v>2631</v>
      </c>
      <c r="I408" s="29" t="s">
        <v>9985</v>
      </c>
      <c r="J408" s="29" t="s">
        <v>9978</v>
      </c>
      <c r="K408" s="29"/>
      <c r="L408" s="29"/>
      <c r="M408" s="29"/>
      <c r="N408" s="29"/>
      <c r="O408" s="31"/>
      <c r="P408" s="31"/>
      <c r="Q408" s="29" t="s">
        <v>7920</v>
      </c>
      <c r="R408" s="29" t="s">
        <v>7923</v>
      </c>
      <c r="S408" s="29" t="s">
        <v>10</v>
      </c>
      <c r="T408" s="29" t="s">
        <v>1028</v>
      </c>
      <c r="U408" s="29" t="s">
        <v>7921</v>
      </c>
      <c r="V408" s="29" t="s">
        <v>7924</v>
      </c>
      <c r="W408" s="29"/>
      <c r="X408" s="29"/>
      <c r="Y408" s="29" t="s">
        <v>1032</v>
      </c>
      <c r="Z408" s="29"/>
      <c r="AA408" s="29">
        <v>8886100941</v>
      </c>
      <c r="AB408" s="29" t="s">
        <v>1033</v>
      </c>
      <c r="AC408" s="29"/>
      <c r="AD408" s="29">
        <v>8164247583</v>
      </c>
      <c r="AE408" s="29" t="s">
        <v>7925</v>
      </c>
      <c r="AF408" s="29">
        <v>3</v>
      </c>
      <c r="AG408" s="29">
        <v>3</v>
      </c>
      <c r="AH408" s="29" t="s">
        <v>2</v>
      </c>
      <c r="AI408" s="29"/>
      <c r="AJ408" s="29" t="s">
        <v>2408</v>
      </c>
      <c r="AK408" s="29">
        <v>16</v>
      </c>
      <c r="AL408" s="29">
        <v>110</v>
      </c>
      <c r="AM408" s="29" t="s">
        <v>3</v>
      </c>
      <c r="AN408" s="29">
        <v>1</v>
      </c>
    </row>
    <row r="409" spans="1:40" s="33" customFormat="1">
      <c r="A409" s="33">
        <v>2014000327</v>
      </c>
      <c r="C409" s="33" t="s">
        <v>341</v>
      </c>
      <c r="E409" s="34"/>
      <c r="F409" s="27" t="s">
        <v>9997</v>
      </c>
      <c r="G409" s="33">
        <v>6</v>
      </c>
      <c r="H409" s="26" t="s">
        <v>6063</v>
      </c>
      <c r="I409" s="26" t="s">
        <v>9985</v>
      </c>
      <c r="J409" s="26" t="s">
        <v>9978</v>
      </c>
      <c r="K409" s="26"/>
      <c r="L409" s="27" t="s">
        <v>1628</v>
      </c>
      <c r="M409" s="26"/>
      <c r="N409" s="26"/>
      <c r="O409" s="28"/>
      <c r="P409" s="28">
        <v>7750000</v>
      </c>
      <c r="Q409" s="26" t="s">
        <v>8718</v>
      </c>
      <c r="R409" s="26" t="s">
        <v>8723</v>
      </c>
      <c r="S409" s="26" t="s">
        <v>10</v>
      </c>
      <c r="T409" s="26" t="s">
        <v>23</v>
      </c>
      <c r="U409" s="26" t="s">
        <v>8721</v>
      </c>
      <c r="V409" s="26" t="s">
        <v>8724</v>
      </c>
      <c r="W409" s="26"/>
      <c r="X409" s="26"/>
      <c r="Y409" s="26" t="s">
        <v>8719</v>
      </c>
      <c r="Z409" s="26"/>
      <c r="AA409" s="26">
        <v>8161396736</v>
      </c>
      <c r="AB409" s="26" t="s">
        <v>8720</v>
      </c>
      <c r="AC409" s="26"/>
      <c r="AD409" s="26">
        <v>2150527917</v>
      </c>
      <c r="AE409" s="26"/>
      <c r="AF409" s="26">
        <v>0</v>
      </c>
      <c r="AG409" s="26">
        <v>0</v>
      </c>
      <c r="AH409" s="26" t="s">
        <v>2</v>
      </c>
      <c r="AI409" s="26"/>
      <c r="AJ409" s="26"/>
      <c r="AK409" s="26">
        <v>0</v>
      </c>
      <c r="AL409" s="26">
        <v>0</v>
      </c>
      <c r="AM409" s="26"/>
      <c r="AN409" s="26">
        <v>0</v>
      </c>
    </row>
    <row r="410" spans="1:40" s="41" customFormat="1">
      <c r="A410" s="41">
        <v>2014000315</v>
      </c>
      <c r="C410" s="41" t="s">
        <v>229</v>
      </c>
      <c r="E410" s="42"/>
      <c r="F410" s="27" t="s">
        <v>9997</v>
      </c>
      <c r="G410" s="33">
        <v>6</v>
      </c>
      <c r="H410" s="26" t="s">
        <v>3476</v>
      </c>
      <c r="I410" s="26" t="s">
        <v>9985</v>
      </c>
      <c r="J410" s="26" t="s">
        <v>9978</v>
      </c>
      <c r="K410" s="26"/>
      <c r="L410" s="27" t="s">
        <v>10026</v>
      </c>
      <c r="M410" s="26" t="s">
        <v>10011</v>
      </c>
      <c r="N410" s="26"/>
      <c r="O410" s="28">
        <v>285000</v>
      </c>
      <c r="P410" s="28"/>
      <c r="Q410" s="26" t="s">
        <v>6269</v>
      </c>
      <c r="R410" s="26" t="s">
        <v>6274</v>
      </c>
      <c r="S410" s="26" t="s">
        <v>10</v>
      </c>
      <c r="T410" s="26" t="s">
        <v>23</v>
      </c>
      <c r="U410" s="26" t="s">
        <v>6272</v>
      </c>
      <c r="V410" s="26" t="s">
        <v>6275</v>
      </c>
      <c r="W410" s="26"/>
      <c r="X410" s="26"/>
      <c r="Y410" s="26" t="s">
        <v>6270</v>
      </c>
      <c r="Z410" s="26"/>
      <c r="AA410" s="26">
        <v>2133709585</v>
      </c>
      <c r="AB410" s="26" t="s">
        <v>6271</v>
      </c>
      <c r="AC410" s="26"/>
      <c r="AD410" s="26">
        <v>81574054860</v>
      </c>
      <c r="AE410" s="26" t="s">
        <v>8</v>
      </c>
      <c r="AF410" s="26">
        <v>0</v>
      </c>
      <c r="AG410" s="26">
        <v>0</v>
      </c>
      <c r="AH410" s="26" t="s">
        <v>2</v>
      </c>
      <c r="AI410" s="26" t="s">
        <v>2436</v>
      </c>
      <c r="AJ410" s="26" t="s">
        <v>2408</v>
      </c>
      <c r="AK410" s="26">
        <v>0</v>
      </c>
      <c r="AL410" s="26">
        <v>0</v>
      </c>
      <c r="AM410" s="26" t="s">
        <v>8</v>
      </c>
      <c r="AN410" s="26">
        <v>0</v>
      </c>
    </row>
    <row r="411" spans="1:40" s="33" customFormat="1">
      <c r="A411" s="33">
        <v>2014000389</v>
      </c>
      <c r="C411" s="33" t="s">
        <v>341</v>
      </c>
      <c r="E411" s="34"/>
      <c r="F411" s="27" t="s">
        <v>9997</v>
      </c>
      <c r="G411" s="33">
        <v>6</v>
      </c>
      <c r="H411" s="33" t="s">
        <v>2471</v>
      </c>
      <c r="I411" s="33" t="s">
        <v>9985</v>
      </c>
      <c r="J411" s="33" t="s">
        <v>9978</v>
      </c>
      <c r="L411" s="35" t="s">
        <v>10026</v>
      </c>
      <c r="O411" s="34"/>
      <c r="P411" s="34"/>
      <c r="Q411" s="33" t="s">
        <v>7257</v>
      </c>
      <c r="R411" s="33" t="s">
        <v>7262</v>
      </c>
      <c r="S411" s="33" t="s">
        <v>10</v>
      </c>
      <c r="T411" s="33" t="s">
        <v>7</v>
      </c>
      <c r="U411" s="33" t="s">
        <v>7260</v>
      </c>
      <c r="V411" s="33" t="s">
        <v>7263</v>
      </c>
      <c r="Y411" s="33" t="s">
        <v>7258</v>
      </c>
      <c r="AA411" s="33">
        <v>81510351199</v>
      </c>
      <c r="AB411" s="33" t="s">
        <v>7259</v>
      </c>
      <c r="AD411" s="33">
        <v>8179804960</v>
      </c>
      <c r="AE411" s="33" t="s">
        <v>7264</v>
      </c>
      <c r="AF411" s="33">
        <v>2</v>
      </c>
      <c r="AG411" s="33">
        <v>2</v>
      </c>
      <c r="AH411" s="33" t="s">
        <v>2</v>
      </c>
      <c r="AJ411" s="33" t="s">
        <v>6441</v>
      </c>
      <c r="AK411" s="33">
        <v>0</v>
      </c>
      <c r="AL411" s="33">
        <v>0</v>
      </c>
      <c r="AM411" s="33" t="s">
        <v>15</v>
      </c>
      <c r="AN411" s="33">
        <v>0</v>
      </c>
    </row>
    <row r="412" spans="1:40" s="33" customFormat="1">
      <c r="A412" s="33">
        <v>2014000348</v>
      </c>
      <c r="C412" s="33" t="s">
        <v>341</v>
      </c>
      <c r="E412" s="34"/>
      <c r="F412" s="27" t="s">
        <v>9997</v>
      </c>
      <c r="G412" s="33">
        <v>6</v>
      </c>
      <c r="H412" s="26" t="s">
        <v>5840</v>
      </c>
      <c r="I412" s="26" t="s">
        <v>9985</v>
      </c>
      <c r="J412" s="26" t="s">
        <v>9978</v>
      </c>
      <c r="K412" s="26"/>
      <c r="L412" s="26"/>
      <c r="M412" s="26"/>
      <c r="N412" s="26"/>
      <c r="O412" s="28"/>
      <c r="P412" s="28"/>
      <c r="Q412" s="26" t="s">
        <v>8583</v>
      </c>
      <c r="R412" s="26" t="s">
        <v>330</v>
      </c>
      <c r="S412" s="26" t="s">
        <v>10</v>
      </c>
      <c r="T412" s="26" t="s">
        <v>30</v>
      </c>
      <c r="U412" s="26" t="s">
        <v>8584</v>
      </c>
      <c r="V412" s="26" t="s">
        <v>8586</v>
      </c>
      <c r="W412" s="26"/>
      <c r="X412" s="26"/>
      <c r="Y412" s="26" t="s">
        <v>5461</v>
      </c>
      <c r="Z412" s="26"/>
      <c r="AA412" s="26">
        <v>8164833694</v>
      </c>
      <c r="AB412" s="26" t="s">
        <v>5462</v>
      </c>
      <c r="AC412" s="26"/>
      <c r="AD412" s="26">
        <v>81387737444</v>
      </c>
      <c r="AE412" s="26"/>
      <c r="AF412" s="26">
        <v>0</v>
      </c>
      <c r="AG412" s="26">
        <v>0</v>
      </c>
      <c r="AH412" s="26" t="s">
        <v>2</v>
      </c>
      <c r="AI412" s="26"/>
      <c r="AJ412" s="26"/>
      <c r="AK412" s="26">
        <v>0</v>
      </c>
      <c r="AL412" s="26">
        <v>0</v>
      </c>
      <c r="AM412" s="26" t="s">
        <v>26</v>
      </c>
      <c r="AN412" s="26">
        <v>0</v>
      </c>
    </row>
    <row r="413" spans="1:40" s="33" customFormat="1">
      <c r="A413" s="33">
        <v>2014000363</v>
      </c>
      <c r="C413" s="33" t="s">
        <v>341</v>
      </c>
      <c r="E413" s="34"/>
      <c r="F413" s="27" t="s">
        <v>9997</v>
      </c>
      <c r="G413" s="33">
        <v>6</v>
      </c>
      <c r="H413" s="33" t="s">
        <v>3103</v>
      </c>
      <c r="I413" s="33" t="s">
        <v>9985</v>
      </c>
      <c r="J413" s="33" t="s">
        <v>9978</v>
      </c>
      <c r="M413" s="33" t="s">
        <v>10004</v>
      </c>
      <c r="O413" s="34">
        <v>204000</v>
      </c>
      <c r="P413" s="34"/>
      <c r="Q413" s="33" t="s">
        <v>8192</v>
      </c>
      <c r="R413" s="33" t="s">
        <v>37</v>
      </c>
      <c r="S413" s="33" t="s">
        <v>10</v>
      </c>
      <c r="T413" s="33" t="s">
        <v>23</v>
      </c>
      <c r="U413" s="33" t="s">
        <v>8195</v>
      </c>
      <c r="V413" s="33" t="s">
        <v>8197</v>
      </c>
      <c r="Y413" s="33" t="s">
        <v>8193</v>
      </c>
      <c r="AA413" s="33">
        <v>8161686524</v>
      </c>
      <c r="AB413" s="33" t="s">
        <v>8194</v>
      </c>
      <c r="AD413" s="33">
        <v>8174888225</v>
      </c>
      <c r="AE413" s="33" t="s">
        <v>8198</v>
      </c>
      <c r="AF413" s="33">
        <v>1</v>
      </c>
      <c r="AG413" s="33">
        <v>2</v>
      </c>
      <c r="AH413" s="33" t="s">
        <v>2</v>
      </c>
      <c r="AJ413" s="33" t="s">
        <v>2408</v>
      </c>
      <c r="AK413" s="33">
        <v>22</v>
      </c>
      <c r="AL413" s="33">
        <v>120</v>
      </c>
      <c r="AM413" s="33" t="s">
        <v>15</v>
      </c>
      <c r="AN413" s="33">
        <v>5</v>
      </c>
    </row>
    <row r="414" spans="1:40" s="33" customFormat="1">
      <c r="A414" s="33">
        <v>2014000380</v>
      </c>
      <c r="C414" s="33" t="s">
        <v>341</v>
      </c>
      <c r="E414" s="34"/>
      <c r="F414" s="27" t="s">
        <v>9997</v>
      </c>
      <c r="G414" s="33">
        <v>6</v>
      </c>
      <c r="H414" s="26" t="s">
        <v>3476</v>
      </c>
      <c r="I414" s="26" t="s">
        <v>9985</v>
      </c>
      <c r="J414" s="26" t="s">
        <v>9978</v>
      </c>
      <c r="K414" s="26"/>
      <c r="L414" s="27" t="s">
        <v>10026</v>
      </c>
      <c r="M414" s="26"/>
      <c r="N414" s="26"/>
      <c r="O414" s="28"/>
      <c r="P414" s="28"/>
      <c r="Q414" s="26" t="s">
        <v>6276</v>
      </c>
      <c r="R414" s="26" t="s">
        <v>6279</v>
      </c>
      <c r="S414" s="26" t="s">
        <v>0</v>
      </c>
      <c r="T414" s="26" t="s">
        <v>30</v>
      </c>
      <c r="U414" s="26" t="s">
        <v>6277</v>
      </c>
      <c r="V414" s="26" t="s">
        <v>6280</v>
      </c>
      <c r="W414" s="26"/>
      <c r="X414" s="26"/>
      <c r="Y414" s="26" t="s">
        <v>1885</v>
      </c>
      <c r="Z414" s="26"/>
      <c r="AA414" s="26"/>
      <c r="AB414" s="26" t="s">
        <v>1886</v>
      </c>
      <c r="AC414" s="26"/>
      <c r="AD414" s="26">
        <v>81213406177</v>
      </c>
      <c r="AE414" s="26" t="s">
        <v>8</v>
      </c>
      <c r="AF414" s="26">
        <v>0</v>
      </c>
      <c r="AG414" s="26">
        <v>0</v>
      </c>
      <c r="AH414" s="26" t="s">
        <v>2</v>
      </c>
      <c r="AI414" s="26"/>
      <c r="AJ414" s="26" t="s">
        <v>2408</v>
      </c>
      <c r="AK414" s="26">
        <v>0</v>
      </c>
      <c r="AL414" s="26">
        <v>0</v>
      </c>
      <c r="AM414" s="26" t="s">
        <v>8</v>
      </c>
      <c r="AN414" s="26">
        <v>0</v>
      </c>
    </row>
    <row r="415" spans="1:40" s="33" customFormat="1">
      <c r="A415" s="33">
        <v>2014000350</v>
      </c>
      <c r="C415" s="33" t="s">
        <v>341</v>
      </c>
      <c r="E415" s="34"/>
      <c r="F415" s="27" t="s">
        <v>9997</v>
      </c>
      <c r="G415" s="33">
        <v>6</v>
      </c>
      <c r="H415" s="26" t="s">
        <v>6063</v>
      </c>
      <c r="I415" s="26" t="s">
        <v>9985</v>
      </c>
      <c r="J415" s="26" t="s">
        <v>9978</v>
      </c>
      <c r="K415" s="26"/>
      <c r="L415" s="26"/>
      <c r="M415" s="26"/>
      <c r="N415" s="26"/>
      <c r="O415" s="28"/>
      <c r="P415" s="28"/>
      <c r="Q415" s="26" t="s">
        <v>8450</v>
      </c>
      <c r="R415" s="26" t="s">
        <v>8454</v>
      </c>
      <c r="S415" s="26" t="s">
        <v>0</v>
      </c>
      <c r="T415" s="26" t="s">
        <v>30</v>
      </c>
      <c r="U415" s="26" t="s">
        <v>8452</v>
      </c>
      <c r="V415" s="26" t="s">
        <v>8455</v>
      </c>
      <c r="W415" s="26"/>
      <c r="X415" s="26"/>
      <c r="Y415" s="26" t="s">
        <v>6156</v>
      </c>
      <c r="Z415" s="26"/>
      <c r="AA415" s="26">
        <v>81905055253</v>
      </c>
      <c r="AB415" s="26" t="s">
        <v>8451</v>
      </c>
      <c r="AC415" s="26"/>
      <c r="AD415" s="26">
        <v>811852294</v>
      </c>
      <c r="AE415" s="26"/>
      <c r="AF415" s="26">
        <v>0</v>
      </c>
      <c r="AG415" s="26">
        <v>0</v>
      </c>
      <c r="AH415" s="26" t="s">
        <v>2</v>
      </c>
      <c r="AI415" s="26"/>
      <c r="AJ415" s="26" t="s">
        <v>2408</v>
      </c>
      <c r="AK415" s="26">
        <v>0</v>
      </c>
      <c r="AL415" s="26">
        <v>0</v>
      </c>
      <c r="AM415" s="26" t="s">
        <v>14</v>
      </c>
      <c r="AN415" s="26">
        <v>0</v>
      </c>
    </row>
    <row r="416" spans="1:40" s="33" customFormat="1">
      <c r="A416" s="33">
        <v>2014000325</v>
      </c>
      <c r="C416" s="33" t="s">
        <v>341</v>
      </c>
      <c r="E416" s="34"/>
      <c r="F416" s="27" t="s">
        <v>9997</v>
      </c>
      <c r="G416" s="33">
        <v>6</v>
      </c>
      <c r="H416" s="26" t="s">
        <v>2526</v>
      </c>
      <c r="I416" s="26" t="s">
        <v>9985</v>
      </c>
      <c r="J416" s="26" t="s">
        <v>9978</v>
      </c>
      <c r="K416" s="26"/>
      <c r="L416" s="27" t="s">
        <v>10026</v>
      </c>
      <c r="M416" s="26" t="s">
        <v>10014</v>
      </c>
      <c r="N416" s="26"/>
      <c r="O416" s="28">
        <v>325000</v>
      </c>
      <c r="P416" s="28"/>
      <c r="Q416" s="26" t="s">
        <v>7786</v>
      </c>
      <c r="R416" s="26" t="s">
        <v>7790</v>
      </c>
      <c r="S416" s="26" t="s">
        <v>10</v>
      </c>
      <c r="T416" s="26" t="s">
        <v>137</v>
      </c>
      <c r="U416" s="26" t="s">
        <v>7788</v>
      </c>
      <c r="V416" s="26" t="s">
        <v>7791</v>
      </c>
      <c r="W416" s="26"/>
      <c r="X416" s="26"/>
      <c r="Y416" s="26" t="s">
        <v>6299</v>
      </c>
      <c r="Z416" s="26"/>
      <c r="AA416" s="26">
        <v>8122816194</v>
      </c>
      <c r="AB416" s="26" t="s">
        <v>7787</v>
      </c>
      <c r="AC416" s="26"/>
      <c r="AD416" s="26">
        <v>8164256443</v>
      </c>
      <c r="AE416" s="26" t="s">
        <v>7792</v>
      </c>
      <c r="AF416" s="26">
        <v>2</v>
      </c>
      <c r="AG416" s="26">
        <v>2</v>
      </c>
      <c r="AH416" s="26" t="s">
        <v>2</v>
      </c>
      <c r="AI416" s="26"/>
      <c r="AJ416" s="26" t="s">
        <v>2543</v>
      </c>
      <c r="AK416" s="26">
        <v>27</v>
      </c>
      <c r="AL416" s="26">
        <v>0</v>
      </c>
      <c r="AM416" s="26"/>
      <c r="AN416" s="26">
        <v>3</v>
      </c>
    </row>
    <row r="417" spans="1:40" s="41" customFormat="1">
      <c r="A417" s="41">
        <v>2014000317</v>
      </c>
      <c r="C417" s="41" t="s">
        <v>229</v>
      </c>
      <c r="E417" s="42"/>
      <c r="F417" s="27" t="s">
        <v>9997</v>
      </c>
      <c r="G417" s="33">
        <v>6</v>
      </c>
      <c r="H417" s="38" t="s">
        <v>3322</v>
      </c>
      <c r="I417" s="38" t="s">
        <v>9985</v>
      </c>
      <c r="J417" s="38" t="s">
        <v>9978</v>
      </c>
      <c r="K417" s="38"/>
      <c r="L417" s="38"/>
      <c r="M417" s="38"/>
      <c r="N417" s="38"/>
      <c r="O417" s="39"/>
      <c r="P417" s="39"/>
      <c r="Q417" s="38" t="s">
        <v>6622</v>
      </c>
      <c r="R417" s="38"/>
      <c r="S417" s="38" t="s">
        <v>0</v>
      </c>
      <c r="T417" s="38" t="s">
        <v>7</v>
      </c>
      <c r="U417" s="38" t="s">
        <v>6625</v>
      </c>
      <c r="V417" s="38" t="s">
        <v>6628</v>
      </c>
      <c r="W417" s="38"/>
      <c r="X417" s="38"/>
      <c r="Y417" s="38" t="s">
        <v>6623</v>
      </c>
      <c r="Z417" s="38"/>
      <c r="AA417" s="38">
        <v>81311020255</v>
      </c>
      <c r="AB417" s="38" t="s">
        <v>6624</v>
      </c>
      <c r="AC417" s="38"/>
      <c r="AD417" s="38">
        <v>81510100585</v>
      </c>
      <c r="AE417" s="38" t="s">
        <v>6629</v>
      </c>
      <c r="AF417" s="38">
        <v>1</v>
      </c>
      <c r="AG417" s="38">
        <v>3</v>
      </c>
      <c r="AH417" s="38" t="s">
        <v>2</v>
      </c>
      <c r="AI417" s="38" t="s">
        <v>6627</v>
      </c>
      <c r="AJ417" s="38" t="s">
        <v>6441</v>
      </c>
      <c r="AK417" s="38">
        <v>0</v>
      </c>
      <c r="AL417" s="38">
        <v>0</v>
      </c>
      <c r="AM417" s="38"/>
      <c r="AN417" s="38">
        <v>0</v>
      </c>
    </row>
    <row r="418" spans="1:40" s="33" customFormat="1">
      <c r="A418" s="33">
        <v>2014000396</v>
      </c>
      <c r="C418" s="33" t="s">
        <v>341</v>
      </c>
      <c r="E418" s="34"/>
      <c r="F418" s="27" t="s">
        <v>9997</v>
      </c>
      <c r="G418" s="33">
        <v>6</v>
      </c>
      <c r="H418" s="33" t="s">
        <v>2471</v>
      </c>
      <c r="I418" s="33" t="s">
        <v>9985</v>
      </c>
      <c r="J418" s="33" t="s">
        <v>9978</v>
      </c>
      <c r="L418" s="35" t="s">
        <v>10026</v>
      </c>
      <c r="O418" s="34"/>
      <c r="P418" s="34"/>
      <c r="Q418" s="33" t="s">
        <v>7488</v>
      </c>
      <c r="R418" s="33" t="s">
        <v>7416</v>
      </c>
      <c r="S418" s="33" t="s">
        <v>10</v>
      </c>
      <c r="T418" s="33" t="s">
        <v>1</v>
      </c>
      <c r="U418" s="33" t="s">
        <v>7491</v>
      </c>
      <c r="V418" s="33" t="s">
        <v>7493</v>
      </c>
      <c r="Y418" s="33" t="s">
        <v>7489</v>
      </c>
      <c r="AA418" s="33">
        <v>818948680</v>
      </c>
      <c r="AB418" s="33" t="s">
        <v>7490</v>
      </c>
      <c r="AD418" s="33">
        <v>818795945</v>
      </c>
      <c r="AF418" s="33">
        <v>1</v>
      </c>
      <c r="AG418" s="33">
        <v>2</v>
      </c>
      <c r="AH418" s="33" t="s">
        <v>2</v>
      </c>
      <c r="AJ418" s="33" t="s">
        <v>6441</v>
      </c>
      <c r="AK418" s="33">
        <v>0</v>
      </c>
      <c r="AL418" s="33">
        <v>0</v>
      </c>
      <c r="AM418" s="33" t="s">
        <v>15</v>
      </c>
      <c r="AN418" s="33">
        <v>0</v>
      </c>
    </row>
    <row r="419" spans="1:40" s="33" customFormat="1">
      <c r="A419" s="33">
        <v>2014000397</v>
      </c>
      <c r="C419" s="33" t="s">
        <v>341</v>
      </c>
      <c r="E419" s="34">
        <f>602500+47500</f>
        <v>650000</v>
      </c>
      <c r="F419" s="27" t="s">
        <v>9997</v>
      </c>
      <c r="G419" s="33">
        <v>6</v>
      </c>
      <c r="H419" s="33" t="s">
        <v>2718</v>
      </c>
      <c r="I419" s="33" t="s">
        <v>9985</v>
      </c>
      <c r="J419" s="33" t="s">
        <v>9978</v>
      </c>
      <c r="L419" s="35" t="s">
        <v>1628</v>
      </c>
      <c r="M419" s="33" t="s">
        <v>10006</v>
      </c>
      <c r="O419" s="34">
        <v>375000</v>
      </c>
      <c r="P419" s="34"/>
      <c r="Q419" s="33" t="s">
        <v>7035</v>
      </c>
      <c r="R419" s="33" t="s">
        <v>7040</v>
      </c>
      <c r="S419" s="33" t="s">
        <v>0</v>
      </c>
      <c r="T419" s="33" t="s">
        <v>1</v>
      </c>
      <c r="U419" s="33" t="s">
        <v>7038</v>
      </c>
      <c r="V419" s="33" t="s">
        <v>7041</v>
      </c>
      <c r="Y419" s="33" t="s">
        <v>7036</v>
      </c>
      <c r="AA419" s="33">
        <v>81280010099</v>
      </c>
      <c r="AB419" s="33" t="s">
        <v>7037</v>
      </c>
      <c r="AD419" s="33">
        <v>8131021300</v>
      </c>
      <c r="AE419" s="33" t="s">
        <v>7042</v>
      </c>
      <c r="AF419" s="33">
        <v>2</v>
      </c>
      <c r="AG419" s="33">
        <v>3</v>
      </c>
      <c r="AH419" s="33" t="s">
        <v>2</v>
      </c>
      <c r="AI419" s="33" t="s">
        <v>6494</v>
      </c>
      <c r="AJ419" s="33" t="s">
        <v>6441</v>
      </c>
      <c r="AK419" s="33">
        <v>0</v>
      </c>
      <c r="AL419" s="33">
        <v>0</v>
      </c>
      <c r="AN419" s="33">
        <v>0</v>
      </c>
    </row>
    <row r="420" spans="1:40" s="41" customFormat="1">
      <c r="A420" s="41">
        <v>2014000318</v>
      </c>
      <c r="C420" s="41" t="s">
        <v>229</v>
      </c>
      <c r="E420" s="42"/>
      <c r="F420" s="27" t="s">
        <v>9997</v>
      </c>
      <c r="G420" s="33">
        <v>6</v>
      </c>
      <c r="H420" s="38" t="s">
        <v>2587</v>
      </c>
      <c r="I420" s="38" t="s">
        <v>9985</v>
      </c>
      <c r="J420" s="38" t="s">
        <v>9978</v>
      </c>
      <c r="K420" s="38"/>
      <c r="L420" s="40" t="s">
        <v>10026</v>
      </c>
      <c r="M420" s="38"/>
      <c r="N420" s="38"/>
      <c r="O420" s="39"/>
      <c r="P420" s="39"/>
      <c r="Q420" s="38" t="s">
        <v>6287</v>
      </c>
      <c r="R420" s="38" t="s">
        <v>6291</v>
      </c>
      <c r="S420" s="38" t="s">
        <v>0</v>
      </c>
      <c r="T420" s="38" t="s">
        <v>30</v>
      </c>
      <c r="U420" s="38" t="s">
        <v>6289</v>
      </c>
      <c r="V420" s="38" t="s">
        <v>6292</v>
      </c>
      <c r="W420" s="38"/>
      <c r="X420" s="38"/>
      <c r="Y420" s="38" t="s">
        <v>6288</v>
      </c>
      <c r="Z420" s="38"/>
      <c r="AA420" s="38">
        <v>818124387</v>
      </c>
      <c r="AB420" s="38" t="s">
        <v>3824</v>
      </c>
      <c r="AC420" s="38"/>
      <c r="AD420" s="38">
        <v>8170109038</v>
      </c>
      <c r="AE420" s="38" t="s">
        <v>8</v>
      </c>
      <c r="AF420" s="38">
        <v>0</v>
      </c>
      <c r="AG420" s="38">
        <v>0</v>
      </c>
      <c r="AH420" s="38" t="s">
        <v>2</v>
      </c>
      <c r="AI420" s="38" t="s">
        <v>2436</v>
      </c>
      <c r="AJ420" s="38" t="s">
        <v>2408</v>
      </c>
      <c r="AK420" s="38">
        <v>0</v>
      </c>
      <c r="AL420" s="38">
        <v>0</v>
      </c>
      <c r="AM420" s="38" t="s">
        <v>8</v>
      </c>
      <c r="AN420" s="38">
        <v>0</v>
      </c>
    </row>
    <row r="421" spans="1:40" s="33" customFormat="1">
      <c r="A421" s="33">
        <v>2014000488</v>
      </c>
      <c r="C421" s="33" t="s">
        <v>341</v>
      </c>
      <c r="E421" s="34">
        <f>632500+47500</f>
        <v>680000</v>
      </c>
      <c r="F421" s="27" t="s">
        <v>9997</v>
      </c>
      <c r="G421" s="33">
        <v>6</v>
      </c>
      <c r="H421" s="26" t="s">
        <v>2548</v>
      </c>
      <c r="I421" s="26" t="s">
        <v>9985</v>
      </c>
      <c r="J421" s="26" t="s">
        <v>9978</v>
      </c>
      <c r="K421" s="26"/>
      <c r="L421" s="27" t="s">
        <v>1628</v>
      </c>
      <c r="M421" s="26" t="s">
        <v>10019</v>
      </c>
      <c r="N421" s="26"/>
      <c r="O421" s="28">
        <v>390000</v>
      </c>
      <c r="P421" s="28"/>
      <c r="Q421" s="26" t="s">
        <v>8236</v>
      </c>
      <c r="R421" s="26" t="s">
        <v>8238</v>
      </c>
      <c r="S421" s="26" t="s">
        <v>0</v>
      </c>
      <c r="T421" s="26" t="s">
        <v>7</v>
      </c>
      <c r="U421" s="26" t="s">
        <v>7009</v>
      </c>
      <c r="V421" s="26" t="s">
        <v>8235</v>
      </c>
      <c r="W421" s="26"/>
      <c r="X421" s="26"/>
      <c r="Y421" s="26" t="s">
        <v>8230</v>
      </c>
      <c r="Z421" s="26"/>
      <c r="AA421" s="26">
        <v>82111577874</v>
      </c>
      <c r="AB421" s="26" t="s">
        <v>8231</v>
      </c>
      <c r="AC421" s="26"/>
      <c r="AD421" s="26">
        <v>82236592526</v>
      </c>
      <c r="AE421" s="26"/>
      <c r="AF421" s="26">
        <v>0</v>
      </c>
      <c r="AG421" s="26">
        <v>0</v>
      </c>
      <c r="AH421" s="26" t="s">
        <v>2</v>
      </c>
      <c r="AI421" s="26"/>
      <c r="AJ421" s="26" t="s">
        <v>6441</v>
      </c>
      <c r="AK421" s="26">
        <v>0</v>
      </c>
      <c r="AL421" s="26">
        <v>0</v>
      </c>
      <c r="AM421" s="26"/>
      <c r="AN421" s="26">
        <v>0</v>
      </c>
    </row>
    <row r="422" spans="1:40" s="33" customFormat="1">
      <c r="A422" s="33">
        <v>2014000353</v>
      </c>
      <c r="C422" s="33" t="s">
        <v>341</v>
      </c>
      <c r="E422" s="34"/>
      <c r="F422" s="27" t="s">
        <v>9997</v>
      </c>
      <c r="G422" s="33">
        <v>6</v>
      </c>
      <c r="H422" s="26" t="s">
        <v>3476</v>
      </c>
      <c r="I422" s="26" t="s">
        <v>9985</v>
      </c>
      <c r="J422" s="26" t="s">
        <v>9978</v>
      </c>
      <c r="K422" s="26"/>
      <c r="L422" s="26"/>
      <c r="M422" s="26"/>
      <c r="N422" s="26"/>
      <c r="O422" s="28"/>
      <c r="P422" s="28"/>
      <c r="Q422" s="26" t="s">
        <v>6293</v>
      </c>
      <c r="R422" s="26" t="s">
        <v>18</v>
      </c>
      <c r="S422" s="26" t="s">
        <v>10</v>
      </c>
      <c r="T422" s="26" t="s">
        <v>23</v>
      </c>
      <c r="U422" s="26" t="s">
        <v>6295</v>
      </c>
      <c r="V422" s="26" t="s">
        <v>6297</v>
      </c>
      <c r="W422" s="26"/>
      <c r="X422" s="26"/>
      <c r="Y422" s="26" t="s">
        <v>6294</v>
      </c>
      <c r="Z422" s="26"/>
      <c r="AA422" s="26">
        <v>8129422237</v>
      </c>
      <c r="AB422" s="26" t="s">
        <v>2993</v>
      </c>
      <c r="AC422" s="26"/>
      <c r="AD422" s="26">
        <v>81380523813</v>
      </c>
      <c r="AE422" s="26" t="s">
        <v>8</v>
      </c>
      <c r="AF422" s="26">
        <v>0</v>
      </c>
      <c r="AG422" s="26">
        <v>0</v>
      </c>
      <c r="AH422" s="26" t="s">
        <v>2</v>
      </c>
      <c r="AI422" s="26" t="s">
        <v>2436</v>
      </c>
      <c r="AJ422" s="26" t="s">
        <v>2408</v>
      </c>
      <c r="AK422" s="26">
        <v>0</v>
      </c>
      <c r="AL422" s="26">
        <v>0</v>
      </c>
      <c r="AM422" s="26" t="s">
        <v>8</v>
      </c>
      <c r="AN422" s="26">
        <v>0</v>
      </c>
    </row>
    <row r="423" spans="1:40" s="33" customFormat="1">
      <c r="A423" s="33">
        <v>2014000365</v>
      </c>
      <c r="C423" s="33" t="s">
        <v>341</v>
      </c>
      <c r="E423" s="34"/>
      <c r="F423" s="27" t="s">
        <v>9997</v>
      </c>
      <c r="G423" s="33">
        <v>6</v>
      </c>
      <c r="H423" s="29" t="s">
        <v>4771</v>
      </c>
      <c r="I423" s="30" t="s">
        <v>9985</v>
      </c>
      <c r="J423" s="29" t="s">
        <v>9987</v>
      </c>
      <c r="K423" s="29"/>
      <c r="L423" s="32" t="s">
        <v>10027</v>
      </c>
      <c r="M423" s="29"/>
      <c r="N423" s="29"/>
      <c r="O423" s="31"/>
      <c r="P423" s="31">
        <v>987500</v>
      </c>
      <c r="Q423" s="29" t="s">
        <v>8623</v>
      </c>
      <c r="R423" s="29" t="s">
        <v>1818</v>
      </c>
      <c r="S423" s="29" t="s">
        <v>0</v>
      </c>
      <c r="T423" s="29" t="s">
        <v>30</v>
      </c>
      <c r="U423" s="29" t="s">
        <v>8626</v>
      </c>
      <c r="V423" s="29" t="s">
        <v>8628</v>
      </c>
      <c r="W423" s="29"/>
      <c r="X423" s="29"/>
      <c r="Y423" s="29" t="s">
        <v>8624</v>
      </c>
      <c r="Z423" s="29"/>
      <c r="AA423" s="29">
        <v>85781647733</v>
      </c>
      <c r="AB423" s="29" t="s">
        <v>8625</v>
      </c>
      <c r="AC423" s="29"/>
      <c r="AD423" s="29">
        <v>858987387</v>
      </c>
      <c r="AE423" s="29"/>
      <c r="AF423" s="29">
        <v>0</v>
      </c>
      <c r="AG423" s="29">
        <v>0</v>
      </c>
      <c r="AH423" s="29" t="s">
        <v>2</v>
      </c>
      <c r="AI423" s="29"/>
      <c r="AJ423" s="29"/>
      <c r="AK423" s="29">
        <v>0</v>
      </c>
      <c r="AL423" s="29">
        <v>0</v>
      </c>
      <c r="AM423" s="29"/>
      <c r="AN423" s="29">
        <v>0</v>
      </c>
    </row>
    <row r="424" spans="1:40" s="41" customFormat="1">
      <c r="A424" s="41">
        <v>2014000575</v>
      </c>
      <c r="C424" s="41" t="s">
        <v>229</v>
      </c>
      <c r="E424" s="42"/>
      <c r="F424" s="27" t="s">
        <v>9997</v>
      </c>
      <c r="G424" s="33">
        <v>6</v>
      </c>
      <c r="H424" s="26" t="s">
        <v>3476</v>
      </c>
      <c r="I424" s="26" t="s">
        <v>9985</v>
      </c>
      <c r="J424" s="26" t="s">
        <v>9978</v>
      </c>
      <c r="K424" s="26"/>
      <c r="L424" s="27" t="s">
        <v>1628</v>
      </c>
      <c r="M424" s="26" t="s">
        <v>10014</v>
      </c>
      <c r="N424" s="26"/>
      <c r="O424" s="28">
        <v>325000</v>
      </c>
      <c r="P424" s="28"/>
      <c r="Q424" s="26" t="s">
        <v>6298</v>
      </c>
      <c r="R424" s="26" t="s">
        <v>6303</v>
      </c>
      <c r="S424" s="26" t="s">
        <v>0</v>
      </c>
      <c r="T424" s="26" t="s">
        <v>137</v>
      </c>
      <c r="U424" s="26" t="s">
        <v>6301</v>
      </c>
      <c r="V424" s="26" t="s">
        <v>6304</v>
      </c>
      <c r="W424" s="26"/>
      <c r="X424" s="26"/>
      <c r="Y424" s="26" t="s">
        <v>6299</v>
      </c>
      <c r="Z424" s="26"/>
      <c r="AA424" s="26">
        <v>8122816194</v>
      </c>
      <c r="AB424" s="26" t="s">
        <v>6300</v>
      </c>
      <c r="AC424" s="26"/>
      <c r="AD424" s="26">
        <v>2177211066</v>
      </c>
      <c r="AE424" s="26" t="s">
        <v>8</v>
      </c>
      <c r="AF424" s="26">
        <v>0</v>
      </c>
      <c r="AG424" s="26">
        <v>0</v>
      </c>
      <c r="AH424" s="26" t="s">
        <v>2</v>
      </c>
      <c r="AI424" s="26" t="s">
        <v>2436</v>
      </c>
      <c r="AJ424" s="26" t="s">
        <v>2408</v>
      </c>
      <c r="AK424" s="26">
        <v>0</v>
      </c>
      <c r="AL424" s="26">
        <v>0</v>
      </c>
      <c r="AM424" s="26" t="s">
        <v>8</v>
      </c>
      <c r="AN424" s="26">
        <v>0</v>
      </c>
    </row>
    <row r="425" spans="1:40" s="33" customFormat="1">
      <c r="A425" s="33">
        <v>2014000345</v>
      </c>
      <c r="C425" s="33" t="s">
        <v>341</v>
      </c>
      <c r="E425" s="34"/>
      <c r="F425" s="27" t="s">
        <v>9997</v>
      </c>
      <c r="G425" s="33">
        <v>6</v>
      </c>
      <c r="H425" s="38" t="s">
        <v>2587</v>
      </c>
      <c r="I425" s="38" t="s">
        <v>9985</v>
      </c>
      <c r="J425" s="38" t="s">
        <v>9978</v>
      </c>
      <c r="K425" s="38"/>
      <c r="L425" s="38"/>
      <c r="M425" s="38"/>
      <c r="N425" s="38"/>
      <c r="O425" s="39"/>
      <c r="P425" s="39"/>
      <c r="Q425" s="38" t="s">
        <v>6305</v>
      </c>
      <c r="R425" s="38" t="s">
        <v>6308</v>
      </c>
      <c r="S425" s="38" t="s">
        <v>10</v>
      </c>
      <c r="T425" s="38" t="s">
        <v>23</v>
      </c>
      <c r="U425" s="38" t="s">
        <v>6306</v>
      </c>
      <c r="V425" s="38" t="s">
        <v>6309</v>
      </c>
      <c r="W425" s="38"/>
      <c r="X425" s="38"/>
      <c r="Y425" s="38" t="s">
        <v>3119</v>
      </c>
      <c r="Z425" s="38"/>
      <c r="AA425" s="38">
        <v>8128107305</v>
      </c>
      <c r="AB425" s="38" t="s">
        <v>3120</v>
      </c>
      <c r="AC425" s="38"/>
      <c r="AD425" s="38">
        <v>811836443</v>
      </c>
      <c r="AE425" s="38" t="s">
        <v>8</v>
      </c>
      <c r="AF425" s="38">
        <v>0</v>
      </c>
      <c r="AG425" s="38">
        <v>0</v>
      </c>
      <c r="AH425" s="38" t="s">
        <v>2</v>
      </c>
      <c r="AI425" s="38" t="s">
        <v>2436</v>
      </c>
      <c r="AJ425" s="38" t="s">
        <v>2408</v>
      </c>
      <c r="AK425" s="38">
        <v>0</v>
      </c>
      <c r="AL425" s="38">
        <v>0</v>
      </c>
      <c r="AM425" s="38" t="s">
        <v>8</v>
      </c>
      <c r="AN425" s="38">
        <v>0</v>
      </c>
    </row>
    <row r="426" spans="1:40" s="33" customFormat="1">
      <c r="A426" s="33">
        <v>2014000382</v>
      </c>
      <c r="C426" s="33" t="s">
        <v>341</v>
      </c>
      <c r="E426" s="34"/>
      <c r="F426" s="27" t="s">
        <v>9997</v>
      </c>
      <c r="G426" s="33">
        <v>6</v>
      </c>
      <c r="H426" s="26" t="s">
        <v>2526</v>
      </c>
      <c r="I426" s="26" t="s">
        <v>9985</v>
      </c>
      <c r="J426" s="26" t="s">
        <v>9978</v>
      </c>
      <c r="K426" s="26"/>
      <c r="L426" s="27" t="s">
        <v>1628</v>
      </c>
      <c r="M426" s="26"/>
      <c r="N426" s="26"/>
      <c r="O426" s="28"/>
      <c r="P426" s="28"/>
      <c r="Q426" s="26" t="s">
        <v>7864</v>
      </c>
      <c r="R426" s="26" t="s">
        <v>7869</v>
      </c>
      <c r="S426" s="26" t="s">
        <v>10</v>
      </c>
      <c r="T426" s="26" t="s">
        <v>30</v>
      </c>
      <c r="U426" s="26" t="s">
        <v>7867</v>
      </c>
      <c r="V426" s="26" t="s">
        <v>7870</v>
      </c>
      <c r="W426" s="26"/>
      <c r="X426" s="26"/>
      <c r="Y426" s="26" t="s">
        <v>7865</v>
      </c>
      <c r="Z426" s="26"/>
      <c r="AA426" s="26">
        <v>2191979217</v>
      </c>
      <c r="AB426" s="26" t="s">
        <v>7866</v>
      </c>
      <c r="AC426" s="26"/>
      <c r="AD426" s="26">
        <v>8118884384</v>
      </c>
      <c r="AE426" s="26" t="s">
        <v>6820</v>
      </c>
      <c r="AF426" s="26">
        <v>2</v>
      </c>
      <c r="AG426" s="26">
        <v>4</v>
      </c>
      <c r="AH426" s="26" t="s">
        <v>2</v>
      </c>
      <c r="AI426" s="26" t="s">
        <v>2665</v>
      </c>
      <c r="AJ426" s="26" t="s">
        <v>2408</v>
      </c>
      <c r="AK426" s="26">
        <v>17</v>
      </c>
      <c r="AL426" s="26">
        <v>0</v>
      </c>
      <c r="AM426" s="26" t="s">
        <v>26</v>
      </c>
      <c r="AN426" s="26">
        <v>2</v>
      </c>
    </row>
    <row r="427" spans="1:40" s="33" customFormat="1">
      <c r="A427" s="33">
        <v>2014000371</v>
      </c>
      <c r="C427" s="33" t="s">
        <v>341</v>
      </c>
      <c r="E427" s="34"/>
      <c r="F427" s="27" t="s">
        <v>9997</v>
      </c>
      <c r="G427" s="33">
        <v>6</v>
      </c>
      <c r="H427" s="33" t="s">
        <v>3103</v>
      </c>
      <c r="I427" s="33" t="s">
        <v>9985</v>
      </c>
      <c r="J427" s="33" t="s">
        <v>9978</v>
      </c>
      <c r="L427" s="35" t="s">
        <v>1628</v>
      </c>
      <c r="O427" s="34"/>
      <c r="P427" s="34"/>
      <c r="Q427" s="33" t="s">
        <v>8036</v>
      </c>
      <c r="R427" s="33" t="s">
        <v>8041</v>
      </c>
      <c r="S427" s="33" t="s">
        <v>10</v>
      </c>
      <c r="T427" s="33" t="s">
        <v>30</v>
      </c>
      <c r="U427" s="33" t="s">
        <v>8039</v>
      </c>
      <c r="V427" s="33" t="s">
        <v>8042</v>
      </c>
      <c r="Y427" s="33" t="s">
        <v>8037</v>
      </c>
      <c r="AA427" s="33">
        <v>8122683837</v>
      </c>
      <c r="AB427" s="33" t="s">
        <v>8038</v>
      </c>
      <c r="AD427" s="33">
        <v>811186772</v>
      </c>
      <c r="AF427" s="33">
        <v>1</v>
      </c>
      <c r="AG427" s="33">
        <v>1</v>
      </c>
      <c r="AH427" s="33" t="s">
        <v>2</v>
      </c>
      <c r="AJ427" s="33" t="s">
        <v>2408</v>
      </c>
      <c r="AK427" s="33">
        <v>21</v>
      </c>
      <c r="AL427" s="33">
        <v>120</v>
      </c>
      <c r="AM427" s="33" t="s">
        <v>3</v>
      </c>
      <c r="AN427" s="33">
        <v>0</v>
      </c>
    </row>
    <row r="428" spans="1:40" s="41" customFormat="1">
      <c r="A428" s="41">
        <v>2014000319</v>
      </c>
      <c r="C428" s="41" t="s">
        <v>229</v>
      </c>
      <c r="E428" s="42"/>
      <c r="F428" s="27" t="s">
        <v>9997</v>
      </c>
      <c r="G428" s="33">
        <v>6</v>
      </c>
      <c r="H428" s="26" t="s">
        <v>2548</v>
      </c>
      <c r="I428" s="26" t="s">
        <v>9985</v>
      </c>
      <c r="J428" s="26" t="s">
        <v>9978</v>
      </c>
      <c r="K428" s="26"/>
      <c r="L428" s="27" t="s">
        <v>10026</v>
      </c>
      <c r="M428" s="26" t="s">
        <v>10012</v>
      </c>
      <c r="N428" s="26"/>
      <c r="O428" s="28">
        <v>186000</v>
      </c>
      <c r="P428" s="28"/>
      <c r="Q428" s="26" t="s">
        <v>6974</v>
      </c>
      <c r="R428" s="26"/>
      <c r="S428" s="26" t="s">
        <v>0</v>
      </c>
      <c r="T428" s="26" t="s">
        <v>7</v>
      </c>
      <c r="U428" s="26" t="s">
        <v>6977</v>
      </c>
      <c r="V428" s="26" t="s">
        <v>6979</v>
      </c>
      <c r="W428" s="26"/>
      <c r="X428" s="26"/>
      <c r="Y428" s="26" t="s">
        <v>6975</v>
      </c>
      <c r="Z428" s="26"/>
      <c r="AA428" s="26">
        <v>8551033311</v>
      </c>
      <c r="AB428" s="26" t="s">
        <v>6976</v>
      </c>
      <c r="AC428" s="26"/>
      <c r="AD428" s="26">
        <v>8551022211</v>
      </c>
      <c r="AE428" s="26" t="s">
        <v>6980</v>
      </c>
      <c r="AF428" s="26">
        <v>3</v>
      </c>
      <c r="AG428" s="26">
        <v>3</v>
      </c>
      <c r="AH428" s="26" t="s">
        <v>2</v>
      </c>
      <c r="AI428" s="26"/>
      <c r="AJ428" s="26" t="s">
        <v>6441</v>
      </c>
      <c r="AK428" s="26">
        <v>0</v>
      </c>
      <c r="AL428" s="26">
        <v>0</v>
      </c>
      <c r="AM428" s="26"/>
      <c r="AN428" s="26">
        <v>0</v>
      </c>
    </row>
    <row r="429" spans="1:40" s="33" customFormat="1">
      <c r="A429" s="33">
        <v>2014000731</v>
      </c>
      <c r="C429" s="33" t="s">
        <v>341</v>
      </c>
      <c r="E429" s="34"/>
      <c r="F429" s="27" t="s">
        <v>9997</v>
      </c>
      <c r="G429" s="33">
        <v>6</v>
      </c>
      <c r="H429" s="33" t="s">
        <v>2412</v>
      </c>
      <c r="I429" s="33" t="s">
        <v>9985</v>
      </c>
      <c r="J429" s="33" t="s">
        <v>9978</v>
      </c>
      <c r="L429" s="35" t="s">
        <v>10026</v>
      </c>
      <c r="M429" s="33" t="s">
        <v>10012</v>
      </c>
      <c r="O429" s="34">
        <v>186000</v>
      </c>
      <c r="P429" s="34"/>
      <c r="Q429" s="33" t="s">
        <v>5722</v>
      </c>
      <c r="R429" s="33" t="s">
        <v>5726</v>
      </c>
      <c r="S429" s="33" t="s">
        <v>10</v>
      </c>
      <c r="T429" s="33" t="s">
        <v>30</v>
      </c>
      <c r="U429" s="33" t="s">
        <v>5724</v>
      </c>
      <c r="V429" s="33" t="s">
        <v>5727</v>
      </c>
      <c r="Y429" s="33" t="s">
        <v>5723</v>
      </c>
      <c r="AA429" s="33">
        <v>8551033311</v>
      </c>
      <c r="AB429" s="33" t="s">
        <v>709</v>
      </c>
      <c r="AD429" s="33">
        <v>8551022211</v>
      </c>
      <c r="AE429" s="33" t="s">
        <v>8</v>
      </c>
      <c r="AF429" s="33">
        <v>0</v>
      </c>
      <c r="AG429" s="33">
        <v>0</v>
      </c>
      <c r="AH429" s="33" t="s">
        <v>2</v>
      </c>
      <c r="AI429" s="33" t="s">
        <v>2408</v>
      </c>
      <c r="AJ429" s="33" t="s">
        <v>2408</v>
      </c>
      <c r="AK429" s="33">
        <v>0</v>
      </c>
      <c r="AL429" s="33">
        <v>0</v>
      </c>
      <c r="AM429" s="33" t="s">
        <v>8</v>
      </c>
      <c r="AN429" s="33">
        <v>0</v>
      </c>
    </row>
    <row r="430" spans="1:40" s="33" customFormat="1">
      <c r="A430" s="33">
        <v>2014000384</v>
      </c>
      <c r="C430" s="33" t="s">
        <v>341</v>
      </c>
      <c r="E430" s="34"/>
      <c r="F430" s="27" t="s">
        <v>9997</v>
      </c>
      <c r="G430" s="33">
        <v>6</v>
      </c>
      <c r="H430" s="26" t="s">
        <v>2401</v>
      </c>
      <c r="I430" s="26" t="s">
        <v>9985</v>
      </c>
      <c r="J430" s="26" t="s">
        <v>9978</v>
      </c>
      <c r="K430" s="26"/>
      <c r="L430" s="26"/>
      <c r="M430" s="26"/>
      <c r="N430" s="26"/>
      <c r="O430" s="28"/>
      <c r="P430" s="28"/>
      <c r="Q430" s="26" t="s">
        <v>5446</v>
      </c>
      <c r="R430" s="26" t="s">
        <v>5451</v>
      </c>
      <c r="S430" s="26" t="s">
        <v>0</v>
      </c>
      <c r="T430" s="26" t="s">
        <v>23</v>
      </c>
      <c r="U430" s="26" t="s">
        <v>5449</v>
      </c>
      <c r="V430" s="26" t="s">
        <v>5452</v>
      </c>
      <c r="W430" s="26"/>
      <c r="X430" s="26"/>
      <c r="Y430" s="26" t="s">
        <v>5447</v>
      </c>
      <c r="Z430" s="26"/>
      <c r="AA430" s="26">
        <v>2126179461</v>
      </c>
      <c r="AB430" s="26" t="s">
        <v>5448</v>
      </c>
      <c r="AC430" s="26"/>
      <c r="AD430" s="26">
        <v>81513802152</v>
      </c>
      <c r="AE430" s="26" t="s">
        <v>8</v>
      </c>
      <c r="AF430" s="26">
        <v>0</v>
      </c>
      <c r="AG430" s="26">
        <v>0</v>
      </c>
      <c r="AH430" s="26" t="s">
        <v>2</v>
      </c>
      <c r="AI430" s="26" t="s">
        <v>2408</v>
      </c>
      <c r="AJ430" s="26" t="s">
        <v>2408</v>
      </c>
      <c r="AK430" s="26">
        <v>0</v>
      </c>
      <c r="AL430" s="26">
        <v>0</v>
      </c>
      <c r="AM430" s="26" t="s">
        <v>8</v>
      </c>
      <c r="AN430" s="26">
        <v>0</v>
      </c>
    </row>
    <row r="431" spans="1:40" s="33" customFormat="1">
      <c r="A431" s="33">
        <v>2014000330</v>
      </c>
      <c r="C431" s="33" t="s">
        <v>341</v>
      </c>
      <c r="E431" s="34"/>
      <c r="F431" s="27" t="s">
        <v>9997</v>
      </c>
      <c r="G431" s="33">
        <v>6</v>
      </c>
      <c r="H431" s="38" t="s">
        <v>3322</v>
      </c>
      <c r="I431" s="38" t="s">
        <v>9985</v>
      </c>
      <c r="J431" s="38" t="s">
        <v>9978</v>
      </c>
      <c r="K431" s="38"/>
      <c r="L431" s="40" t="s">
        <v>10026</v>
      </c>
      <c r="M431" s="38" t="s">
        <v>10010</v>
      </c>
      <c r="N431" s="38"/>
      <c r="O431" s="39">
        <v>310000</v>
      </c>
      <c r="P431" s="39"/>
      <c r="Q431" s="38" t="s">
        <v>6590</v>
      </c>
      <c r="R431" s="38"/>
      <c r="S431" s="38" t="s">
        <v>0</v>
      </c>
      <c r="T431" s="38" t="s">
        <v>1</v>
      </c>
      <c r="U431" s="38" t="s">
        <v>6593</v>
      </c>
      <c r="V431" s="38" t="s">
        <v>6595</v>
      </c>
      <c r="W431" s="38"/>
      <c r="X431" s="38"/>
      <c r="Y431" s="38" t="s">
        <v>6591</v>
      </c>
      <c r="Z431" s="38"/>
      <c r="AA431" s="38">
        <v>81519942701</v>
      </c>
      <c r="AB431" s="38" t="s">
        <v>6592</v>
      </c>
      <c r="AC431" s="38"/>
      <c r="AD431" s="38">
        <v>81511176105</v>
      </c>
      <c r="AE431" s="38" t="s">
        <v>6596</v>
      </c>
      <c r="AF431" s="38">
        <v>3</v>
      </c>
      <c r="AG431" s="38">
        <v>3</v>
      </c>
      <c r="AH431" s="38" t="s">
        <v>2</v>
      </c>
      <c r="AI431" s="38"/>
      <c r="AJ431" s="38" t="s">
        <v>6441</v>
      </c>
      <c r="AK431" s="38">
        <v>0</v>
      </c>
      <c r="AL431" s="38">
        <v>0</v>
      </c>
      <c r="AM431" s="38"/>
      <c r="AN431" s="38">
        <v>0</v>
      </c>
    </row>
    <row r="432" spans="1:40" s="33" customFormat="1">
      <c r="A432" s="33">
        <v>2014000364</v>
      </c>
      <c r="C432" s="33" t="s">
        <v>341</v>
      </c>
      <c r="E432" s="34"/>
      <c r="F432" s="27" t="s">
        <v>9997</v>
      </c>
      <c r="G432" s="33">
        <v>6</v>
      </c>
      <c r="H432" s="26" t="s">
        <v>2548</v>
      </c>
      <c r="I432" s="26" t="s">
        <v>9985</v>
      </c>
      <c r="J432" s="26" t="s">
        <v>9978</v>
      </c>
      <c r="K432" s="26"/>
      <c r="L432" s="27" t="s">
        <v>10026</v>
      </c>
      <c r="M432" s="26" t="s">
        <v>10009</v>
      </c>
      <c r="N432" s="26"/>
      <c r="O432" s="28">
        <v>213000</v>
      </c>
      <c r="P432" s="28"/>
      <c r="Q432" s="26" t="s">
        <v>6768</v>
      </c>
      <c r="R432" s="26"/>
      <c r="S432" s="26" t="s">
        <v>0</v>
      </c>
      <c r="T432" s="26" t="s">
        <v>7</v>
      </c>
      <c r="U432" s="26" t="s">
        <v>6088</v>
      </c>
      <c r="V432" s="26" t="s">
        <v>6772</v>
      </c>
      <c r="W432" s="26"/>
      <c r="X432" s="26"/>
      <c r="Y432" s="26" t="s">
        <v>6769</v>
      </c>
      <c r="Z432" s="26"/>
      <c r="AA432" s="26">
        <v>85717350157</v>
      </c>
      <c r="AB432" s="26" t="s">
        <v>6770</v>
      </c>
      <c r="AC432" s="26"/>
      <c r="AD432" s="26">
        <v>8567901565</v>
      </c>
      <c r="AE432" s="26" t="s">
        <v>6773</v>
      </c>
      <c r="AF432" s="26">
        <v>2</v>
      </c>
      <c r="AG432" s="26">
        <v>3</v>
      </c>
      <c r="AH432" s="26" t="s">
        <v>2</v>
      </c>
      <c r="AI432" s="26" t="s">
        <v>6627</v>
      </c>
      <c r="AJ432" s="26" t="s">
        <v>6441</v>
      </c>
      <c r="AK432" s="26">
        <v>0</v>
      </c>
      <c r="AL432" s="26">
        <v>0</v>
      </c>
      <c r="AM432" s="26"/>
      <c r="AN432" s="26">
        <v>0</v>
      </c>
    </row>
    <row r="433" spans="1:40" s="33" customFormat="1">
      <c r="A433" s="33">
        <v>2014000392</v>
      </c>
      <c r="C433" s="33" t="s">
        <v>341</v>
      </c>
      <c r="E433" s="34"/>
      <c r="F433" s="27" t="s">
        <v>9997</v>
      </c>
      <c r="G433" s="33">
        <v>6</v>
      </c>
      <c r="H433" s="26" t="s">
        <v>3476</v>
      </c>
      <c r="I433" s="26" t="s">
        <v>9985</v>
      </c>
      <c r="J433" s="26" t="s">
        <v>9978</v>
      </c>
      <c r="K433" s="26"/>
      <c r="L433" s="27" t="s">
        <v>10026</v>
      </c>
      <c r="M433" s="26"/>
      <c r="N433" s="26"/>
      <c r="O433" s="28"/>
      <c r="P433" s="28"/>
      <c r="Q433" s="26" t="s">
        <v>6310</v>
      </c>
      <c r="R433" s="26" t="s">
        <v>6314</v>
      </c>
      <c r="S433" s="26" t="s">
        <v>0</v>
      </c>
      <c r="T433" s="26" t="s">
        <v>23</v>
      </c>
      <c r="U433" s="26" t="s">
        <v>5939</v>
      </c>
      <c r="V433" s="26" t="s">
        <v>6315</v>
      </c>
      <c r="W433" s="26"/>
      <c r="X433" s="26"/>
      <c r="Y433" s="26" t="s">
        <v>6311</v>
      </c>
      <c r="Z433" s="26"/>
      <c r="AA433" s="26">
        <v>818145645</v>
      </c>
      <c r="AB433" s="26" t="s">
        <v>6312</v>
      </c>
      <c r="AC433" s="26"/>
      <c r="AD433" s="26">
        <v>818363338</v>
      </c>
      <c r="AE433" s="26" t="s">
        <v>8</v>
      </c>
      <c r="AF433" s="26">
        <v>0</v>
      </c>
      <c r="AG433" s="26">
        <v>0</v>
      </c>
      <c r="AH433" s="26" t="s">
        <v>2</v>
      </c>
      <c r="AI433" s="26" t="s">
        <v>2436</v>
      </c>
      <c r="AJ433" s="26" t="s">
        <v>2408</v>
      </c>
      <c r="AK433" s="26">
        <v>0</v>
      </c>
      <c r="AL433" s="26">
        <v>0</v>
      </c>
      <c r="AM433" s="26" t="s">
        <v>8</v>
      </c>
      <c r="AN433" s="26">
        <v>0</v>
      </c>
    </row>
    <row r="434" spans="1:40" s="33" customFormat="1">
      <c r="A434" s="33">
        <v>2014000383</v>
      </c>
      <c r="C434" s="33" t="s">
        <v>341</v>
      </c>
      <c r="E434" s="34"/>
      <c r="F434" s="27" t="s">
        <v>9997</v>
      </c>
      <c r="G434" s="33">
        <v>6</v>
      </c>
      <c r="H434" s="33" t="s">
        <v>2412</v>
      </c>
      <c r="I434" s="33" t="s">
        <v>9985</v>
      </c>
      <c r="J434" s="33" t="s">
        <v>9978</v>
      </c>
      <c r="L434" s="35" t="s">
        <v>10026</v>
      </c>
      <c r="O434" s="34"/>
      <c r="P434" s="34"/>
      <c r="Q434" s="33" t="s">
        <v>5667</v>
      </c>
      <c r="R434" s="33" t="s">
        <v>274</v>
      </c>
      <c r="S434" s="33" t="s">
        <v>10</v>
      </c>
      <c r="T434" s="33" t="s">
        <v>23</v>
      </c>
      <c r="U434" s="33" t="s">
        <v>5668</v>
      </c>
      <c r="V434" s="33" t="s">
        <v>5670</v>
      </c>
      <c r="Y434" s="33" t="s">
        <v>4034</v>
      </c>
      <c r="AA434" s="33">
        <v>811923741</v>
      </c>
      <c r="AB434" s="33" t="s">
        <v>4035</v>
      </c>
      <c r="AD434" s="33">
        <v>0</v>
      </c>
      <c r="AE434" s="33" t="s">
        <v>8</v>
      </c>
      <c r="AF434" s="33">
        <v>0</v>
      </c>
      <c r="AG434" s="33">
        <v>0</v>
      </c>
      <c r="AH434" s="33" t="s">
        <v>2</v>
      </c>
      <c r="AI434" s="33" t="s">
        <v>2408</v>
      </c>
      <c r="AJ434" s="33" t="s">
        <v>2408</v>
      </c>
      <c r="AK434" s="33">
        <v>0</v>
      </c>
      <c r="AL434" s="33">
        <v>0</v>
      </c>
      <c r="AM434" s="33" t="s">
        <v>8</v>
      </c>
      <c r="AN434" s="33">
        <v>0</v>
      </c>
    </row>
    <row r="435" spans="1:40" s="33" customFormat="1">
      <c r="A435" s="33">
        <v>2014000346</v>
      </c>
      <c r="C435" s="33" t="s">
        <v>341</v>
      </c>
      <c r="E435" s="34"/>
      <c r="F435" s="27" t="s">
        <v>9997</v>
      </c>
      <c r="G435" s="33">
        <v>6</v>
      </c>
      <c r="H435" s="38" t="s">
        <v>3246</v>
      </c>
      <c r="I435" s="38" t="s">
        <v>9985</v>
      </c>
      <c r="J435" s="38" t="s">
        <v>9978</v>
      </c>
      <c r="K435" s="38"/>
      <c r="L435" s="38"/>
      <c r="M435" s="38"/>
      <c r="N435" s="38"/>
      <c r="O435" s="39"/>
      <c r="P435" s="39"/>
      <c r="Q435" s="38" t="s">
        <v>6452</v>
      </c>
      <c r="R435" s="38"/>
      <c r="S435" s="38" t="s">
        <v>10</v>
      </c>
      <c r="T435" s="38" t="s">
        <v>6455</v>
      </c>
      <c r="U435" s="38" t="s">
        <v>6456</v>
      </c>
      <c r="V435" s="38" t="s">
        <v>6458</v>
      </c>
      <c r="W435" s="38"/>
      <c r="X435" s="38"/>
      <c r="Y435" s="38" t="s">
        <v>6453</v>
      </c>
      <c r="Z435" s="38"/>
      <c r="AA435" s="38">
        <v>8558855100</v>
      </c>
      <c r="AB435" s="38" t="s">
        <v>6454</v>
      </c>
      <c r="AC435" s="38"/>
      <c r="AD435" s="38">
        <v>8557897788</v>
      </c>
      <c r="AE435" s="38"/>
      <c r="AF435" s="38">
        <v>0</v>
      </c>
      <c r="AG435" s="38">
        <v>0</v>
      </c>
      <c r="AH435" s="38" t="s">
        <v>2</v>
      </c>
      <c r="AI435" s="38"/>
      <c r="AJ435" s="38" t="s">
        <v>6441</v>
      </c>
      <c r="AK435" s="38">
        <v>0</v>
      </c>
      <c r="AL435" s="38">
        <v>0</v>
      </c>
      <c r="AM435" s="38"/>
      <c r="AN435" s="38">
        <v>0</v>
      </c>
    </row>
    <row r="436" spans="1:40" s="33" customFormat="1">
      <c r="A436" s="33">
        <v>2014000334</v>
      </c>
      <c r="C436" s="33" t="s">
        <v>341</v>
      </c>
      <c r="E436" s="34"/>
      <c r="F436" s="27" t="s">
        <v>9997</v>
      </c>
      <c r="G436" s="33">
        <v>6</v>
      </c>
      <c r="H436" s="38" t="s">
        <v>3246</v>
      </c>
      <c r="I436" s="38" t="s">
        <v>9985</v>
      </c>
      <c r="J436" s="38" t="s">
        <v>9978</v>
      </c>
      <c r="K436" s="38"/>
      <c r="L436" s="38"/>
      <c r="M436" s="38"/>
      <c r="N436" s="38"/>
      <c r="O436" s="39"/>
      <c r="P436" s="39"/>
      <c r="Q436" s="38" t="s">
        <v>6755</v>
      </c>
      <c r="R436" s="38"/>
      <c r="S436" s="38" t="s">
        <v>10</v>
      </c>
      <c r="T436" s="38" t="s">
        <v>1</v>
      </c>
      <c r="U436" s="38" t="s">
        <v>6758</v>
      </c>
      <c r="V436" s="38" t="s">
        <v>6760</v>
      </c>
      <c r="W436" s="38"/>
      <c r="X436" s="38"/>
      <c r="Y436" s="38" t="s">
        <v>6756</v>
      </c>
      <c r="Z436" s="38"/>
      <c r="AA436" s="38">
        <v>816100270</v>
      </c>
      <c r="AB436" s="38" t="s">
        <v>6757</v>
      </c>
      <c r="AC436" s="38"/>
      <c r="AD436" s="38">
        <v>85813300837</v>
      </c>
      <c r="AE436" s="38"/>
      <c r="AF436" s="38">
        <v>1</v>
      </c>
      <c r="AG436" s="38">
        <v>2</v>
      </c>
      <c r="AH436" s="38" t="s">
        <v>2</v>
      </c>
      <c r="AI436" s="38" t="s">
        <v>6627</v>
      </c>
      <c r="AJ436" s="38" t="s">
        <v>6441</v>
      </c>
      <c r="AK436" s="38">
        <v>0</v>
      </c>
      <c r="AL436" s="38">
        <v>0</v>
      </c>
      <c r="AM436" s="38"/>
      <c r="AN436" s="38">
        <v>0</v>
      </c>
    </row>
    <row r="437" spans="1:40" s="33" customFormat="1">
      <c r="A437" s="33">
        <v>2014000369</v>
      </c>
      <c r="C437" s="33" t="s">
        <v>341</v>
      </c>
      <c r="E437" s="34"/>
      <c r="F437" s="27" t="s">
        <v>9997</v>
      </c>
      <c r="G437" s="33">
        <v>6</v>
      </c>
      <c r="H437" s="26" t="s">
        <v>2526</v>
      </c>
      <c r="I437" s="26" t="s">
        <v>9985</v>
      </c>
      <c r="J437" s="26" t="s">
        <v>9978</v>
      </c>
      <c r="K437" s="26"/>
      <c r="L437" s="27" t="s">
        <v>10026</v>
      </c>
      <c r="M437" s="26"/>
      <c r="N437" s="26"/>
      <c r="O437" s="28"/>
      <c r="P437" s="28"/>
      <c r="Q437" s="26" t="s">
        <v>7677</v>
      </c>
      <c r="R437" s="26" t="s">
        <v>7680</v>
      </c>
      <c r="S437" s="26" t="s">
        <v>10</v>
      </c>
      <c r="T437" s="26" t="s">
        <v>7</v>
      </c>
      <c r="U437" s="26" t="s">
        <v>7678</v>
      </c>
      <c r="V437" s="26" t="s">
        <v>7681</v>
      </c>
      <c r="W437" s="26"/>
      <c r="X437" s="26"/>
      <c r="Y437" s="26" t="s">
        <v>7232</v>
      </c>
      <c r="Z437" s="26"/>
      <c r="AA437" s="26">
        <v>811184358</v>
      </c>
      <c r="AB437" s="26" t="s">
        <v>7233</v>
      </c>
      <c r="AC437" s="26"/>
      <c r="AD437" s="26">
        <v>811184352</v>
      </c>
      <c r="AE437" s="26"/>
      <c r="AF437" s="26">
        <v>4</v>
      </c>
      <c r="AG437" s="26">
        <v>0</v>
      </c>
      <c r="AH437" s="26" t="s">
        <v>2</v>
      </c>
      <c r="AI437" s="26" t="s">
        <v>6441</v>
      </c>
      <c r="AJ437" s="26" t="s">
        <v>6441</v>
      </c>
      <c r="AK437" s="26">
        <v>0</v>
      </c>
      <c r="AL437" s="26">
        <v>0</v>
      </c>
      <c r="AM437" s="26" t="s">
        <v>3</v>
      </c>
      <c r="AN437" s="26">
        <v>0</v>
      </c>
    </row>
    <row r="438" spans="1:40" s="33" customFormat="1">
      <c r="A438" s="33">
        <v>2014000357</v>
      </c>
      <c r="C438" s="33" t="s">
        <v>341</v>
      </c>
      <c r="E438" s="34"/>
      <c r="F438" s="27" t="s">
        <v>9997</v>
      </c>
      <c r="G438" s="33">
        <v>6</v>
      </c>
      <c r="H438" s="26" t="s">
        <v>5840</v>
      </c>
      <c r="I438" s="26" t="s">
        <v>9985</v>
      </c>
      <c r="J438" s="26" t="s">
        <v>9978</v>
      </c>
      <c r="K438" s="26"/>
      <c r="L438" s="27" t="s">
        <v>10027</v>
      </c>
      <c r="M438" s="27" t="s">
        <v>10004</v>
      </c>
      <c r="N438" s="26"/>
      <c r="O438" s="28">
        <v>369000</v>
      </c>
      <c r="P438" s="28"/>
      <c r="Q438" s="26" t="s">
        <v>8239</v>
      </c>
      <c r="R438" s="26" t="s">
        <v>202</v>
      </c>
      <c r="S438" s="26" t="s">
        <v>0</v>
      </c>
      <c r="T438" s="26" t="s">
        <v>30</v>
      </c>
      <c r="U438" s="26" t="s">
        <v>8242</v>
      </c>
      <c r="V438" s="26" t="s">
        <v>8244</v>
      </c>
      <c r="W438" s="26"/>
      <c r="X438" s="26"/>
      <c r="Y438" s="26" t="s">
        <v>8240</v>
      </c>
      <c r="Z438" s="26"/>
      <c r="AA438" s="26">
        <v>816957569</v>
      </c>
      <c r="AB438" s="26" t="s">
        <v>8241</v>
      </c>
      <c r="AC438" s="26"/>
      <c r="AD438" s="26">
        <v>8159156977</v>
      </c>
      <c r="AE438" s="26" t="s">
        <v>8245</v>
      </c>
      <c r="AF438" s="26">
        <v>1</v>
      </c>
      <c r="AG438" s="26">
        <v>2</v>
      </c>
      <c r="AH438" s="26" t="s">
        <v>2</v>
      </c>
      <c r="AI438" s="26"/>
      <c r="AJ438" s="26" t="s">
        <v>2408</v>
      </c>
      <c r="AK438" s="26">
        <v>0</v>
      </c>
      <c r="AL438" s="26">
        <v>0</v>
      </c>
      <c r="AM438" s="26" t="s">
        <v>3</v>
      </c>
      <c r="AN438" s="26">
        <v>1</v>
      </c>
    </row>
    <row r="439" spans="1:40" s="26" customFormat="1">
      <c r="A439" s="26">
        <v>2014000339</v>
      </c>
      <c r="C439" s="26" t="s">
        <v>341</v>
      </c>
      <c r="E439" s="28"/>
      <c r="F439" s="27" t="s">
        <v>9997</v>
      </c>
      <c r="G439" s="33">
        <v>6</v>
      </c>
      <c r="H439" s="33" t="s">
        <v>3103</v>
      </c>
      <c r="I439" s="33" t="s">
        <v>9985</v>
      </c>
      <c r="J439" s="33" t="s">
        <v>9978</v>
      </c>
      <c r="K439" s="33"/>
      <c r="L439" s="33"/>
      <c r="M439" s="33" t="s">
        <v>10020</v>
      </c>
      <c r="N439" s="33"/>
      <c r="O439" s="34">
        <v>390000</v>
      </c>
      <c r="P439" s="34"/>
      <c r="Q439" s="33" t="s">
        <v>7764</v>
      </c>
      <c r="R439" s="33" t="s">
        <v>7768</v>
      </c>
      <c r="S439" s="33" t="s">
        <v>0</v>
      </c>
      <c r="T439" s="33" t="s">
        <v>30</v>
      </c>
      <c r="U439" s="33" t="s">
        <v>7766</v>
      </c>
      <c r="V439" s="33" t="s">
        <v>7769</v>
      </c>
      <c r="W439" s="33"/>
      <c r="X439" s="33"/>
      <c r="Y439" s="33" t="s">
        <v>2462</v>
      </c>
      <c r="Z439" s="33"/>
      <c r="AA439" s="33">
        <v>81584234363</v>
      </c>
      <c r="AB439" s="33" t="s">
        <v>7765</v>
      </c>
      <c r="AC439" s="33"/>
      <c r="AD439" s="33">
        <v>8158080295</v>
      </c>
      <c r="AE439" s="33" t="s">
        <v>7770</v>
      </c>
      <c r="AF439" s="33">
        <v>2</v>
      </c>
      <c r="AG439" s="33">
        <v>3</v>
      </c>
      <c r="AH439" s="33" t="s">
        <v>2</v>
      </c>
      <c r="AI439" s="33" t="s">
        <v>2665</v>
      </c>
      <c r="AJ439" s="33" t="s">
        <v>2408</v>
      </c>
      <c r="AK439" s="33">
        <v>19</v>
      </c>
      <c r="AL439" s="33">
        <v>118</v>
      </c>
      <c r="AM439" s="33" t="s">
        <v>3</v>
      </c>
      <c r="AN439" s="33">
        <v>5</v>
      </c>
    </row>
    <row r="440" spans="1:40" s="26" customFormat="1">
      <c r="A440" s="26">
        <v>2014000358</v>
      </c>
      <c r="C440" s="26" t="s">
        <v>341</v>
      </c>
      <c r="E440" s="28"/>
      <c r="F440" s="27" t="s">
        <v>9997</v>
      </c>
      <c r="G440" s="33">
        <v>6</v>
      </c>
      <c r="H440" s="26" t="s">
        <v>3178</v>
      </c>
      <c r="I440" s="26" t="s">
        <v>9985</v>
      </c>
      <c r="J440" s="26" t="s">
        <v>9978</v>
      </c>
      <c r="O440" s="28"/>
      <c r="P440" s="28"/>
      <c r="Q440" s="26" t="s">
        <v>6316</v>
      </c>
      <c r="R440" s="26" t="s">
        <v>231</v>
      </c>
      <c r="S440" s="26" t="s">
        <v>10</v>
      </c>
      <c r="T440" s="26" t="s">
        <v>6318</v>
      </c>
      <c r="U440" s="26" t="s">
        <v>5966</v>
      </c>
      <c r="V440" s="26" t="s">
        <v>6320</v>
      </c>
      <c r="Y440" s="26" t="s">
        <v>6317</v>
      </c>
      <c r="AA440" s="26">
        <v>85695820251</v>
      </c>
      <c r="AB440" s="26" t="s">
        <v>5054</v>
      </c>
      <c r="AD440" s="26">
        <v>2193137013</v>
      </c>
      <c r="AE440" s="26" t="s">
        <v>8</v>
      </c>
      <c r="AF440" s="26">
        <v>0</v>
      </c>
      <c r="AG440" s="26">
        <v>0</v>
      </c>
      <c r="AH440" s="26" t="s">
        <v>2</v>
      </c>
      <c r="AI440" s="26" t="s">
        <v>2436</v>
      </c>
      <c r="AJ440" s="26" t="s">
        <v>2408</v>
      </c>
      <c r="AK440" s="26">
        <v>0</v>
      </c>
      <c r="AL440" s="26">
        <v>0</v>
      </c>
      <c r="AM440" s="26" t="s">
        <v>8</v>
      </c>
      <c r="AN440" s="26">
        <v>0</v>
      </c>
    </row>
    <row r="441" spans="1:40" s="43" customFormat="1">
      <c r="A441" s="43">
        <v>2014000316</v>
      </c>
      <c r="C441" s="43" t="s">
        <v>229</v>
      </c>
      <c r="E441" s="44"/>
      <c r="F441" s="27" t="s">
        <v>9997</v>
      </c>
      <c r="G441" s="33">
        <v>6</v>
      </c>
      <c r="H441" s="38" t="s">
        <v>2587</v>
      </c>
      <c r="I441" s="38" t="s">
        <v>9985</v>
      </c>
      <c r="J441" s="38" t="s">
        <v>9978</v>
      </c>
      <c r="K441" s="38"/>
      <c r="L441" s="38"/>
      <c r="M441" s="38"/>
      <c r="N441" s="38"/>
      <c r="O441" s="39"/>
      <c r="P441" s="39"/>
      <c r="Q441" s="38" t="s">
        <v>6321</v>
      </c>
      <c r="R441" s="38" t="s">
        <v>231</v>
      </c>
      <c r="S441" s="38" t="s">
        <v>10</v>
      </c>
      <c r="T441" s="38" t="s">
        <v>23</v>
      </c>
      <c r="U441" s="38" t="s">
        <v>6323</v>
      </c>
      <c r="V441" s="38" t="s">
        <v>6325</v>
      </c>
      <c r="W441" s="38"/>
      <c r="X441" s="38"/>
      <c r="Y441" s="38" t="s">
        <v>3072</v>
      </c>
      <c r="Z441" s="38"/>
      <c r="AA441" s="38">
        <v>8129545525</v>
      </c>
      <c r="AB441" s="38" t="s">
        <v>6322</v>
      </c>
      <c r="AC441" s="38"/>
      <c r="AD441" s="38">
        <v>8129462328</v>
      </c>
      <c r="AE441" s="38" t="s">
        <v>8</v>
      </c>
      <c r="AF441" s="38">
        <v>0</v>
      </c>
      <c r="AG441" s="38">
        <v>0</v>
      </c>
      <c r="AH441" s="38" t="s">
        <v>2</v>
      </c>
      <c r="AI441" s="38" t="s">
        <v>2436</v>
      </c>
      <c r="AJ441" s="38" t="s">
        <v>2408</v>
      </c>
      <c r="AK441" s="38">
        <v>0</v>
      </c>
      <c r="AL441" s="38">
        <v>0</v>
      </c>
      <c r="AM441" s="38" t="s">
        <v>8</v>
      </c>
      <c r="AN441" s="38">
        <v>0</v>
      </c>
    </row>
    <row r="442" spans="1:40" s="43" customFormat="1">
      <c r="A442" s="43">
        <v>2014000403</v>
      </c>
      <c r="C442" s="43" t="s">
        <v>229</v>
      </c>
      <c r="E442" s="44"/>
      <c r="F442" s="27" t="s">
        <v>9997</v>
      </c>
      <c r="G442" s="33">
        <v>6</v>
      </c>
      <c r="H442" s="33" t="s">
        <v>2412</v>
      </c>
      <c r="I442" s="33" t="s">
        <v>9985</v>
      </c>
      <c r="J442" s="33" t="s">
        <v>9978</v>
      </c>
      <c r="K442" s="33"/>
      <c r="L442" s="35" t="s">
        <v>10026</v>
      </c>
      <c r="M442" s="33"/>
      <c r="N442" s="33"/>
      <c r="O442" s="34"/>
      <c r="P442" s="34"/>
      <c r="Q442" s="33" t="s">
        <v>5387</v>
      </c>
      <c r="R442" s="33" t="s">
        <v>1818</v>
      </c>
      <c r="S442" s="33" t="s">
        <v>0</v>
      </c>
      <c r="T442" s="33" t="s">
        <v>5390</v>
      </c>
      <c r="U442" s="33" t="s">
        <v>5259</v>
      </c>
      <c r="V442" s="33" t="s">
        <v>5392</v>
      </c>
      <c r="W442" s="33"/>
      <c r="X442" s="33"/>
      <c r="Y442" s="33" t="s">
        <v>5388</v>
      </c>
      <c r="Z442" s="33"/>
      <c r="AA442" s="33">
        <v>8128038980</v>
      </c>
      <c r="AB442" s="33" t="s">
        <v>5389</v>
      </c>
      <c r="AC442" s="33"/>
      <c r="AD442" s="33">
        <v>8129665690</v>
      </c>
      <c r="AE442" s="33" t="s">
        <v>8</v>
      </c>
      <c r="AF442" s="33">
        <v>0</v>
      </c>
      <c r="AG442" s="33">
        <v>0</v>
      </c>
      <c r="AH442" s="33" t="s">
        <v>2</v>
      </c>
      <c r="AI442" s="33" t="s">
        <v>2408</v>
      </c>
      <c r="AJ442" s="33" t="s">
        <v>2408</v>
      </c>
      <c r="AK442" s="33">
        <v>0</v>
      </c>
      <c r="AL442" s="33">
        <v>0</v>
      </c>
      <c r="AM442" s="33" t="s">
        <v>8</v>
      </c>
      <c r="AN442" s="33">
        <v>0</v>
      </c>
    </row>
    <row r="443" spans="1:40" s="26" customFormat="1">
      <c r="A443" s="26">
        <v>2014000322</v>
      </c>
      <c r="C443" s="26" t="s">
        <v>341</v>
      </c>
      <c r="E443" s="28">
        <f>652500+47500</f>
        <v>700000</v>
      </c>
      <c r="F443" s="27" t="s">
        <v>9997</v>
      </c>
      <c r="G443" s="33">
        <v>6</v>
      </c>
      <c r="H443" s="30" t="s">
        <v>2931</v>
      </c>
      <c r="I443" s="30" t="s">
        <v>9985</v>
      </c>
      <c r="J443" s="30" t="s">
        <v>9978</v>
      </c>
      <c r="K443" s="30"/>
      <c r="L443" s="30"/>
      <c r="M443" s="30" t="s">
        <v>10021</v>
      </c>
      <c r="N443" s="30"/>
      <c r="O443" s="36">
        <v>255000</v>
      </c>
      <c r="P443" s="36"/>
      <c r="Q443" s="30" t="s">
        <v>8690</v>
      </c>
      <c r="R443" s="30" t="s">
        <v>8344</v>
      </c>
      <c r="S443" s="30" t="s">
        <v>10</v>
      </c>
      <c r="T443" s="30" t="s">
        <v>8692</v>
      </c>
      <c r="U443" s="30" t="s">
        <v>7521</v>
      </c>
      <c r="V443" s="30" t="s">
        <v>8694</v>
      </c>
      <c r="W443" s="30"/>
      <c r="X443" s="30"/>
      <c r="Y443" s="30" t="s">
        <v>8691</v>
      </c>
      <c r="Z443" s="30"/>
      <c r="AA443" s="30">
        <v>21</v>
      </c>
      <c r="AB443" s="30" t="s">
        <v>2332</v>
      </c>
      <c r="AC443" s="30"/>
      <c r="AD443" s="30">
        <v>21</v>
      </c>
      <c r="AE443" s="30"/>
      <c r="AF443" s="30">
        <v>0</v>
      </c>
      <c r="AG443" s="30">
        <v>0</v>
      </c>
      <c r="AH443" s="30" t="s">
        <v>2</v>
      </c>
      <c r="AI443" s="30"/>
      <c r="AJ443" s="30"/>
      <c r="AK443" s="30">
        <v>0</v>
      </c>
      <c r="AL443" s="30">
        <v>0</v>
      </c>
      <c r="AM443" s="30"/>
      <c r="AN443" s="30">
        <v>0</v>
      </c>
    </row>
    <row r="444" spans="1:40" s="26" customFormat="1">
      <c r="A444" s="26">
        <v>2014000331</v>
      </c>
      <c r="C444" s="26" t="s">
        <v>341</v>
      </c>
      <c r="E444" s="28"/>
      <c r="F444" s="27" t="s">
        <v>9997</v>
      </c>
      <c r="G444" s="33">
        <v>6</v>
      </c>
      <c r="H444" s="33" t="s">
        <v>2718</v>
      </c>
      <c r="I444" s="33" t="s">
        <v>9985</v>
      </c>
      <c r="J444" s="33" t="s">
        <v>9978</v>
      </c>
      <c r="K444" s="33"/>
      <c r="L444" s="35" t="s">
        <v>10026</v>
      </c>
      <c r="M444" s="33"/>
      <c r="N444" s="33"/>
      <c r="O444" s="34"/>
      <c r="P444" s="34"/>
      <c r="Q444" s="33" t="s">
        <v>5806</v>
      </c>
      <c r="R444" s="33" t="s">
        <v>496</v>
      </c>
      <c r="S444" s="33" t="s">
        <v>10</v>
      </c>
      <c r="T444" s="33" t="s">
        <v>163</v>
      </c>
      <c r="U444" s="33" t="s">
        <v>5253</v>
      </c>
      <c r="V444" s="33" t="s">
        <v>5809</v>
      </c>
      <c r="W444" s="33"/>
      <c r="X444" s="33"/>
      <c r="Y444" s="33"/>
      <c r="Z444" s="33"/>
      <c r="AA444" s="33">
        <v>0</v>
      </c>
      <c r="AB444" s="33" t="s">
        <v>5807</v>
      </c>
      <c r="AC444" s="33"/>
      <c r="AD444" s="33">
        <v>87877455358</v>
      </c>
      <c r="AE444" s="33" t="s">
        <v>8</v>
      </c>
      <c r="AF444" s="33">
        <v>0</v>
      </c>
      <c r="AG444" s="33">
        <v>0</v>
      </c>
      <c r="AH444" s="33" t="s">
        <v>2</v>
      </c>
      <c r="AI444" s="33" t="s">
        <v>2408</v>
      </c>
      <c r="AJ444" s="33" t="s">
        <v>2408</v>
      </c>
      <c r="AK444" s="33">
        <v>0</v>
      </c>
      <c r="AL444" s="33">
        <v>0</v>
      </c>
      <c r="AM444" s="33" t="s">
        <v>8</v>
      </c>
      <c r="AN444" s="33">
        <v>0</v>
      </c>
    </row>
    <row r="445" spans="1:40" s="26" customFormat="1">
      <c r="A445" s="26">
        <v>2014000337</v>
      </c>
      <c r="C445" s="26" t="s">
        <v>341</v>
      </c>
      <c r="E445" s="28"/>
      <c r="F445" s="27" t="s">
        <v>9997</v>
      </c>
      <c r="G445" s="33">
        <v>6</v>
      </c>
      <c r="H445" s="26" t="s">
        <v>2401</v>
      </c>
      <c r="I445" s="26" t="s">
        <v>9985</v>
      </c>
      <c r="J445" s="26" t="s">
        <v>9978</v>
      </c>
      <c r="O445" s="28"/>
      <c r="P445" s="28"/>
      <c r="Q445" s="26" t="s">
        <v>5613</v>
      </c>
      <c r="R445" s="26" t="s">
        <v>5618</v>
      </c>
      <c r="S445" s="26" t="s">
        <v>10</v>
      </c>
      <c r="T445" s="26" t="s">
        <v>38</v>
      </c>
      <c r="U445" s="26" t="s">
        <v>5616</v>
      </c>
      <c r="V445" s="26" t="s">
        <v>5619</v>
      </c>
      <c r="Y445" s="26" t="s">
        <v>5614</v>
      </c>
      <c r="AA445" s="26">
        <v>8159913220</v>
      </c>
      <c r="AB445" s="26" t="s">
        <v>5615</v>
      </c>
      <c r="AD445" s="26">
        <v>2191243853</v>
      </c>
      <c r="AE445" s="26" t="s">
        <v>5620</v>
      </c>
      <c r="AF445" s="26">
        <v>0</v>
      </c>
      <c r="AG445" s="26">
        <v>0</v>
      </c>
      <c r="AH445" s="26" t="s">
        <v>2</v>
      </c>
      <c r="AI445" s="26" t="s">
        <v>2408</v>
      </c>
      <c r="AJ445" s="26" t="s">
        <v>2408</v>
      </c>
      <c r="AK445" s="26">
        <v>0</v>
      </c>
      <c r="AL445" s="26">
        <v>0</v>
      </c>
      <c r="AM445" s="26" t="s">
        <v>8</v>
      </c>
      <c r="AN445" s="26">
        <v>0</v>
      </c>
    </row>
    <row r="446" spans="1:40" s="26" customFormat="1">
      <c r="A446" s="26">
        <v>2014000391</v>
      </c>
      <c r="C446" s="26" t="s">
        <v>341</v>
      </c>
      <c r="E446" s="28"/>
      <c r="F446" s="27" t="s">
        <v>9997</v>
      </c>
      <c r="G446" s="33">
        <v>6</v>
      </c>
      <c r="H446" s="33" t="s">
        <v>2471</v>
      </c>
      <c r="I446" s="33" t="s">
        <v>9985</v>
      </c>
      <c r="J446" s="33" t="s">
        <v>9978</v>
      </c>
      <c r="K446" s="33"/>
      <c r="L446" s="33"/>
      <c r="M446" s="33"/>
      <c r="N446" s="33"/>
      <c r="O446" s="34"/>
      <c r="P446" s="34"/>
      <c r="Q446" s="33" t="s">
        <v>7637</v>
      </c>
      <c r="R446" s="33" t="s">
        <v>7371</v>
      </c>
      <c r="S446" s="33" t="s">
        <v>10</v>
      </c>
      <c r="T446" s="33" t="s">
        <v>1</v>
      </c>
      <c r="U446" s="33" t="s">
        <v>7640</v>
      </c>
      <c r="V446" s="33" t="s">
        <v>7642</v>
      </c>
      <c r="W446" s="33"/>
      <c r="X446" s="33"/>
      <c r="Y446" s="33" t="s">
        <v>7638</v>
      </c>
      <c r="Z446" s="33"/>
      <c r="AA446" s="33">
        <v>811853084</v>
      </c>
      <c r="AB446" s="33" t="s">
        <v>7639</v>
      </c>
      <c r="AC446" s="33"/>
      <c r="AD446" s="33">
        <v>85697279825</v>
      </c>
      <c r="AE446" s="33" t="s">
        <v>7643</v>
      </c>
      <c r="AF446" s="33">
        <v>3</v>
      </c>
      <c r="AG446" s="33">
        <v>4</v>
      </c>
      <c r="AH446" s="33" t="s">
        <v>2</v>
      </c>
      <c r="AI446" s="33" t="s">
        <v>6441</v>
      </c>
      <c r="AJ446" s="33" t="s">
        <v>6441</v>
      </c>
      <c r="AK446" s="33">
        <v>0</v>
      </c>
      <c r="AL446" s="33">
        <v>0</v>
      </c>
      <c r="AM446" s="33" t="s">
        <v>15</v>
      </c>
      <c r="AN446" s="33">
        <v>0</v>
      </c>
    </row>
    <row r="447" spans="1:40" s="26" customFormat="1">
      <c r="A447" s="26">
        <v>2014000490</v>
      </c>
      <c r="C447" s="26" t="s">
        <v>341</v>
      </c>
      <c r="E447" s="28"/>
      <c r="F447" s="27" t="s">
        <v>9997</v>
      </c>
      <c r="G447" s="33">
        <v>6</v>
      </c>
      <c r="H447" s="30" t="s">
        <v>2931</v>
      </c>
      <c r="I447" s="30" t="s">
        <v>9985</v>
      </c>
      <c r="J447" s="30" t="s">
        <v>9978</v>
      </c>
      <c r="K447" s="30"/>
      <c r="L447" s="37" t="s">
        <v>1628</v>
      </c>
      <c r="M447" s="30"/>
      <c r="N447" s="30"/>
      <c r="O447" s="36"/>
      <c r="P447" s="36"/>
      <c r="Q447" s="30" t="s">
        <v>7382</v>
      </c>
      <c r="R447" s="30" t="s">
        <v>7387</v>
      </c>
      <c r="S447" s="30" t="s">
        <v>10</v>
      </c>
      <c r="T447" s="30" t="s">
        <v>1</v>
      </c>
      <c r="U447" s="30" t="s">
        <v>7385</v>
      </c>
      <c r="V447" s="30" t="s">
        <v>7388</v>
      </c>
      <c r="W447" s="30"/>
      <c r="X447" s="30"/>
      <c r="Y447" s="30" t="s">
        <v>7383</v>
      </c>
      <c r="Z447" s="30"/>
      <c r="AA447" s="30">
        <v>8111002972</v>
      </c>
      <c r="AB447" s="30" t="s">
        <v>7384</v>
      </c>
      <c r="AC447" s="30"/>
      <c r="AD447" s="30">
        <v>81310826860</v>
      </c>
      <c r="AE447" s="30"/>
      <c r="AF447" s="30">
        <v>4</v>
      </c>
      <c r="AG447" s="30">
        <v>5</v>
      </c>
      <c r="AH447" s="30" t="s">
        <v>2</v>
      </c>
      <c r="AI447" s="30"/>
      <c r="AJ447" s="30" t="s">
        <v>6441</v>
      </c>
      <c r="AK447" s="30">
        <v>0</v>
      </c>
      <c r="AL447" s="30">
        <v>0</v>
      </c>
      <c r="AM447" s="30" t="s">
        <v>15</v>
      </c>
      <c r="AN447" s="30">
        <v>0</v>
      </c>
    </row>
    <row r="448" spans="1:40" s="26" customFormat="1">
      <c r="A448" s="26">
        <v>2014000398</v>
      </c>
      <c r="C448" s="26" t="s">
        <v>341</v>
      </c>
      <c r="E448" s="28"/>
      <c r="F448" s="27" t="s">
        <v>9997</v>
      </c>
      <c r="G448" s="33">
        <v>6</v>
      </c>
      <c r="H448" s="26" t="s">
        <v>2526</v>
      </c>
      <c r="I448" s="27" t="s">
        <v>9992</v>
      </c>
      <c r="J448" s="26" t="s">
        <v>9978</v>
      </c>
      <c r="L448" s="27" t="s">
        <v>1628</v>
      </c>
      <c r="O448" s="28"/>
      <c r="P448" s="28"/>
      <c r="Q448" s="26" t="s">
        <v>7871</v>
      </c>
      <c r="R448" s="26" t="s">
        <v>7874</v>
      </c>
      <c r="S448" s="26" t="s">
        <v>0</v>
      </c>
      <c r="T448" s="26" t="s">
        <v>30</v>
      </c>
      <c r="U448" s="26" t="s">
        <v>7872</v>
      </c>
      <c r="V448" s="26" t="s">
        <v>7875</v>
      </c>
      <c r="Y448" s="26" t="s">
        <v>1585</v>
      </c>
      <c r="AA448" s="26">
        <v>2192376574</v>
      </c>
      <c r="AB448" s="26" t="s">
        <v>2982</v>
      </c>
      <c r="AD448" s="26">
        <v>81388803046</v>
      </c>
      <c r="AE448" s="26" t="s">
        <v>7876</v>
      </c>
      <c r="AF448" s="26">
        <v>3</v>
      </c>
      <c r="AG448" s="26">
        <v>3</v>
      </c>
      <c r="AH448" s="26" t="s">
        <v>2</v>
      </c>
      <c r="AJ448" s="26" t="s">
        <v>2408</v>
      </c>
      <c r="AK448" s="26">
        <v>0</v>
      </c>
      <c r="AL448" s="26">
        <v>0</v>
      </c>
      <c r="AM448" s="26" t="s">
        <v>3</v>
      </c>
      <c r="AN448" s="26">
        <v>2</v>
      </c>
    </row>
    <row r="449" spans="1:40" s="26" customFormat="1">
      <c r="A449" s="26">
        <v>2014000402</v>
      </c>
      <c r="C449" s="26" t="s">
        <v>341</v>
      </c>
      <c r="E449" s="28"/>
      <c r="F449" s="27" t="s">
        <v>9997</v>
      </c>
      <c r="G449" s="33">
        <v>6</v>
      </c>
      <c r="H449" s="26" t="s">
        <v>3476</v>
      </c>
      <c r="I449" s="26" t="s">
        <v>9985</v>
      </c>
      <c r="J449" s="26" t="s">
        <v>9978</v>
      </c>
      <c r="L449" s="27" t="s">
        <v>10026</v>
      </c>
      <c r="O449" s="28"/>
      <c r="P449" s="28"/>
      <c r="Q449" s="26" t="s">
        <v>6326</v>
      </c>
      <c r="R449" s="26" t="s">
        <v>6331</v>
      </c>
      <c r="S449" s="26" t="s">
        <v>0</v>
      </c>
      <c r="T449" s="26" t="s">
        <v>23</v>
      </c>
      <c r="U449" s="26" t="s">
        <v>6329</v>
      </c>
      <c r="V449" s="26" t="s">
        <v>6332</v>
      </c>
      <c r="Y449" s="26" t="s">
        <v>6327</v>
      </c>
      <c r="AA449" s="26">
        <v>81384872448</v>
      </c>
      <c r="AB449" s="26" t="s">
        <v>6328</v>
      </c>
      <c r="AD449" s="26">
        <v>81314975129</v>
      </c>
      <c r="AE449" s="26" t="s">
        <v>8</v>
      </c>
      <c r="AF449" s="26">
        <v>0</v>
      </c>
      <c r="AG449" s="26">
        <v>0</v>
      </c>
      <c r="AH449" s="26" t="s">
        <v>2</v>
      </c>
      <c r="AI449" s="26" t="s">
        <v>2436</v>
      </c>
      <c r="AJ449" s="26" t="s">
        <v>2408</v>
      </c>
      <c r="AK449" s="26">
        <v>0</v>
      </c>
      <c r="AL449" s="26">
        <v>0</v>
      </c>
      <c r="AM449" s="26" t="s">
        <v>8</v>
      </c>
      <c r="AN449" s="26">
        <v>0</v>
      </c>
    </row>
    <row r="450" spans="1:40" s="26" customFormat="1">
      <c r="A450" s="26">
        <v>2014000377</v>
      </c>
      <c r="C450" s="26" t="s">
        <v>341</v>
      </c>
      <c r="E450" s="28"/>
      <c r="F450" s="27" t="s">
        <v>9997</v>
      </c>
      <c r="G450" s="33">
        <v>6</v>
      </c>
      <c r="H450" s="29" t="s">
        <v>2631</v>
      </c>
      <c r="I450" s="29" t="s">
        <v>9985</v>
      </c>
      <c r="J450" s="29" t="s">
        <v>9978</v>
      </c>
      <c r="K450" s="29"/>
      <c r="L450" s="32" t="s">
        <v>10026</v>
      </c>
      <c r="M450" s="29"/>
      <c r="N450" s="29"/>
      <c r="O450" s="31"/>
      <c r="P450" s="31"/>
      <c r="Q450" s="29" t="s">
        <v>8141</v>
      </c>
      <c r="R450" s="29" t="s">
        <v>7335</v>
      </c>
      <c r="S450" s="29" t="s">
        <v>0</v>
      </c>
      <c r="T450" s="29" t="s">
        <v>7</v>
      </c>
      <c r="U450" s="29" t="s">
        <v>8144</v>
      </c>
      <c r="V450" s="29" t="s">
        <v>8146</v>
      </c>
      <c r="W450" s="29"/>
      <c r="X450" s="29"/>
      <c r="Y450" s="29" t="s">
        <v>8142</v>
      </c>
      <c r="Z450" s="29"/>
      <c r="AA450" s="29"/>
      <c r="AB450" s="29" t="s">
        <v>8143</v>
      </c>
      <c r="AC450" s="29"/>
      <c r="AD450" s="29"/>
      <c r="AE450" s="29"/>
      <c r="AF450" s="29">
        <v>0</v>
      </c>
      <c r="AG450" s="29">
        <v>0</v>
      </c>
      <c r="AH450" s="29" t="s">
        <v>2</v>
      </c>
      <c r="AI450" s="29" t="s">
        <v>6494</v>
      </c>
      <c r="AJ450" s="29" t="s">
        <v>2408</v>
      </c>
      <c r="AK450" s="29">
        <v>0</v>
      </c>
      <c r="AL450" s="29">
        <v>0</v>
      </c>
      <c r="AM450" s="29" t="s">
        <v>26</v>
      </c>
      <c r="AN450" s="29">
        <v>0</v>
      </c>
    </row>
    <row r="451" spans="1:40" s="26" customFormat="1">
      <c r="A451" s="26">
        <v>2014000368</v>
      </c>
      <c r="C451" s="26" t="s">
        <v>341</v>
      </c>
      <c r="E451" s="28"/>
      <c r="F451" s="27" t="s">
        <v>9997</v>
      </c>
      <c r="G451" s="33">
        <v>6</v>
      </c>
      <c r="H451" s="26" t="s">
        <v>2401</v>
      </c>
      <c r="I451" s="26" t="s">
        <v>9985</v>
      </c>
      <c r="J451" s="26" t="s">
        <v>9978</v>
      </c>
      <c r="L451" s="27" t="s">
        <v>10026</v>
      </c>
      <c r="O451" s="28"/>
      <c r="P451" s="28"/>
      <c r="Q451" s="26" t="s">
        <v>5247</v>
      </c>
      <c r="R451" s="26" t="s">
        <v>185</v>
      </c>
      <c r="S451" s="26" t="s">
        <v>0</v>
      </c>
      <c r="T451" s="26" t="s">
        <v>2395</v>
      </c>
      <c r="U451" s="26" t="s">
        <v>5249</v>
      </c>
      <c r="V451" s="26" t="s">
        <v>5251</v>
      </c>
      <c r="Y451" s="26" t="s">
        <v>5248</v>
      </c>
      <c r="AA451" s="26">
        <v>81315236195</v>
      </c>
      <c r="AB451" s="26" t="s">
        <v>3676</v>
      </c>
      <c r="AD451" s="26">
        <v>85217083683</v>
      </c>
      <c r="AE451" s="26" t="s">
        <v>8</v>
      </c>
      <c r="AF451" s="26">
        <v>0</v>
      </c>
      <c r="AG451" s="26">
        <v>0</v>
      </c>
      <c r="AH451" s="26" t="s">
        <v>2</v>
      </c>
      <c r="AI451" s="26" t="s">
        <v>5239</v>
      </c>
      <c r="AJ451" s="26" t="s">
        <v>2408</v>
      </c>
      <c r="AK451" s="26">
        <v>0</v>
      </c>
      <c r="AL451" s="26">
        <v>0</v>
      </c>
      <c r="AM451" s="26" t="s">
        <v>8</v>
      </c>
      <c r="AN451" s="26">
        <v>0</v>
      </c>
    </row>
    <row r="452" spans="1:40" s="26" customFormat="1">
      <c r="A452" s="26">
        <v>2014000347</v>
      </c>
      <c r="C452" s="26" t="s">
        <v>341</v>
      </c>
      <c r="E452" s="28"/>
      <c r="F452" s="27" t="s">
        <v>9997</v>
      </c>
      <c r="G452" s="33">
        <v>6</v>
      </c>
      <c r="H452" s="26" t="s">
        <v>2548</v>
      </c>
      <c r="I452" s="26" t="s">
        <v>9985</v>
      </c>
      <c r="J452" s="26" t="s">
        <v>9978</v>
      </c>
      <c r="L452" s="27" t="s">
        <v>10026</v>
      </c>
      <c r="O452" s="28"/>
      <c r="P452" s="28"/>
      <c r="Q452" s="26" t="s">
        <v>6801</v>
      </c>
      <c r="S452" s="26" t="s">
        <v>10</v>
      </c>
      <c r="T452" s="26" t="s">
        <v>7</v>
      </c>
      <c r="U452" s="26" t="s">
        <v>6456</v>
      </c>
      <c r="V452" s="26" t="s">
        <v>6805</v>
      </c>
      <c r="Y452" s="26" t="s">
        <v>6802</v>
      </c>
      <c r="AA452" s="26">
        <v>8111996876</v>
      </c>
      <c r="AB452" s="26" t="s">
        <v>6803</v>
      </c>
      <c r="AD452" s="26">
        <v>8551009988</v>
      </c>
      <c r="AE452" s="26" t="s">
        <v>6806</v>
      </c>
      <c r="AF452" s="26">
        <v>2</v>
      </c>
      <c r="AG452" s="26">
        <v>3</v>
      </c>
      <c r="AH452" s="26" t="s">
        <v>2</v>
      </c>
      <c r="AJ452" s="26" t="s">
        <v>6441</v>
      </c>
      <c r="AK452" s="26">
        <v>0</v>
      </c>
      <c r="AL452" s="26">
        <v>0</v>
      </c>
      <c r="AN452" s="26">
        <v>0</v>
      </c>
    </row>
    <row r="453" spans="1:40" s="26" customFormat="1">
      <c r="A453" s="26">
        <v>2014000399</v>
      </c>
      <c r="C453" s="26" t="s">
        <v>341</v>
      </c>
      <c r="E453" s="28"/>
      <c r="F453" s="27" t="s">
        <v>9997</v>
      </c>
      <c r="G453" s="33">
        <v>6</v>
      </c>
      <c r="H453" s="33" t="s">
        <v>2718</v>
      </c>
      <c r="I453" s="33" t="s">
        <v>9985</v>
      </c>
      <c r="J453" s="33" t="s">
        <v>9978</v>
      </c>
      <c r="K453" s="33"/>
      <c r="L453" s="33"/>
      <c r="M453" s="33"/>
      <c r="N453" s="33"/>
      <c r="O453" s="34"/>
      <c r="P453" s="34"/>
      <c r="Q453" s="33" t="s">
        <v>5687</v>
      </c>
      <c r="R453" s="33" t="s">
        <v>234</v>
      </c>
      <c r="S453" s="33" t="s">
        <v>10</v>
      </c>
      <c r="T453" s="33" t="s">
        <v>5690</v>
      </c>
      <c r="U453" s="33" t="s">
        <v>5691</v>
      </c>
      <c r="V453" s="33" t="s">
        <v>5693</v>
      </c>
      <c r="W453" s="33"/>
      <c r="X453" s="33"/>
      <c r="Y453" s="33" t="s">
        <v>5688</v>
      </c>
      <c r="Z453" s="33"/>
      <c r="AA453" s="33">
        <v>818480554</v>
      </c>
      <c r="AB453" s="33" t="s">
        <v>5689</v>
      </c>
      <c r="AC453" s="33"/>
      <c r="AD453" s="33">
        <v>811843174</v>
      </c>
      <c r="AE453" s="33" t="s">
        <v>8</v>
      </c>
      <c r="AF453" s="33">
        <v>0</v>
      </c>
      <c r="AG453" s="33">
        <v>0</v>
      </c>
      <c r="AH453" s="33" t="s">
        <v>2</v>
      </c>
      <c r="AI453" s="33" t="s">
        <v>2408</v>
      </c>
      <c r="AJ453" s="33" t="s">
        <v>2408</v>
      </c>
      <c r="AK453" s="33">
        <v>0</v>
      </c>
      <c r="AL453" s="33">
        <v>0</v>
      </c>
      <c r="AM453" s="33" t="s">
        <v>8</v>
      </c>
      <c r="AN453" s="33">
        <v>0</v>
      </c>
    </row>
    <row r="454" spans="1:40" s="26" customFormat="1">
      <c r="A454" s="26">
        <v>2014000362</v>
      </c>
      <c r="C454" s="26" t="s">
        <v>341</v>
      </c>
      <c r="E454" s="28"/>
      <c r="F454" s="27" t="s">
        <v>9997</v>
      </c>
      <c r="G454" s="33">
        <v>6</v>
      </c>
      <c r="H454" s="26" t="s">
        <v>2548</v>
      </c>
      <c r="I454" s="26" t="s">
        <v>9985</v>
      </c>
      <c r="J454" s="26" t="s">
        <v>9978</v>
      </c>
      <c r="M454" s="26" t="s">
        <v>10011</v>
      </c>
      <c r="O454" s="28">
        <v>171000</v>
      </c>
      <c r="P454" s="28"/>
      <c r="Q454" s="26" t="s">
        <v>6532</v>
      </c>
      <c r="S454" s="26" t="s">
        <v>10</v>
      </c>
      <c r="T454" s="26" t="s">
        <v>7</v>
      </c>
      <c r="U454" s="26" t="s">
        <v>6535</v>
      </c>
      <c r="V454" s="26" t="s">
        <v>6537</v>
      </c>
      <c r="Y454" s="26" t="s">
        <v>6533</v>
      </c>
      <c r="AA454" s="26">
        <v>85216664206</v>
      </c>
      <c r="AB454" s="26" t="s">
        <v>6534</v>
      </c>
      <c r="AD454" s="26">
        <v>81213019139</v>
      </c>
      <c r="AE454" s="26" t="s">
        <v>6538</v>
      </c>
      <c r="AF454" s="26">
        <v>0</v>
      </c>
      <c r="AG454" s="26">
        <v>0</v>
      </c>
      <c r="AH454" s="26" t="s">
        <v>2</v>
      </c>
      <c r="AJ454" s="26" t="s">
        <v>6441</v>
      </c>
      <c r="AK454" s="26">
        <v>0</v>
      </c>
      <c r="AL454" s="26">
        <v>0</v>
      </c>
      <c r="AN454" s="26">
        <v>0</v>
      </c>
    </row>
    <row r="455" spans="1:40" s="26" customFormat="1">
      <c r="A455" s="26">
        <v>2014000366</v>
      </c>
      <c r="C455" s="26" t="s">
        <v>341</v>
      </c>
      <c r="E455" s="28"/>
      <c r="F455" s="27" t="s">
        <v>9997</v>
      </c>
      <c r="G455" s="33">
        <v>6</v>
      </c>
      <c r="H455" s="26" t="s">
        <v>5840</v>
      </c>
      <c r="I455" s="26" t="s">
        <v>9985</v>
      </c>
      <c r="J455" s="26" t="s">
        <v>9978</v>
      </c>
      <c r="M455" s="27" t="s">
        <v>10012</v>
      </c>
      <c r="O455" s="28">
        <v>210000</v>
      </c>
      <c r="P455" s="28"/>
      <c r="Q455" s="26" t="s">
        <v>8552</v>
      </c>
      <c r="R455" s="26" t="s">
        <v>124</v>
      </c>
      <c r="S455" s="26" t="s">
        <v>10</v>
      </c>
      <c r="T455" s="26" t="s">
        <v>23</v>
      </c>
      <c r="U455" s="26" t="s">
        <v>8555</v>
      </c>
      <c r="V455" s="26" t="s">
        <v>8557</v>
      </c>
      <c r="Y455" s="26" t="s">
        <v>8553</v>
      </c>
      <c r="AA455" s="26">
        <v>81511255359</v>
      </c>
      <c r="AB455" s="26" t="s">
        <v>8554</v>
      </c>
      <c r="AD455" s="26">
        <v>83891911159</v>
      </c>
      <c r="AF455" s="26">
        <v>0</v>
      </c>
      <c r="AG455" s="26">
        <v>0</v>
      </c>
      <c r="AH455" s="26" t="s">
        <v>2</v>
      </c>
      <c r="AJ455" s="26" t="s">
        <v>2408</v>
      </c>
      <c r="AK455" s="26">
        <v>0</v>
      </c>
      <c r="AL455" s="26">
        <v>0</v>
      </c>
      <c r="AM455" s="26" t="s">
        <v>26</v>
      </c>
      <c r="AN455" s="26">
        <v>0</v>
      </c>
    </row>
    <row r="456" spans="1:40" s="26" customFormat="1">
      <c r="A456" s="26">
        <v>2014000335</v>
      </c>
      <c r="C456" s="26" t="s">
        <v>341</v>
      </c>
      <c r="E456" s="28"/>
      <c r="F456" s="27" t="s">
        <v>9997</v>
      </c>
      <c r="G456" s="33">
        <v>6</v>
      </c>
      <c r="H456" s="33" t="s">
        <v>2471</v>
      </c>
      <c r="I456" s="33" t="s">
        <v>9985</v>
      </c>
      <c r="J456" s="35" t="s">
        <v>9987</v>
      </c>
      <c r="K456" s="33"/>
      <c r="L456" s="35" t="s">
        <v>1628</v>
      </c>
      <c r="M456" s="33"/>
      <c r="N456" s="33"/>
      <c r="O456" s="34"/>
      <c r="P456" s="34"/>
      <c r="Q456" s="33" t="s">
        <v>7358</v>
      </c>
      <c r="R456" s="33" t="s">
        <v>7363</v>
      </c>
      <c r="S456" s="33" t="s">
        <v>10</v>
      </c>
      <c r="T456" s="33" t="s">
        <v>1</v>
      </c>
      <c r="U456" s="33" t="s">
        <v>7361</v>
      </c>
      <c r="V456" s="33" t="s">
        <v>7364</v>
      </c>
      <c r="W456" s="33"/>
      <c r="X456" s="33"/>
      <c r="Y456" s="33" t="s">
        <v>7359</v>
      </c>
      <c r="Z456" s="33"/>
      <c r="AA456" s="33">
        <v>85781376195</v>
      </c>
      <c r="AB456" s="33" t="s">
        <v>7360</v>
      </c>
      <c r="AC456" s="33"/>
      <c r="AD456" s="33">
        <v>85881524324</v>
      </c>
      <c r="AE456" s="33" t="s">
        <v>7365</v>
      </c>
      <c r="AF456" s="33">
        <v>1</v>
      </c>
      <c r="AG456" s="33">
        <v>1</v>
      </c>
      <c r="AH456" s="33" t="s">
        <v>2</v>
      </c>
      <c r="AI456" s="33"/>
      <c r="AJ456" s="33" t="s">
        <v>6441</v>
      </c>
      <c r="AK456" s="33">
        <v>0</v>
      </c>
      <c r="AL456" s="33">
        <v>0</v>
      </c>
      <c r="AM456" s="33"/>
      <c r="AN456" s="33">
        <v>0</v>
      </c>
    </row>
    <row r="457" spans="1:40" s="26" customFormat="1">
      <c r="A457" s="26">
        <v>2014000349</v>
      </c>
      <c r="C457" s="26" t="s">
        <v>341</v>
      </c>
      <c r="E457" s="28"/>
      <c r="F457" s="27" t="s">
        <v>9997</v>
      </c>
      <c r="G457" s="33">
        <v>6</v>
      </c>
      <c r="H457" s="26" t="s">
        <v>3178</v>
      </c>
      <c r="I457" s="26" t="s">
        <v>9985</v>
      </c>
      <c r="J457" s="26" t="s">
        <v>9978</v>
      </c>
      <c r="L457" s="27" t="s">
        <v>10026</v>
      </c>
      <c r="M457" s="26" t="s">
        <v>2660</v>
      </c>
      <c r="O457" s="28">
        <v>330000</v>
      </c>
      <c r="P457" s="28"/>
      <c r="Q457" s="26" t="s">
        <v>6333</v>
      </c>
      <c r="R457" s="26" t="s">
        <v>6338</v>
      </c>
      <c r="S457" s="26" t="s">
        <v>10</v>
      </c>
      <c r="T457" s="26" t="s">
        <v>30</v>
      </c>
      <c r="U457" s="26" t="s">
        <v>6336</v>
      </c>
      <c r="V457" s="26" t="s">
        <v>6339</v>
      </c>
      <c r="Y457" s="26" t="s">
        <v>6334</v>
      </c>
      <c r="AA457" s="26">
        <v>8131128111</v>
      </c>
      <c r="AB457" s="26" t="s">
        <v>6335</v>
      </c>
      <c r="AD457" s="26">
        <v>82111835576</v>
      </c>
      <c r="AE457" s="26" t="s">
        <v>8</v>
      </c>
      <c r="AF457" s="26">
        <v>0</v>
      </c>
      <c r="AG457" s="26">
        <v>0</v>
      </c>
      <c r="AH457" s="26" t="s">
        <v>2</v>
      </c>
      <c r="AI457" s="26" t="s">
        <v>2436</v>
      </c>
      <c r="AJ457" s="26" t="s">
        <v>2408</v>
      </c>
      <c r="AK457" s="26">
        <v>0</v>
      </c>
      <c r="AL457" s="26">
        <v>0</v>
      </c>
      <c r="AM457" s="26" t="s">
        <v>8</v>
      </c>
      <c r="AN457" s="26">
        <v>0</v>
      </c>
    </row>
    <row r="458" spans="1:40" s="26" customFormat="1">
      <c r="A458" s="26">
        <v>2014000360</v>
      </c>
      <c r="C458" s="26" t="s">
        <v>341</v>
      </c>
      <c r="E458" s="28"/>
      <c r="F458" s="27" t="s">
        <v>9997</v>
      </c>
      <c r="G458" s="33">
        <v>6</v>
      </c>
      <c r="H458" s="30" t="s">
        <v>2748</v>
      </c>
      <c r="I458" s="30" t="s">
        <v>9985</v>
      </c>
      <c r="J458" s="37" t="s">
        <v>9987</v>
      </c>
      <c r="K458" s="30"/>
      <c r="L458" s="37" t="s">
        <v>10026</v>
      </c>
      <c r="M458" s="30"/>
      <c r="N458" s="30"/>
      <c r="O458" s="36"/>
      <c r="P458" s="36"/>
      <c r="Q458" s="30" t="s">
        <v>7306</v>
      </c>
      <c r="R458" s="30" t="s">
        <v>7310</v>
      </c>
      <c r="S458" s="30" t="s">
        <v>10</v>
      </c>
      <c r="T458" s="30" t="s">
        <v>7</v>
      </c>
      <c r="U458" s="30" t="s">
        <v>7308</v>
      </c>
      <c r="V458" s="30" t="s">
        <v>7311</v>
      </c>
      <c r="W458" s="30"/>
      <c r="X458" s="30"/>
      <c r="Y458" s="30" t="s">
        <v>7307</v>
      </c>
      <c r="Z458" s="30"/>
      <c r="AA458" s="30">
        <v>81584337207</v>
      </c>
      <c r="AB458" s="30" t="s">
        <v>7233</v>
      </c>
      <c r="AC458" s="30"/>
      <c r="AD458" s="30">
        <v>70182916</v>
      </c>
      <c r="AE458" s="30" t="s">
        <v>5479</v>
      </c>
      <c r="AF458" s="30">
        <v>2</v>
      </c>
      <c r="AG458" s="30">
        <v>3</v>
      </c>
      <c r="AH458" s="30" t="s">
        <v>2</v>
      </c>
      <c r="AI458" s="30"/>
      <c r="AJ458" s="30" t="s">
        <v>6441</v>
      </c>
      <c r="AK458" s="30">
        <v>0</v>
      </c>
      <c r="AL458" s="30">
        <v>0</v>
      </c>
      <c r="AM458" s="30"/>
      <c r="AN458" s="30">
        <v>0</v>
      </c>
    </row>
    <row r="459" spans="1:40" s="26" customFormat="1">
      <c r="A459" s="26">
        <v>2014000356</v>
      </c>
      <c r="C459" s="26" t="s">
        <v>341</v>
      </c>
      <c r="E459" s="28"/>
      <c r="F459" s="27" t="s">
        <v>9997</v>
      </c>
      <c r="G459" s="33">
        <v>6</v>
      </c>
      <c r="H459" s="26" t="s">
        <v>2526</v>
      </c>
      <c r="I459" s="26" t="s">
        <v>9985</v>
      </c>
      <c r="J459" s="26" t="s">
        <v>9978</v>
      </c>
      <c r="M459" s="26" t="s">
        <v>10012</v>
      </c>
      <c r="O459" s="28">
        <v>310000</v>
      </c>
      <c r="P459" s="28"/>
      <c r="Q459" s="26" t="s">
        <v>8016</v>
      </c>
      <c r="R459" s="26" t="s">
        <v>8021</v>
      </c>
      <c r="S459" s="26" t="s">
        <v>0</v>
      </c>
      <c r="T459" s="26" t="s">
        <v>23</v>
      </c>
      <c r="U459" s="26" t="s">
        <v>8019</v>
      </c>
      <c r="V459" s="26" t="s">
        <v>8022</v>
      </c>
      <c r="Y459" s="26" t="s">
        <v>8017</v>
      </c>
      <c r="AA459" s="26">
        <v>8129228723</v>
      </c>
      <c r="AB459" s="26" t="s">
        <v>8018</v>
      </c>
      <c r="AD459" s="26">
        <v>81318657918</v>
      </c>
      <c r="AE459" s="26" t="s">
        <v>8023</v>
      </c>
      <c r="AF459" s="26">
        <v>1</v>
      </c>
      <c r="AG459" s="26">
        <v>1</v>
      </c>
      <c r="AH459" s="26" t="s">
        <v>2</v>
      </c>
      <c r="AJ459" s="26" t="s">
        <v>2408</v>
      </c>
      <c r="AK459" s="26">
        <v>20</v>
      </c>
      <c r="AL459" s="26">
        <v>107</v>
      </c>
      <c r="AM459" s="26" t="s">
        <v>15</v>
      </c>
      <c r="AN459" s="26">
        <v>2</v>
      </c>
    </row>
    <row r="460" spans="1:40" s="26" customFormat="1">
      <c r="A460" s="26">
        <v>2014000381</v>
      </c>
      <c r="C460" s="26" t="s">
        <v>341</v>
      </c>
      <c r="E460" s="28"/>
      <c r="F460" s="27" t="s">
        <v>9997</v>
      </c>
      <c r="G460" s="33">
        <v>6</v>
      </c>
      <c r="H460" s="33" t="s">
        <v>2718</v>
      </c>
      <c r="I460" s="33" t="s">
        <v>9985</v>
      </c>
      <c r="J460" s="33" t="s">
        <v>9978</v>
      </c>
      <c r="K460" s="33"/>
      <c r="L460" s="33"/>
      <c r="M460" s="33" t="s">
        <v>10008</v>
      </c>
      <c r="N460" s="33"/>
      <c r="O460" s="34">
        <v>320000</v>
      </c>
      <c r="P460" s="34"/>
      <c r="Q460" s="33" t="s">
        <v>5777</v>
      </c>
      <c r="R460" s="33" t="s">
        <v>5782</v>
      </c>
      <c r="S460" s="33" t="s">
        <v>0</v>
      </c>
      <c r="T460" s="33" t="s">
        <v>5780</v>
      </c>
      <c r="U460" s="33" t="s">
        <v>3484</v>
      </c>
      <c r="V460" s="33" t="s">
        <v>5783</v>
      </c>
      <c r="W460" s="33"/>
      <c r="X460" s="33"/>
      <c r="Y460" s="33" t="s">
        <v>5778</v>
      </c>
      <c r="Z460" s="33"/>
      <c r="AA460" s="33">
        <v>81537503332</v>
      </c>
      <c r="AB460" s="33" t="s">
        <v>5779</v>
      </c>
      <c r="AC460" s="33"/>
      <c r="AD460" s="33">
        <v>80719664766</v>
      </c>
      <c r="AE460" s="33" t="s">
        <v>5784</v>
      </c>
      <c r="AF460" s="33">
        <v>0</v>
      </c>
      <c r="AG460" s="33">
        <v>0</v>
      </c>
      <c r="AH460" s="33" t="s">
        <v>2</v>
      </c>
      <c r="AI460" s="33" t="s">
        <v>2408</v>
      </c>
      <c r="AJ460" s="33" t="s">
        <v>2408</v>
      </c>
      <c r="AK460" s="33">
        <v>0</v>
      </c>
      <c r="AL460" s="33">
        <v>0</v>
      </c>
      <c r="AM460" s="33" t="s">
        <v>8</v>
      </c>
      <c r="AN460" s="33">
        <v>0</v>
      </c>
    </row>
    <row r="461" spans="1:40" s="26" customFormat="1">
      <c r="A461" s="26">
        <v>2014000394</v>
      </c>
      <c r="C461" s="26" t="s">
        <v>341</v>
      </c>
      <c r="E461" s="28"/>
      <c r="F461" s="27" t="s">
        <v>9997</v>
      </c>
      <c r="G461" s="33">
        <v>6</v>
      </c>
      <c r="H461" s="33" t="s">
        <v>2412</v>
      </c>
      <c r="I461" s="35" t="s">
        <v>9992</v>
      </c>
      <c r="J461" s="33" t="s">
        <v>9978</v>
      </c>
      <c r="K461" s="33"/>
      <c r="L461" s="33"/>
      <c r="M461" s="33" t="s">
        <v>10013</v>
      </c>
      <c r="N461" s="33"/>
      <c r="O461" s="34">
        <v>315000</v>
      </c>
      <c r="P461" s="34"/>
      <c r="Q461" s="33" t="s">
        <v>5313</v>
      </c>
      <c r="R461" s="33" t="s">
        <v>5318</v>
      </c>
      <c r="S461" s="33" t="s">
        <v>0</v>
      </c>
      <c r="T461" s="33" t="s">
        <v>30</v>
      </c>
      <c r="U461" s="33" t="s">
        <v>5316</v>
      </c>
      <c r="V461" s="33" t="s">
        <v>5319</v>
      </c>
      <c r="W461" s="33"/>
      <c r="X461" s="33"/>
      <c r="Y461" s="33" t="s">
        <v>5314</v>
      </c>
      <c r="Z461" s="33"/>
      <c r="AA461" s="33">
        <v>81382904717</v>
      </c>
      <c r="AB461" s="33" t="s">
        <v>5315</v>
      </c>
      <c r="AC461" s="33"/>
      <c r="AD461" s="33">
        <v>81298799792</v>
      </c>
      <c r="AE461" s="33" t="s">
        <v>8</v>
      </c>
      <c r="AF461" s="33">
        <v>0</v>
      </c>
      <c r="AG461" s="33">
        <v>0</v>
      </c>
      <c r="AH461" s="33" t="s">
        <v>2</v>
      </c>
      <c r="AI461" s="33" t="s">
        <v>2408</v>
      </c>
      <c r="AJ461" s="33" t="s">
        <v>2408</v>
      </c>
      <c r="AK461" s="33">
        <v>0</v>
      </c>
      <c r="AL461" s="33">
        <v>0</v>
      </c>
      <c r="AM461" s="33" t="s">
        <v>8</v>
      </c>
      <c r="AN461" s="33">
        <v>0</v>
      </c>
    </row>
    <row r="462" spans="1:40" s="26" customFormat="1">
      <c r="A462" s="26">
        <v>2014000340</v>
      </c>
      <c r="C462" s="26" t="s">
        <v>341</v>
      </c>
      <c r="E462" s="28">
        <f>602500+47500</f>
        <v>650000</v>
      </c>
      <c r="F462" s="27" t="s">
        <v>9997</v>
      </c>
      <c r="G462" s="33">
        <v>6</v>
      </c>
      <c r="H462" s="38" t="s">
        <v>2587</v>
      </c>
      <c r="I462" s="38" t="s">
        <v>9985</v>
      </c>
      <c r="J462" s="38" t="s">
        <v>9978</v>
      </c>
      <c r="K462" s="38"/>
      <c r="L462" s="38"/>
      <c r="M462" s="38"/>
      <c r="N462" s="38"/>
      <c r="O462" s="39"/>
      <c r="P462" s="39"/>
      <c r="Q462" s="38" t="s">
        <v>7656</v>
      </c>
      <c r="R462" s="38" t="s">
        <v>7661</v>
      </c>
      <c r="S462" s="38" t="s">
        <v>10</v>
      </c>
      <c r="T462" s="38" t="s">
        <v>1</v>
      </c>
      <c r="U462" s="38" t="s">
        <v>7659</v>
      </c>
      <c r="V462" s="38" t="s">
        <v>7662</v>
      </c>
      <c r="W462" s="38"/>
      <c r="X462" s="38"/>
      <c r="Y462" s="38" t="s">
        <v>7657</v>
      </c>
      <c r="Z462" s="38"/>
      <c r="AA462" s="38">
        <v>8129194272</v>
      </c>
      <c r="AB462" s="38" t="s">
        <v>7658</v>
      </c>
      <c r="AC462" s="38"/>
      <c r="AD462" s="38">
        <v>81382838472</v>
      </c>
      <c r="AE462" s="38" t="s">
        <v>7663</v>
      </c>
      <c r="AF462" s="38">
        <v>0</v>
      </c>
      <c r="AG462" s="38">
        <v>0</v>
      </c>
      <c r="AH462" s="38" t="s">
        <v>2</v>
      </c>
      <c r="AI462" s="38"/>
      <c r="AJ462" s="38" t="s">
        <v>6441</v>
      </c>
      <c r="AK462" s="38">
        <v>0</v>
      </c>
      <c r="AL462" s="38">
        <v>0</v>
      </c>
      <c r="AM462" s="38" t="s">
        <v>26</v>
      </c>
      <c r="AN462" s="38">
        <v>0</v>
      </c>
    </row>
    <row r="463" spans="1:40" s="43" customFormat="1">
      <c r="A463" s="43">
        <v>2014000320</v>
      </c>
      <c r="C463" s="43" t="s">
        <v>229</v>
      </c>
      <c r="E463" s="44"/>
      <c r="F463" s="27" t="s">
        <v>9997</v>
      </c>
      <c r="G463" s="33">
        <v>6</v>
      </c>
      <c r="H463" s="26" t="s">
        <v>6063</v>
      </c>
      <c r="I463" s="26" t="s">
        <v>9985</v>
      </c>
      <c r="J463" s="26" t="s">
        <v>9978</v>
      </c>
      <c r="K463" s="26"/>
      <c r="L463" s="26"/>
      <c r="M463" s="26"/>
      <c r="N463" s="26"/>
      <c r="O463" s="28"/>
      <c r="P463" s="28"/>
      <c r="Q463" s="26" t="s">
        <v>8456</v>
      </c>
      <c r="R463" s="26" t="s">
        <v>167</v>
      </c>
      <c r="S463" s="26" t="s">
        <v>10</v>
      </c>
      <c r="T463" s="26" t="s">
        <v>23</v>
      </c>
      <c r="U463" s="26" t="s">
        <v>8458</v>
      </c>
      <c r="V463" s="26" t="s">
        <v>8460</v>
      </c>
      <c r="W463" s="26"/>
      <c r="X463" s="26"/>
      <c r="Y463" s="26" t="s">
        <v>8457</v>
      </c>
      <c r="Z463" s="26"/>
      <c r="AA463" s="26">
        <v>81284101309</v>
      </c>
      <c r="AB463" s="26" t="s">
        <v>3135</v>
      </c>
      <c r="AC463" s="26"/>
      <c r="AD463" s="26">
        <v>82125954265</v>
      </c>
      <c r="AE463" s="26"/>
      <c r="AF463" s="26">
        <v>0</v>
      </c>
      <c r="AG463" s="26">
        <v>0</v>
      </c>
      <c r="AH463" s="26" t="s">
        <v>2</v>
      </c>
      <c r="AI463" s="26"/>
      <c r="AJ463" s="26" t="s">
        <v>2408</v>
      </c>
      <c r="AK463" s="26">
        <v>0</v>
      </c>
      <c r="AL463" s="26">
        <v>0</v>
      </c>
      <c r="AM463" s="26"/>
      <c r="AN463" s="26">
        <v>0</v>
      </c>
    </row>
    <row r="464" spans="1:40" s="26" customFormat="1">
      <c r="A464" s="26">
        <v>2014000574</v>
      </c>
      <c r="C464" s="26" t="s">
        <v>341</v>
      </c>
      <c r="E464" s="28"/>
      <c r="F464" s="27" t="s">
        <v>9997</v>
      </c>
      <c r="G464" s="33">
        <v>6</v>
      </c>
      <c r="H464" s="33" t="s">
        <v>2412</v>
      </c>
      <c r="I464" s="33" t="s">
        <v>9985</v>
      </c>
      <c r="J464" s="33" t="s">
        <v>9978</v>
      </c>
      <c r="K464" s="33"/>
      <c r="L464" s="33"/>
      <c r="M464" s="33" t="s">
        <v>10014</v>
      </c>
      <c r="N464" s="33"/>
      <c r="O464" s="34">
        <v>195000</v>
      </c>
      <c r="P464" s="34"/>
      <c r="Q464" s="33" t="s">
        <v>5559</v>
      </c>
      <c r="R464" s="33" t="s">
        <v>5563</v>
      </c>
      <c r="S464" s="33" t="s">
        <v>10</v>
      </c>
      <c r="T464" s="33" t="s">
        <v>5219</v>
      </c>
      <c r="U464" s="33" t="s">
        <v>5561</v>
      </c>
      <c r="V464" s="33" t="s">
        <v>5564</v>
      </c>
      <c r="W464" s="33"/>
      <c r="X464" s="33"/>
      <c r="Y464" s="33" t="s">
        <v>5560</v>
      </c>
      <c r="Z464" s="33"/>
      <c r="AA464" s="33">
        <v>8157975004</v>
      </c>
      <c r="AB464" s="33" t="s">
        <v>5218</v>
      </c>
      <c r="AC464" s="33"/>
      <c r="AD464" s="33">
        <v>8156819331</v>
      </c>
      <c r="AE464" s="33" t="s">
        <v>5565</v>
      </c>
      <c r="AF464" s="33">
        <v>0</v>
      </c>
      <c r="AG464" s="33">
        <v>0</v>
      </c>
      <c r="AH464" s="33" t="s">
        <v>2</v>
      </c>
      <c r="AI464" s="33" t="s">
        <v>2408</v>
      </c>
      <c r="AJ464" s="33" t="s">
        <v>2408</v>
      </c>
      <c r="AK464" s="33">
        <v>0</v>
      </c>
      <c r="AL464" s="33">
        <v>0</v>
      </c>
      <c r="AM464" s="33" t="s">
        <v>8</v>
      </c>
      <c r="AN464" s="33">
        <v>0</v>
      </c>
    </row>
    <row r="465" spans="1:40" s="26" customFormat="1">
      <c r="A465" s="26">
        <v>2014000376</v>
      </c>
      <c r="C465" s="26" t="s">
        <v>341</v>
      </c>
      <c r="E465" s="28"/>
      <c r="F465" s="27" t="s">
        <v>9997</v>
      </c>
      <c r="G465" s="33">
        <v>6</v>
      </c>
      <c r="H465" s="29" t="s">
        <v>2631</v>
      </c>
      <c r="I465" s="29" t="s">
        <v>9985</v>
      </c>
      <c r="J465" s="29" t="s">
        <v>9978</v>
      </c>
      <c r="K465" s="29"/>
      <c r="L465" s="29"/>
      <c r="M465" s="29"/>
      <c r="N465" s="29"/>
      <c r="O465" s="31"/>
      <c r="P465" s="31"/>
      <c r="Q465" s="29" t="s">
        <v>8030</v>
      </c>
      <c r="R465" s="29" t="s">
        <v>8033</v>
      </c>
      <c r="S465" s="29" t="s">
        <v>10</v>
      </c>
      <c r="T465" s="29" t="s">
        <v>23</v>
      </c>
      <c r="U465" s="29" t="s">
        <v>7734</v>
      </c>
      <c r="V465" s="29" t="s">
        <v>8034</v>
      </c>
      <c r="W465" s="29"/>
      <c r="X465" s="29"/>
      <c r="Y465" s="29" t="s">
        <v>8031</v>
      </c>
      <c r="Z465" s="29"/>
      <c r="AA465" s="29">
        <v>8129422237</v>
      </c>
      <c r="AB465" s="29" t="s">
        <v>2993</v>
      </c>
      <c r="AC465" s="29"/>
      <c r="AD465" s="29">
        <v>81380523813</v>
      </c>
      <c r="AE465" s="29" t="s">
        <v>8035</v>
      </c>
      <c r="AF465" s="29">
        <v>4</v>
      </c>
      <c r="AG465" s="29">
        <v>5</v>
      </c>
      <c r="AH465" s="29" t="s">
        <v>2</v>
      </c>
      <c r="AI465" s="29" t="s">
        <v>2665</v>
      </c>
      <c r="AJ465" s="29" t="s">
        <v>2408</v>
      </c>
      <c r="AK465" s="29">
        <v>0</v>
      </c>
      <c r="AL465" s="29">
        <v>0</v>
      </c>
      <c r="AM465" s="29" t="s">
        <v>15</v>
      </c>
      <c r="AN465" s="29">
        <v>3</v>
      </c>
    </row>
    <row r="466" spans="1:40" s="43" customFormat="1">
      <c r="A466" s="43">
        <v>2014000489</v>
      </c>
      <c r="C466" s="43" t="s">
        <v>229</v>
      </c>
      <c r="E466" s="44"/>
      <c r="F466" s="27" t="s">
        <v>9997</v>
      </c>
      <c r="G466" s="33">
        <v>6</v>
      </c>
      <c r="H466" s="33" t="s">
        <v>3103</v>
      </c>
      <c r="I466" s="33" t="s">
        <v>9985</v>
      </c>
      <c r="J466" s="33" t="s">
        <v>9978</v>
      </c>
      <c r="K466" s="33"/>
      <c r="L466" s="33"/>
      <c r="M466" s="33" t="s">
        <v>10013</v>
      </c>
      <c r="N466" s="33"/>
      <c r="O466" s="34">
        <v>126000</v>
      </c>
      <c r="P466" s="34"/>
      <c r="Q466" s="33" t="s">
        <v>7755</v>
      </c>
      <c r="R466" s="33" t="s">
        <v>7760</v>
      </c>
      <c r="S466" s="33" t="s">
        <v>10</v>
      </c>
      <c r="T466" s="33" t="s">
        <v>1</v>
      </c>
      <c r="U466" s="33" t="s">
        <v>7758</v>
      </c>
      <c r="V466" s="33" t="s">
        <v>7762</v>
      </c>
      <c r="W466" s="33"/>
      <c r="X466" s="33"/>
      <c r="Y466" s="33" t="s">
        <v>7756</v>
      </c>
      <c r="Z466" s="33"/>
      <c r="AA466" s="33">
        <v>81315471907</v>
      </c>
      <c r="AB466" s="33" t="s">
        <v>7757</v>
      </c>
      <c r="AC466" s="33"/>
      <c r="AD466" s="33">
        <v>82124275618</v>
      </c>
      <c r="AE466" s="33" t="s">
        <v>7763</v>
      </c>
      <c r="AF466" s="33">
        <v>3</v>
      </c>
      <c r="AG466" s="33">
        <v>4</v>
      </c>
      <c r="AH466" s="33" t="s">
        <v>2</v>
      </c>
      <c r="AI466" s="33" t="s">
        <v>7761</v>
      </c>
      <c r="AJ466" s="33" t="s">
        <v>6441</v>
      </c>
      <c r="AK466" s="33">
        <v>0</v>
      </c>
      <c r="AL466" s="33">
        <v>0</v>
      </c>
      <c r="AM466" s="33" t="s">
        <v>3</v>
      </c>
      <c r="AN466" s="33">
        <v>0</v>
      </c>
    </row>
    <row r="467" spans="1:40" s="26" customFormat="1">
      <c r="A467" s="26">
        <v>2014000354</v>
      </c>
      <c r="C467" s="26" t="s">
        <v>341</v>
      </c>
      <c r="E467" s="28"/>
      <c r="F467" s="27" t="s">
        <v>9997</v>
      </c>
      <c r="G467" s="33">
        <v>6</v>
      </c>
      <c r="H467" s="26" t="s">
        <v>3178</v>
      </c>
      <c r="I467" s="26" t="s">
        <v>9985</v>
      </c>
      <c r="J467" s="26" t="s">
        <v>9978</v>
      </c>
      <c r="L467" s="27" t="s">
        <v>10026</v>
      </c>
      <c r="O467" s="28"/>
      <c r="P467" s="28"/>
      <c r="Q467" s="26" t="s">
        <v>6340</v>
      </c>
      <c r="R467" s="26" t="s">
        <v>6344</v>
      </c>
      <c r="S467" s="26" t="s">
        <v>10</v>
      </c>
      <c r="T467" s="26" t="s">
        <v>23</v>
      </c>
      <c r="U467" s="26" t="s">
        <v>6342</v>
      </c>
      <c r="V467" s="26" t="s">
        <v>6345</v>
      </c>
      <c r="Y467" s="26" t="s">
        <v>2004</v>
      </c>
      <c r="AA467" s="26">
        <v>8128472553</v>
      </c>
      <c r="AB467" s="26" t="s">
        <v>6341</v>
      </c>
      <c r="AD467" s="26">
        <v>81288457813</v>
      </c>
      <c r="AE467" s="26" t="s">
        <v>8</v>
      </c>
      <c r="AF467" s="26">
        <v>0</v>
      </c>
      <c r="AG467" s="26">
        <v>0</v>
      </c>
      <c r="AH467" s="26" t="s">
        <v>2</v>
      </c>
      <c r="AK467" s="26">
        <v>0</v>
      </c>
      <c r="AL467" s="26">
        <v>0</v>
      </c>
      <c r="AM467" s="26" t="s">
        <v>8</v>
      </c>
      <c r="AN467" s="26">
        <v>0</v>
      </c>
    </row>
    <row r="468" spans="1:40" s="26" customFormat="1">
      <c r="A468" s="26">
        <v>2014000375</v>
      </c>
      <c r="C468" s="26" t="s">
        <v>341</v>
      </c>
      <c r="E468" s="28"/>
      <c r="F468" s="27" t="s">
        <v>9997</v>
      </c>
      <c r="G468" s="33">
        <v>6</v>
      </c>
      <c r="H468" s="33" t="s">
        <v>2718</v>
      </c>
      <c r="I468" s="33" t="s">
        <v>9985</v>
      </c>
      <c r="J468" s="33" t="s">
        <v>9978</v>
      </c>
      <c r="K468" s="33"/>
      <c r="L468" s="35" t="s">
        <v>10026</v>
      </c>
      <c r="M468" s="33"/>
      <c r="N468" s="33"/>
      <c r="O468" s="34"/>
      <c r="P468" s="34"/>
      <c r="Q468" s="33" t="s">
        <v>5325</v>
      </c>
      <c r="R468" s="33" t="s">
        <v>72</v>
      </c>
      <c r="S468" s="33" t="s">
        <v>0</v>
      </c>
      <c r="T468" s="33" t="s">
        <v>23</v>
      </c>
      <c r="U468" s="33" t="s">
        <v>5328</v>
      </c>
      <c r="V468" s="33" t="s">
        <v>5330</v>
      </c>
      <c r="W468" s="33"/>
      <c r="X468" s="33"/>
      <c r="Y468" s="33" t="s">
        <v>5326</v>
      </c>
      <c r="Z468" s="33"/>
      <c r="AA468" s="33">
        <v>85888225401</v>
      </c>
      <c r="AB468" s="33" t="s">
        <v>5327</v>
      </c>
      <c r="AC468" s="33"/>
      <c r="AD468" s="33">
        <v>0</v>
      </c>
      <c r="AE468" s="33" t="s">
        <v>5331</v>
      </c>
      <c r="AF468" s="33">
        <v>0</v>
      </c>
      <c r="AG468" s="33">
        <v>0</v>
      </c>
      <c r="AH468" s="33" t="s">
        <v>2</v>
      </c>
      <c r="AI468" s="33" t="s">
        <v>2408</v>
      </c>
      <c r="AJ468" s="33" t="s">
        <v>2408</v>
      </c>
      <c r="AK468" s="33">
        <v>0</v>
      </c>
      <c r="AL468" s="33">
        <v>0</v>
      </c>
      <c r="AM468" s="33" t="s">
        <v>8</v>
      </c>
      <c r="AN468" s="33">
        <v>0</v>
      </c>
    </row>
    <row r="469" spans="1:40" s="26" customFormat="1">
      <c r="A469" s="26">
        <v>2014000323</v>
      </c>
      <c r="C469" s="26" t="s">
        <v>341</v>
      </c>
      <c r="E469" s="28"/>
      <c r="F469" s="27" t="s">
        <v>9997</v>
      </c>
      <c r="G469" s="33">
        <v>6</v>
      </c>
      <c r="H469" s="26" t="s">
        <v>2548</v>
      </c>
      <c r="I469" s="26" t="s">
        <v>9985</v>
      </c>
      <c r="J469" s="26" t="s">
        <v>9978</v>
      </c>
      <c r="O469" s="28"/>
      <c r="P469" s="28"/>
      <c r="Q469" s="26" t="s">
        <v>6885</v>
      </c>
      <c r="S469" s="26" t="s">
        <v>0</v>
      </c>
      <c r="T469" s="26" t="s">
        <v>7</v>
      </c>
      <c r="U469" s="26" t="s">
        <v>6669</v>
      </c>
      <c r="V469" s="26" t="s">
        <v>6889</v>
      </c>
      <c r="Y469" s="26" t="s">
        <v>6886</v>
      </c>
      <c r="AA469" s="26">
        <v>811140622</v>
      </c>
      <c r="AB469" s="26" t="s">
        <v>6887</v>
      </c>
      <c r="AD469" s="26">
        <v>81388768007</v>
      </c>
      <c r="AE469" s="26" t="s">
        <v>6890</v>
      </c>
      <c r="AF469" s="26">
        <v>1</v>
      </c>
      <c r="AG469" s="26">
        <v>2</v>
      </c>
      <c r="AH469" s="26" t="s">
        <v>2</v>
      </c>
      <c r="AJ469" s="26" t="s">
        <v>6441</v>
      </c>
      <c r="AK469" s="26">
        <v>0</v>
      </c>
      <c r="AL469" s="26">
        <v>0</v>
      </c>
      <c r="AN469" s="26">
        <v>0</v>
      </c>
    </row>
    <row r="470" spans="1:40" s="26" customFormat="1">
      <c r="A470" s="26">
        <v>2014000378</v>
      </c>
      <c r="C470" s="26" t="s">
        <v>341</v>
      </c>
      <c r="E470" s="28"/>
      <c r="F470" s="27" t="s">
        <v>9997</v>
      </c>
      <c r="G470" s="33">
        <v>6</v>
      </c>
      <c r="H470" s="33" t="s">
        <v>2718</v>
      </c>
      <c r="I470" s="33" t="s">
        <v>9985</v>
      </c>
      <c r="J470" s="33" t="s">
        <v>9978</v>
      </c>
      <c r="K470" s="33"/>
      <c r="L470" s="33"/>
      <c r="M470" s="33"/>
      <c r="N470" s="33"/>
      <c r="O470" s="34"/>
      <c r="P470" s="34"/>
      <c r="Q470" s="33" t="s">
        <v>5252</v>
      </c>
      <c r="R470" s="33" t="s">
        <v>5255</v>
      </c>
      <c r="S470" s="33" t="s">
        <v>10</v>
      </c>
      <c r="T470" s="33" t="s">
        <v>30</v>
      </c>
      <c r="U470" s="33" t="s">
        <v>5253</v>
      </c>
      <c r="V470" s="33"/>
      <c r="W470" s="33"/>
      <c r="X470" s="33"/>
      <c r="Y470" s="33" t="s">
        <v>606</v>
      </c>
      <c r="Z470" s="33"/>
      <c r="AA470" s="33">
        <v>8128559038</v>
      </c>
      <c r="AB470" s="33" t="s">
        <v>608</v>
      </c>
      <c r="AC470" s="33"/>
      <c r="AD470" s="33">
        <v>8561003344</v>
      </c>
      <c r="AE470" s="33" t="s">
        <v>8</v>
      </c>
      <c r="AF470" s="33">
        <v>0</v>
      </c>
      <c r="AG470" s="33">
        <v>0</v>
      </c>
      <c r="AH470" s="33" t="s">
        <v>2</v>
      </c>
      <c r="AI470" s="33" t="s">
        <v>5239</v>
      </c>
      <c r="AJ470" s="33" t="s">
        <v>2408</v>
      </c>
      <c r="AK470" s="33">
        <v>0</v>
      </c>
      <c r="AL470" s="33">
        <v>0</v>
      </c>
      <c r="AM470" s="33" t="s">
        <v>8</v>
      </c>
      <c r="AN470" s="33">
        <v>0</v>
      </c>
    </row>
    <row r="471" spans="1:40" s="26" customFormat="1">
      <c r="A471" s="26">
        <v>2014000352</v>
      </c>
      <c r="C471" s="26" t="s">
        <v>341</v>
      </c>
      <c r="E471" s="28"/>
      <c r="F471" s="27" t="s">
        <v>9997</v>
      </c>
      <c r="G471" s="33">
        <v>6</v>
      </c>
      <c r="H471" s="29" t="s">
        <v>4771</v>
      </c>
      <c r="I471" s="30" t="s">
        <v>9985</v>
      </c>
      <c r="J471" s="29" t="s">
        <v>9978</v>
      </c>
      <c r="K471" s="29"/>
      <c r="L471" s="32" t="s">
        <v>1628</v>
      </c>
      <c r="M471" s="32" t="s">
        <v>10009</v>
      </c>
      <c r="N471" s="29"/>
      <c r="O471" s="31">
        <v>355000</v>
      </c>
      <c r="P471" s="31"/>
      <c r="Q471" s="29" t="s">
        <v>8676</v>
      </c>
      <c r="R471" s="29" t="s">
        <v>8681</v>
      </c>
      <c r="S471" s="29" t="s">
        <v>10</v>
      </c>
      <c r="T471" s="29" t="s">
        <v>30</v>
      </c>
      <c r="U471" s="29" t="s">
        <v>8679</v>
      </c>
      <c r="V471" s="29" t="s">
        <v>8682</v>
      </c>
      <c r="W471" s="29"/>
      <c r="X471" s="29"/>
      <c r="Y471" s="29" t="s">
        <v>8677</v>
      </c>
      <c r="Z471" s="29"/>
      <c r="AA471" s="29">
        <v>812111010713</v>
      </c>
      <c r="AB471" s="29" t="s">
        <v>8678</v>
      </c>
      <c r="AC471" s="29"/>
      <c r="AD471" s="29">
        <v>8121850451</v>
      </c>
      <c r="AE471" s="29"/>
      <c r="AF471" s="29">
        <v>0</v>
      </c>
      <c r="AG471" s="29">
        <v>0</v>
      </c>
      <c r="AH471" s="29" t="s">
        <v>2</v>
      </c>
      <c r="AI471" s="29"/>
      <c r="AJ471" s="29"/>
      <c r="AK471" s="29">
        <v>0</v>
      </c>
      <c r="AL471" s="29">
        <v>0</v>
      </c>
      <c r="AM471" s="29" t="s">
        <v>3</v>
      </c>
      <c r="AN471" s="29">
        <v>0</v>
      </c>
    </row>
    <row r="472" spans="1:40" s="26" customFormat="1">
      <c r="A472" s="26">
        <v>2014000333</v>
      </c>
      <c r="C472" s="26" t="s">
        <v>341</v>
      </c>
      <c r="E472" s="28"/>
      <c r="F472" s="27" t="s">
        <v>9997</v>
      </c>
      <c r="G472" s="33">
        <v>6</v>
      </c>
      <c r="H472" s="33" t="s">
        <v>2412</v>
      </c>
      <c r="I472" s="33" t="s">
        <v>9985</v>
      </c>
      <c r="J472" s="33" t="s">
        <v>9978</v>
      </c>
      <c r="K472" s="33"/>
      <c r="L472" s="33"/>
      <c r="M472" s="33"/>
      <c r="N472" s="33"/>
      <c r="O472" s="34"/>
      <c r="P472" s="34"/>
      <c r="Q472" s="33" t="s">
        <v>5467</v>
      </c>
      <c r="R472" s="33" t="s">
        <v>279</v>
      </c>
      <c r="S472" s="33" t="s">
        <v>0</v>
      </c>
      <c r="T472" s="33" t="s">
        <v>23</v>
      </c>
      <c r="U472" s="33" t="s">
        <v>5470</v>
      </c>
      <c r="V472" s="33" t="s">
        <v>5472</v>
      </c>
      <c r="W472" s="33"/>
      <c r="X472" s="33"/>
      <c r="Y472" s="33" t="s">
        <v>5468</v>
      </c>
      <c r="Z472" s="33"/>
      <c r="AA472" s="33">
        <v>8129968923</v>
      </c>
      <c r="AB472" s="33" t="s">
        <v>5469</v>
      </c>
      <c r="AC472" s="33"/>
      <c r="AD472" s="33">
        <v>8151611906</v>
      </c>
      <c r="AE472" s="33" t="s">
        <v>8</v>
      </c>
      <c r="AF472" s="33">
        <v>0</v>
      </c>
      <c r="AG472" s="33">
        <v>0</v>
      </c>
      <c r="AH472" s="33" t="s">
        <v>2</v>
      </c>
      <c r="AI472" s="33" t="s">
        <v>2408</v>
      </c>
      <c r="AJ472" s="33" t="s">
        <v>2408</v>
      </c>
      <c r="AK472" s="33">
        <v>0</v>
      </c>
      <c r="AL472" s="33">
        <v>0</v>
      </c>
      <c r="AM472" s="33" t="s">
        <v>8</v>
      </c>
      <c r="AN472" s="33">
        <v>0</v>
      </c>
    </row>
    <row r="473" spans="1:40" s="33" customFormat="1">
      <c r="A473" s="33">
        <v>2014000326</v>
      </c>
      <c r="C473" s="33" t="s">
        <v>341</v>
      </c>
      <c r="E473" s="34"/>
      <c r="F473" s="27" t="s">
        <v>9997</v>
      </c>
      <c r="G473" s="33">
        <v>6</v>
      </c>
      <c r="H473" s="26" t="s">
        <v>3476</v>
      </c>
      <c r="I473" s="27" t="s">
        <v>9993</v>
      </c>
      <c r="J473" s="26" t="s">
        <v>9978</v>
      </c>
      <c r="K473" s="26"/>
      <c r="L473" s="26"/>
      <c r="M473" s="26"/>
      <c r="N473" s="26"/>
      <c r="O473" s="28"/>
      <c r="P473" s="28"/>
      <c r="Q473" s="26" t="s">
        <v>6358</v>
      </c>
      <c r="R473" s="26" t="s">
        <v>6360</v>
      </c>
      <c r="S473" s="26" t="s">
        <v>0</v>
      </c>
      <c r="T473" s="26" t="s">
        <v>23</v>
      </c>
      <c r="U473" s="26" t="s">
        <v>6257</v>
      </c>
      <c r="V473" s="26" t="s">
        <v>6361</v>
      </c>
      <c r="W473" s="26"/>
      <c r="X473" s="26"/>
      <c r="Y473" s="26" t="s">
        <v>3601</v>
      </c>
      <c r="Z473" s="26"/>
      <c r="AA473" s="26">
        <v>8121178872</v>
      </c>
      <c r="AB473" s="26" t="s">
        <v>3161</v>
      </c>
      <c r="AC473" s="26"/>
      <c r="AD473" s="26">
        <v>8111891588</v>
      </c>
      <c r="AE473" s="26" t="s">
        <v>8</v>
      </c>
      <c r="AF473" s="26">
        <v>0</v>
      </c>
      <c r="AG473" s="26">
        <v>0</v>
      </c>
      <c r="AH473" s="26" t="s">
        <v>2</v>
      </c>
      <c r="AI473" s="26" t="s">
        <v>2436</v>
      </c>
      <c r="AJ473" s="26" t="s">
        <v>2408</v>
      </c>
      <c r="AK473" s="26">
        <v>0</v>
      </c>
      <c r="AL473" s="26">
        <v>0</v>
      </c>
      <c r="AM473" s="26" t="s">
        <v>8</v>
      </c>
      <c r="AN473" s="26">
        <v>0</v>
      </c>
    </row>
    <row r="474" spans="1:40" s="33" customFormat="1">
      <c r="A474" s="33">
        <v>2014000373</v>
      </c>
      <c r="C474" s="33" t="s">
        <v>341</v>
      </c>
      <c r="E474" s="34"/>
      <c r="F474" s="27" t="s">
        <v>9997</v>
      </c>
      <c r="G474" s="33">
        <v>6</v>
      </c>
      <c r="H474" s="29" t="s">
        <v>2631</v>
      </c>
      <c r="I474" s="29" t="s">
        <v>9985</v>
      </c>
      <c r="J474" s="29" t="s">
        <v>9978</v>
      </c>
      <c r="K474" s="29"/>
      <c r="L474" s="32" t="s">
        <v>10026</v>
      </c>
      <c r="M474" s="29"/>
      <c r="N474" s="29"/>
      <c r="O474" s="31"/>
      <c r="P474" s="31"/>
      <c r="Q474" s="29" t="s">
        <v>8135</v>
      </c>
      <c r="R474" s="29" t="s">
        <v>8138</v>
      </c>
      <c r="S474" s="29" t="s">
        <v>10</v>
      </c>
      <c r="T474" s="29" t="s">
        <v>120</v>
      </c>
      <c r="U474" s="29" t="s">
        <v>8136</v>
      </c>
      <c r="V474" s="29" t="s">
        <v>8139</v>
      </c>
      <c r="W474" s="29"/>
      <c r="X474" s="29"/>
      <c r="Y474" s="29" t="s">
        <v>6092</v>
      </c>
      <c r="Z474" s="29"/>
      <c r="AA474" s="29">
        <v>811444068</v>
      </c>
      <c r="AB474" s="29" t="s">
        <v>6093</v>
      </c>
      <c r="AC474" s="29"/>
      <c r="AD474" s="29">
        <v>811444069</v>
      </c>
      <c r="AE474" s="29" t="s">
        <v>8140</v>
      </c>
      <c r="AF474" s="29">
        <v>2</v>
      </c>
      <c r="AG474" s="29">
        <v>1</v>
      </c>
      <c r="AH474" s="29" t="s">
        <v>2</v>
      </c>
      <c r="AI474" s="29"/>
      <c r="AJ474" s="29" t="s">
        <v>2408</v>
      </c>
      <c r="AK474" s="29">
        <v>20</v>
      </c>
      <c r="AL474" s="29">
        <v>0</v>
      </c>
      <c r="AM474" s="29" t="s">
        <v>15</v>
      </c>
      <c r="AN474" s="29">
        <v>0</v>
      </c>
    </row>
    <row r="475" spans="1:40" s="33" customFormat="1">
      <c r="A475" s="33">
        <v>2014000343</v>
      </c>
      <c r="C475" s="33" t="s">
        <v>341</v>
      </c>
      <c r="E475" s="34"/>
      <c r="F475" s="27" t="s">
        <v>9997</v>
      </c>
      <c r="G475" s="33">
        <v>6</v>
      </c>
      <c r="H475" s="26" t="s">
        <v>3476</v>
      </c>
      <c r="I475" s="26" t="s">
        <v>9985</v>
      </c>
      <c r="J475" s="26" t="s">
        <v>9978</v>
      </c>
      <c r="K475" s="26"/>
      <c r="L475" s="26"/>
      <c r="M475" s="26"/>
      <c r="N475" s="26"/>
      <c r="O475" s="28"/>
      <c r="P475" s="28"/>
      <c r="Q475" s="26" t="s">
        <v>6362</v>
      </c>
      <c r="R475" s="26" t="s">
        <v>193</v>
      </c>
      <c r="S475" s="26" t="s">
        <v>0</v>
      </c>
      <c r="T475" s="26" t="s">
        <v>23</v>
      </c>
      <c r="U475" s="26" t="s">
        <v>6364</v>
      </c>
      <c r="V475" s="26" t="s">
        <v>6366</v>
      </c>
      <c r="W475" s="26"/>
      <c r="X475" s="26"/>
      <c r="Y475" s="26" t="s">
        <v>6363</v>
      </c>
      <c r="Z475" s="26"/>
      <c r="AA475" s="26">
        <v>81314090837</v>
      </c>
      <c r="AB475" s="26" t="s">
        <v>5032</v>
      </c>
      <c r="AC475" s="26"/>
      <c r="AD475" s="26">
        <v>81385124073</v>
      </c>
      <c r="AE475" s="26" t="s">
        <v>8</v>
      </c>
      <c r="AF475" s="26">
        <v>0</v>
      </c>
      <c r="AG475" s="26">
        <v>0</v>
      </c>
      <c r="AH475" s="26" t="s">
        <v>2</v>
      </c>
      <c r="AI475" s="26" t="s">
        <v>2436</v>
      </c>
      <c r="AJ475" s="26" t="s">
        <v>2408</v>
      </c>
      <c r="AK475" s="26">
        <v>0</v>
      </c>
      <c r="AL475" s="26">
        <v>0</v>
      </c>
      <c r="AM475" s="26" t="s">
        <v>8</v>
      </c>
      <c r="AN475" s="26">
        <v>0</v>
      </c>
    </row>
    <row r="476" spans="1:40" s="33" customFormat="1">
      <c r="A476" s="33">
        <v>2014000321</v>
      </c>
      <c r="C476" s="33" t="s">
        <v>341</v>
      </c>
      <c r="E476" s="34"/>
      <c r="F476" s="27" t="s">
        <v>9997</v>
      </c>
      <c r="G476" s="33">
        <v>6</v>
      </c>
      <c r="H476" s="30" t="s">
        <v>2931</v>
      </c>
      <c r="I476" s="30" t="s">
        <v>9985</v>
      </c>
      <c r="J476" s="30" t="s">
        <v>9978</v>
      </c>
      <c r="K476" s="30"/>
      <c r="L476" s="30"/>
      <c r="M476" s="30"/>
      <c r="N476" s="30"/>
      <c r="O476" s="36"/>
      <c r="P476" s="36"/>
      <c r="Q476" s="30" t="s">
        <v>7158</v>
      </c>
      <c r="R476" s="30" t="s">
        <v>7163</v>
      </c>
      <c r="S476" s="30" t="s">
        <v>10</v>
      </c>
      <c r="T476" s="30" t="s">
        <v>30</v>
      </c>
      <c r="U476" s="30" t="s">
        <v>7161</v>
      </c>
      <c r="V476" s="30" t="s">
        <v>7164</v>
      </c>
      <c r="W476" s="30"/>
      <c r="X476" s="30"/>
      <c r="Y476" s="30" t="s">
        <v>7159</v>
      </c>
      <c r="Z476" s="30"/>
      <c r="AA476" s="30">
        <v>818602298</v>
      </c>
      <c r="AB476" s="30" t="s">
        <v>7160</v>
      </c>
      <c r="AC476" s="30"/>
      <c r="AD476" s="30">
        <v>817118494</v>
      </c>
      <c r="AE476" s="30" t="s">
        <v>7165</v>
      </c>
      <c r="AF476" s="30">
        <v>1</v>
      </c>
      <c r="AG476" s="30">
        <v>2</v>
      </c>
      <c r="AH476" s="30" t="s">
        <v>2</v>
      </c>
      <c r="AI476" s="30" t="s">
        <v>2543</v>
      </c>
      <c r="AJ476" s="30" t="s">
        <v>2408</v>
      </c>
      <c r="AK476" s="30">
        <v>0</v>
      </c>
      <c r="AL476" s="30">
        <v>0</v>
      </c>
      <c r="AM476" s="30" t="s">
        <v>15</v>
      </c>
      <c r="AN476" s="30">
        <v>0</v>
      </c>
    </row>
    <row r="477" spans="1:40" s="33" customFormat="1">
      <c r="A477" s="33">
        <v>2014000344</v>
      </c>
      <c r="C477" s="33" t="s">
        <v>341</v>
      </c>
      <c r="E477" s="34"/>
      <c r="F477" s="27" t="s">
        <v>9997</v>
      </c>
      <c r="G477" s="33">
        <v>6</v>
      </c>
      <c r="H477" s="38" t="s">
        <v>3322</v>
      </c>
      <c r="I477" s="38" t="s">
        <v>9985</v>
      </c>
      <c r="J477" s="38" t="s">
        <v>9978</v>
      </c>
      <c r="K477" s="38"/>
      <c r="L477" s="38"/>
      <c r="M477" s="38"/>
      <c r="N477" s="38"/>
      <c r="O477" s="39"/>
      <c r="P477" s="39"/>
      <c r="Q477" s="38" t="s">
        <v>6539</v>
      </c>
      <c r="R477" s="38"/>
      <c r="S477" s="38" t="s">
        <v>0</v>
      </c>
      <c r="T477" s="38" t="s">
        <v>7</v>
      </c>
      <c r="U477" s="38" t="s">
        <v>6542</v>
      </c>
      <c r="V477" s="38" t="s">
        <v>6544</v>
      </c>
      <c r="W477" s="38"/>
      <c r="X477" s="38"/>
      <c r="Y477" s="38" t="s">
        <v>6540</v>
      </c>
      <c r="Z477" s="38"/>
      <c r="AA477" s="38">
        <v>811979057</v>
      </c>
      <c r="AB477" s="38" t="s">
        <v>6541</v>
      </c>
      <c r="AC477" s="38"/>
      <c r="AD477" s="38">
        <v>85285144468</v>
      </c>
      <c r="AE477" s="38"/>
      <c r="AF477" s="38">
        <v>0</v>
      </c>
      <c r="AG477" s="38">
        <v>0</v>
      </c>
      <c r="AH477" s="38" t="s">
        <v>2</v>
      </c>
      <c r="AI477" s="38"/>
      <c r="AJ477" s="38" t="s">
        <v>6441</v>
      </c>
      <c r="AK477" s="38">
        <v>0</v>
      </c>
      <c r="AL477" s="38">
        <v>0</v>
      </c>
      <c r="AM477" s="38"/>
      <c r="AN477" s="38">
        <v>0</v>
      </c>
    </row>
    <row r="478" spans="1:40" s="33" customFormat="1">
      <c r="A478" s="33">
        <v>2014000370</v>
      </c>
      <c r="C478" s="33" t="s">
        <v>341</v>
      </c>
      <c r="E478" s="34"/>
      <c r="F478" s="27" t="s">
        <v>9997</v>
      </c>
      <c r="G478" s="33">
        <v>6</v>
      </c>
      <c r="H478" s="26" t="s">
        <v>2401</v>
      </c>
      <c r="I478" s="26" t="s">
        <v>9985</v>
      </c>
      <c r="J478" s="26" t="s">
        <v>9978</v>
      </c>
      <c r="K478" s="26"/>
      <c r="L478" s="27" t="s">
        <v>10026</v>
      </c>
      <c r="M478" s="26"/>
      <c r="N478" s="26"/>
      <c r="O478" s="28"/>
      <c r="P478" s="28"/>
      <c r="Q478" s="26" t="s">
        <v>5633</v>
      </c>
      <c r="R478" s="26" t="s">
        <v>5636</v>
      </c>
      <c r="S478" s="26" t="s">
        <v>10</v>
      </c>
      <c r="T478" s="26" t="s">
        <v>30</v>
      </c>
      <c r="U478" s="26" t="s">
        <v>5634</v>
      </c>
      <c r="V478" s="26" t="s">
        <v>5637</v>
      </c>
      <c r="W478" s="26"/>
      <c r="X478" s="26"/>
      <c r="Y478" s="26" t="s">
        <v>4863</v>
      </c>
      <c r="Z478" s="26"/>
      <c r="AA478" s="26">
        <v>8111002972</v>
      </c>
      <c r="AB478" s="26" t="s">
        <v>4864</v>
      </c>
      <c r="AC478" s="26"/>
      <c r="AD478" s="26">
        <v>81310826860</v>
      </c>
      <c r="AE478" s="26" t="s">
        <v>8</v>
      </c>
      <c r="AF478" s="26">
        <v>0</v>
      </c>
      <c r="AG478" s="26">
        <v>0</v>
      </c>
      <c r="AH478" s="26" t="s">
        <v>2</v>
      </c>
      <c r="AI478" s="26" t="s">
        <v>2408</v>
      </c>
      <c r="AJ478" s="26" t="s">
        <v>2408</v>
      </c>
      <c r="AK478" s="26">
        <v>0</v>
      </c>
      <c r="AL478" s="26">
        <v>0</v>
      </c>
      <c r="AM478" s="26" t="s">
        <v>8</v>
      </c>
      <c r="AN478" s="26">
        <v>0</v>
      </c>
    </row>
    <row r="479" spans="1:40" s="33" customFormat="1">
      <c r="A479" s="33">
        <v>2014000390</v>
      </c>
      <c r="C479" s="33" t="s">
        <v>341</v>
      </c>
      <c r="E479" s="34"/>
      <c r="F479" s="27" t="s">
        <v>9997</v>
      </c>
      <c r="G479" s="33">
        <v>6</v>
      </c>
      <c r="H479" s="30" t="s">
        <v>2748</v>
      </c>
      <c r="I479" s="30" t="s">
        <v>9985</v>
      </c>
      <c r="J479" s="30" t="s">
        <v>9978</v>
      </c>
      <c r="K479" s="30"/>
      <c r="L479" s="30"/>
      <c r="M479" s="30"/>
      <c r="N479" s="30"/>
      <c r="O479" s="36"/>
      <c r="P479" s="36"/>
      <c r="Q479" s="30" t="s">
        <v>7442</v>
      </c>
      <c r="R479" s="30" t="s">
        <v>7447</v>
      </c>
      <c r="S479" s="30" t="s">
        <v>10</v>
      </c>
      <c r="T479" s="30" t="s">
        <v>7</v>
      </c>
      <c r="U479" s="30" t="s">
        <v>7445</v>
      </c>
      <c r="V479" s="30" t="s">
        <v>7448</v>
      </c>
      <c r="W479" s="30"/>
      <c r="X479" s="30"/>
      <c r="Y479" s="30" t="s">
        <v>7443</v>
      </c>
      <c r="Z479" s="30"/>
      <c r="AA479" s="30">
        <v>8129292452</v>
      </c>
      <c r="AB479" s="30" t="s">
        <v>7444</v>
      </c>
      <c r="AC479" s="30"/>
      <c r="AD479" s="30">
        <v>8128827482</v>
      </c>
      <c r="AE479" s="30" t="s">
        <v>7449</v>
      </c>
      <c r="AF479" s="30">
        <v>3</v>
      </c>
      <c r="AG479" s="30">
        <v>3</v>
      </c>
      <c r="AH479" s="30" t="s">
        <v>2</v>
      </c>
      <c r="AI479" s="30"/>
      <c r="AJ479" s="30" t="s">
        <v>6441</v>
      </c>
      <c r="AK479" s="30">
        <v>0</v>
      </c>
      <c r="AL479" s="30">
        <v>0</v>
      </c>
      <c r="AM479" s="30" t="s">
        <v>3</v>
      </c>
      <c r="AN479" s="30">
        <v>0</v>
      </c>
    </row>
    <row r="480" spans="1:40" s="33" customFormat="1">
      <c r="A480" s="33">
        <v>2014000367</v>
      </c>
      <c r="C480" s="33" t="s">
        <v>341</v>
      </c>
      <c r="E480" s="34"/>
      <c r="F480" s="27" t="s">
        <v>9997</v>
      </c>
      <c r="G480" s="33">
        <v>6</v>
      </c>
      <c r="H480" s="33" t="s">
        <v>2471</v>
      </c>
      <c r="I480" s="33" t="s">
        <v>9985</v>
      </c>
      <c r="J480" s="33" t="s">
        <v>9978</v>
      </c>
      <c r="L480" s="35" t="s">
        <v>1628</v>
      </c>
      <c r="M480" s="33" t="s">
        <v>10019</v>
      </c>
      <c r="O480" s="34">
        <v>395000</v>
      </c>
      <c r="P480" s="34"/>
      <c r="Q480" s="33" t="s">
        <v>7472</v>
      </c>
      <c r="R480" s="33" t="s">
        <v>7477</v>
      </c>
      <c r="S480" s="33" t="s">
        <v>10</v>
      </c>
      <c r="T480" s="33" t="s">
        <v>7</v>
      </c>
      <c r="U480" s="33" t="s">
        <v>7475</v>
      </c>
      <c r="V480" s="33" t="s">
        <v>7478</v>
      </c>
      <c r="Y480" s="33" t="s">
        <v>7473</v>
      </c>
      <c r="AA480" s="33">
        <v>8129970402</v>
      </c>
      <c r="AB480" s="33" t="s">
        <v>7474</v>
      </c>
      <c r="AD480" s="33">
        <v>81311284680</v>
      </c>
      <c r="AE480" s="33" t="s">
        <v>7479</v>
      </c>
      <c r="AF480" s="33">
        <v>4</v>
      </c>
      <c r="AG480" s="33">
        <v>4</v>
      </c>
      <c r="AH480" s="33" t="s">
        <v>2</v>
      </c>
      <c r="AJ480" s="33" t="s">
        <v>6441</v>
      </c>
      <c r="AK480" s="33">
        <v>0</v>
      </c>
      <c r="AL480" s="33">
        <v>0</v>
      </c>
      <c r="AM480" s="33" t="s">
        <v>3</v>
      </c>
      <c r="AN480" s="33">
        <v>0</v>
      </c>
    </row>
    <row r="481" spans="1:40" s="33" customFormat="1">
      <c r="A481" s="33">
        <v>2014000372</v>
      </c>
      <c r="C481" s="33" t="s">
        <v>341</v>
      </c>
      <c r="E481" s="34"/>
      <c r="F481" s="27" t="s">
        <v>9997</v>
      </c>
      <c r="G481" s="33">
        <v>6</v>
      </c>
      <c r="H481" s="29" t="s">
        <v>2631</v>
      </c>
      <c r="I481" s="29" t="s">
        <v>9985</v>
      </c>
      <c r="J481" s="29" t="s">
        <v>9978</v>
      </c>
      <c r="K481" s="29"/>
      <c r="L481" s="29"/>
      <c r="M481" s="29"/>
      <c r="N481" s="29"/>
      <c r="O481" s="31"/>
      <c r="P481" s="31"/>
      <c r="Q481" s="29" t="s">
        <v>7885</v>
      </c>
      <c r="R481" s="29" t="s">
        <v>7890</v>
      </c>
      <c r="S481" s="29" t="s">
        <v>0</v>
      </c>
      <c r="T481" s="29" t="s">
        <v>204</v>
      </c>
      <c r="U481" s="29" t="s">
        <v>7888</v>
      </c>
      <c r="V481" s="29" t="s">
        <v>7891</v>
      </c>
      <c r="W481" s="29"/>
      <c r="X481" s="29"/>
      <c r="Y481" s="29" t="s">
        <v>7886</v>
      </c>
      <c r="Z481" s="29"/>
      <c r="AA481" s="29">
        <v>8111922819</v>
      </c>
      <c r="AB481" s="29" t="s">
        <v>7887</v>
      </c>
      <c r="AC481" s="29"/>
      <c r="AD481" s="29">
        <v>81280941580</v>
      </c>
      <c r="AE481" s="29" t="s">
        <v>7892</v>
      </c>
      <c r="AF481" s="29">
        <v>1</v>
      </c>
      <c r="AG481" s="29">
        <v>2</v>
      </c>
      <c r="AH481" s="29" t="s">
        <v>2</v>
      </c>
      <c r="AI481" s="29"/>
      <c r="AJ481" s="29" t="s">
        <v>2408</v>
      </c>
      <c r="AK481" s="29">
        <v>0</v>
      </c>
      <c r="AL481" s="29">
        <v>0</v>
      </c>
      <c r="AM481" s="29" t="s">
        <v>3</v>
      </c>
      <c r="AN481" s="29">
        <v>0</v>
      </c>
    </row>
    <row r="482" spans="1:40" s="33" customFormat="1">
      <c r="A482" s="33">
        <v>2014000404</v>
      </c>
      <c r="C482" s="33" t="s">
        <v>341</v>
      </c>
      <c r="E482" s="34"/>
      <c r="F482" s="27" t="s">
        <v>9997</v>
      </c>
      <c r="G482" s="33">
        <v>6</v>
      </c>
      <c r="H482" s="30" t="s">
        <v>2748</v>
      </c>
      <c r="I482" s="37" t="s">
        <v>9993</v>
      </c>
      <c r="J482" s="30" t="s">
        <v>9978</v>
      </c>
      <c r="K482" s="30"/>
      <c r="L482" s="30"/>
      <c r="M482" s="30"/>
      <c r="N482" s="30"/>
      <c r="O482" s="36"/>
      <c r="P482" s="36"/>
      <c r="Q482" s="30" t="s">
        <v>7173</v>
      </c>
      <c r="R482" s="30" t="s">
        <v>133</v>
      </c>
      <c r="S482" s="30" t="s">
        <v>0</v>
      </c>
      <c r="T482" s="30" t="s">
        <v>30</v>
      </c>
      <c r="U482" s="30" t="s">
        <v>7175</v>
      </c>
      <c r="V482" s="30" t="s">
        <v>7177</v>
      </c>
      <c r="W482" s="30"/>
      <c r="X482" s="30"/>
      <c r="Y482" s="30" t="s">
        <v>7174</v>
      </c>
      <c r="Z482" s="30"/>
      <c r="AA482" s="30">
        <v>82111881188</v>
      </c>
      <c r="AB482" s="30" t="s">
        <v>5189</v>
      </c>
      <c r="AC482" s="30"/>
      <c r="AD482" s="30"/>
      <c r="AE482" s="30"/>
      <c r="AF482" s="30">
        <v>5</v>
      </c>
      <c r="AG482" s="30">
        <v>5</v>
      </c>
      <c r="AH482" s="30" t="s">
        <v>2</v>
      </c>
      <c r="AI482" s="30"/>
      <c r="AJ482" s="30" t="s">
        <v>2408</v>
      </c>
      <c r="AK482" s="30">
        <v>0</v>
      </c>
      <c r="AL482" s="30">
        <v>0</v>
      </c>
      <c r="AM482" s="30"/>
      <c r="AN482" s="30">
        <v>0</v>
      </c>
    </row>
    <row r="483" spans="1:40" s="33" customFormat="1">
      <c r="A483" s="33">
        <v>2014000385</v>
      </c>
      <c r="C483" s="33" t="s">
        <v>341</v>
      </c>
      <c r="E483" s="34"/>
      <c r="F483" s="27" t="s">
        <v>9997</v>
      </c>
      <c r="G483" s="33">
        <v>6</v>
      </c>
      <c r="H483" s="30" t="s">
        <v>2748</v>
      </c>
      <c r="I483" s="30" t="s">
        <v>9985</v>
      </c>
      <c r="J483" s="30" t="s">
        <v>9978</v>
      </c>
      <c r="K483" s="30"/>
      <c r="L483" s="37" t="s">
        <v>10026</v>
      </c>
      <c r="M483" s="30" t="s">
        <v>10021</v>
      </c>
      <c r="N483" s="30"/>
      <c r="O483" s="36">
        <v>355000</v>
      </c>
      <c r="P483" s="36"/>
      <c r="Q483" s="30" t="s">
        <v>7412</v>
      </c>
      <c r="R483" s="30" t="s">
        <v>7416</v>
      </c>
      <c r="S483" s="30" t="s">
        <v>10</v>
      </c>
      <c r="T483" s="30" t="s">
        <v>1</v>
      </c>
      <c r="U483" s="30" t="s">
        <v>7385</v>
      </c>
      <c r="V483" s="30" t="s">
        <v>7417</v>
      </c>
      <c r="W483" s="30"/>
      <c r="X483" s="30"/>
      <c r="Y483" s="30" t="s">
        <v>7413</v>
      </c>
      <c r="Z483" s="30"/>
      <c r="AA483" s="30">
        <v>8129503539</v>
      </c>
      <c r="AB483" s="30" t="s">
        <v>7414</v>
      </c>
      <c r="AC483" s="30"/>
      <c r="AD483" s="30">
        <v>82125147700</v>
      </c>
      <c r="AE483" s="30" t="s">
        <v>7418</v>
      </c>
      <c r="AF483" s="30">
        <v>2</v>
      </c>
      <c r="AG483" s="30">
        <v>2</v>
      </c>
      <c r="AH483" s="30" t="s">
        <v>2</v>
      </c>
      <c r="AI483" s="30"/>
      <c r="AJ483" s="30" t="s">
        <v>6441</v>
      </c>
      <c r="AK483" s="30">
        <v>0</v>
      </c>
      <c r="AL483" s="30">
        <v>0</v>
      </c>
      <c r="AM483" s="30" t="s">
        <v>3</v>
      </c>
      <c r="AN483" s="30">
        <v>0</v>
      </c>
    </row>
    <row r="484" spans="1:40" s="33" customFormat="1">
      <c r="A484" s="33">
        <v>2014000388</v>
      </c>
      <c r="C484" s="33" t="s">
        <v>341</v>
      </c>
      <c r="E484" s="34"/>
      <c r="F484" s="27" t="s">
        <v>9997</v>
      </c>
      <c r="G484" s="33">
        <v>6</v>
      </c>
      <c r="H484" s="26" t="s">
        <v>2548</v>
      </c>
      <c r="I484" s="26" t="s">
        <v>9985</v>
      </c>
      <c r="J484" s="26" t="s">
        <v>9978</v>
      </c>
      <c r="K484" s="26"/>
      <c r="L484" s="26"/>
      <c r="M484" s="26" t="s">
        <v>10005</v>
      </c>
      <c r="N484" s="26"/>
      <c r="O484" s="28">
        <v>440000</v>
      </c>
      <c r="P484" s="28"/>
      <c r="Q484" s="26" t="s">
        <v>6917</v>
      </c>
      <c r="R484" s="26"/>
      <c r="S484" s="26" t="s">
        <v>10</v>
      </c>
      <c r="T484" s="26" t="s">
        <v>1</v>
      </c>
      <c r="U484" s="26" t="s">
        <v>6920</v>
      </c>
      <c r="V484" s="26" t="s">
        <v>6922</v>
      </c>
      <c r="W484" s="26"/>
      <c r="X484" s="26"/>
      <c r="Y484" s="26" t="s">
        <v>6918</v>
      </c>
      <c r="Z484" s="26"/>
      <c r="AA484" s="26">
        <v>81314896893</v>
      </c>
      <c r="AB484" s="26" t="s">
        <v>6919</v>
      </c>
      <c r="AC484" s="26"/>
      <c r="AD484" s="26">
        <v>81384889948</v>
      </c>
      <c r="AE484" s="26"/>
      <c r="AF484" s="26">
        <v>5</v>
      </c>
      <c r="AG484" s="26">
        <v>5</v>
      </c>
      <c r="AH484" s="26" t="s">
        <v>2</v>
      </c>
      <c r="AI484" s="26"/>
      <c r="AJ484" s="26" t="s">
        <v>6441</v>
      </c>
      <c r="AK484" s="26">
        <v>0</v>
      </c>
      <c r="AL484" s="26">
        <v>0</v>
      </c>
      <c r="AM484" s="26"/>
      <c r="AN484" s="26">
        <v>0</v>
      </c>
    </row>
    <row r="485" spans="1:40" s="33" customFormat="1">
      <c r="A485" s="33">
        <v>2014000338</v>
      </c>
      <c r="C485" s="33" t="s">
        <v>341</v>
      </c>
      <c r="E485" s="34"/>
      <c r="F485" s="27" t="s">
        <v>9997</v>
      </c>
      <c r="G485" s="33">
        <v>6</v>
      </c>
      <c r="H485" s="33" t="s">
        <v>3103</v>
      </c>
      <c r="I485" s="33" t="s">
        <v>9985</v>
      </c>
      <c r="J485" s="33" t="s">
        <v>9978</v>
      </c>
      <c r="L485" s="35" t="s">
        <v>10026</v>
      </c>
      <c r="O485" s="34"/>
      <c r="P485" s="34"/>
      <c r="Q485" s="33" t="s">
        <v>8161</v>
      </c>
      <c r="R485" s="33" t="s">
        <v>8166</v>
      </c>
      <c r="S485" s="33" t="s">
        <v>10</v>
      </c>
      <c r="T485" s="33" t="s">
        <v>23</v>
      </c>
      <c r="U485" s="33" t="s">
        <v>8164</v>
      </c>
      <c r="V485" s="33" t="s">
        <v>8167</v>
      </c>
      <c r="Y485" s="33" t="s">
        <v>8162</v>
      </c>
      <c r="AA485" s="33">
        <v>8131441237</v>
      </c>
      <c r="AB485" s="33" t="s">
        <v>8163</v>
      </c>
      <c r="AD485" s="33">
        <v>8111114011</v>
      </c>
      <c r="AF485" s="33">
        <v>1</v>
      </c>
      <c r="AG485" s="33">
        <v>3</v>
      </c>
      <c r="AH485" s="33" t="s">
        <v>2</v>
      </c>
      <c r="AJ485" s="33" t="s">
        <v>2408</v>
      </c>
      <c r="AK485" s="33">
        <v>19</v>
      </c>
      <c r="AL485" s="33">
        <v>0</v>
      </c>
      <c r="AM485" s="33" t="s">
        <v>15</v>
      </c>
      <c r="AN485" s="33">
        <v>5</v>
      </c>
    </row>
    <row r="486" spans="1:40" s="33" customFormat="1">
      <c r="A486" s="33">
        <v>2014000359</v>
      </c>
      <c r="C486" s="33" t="s">
        <v>341</v>
      </c>
      <c r="E486" s="34"/>
      <c r="F486" s="27" t="s">
        <v>9997</v>
      </c>
      <c r="G486" s="33">
        <v>6</v>
      </c>
      <c r="H486" s="38" t="s">
        <v>2587</v>
      </c>
      <c r="I486" s="38" t="s">
        <v>9985</v>
      </c>
      <c r="J486" s="40" t="s">
        <v>9987</v>
      </c>
      <c r="K486" s="38"/>
      <c r="L486" s="40" t="s">
        <v>10026</v>
      </c>
      <c r="M486" s="38"/>
      <c r="N486" s="38"/>
      <c r="O486" s="39"/>
      <c r="P486" s="39"/>
      <c r="Q486" s="38" t="s">
        <v>7029</v>
      </c>
      <c r="R486" s="38" t="s">
        <v>13</v>
      </c>
      <c r="S486" s="38" t="s">
        <v>0</v>
      </c>
      <c r="T486" s="38" t="s">
        <v>1</v>
      </c>
      <c r="U486" s="38" t="s">
        <v>5952</v>
      </c>
      <c r="V486" s="38" t="s">
        <v>7033</v>
      </c>
      <c r="W486" s="38"/>
      <c r="X486" s="38"/>
      <c r="Y486" s="38" t="s">
        <v>7030</v>
      </c>
      <c r="Z486" s="38"/>
      <c r="AA486" s="38">
        <v>81905055898</v>
      </c>
      <c r="AB486" s="38" t="s">
        <v>7031</v>
      </c>
      <c r="AC486" s="38"/>
      <c r="AD486" s="38">
        <v>818757673</v>
      </c>
      <c r="AE486" s="38" t="s">
        <v>7034</v>
      </c>
      <c r="AF486" s="38">
        <v>2</v>
      </c>
      <c r="AG486" s="38">
        <v>3</v>
      </c>
      <c r="AH486" s="38" t="s">
        <v>2</v>
      </c>
      <c r="AI486" s="38" t="s">
        <v>6494</v>
      </c>
      <c r="AJ486" s="38" t="s">
        <v>6441</v>
      </c>
      <c r="AK486" s="38">
        <v>0</v>
      </c>
      <c r="AL486" s="38">
        <v>0</v>
      </c>
      <c r="AM486" s="38"/>
      <c r="AN486" s="38">
        <v>0</v>
      </c>
    </row>
    <row r="487" spans="1:40" s="33" customFormat="1">
      <c r="A487" s="33">
        <v>2014000355</v>
      </c>
      <c r="C487" s="33" t="s">
        <v>341</v>
      </c>
      <c r="E487" s="34"/>
      <c r="F487" s="27" t="s">
        <v>9997</v>
      </c>
      <c r="G487" s="33">
        <v>6</v>
      </c>
      <c r="H487" s="33" t="s">
        <v>2718</v>
      </c>
      <c r="I487" s="33" t="s">
        <v>9985</v>
      </c>
      <c r="J487" s="33" t="s">
        <v>9978</v>
      </c>
      <c r="L487" s="35" t="s">
        <v>10026</v>
      </c>
      <c r="O487" s="34"/>
      <c r="P487" s="34"/>
      <c r="Q487" s="33" t="s">
        <v>5728</v>
      </c>
      <c r="R487" s="33" t="s">
        <v>5733</v>
      </c>
      <c r="S487" s="33" t="s">
        <v>10</v>
      </c>
      <c r="T487" s="33" t="s">
        <v>30</v>
      </c>
      <c r="U487" s="33" t="s">
        <v>5731</v>
      </c>
      <c r="V487" s="33" t="s">
        <v>5734</v>
      </c>
      <c r="Y487" s="33" t="s">
        <v>5729</v>
      </c>
      <c r="AA487" s="33">
        <v>81314680308</v>
      </c>
      <c r="AB487" s="33" t="s">
        <v>5730</v>
      </c>
      <c r="AD487" s="33">
        <v>8129676898</v>
      </c>
      <c r="AE487" s="33" t="s">
        <v>5735</v>
      </c>
      <c r="AF487" s="33">
        <v>0</v>
      </c>
      <c r="AG487" s="33">
        <v>0</v>
      </c>
      <c r="AH487" s="33" t="s">
        <v>2</v>
      </c>
      <c r="AI487" s="33" t="s">
        <v>2408</v>
      </c>
      <c r="AJ487" s="33" t="s">
        <v>2408</v>
      </c>
      <c r="AK487" s="33">
        <v>0</v>
      </c>
      <c r="AL487" s="33">
        <v>0</v>
      </c>
      <c r="AM487" s="33" t="s">
        <v>8</v>
      </c>
      <c r="AN487" s="33">
        <v>0</v>
      </c>
    </row>
    <row r="488" spans="1:40" s="33" customFormat="1">
      <c r="A488" s="33">
        <v>2014000328</v>
      </c>
      <c r="C488" s="33" t="s">
        <v>341</v>
      </c>
      <c r="E488" s="34"/>
      <c r="F488" s="27" t="s">
        <v>9997</v>
      </c>
      <c r="G488" s="33">
        <v>6</v>
      </c>
      <c r="H488" s="26" t="s">
        <v>5840</v>
      </c>
      <c r="I488" s="26" t="s">
        <v>9985</v>
      </c>
      <c r="J488" s="26" t="s">
        <v>9978</v>
      </c>
      <c r="K488" s="26"/>
      <c r="L488" s="27" t="s">
        <v>1628</v>
      </c>
      <c r="M488" s="27" t="s">
        <v>10009</v>
      </c>
      <c r="N488" s="26"/>
      <c r="O488" s="28">
        <v>297000</v>
      </c>
      <c r="P488" s="28"/>
      <c r="Q488" s="26" t="s">
        <v>8545</v>
      </c>
      <c r="R488" s="26" t="s">
        <v>79</v>
      </c>
      <c r="S488" s="26" t="s">
        <v>0</v>
      </c>
      <c r="T488" s="26" t="s">
        <v>8548</v>
      </c>
      <c r="U488" s="26" t="s">
        <v>8549</v>
      </c>
      <c r="V488" s="26" t="s">
        <v>8551</v>
      </c>
      <c r="W488" s="26"/>
      <c r="X488" s="26"/>
      <c r="Y488" s="26" t="s">
        <v>8546</v>
      </c>
      <c r="Z488" s="26"/>
      <c r="AA488" s="26">
        <v>8159160212</v>
      </c>
      <c r="AB488" s="26" t="s">
        <v>8547</v>
      </c>
      <c r="AC488" s="26"/>
      <c r="AD488" s="26">
        <v>8159160212</v>
      </c>
      <c r="AE488" s="26"/>
      <c r="AF488" s="26">
        <v>0</v>
      </c>
      <c r="AG488" s="26">
        <v>0</v>
      </c>
      <c r="AH488" s="26" t="s">
        <v>2</v>
      </c>
      <c r="AI488" s="26"/>
      <c r="AJ488" s="26"/>
      <c r="AK488" s="26">
        <v>0</v>
      </c>
      <c r="AL488" s="26">
        <v>0</v>
      </c>
      <c r="AM488" s="26"/>
      <c r="AN488" s="26">
        <v>0</v>
      </c>
    </row>
    <row r="489" spans="1:40" s="33" customFormat="1">
      <c r="A489" s="33">
        <v>2014000329</v>
      </c>
      <c r="C489" s="33" t="s">
        <v>341</v>
      </c>
      <c r="E489" s="34"/>
      <c r="F489" s="27" t="s">
        <v>9997</v>
      </c>
      <c r="G489" s="33">
        <v>6</v>
      </c>
      <c r="H489" s="38" t="s">
        <v>2587</v>
      </c>
      <c r="I489" s="40" t="s">
        <v>9993</v>
      </c>
      <c r="J489" s="38" t="s">
        <v>9978</v>
      </c>
      <c r="K489" s="38"/>
      <c r="L489" s="38"/>
      <c r="M489" s="38"/>
      <c r="N489" s="38"/>
      <c r="O489" s="39"/>
      <c r="P489" s="39"/>
      <c r="Q489" s="38" t="s">
        <v>6367</v>
      </c>
      <c r="R489" s="38" t="s">
        <v>285</v>
      </c>
      <c r="S489" s="38" t="s">
        <v>10</v>
      </c>
      <c r="T489" s="38" t="s">
        <v>30</v>
      </c>
      <c r="U489" s="38" t="s">
        <v>6369</v>
      </c>
      <c r="V489" s="38" t="s">
        <v>6371</v>
      </c>
      <c r="W489" s="38"/>
      <c r="X489" s="38"/>
      <c r="Y489" s="38" t="s">
        <v>6368</v>
      </c>
      <c r="Z489" s="38"/>
      <c r="AA489" s="38">
        <v>8161415531</v>
      </c>
      <c r="AB489" s="38" t="s">
        <v>5189</v>
      </c>
      <c r="AC489" s="38"/>
      <c r="AD489" s="38">
        <v>2194219255</v>
      </c>
      <c r="AE489" s="38" t="s">
        <v>8</v>
      </c>
      <c r="AF489" s="38">
        <v>0</v>
      </c>
      <c r="AG489" s="38">
        <v>0</v>
      </c>
      <c r="AH489" s="38" t="s">
        <v>2</v>
      </c>
      <c r="AI489" s="38" t="s">
        <v>2436</v>
      </c>
      <c r="AJ489" s="38" t="s">
        <v>2408</v>
      </c>
      <c r="AK489" s="38">
        <v>0</v>
      </c>
      <c r="AL489" s="38">
        <v>0</v>
      </c>
      <c r="AM489" s="38" t="s">
        <v>8</v>
      </c>
      <c r="AN489" s="38">
        <v>0</v>
      </c>
    </row>
    <row r="490" spans="1:40" s="33" customFormat="1">
      <c r="A490" s="33">
        <v>2014000332</v>
      </c>
      <c r="C490" s="33" t="s">
        <v>341</v>
      </c>
      <c r="E490" s="34"/>
      <c r="F490" s="27" t="s">
        <v>9997</v>
      </c>
      <c r="G490" s="33">
        <v>6</v>
      </c>
      <c r="H490" s="33" t="s">
        <v>2718</v>
      </c>
      <c r="I490" s="33" t="s">
        <v>9985</v>
      </c>
      <c r="J490" s="33" t="s">
        <v>9978</v>
      </c>
      <c r="L490" s="35" t="s">
        <v>10026</v>
      </c>
      <c r="M490" s="33" t="s">
        <v>10010</v>
      </c>
      <c r="O490" s="34">
        <v>310000</v>
      </c>
      <c r="P490" s="34"/>
      <c r="Q490" s="33" t="s">
        <v>5749</v>
      </c>
      <c r="R490" s="33" t="s">
        <v>5753</v>
      </c>
      <c r="S490" s="33" t="s">
        <v>10</v>
      </c>
      <c r="T490" s="33" t="s">
        <v>5750</v>
      </c>
      <c r="U490" s="33" t="s">
        <v>5751</v>
      </c>
      <c r="V490" s="33" t="s">
        <v>5754</v>
      </c>
      <c r="Y490" s="33" t="s">
        <v>2432</v>
      </c>
      <c r="AA490" s="33">
        <v>81314680308</v>
      </c>
      <c r="AB490" s="33" t="s">
        <v>3235</v>
      </c>
      <c r="AD490" s="33">
        <v>0</v>
      </c>
      <c r="AE490" s="33" t="s">
        <v>8</v>
      </c>
      <c r="AF490" s="33">
        <v>0</v>
      </c>
      <c r="AG490" s="33">
        <v>0</v>
      </c>
      <c r="AH490" s="33" t="s">
        <v>2</v>
      </c>
      <c r="AI490" s="33" t="s">
        <v>2408</v>
      </c>
      <c r="AJ490" s="33" t="s">
        <v>2408</v>
      </c>
      <c r="AK490" s="33">
        <v>0</v>
      </c>
      <c r="AL490" s="33">
        <v>0</v>
      </c>
      <c r="AM490" s="33" t="s">
        <v>8</v>
      </c>
      <c r="AN490" s="33">
        <v>0</v>
      </c>
    </row>
    <row r="491" spans="1:40" s="33" customFormat="1">
      <c r="A491" s="33">
        <v>2014000386</v>
      </c>
      <c r="C491" s="33" t="s">
        <v>341</v>
      </c>
      <c r="E491" s="34"/>
      <c r="F491" s="27" t="s">
        <v>9997</v>
      </c>
      <c r="G491" s="33">
        <v>6</v>
      </c>
      <c r="H491" s="26" t="s">
        <v>2401</v>
      </c>
      <c r="I491" s="26" t="s">
        <v>9985</v>
      </c>
      <c r="J491" s="26" t="s">
        <v>9978</v>
      </c>
      <c r="K491" s="26"/>
      <c r="L491" s="27" t="s">
        <v>1628</v>
      </c>
      <c r="M491" s="26" t="s">
        <v>10009</v>
      </c>
      <c r="N491" s="26"/>
      <c r="O491" s="28">
        <v>355000</v>
      </c>
      <c r="P491" s="28"/>
      <c r="Q491" s="26" t="s">
        <v>5432</v>
      </c>
      <c r="R491" s="26" t="s">
        <v>3022</v>
      </c>
      <c r="S491" s="26" t="s">
        <v>0</v>
      </c>
      <c r="T491" s="26" t="s">
        <v>30</v>
      </c>
      <c r="U491" s="26" t="s">
        <v>5434</v>
      </c>
      <c r="V491" s="26" t="s">
        <v>5436</v>
      </c>
      <c r="W491" s="26"/>
      <c r="X491" s="26"/>
      <c r="Y491" s="26" t="s">
        <v>5433</v>
      </c>
      <c r="Z491" s="26"/>
      <c r="AA491" s="26">
        <v>81314680308</v>
      </c>
      <c r="AB491" s="26" t="s">
        <v>1327</v>
      </c>
      <c r="AC491" s="26"/>
      <c r="AD491" s="26">
        <v>81311514593</v>
      </c>
      <c r="AE491" s="26" t="s">
        <v>5437</v>
      </c>
      <c r="AF491" s="26">
        <v>0</v>
      </c>
      <c r="AG491" s="26">
        <v>0</v>
      </c>
      <c r="AH491" s="26" t="s">
        <v>2</v>
      </c>
      <c r="AI491" s="26" t="s">
        <v>2408</v>
      </c>
      <c r="AJ491" s="26" t="s">
        <v>2408</v>
      </c>
      <c r="AK491" s="26">
        <v>0</v>
      </c>
      <c r="AL491" s="26">
        <v>0</v>
      </c>
      <c r="AM491" s="26" t="s">
        <v>8</v>
      </c>
      <c r="AN491" s="26">
        <v>0</v>
      </c>
    </row>
    <row r="492" spans="1:40" s="33" customFormat="1">
      <c r="A492" s="33">
        <v>2014000576</v>
      </c>
      <c r="C492" s="33" t="s">
        <v>341</v>
      </c>
      <c r="E492" s="34"/>
      <c r="F492" s="27" t="s">
        <v>9997</v>
      </c>
      <c r="G492" s="33">
        <v>6</v>
      </c>
      <c r="H492" s="33" t="s">
        <v>2471</v>
      </c>
      <c r="I492" s="33" t="s">
        <v>9985</v>
      </c>
      <c r="J492" s="33" t="s">
        <v>9978</v>
      </c>
      <c r="L492" s="35" t="s">
        <v>10026</v>
      </c>
      <c r="M492" s="33" t="s">
        <v>10008</v>
      </c>
      <c r="O492" s="34">
        <v>192000</v>
      </c>
      <c r="P492" s="34"/>
      <c r="Q492" s="33" t="s">
        <v>7290</v>
      </c>
      <c r="R492" s="33" t="s">
        <v>7295</v>
      </c>
      <c r="S492" s="33" t="s">
        <v>0</v>
      </c>
      <c r="T492" s="33" t="s">
        <v>7</v>
      </c>
      <c r="U492" s="33" t="s">
        <v>7293</v>
      </c>
      <c r="V492" s="33" t="s">
        <v>7296</v>
      </c>
      <c r="Y492" s="33" t="s">
        <v>7291</v>
      </c>
      <c r="AA492" s="33">
        <v>8551001988</v>
      </c>
      <c r="AB492" s="33" t="s">
        <v>7292</v>
      </c>
      <c r="AD492" s="33">
        <v>8158991331</v>
      </c>
      <c r="AE492" s="33" t="s">
        <v>7297</v>
      </c>
      <c r="AF492" s="33">
        <v>6</v>
      </c>
      <c r="AG492" s="33">
        <v>7</v>
      </c>
      <c r="AH492" s="33" t="s">
        <v>2</v>
      </c>
      <c r="AJ492" s="33" t="s">
        <v>6441</v>
      </c>
      <c r="AK492" s="33">
        <v>0</v>
      </c>
      <c r="AL492" s="33">
        <v>0</v>
      </c>
      <c r="AM492" s="33" t="s">
        <v>15</v>
      </c>
      <c r="AN492" s="33">
        <v>0</v>
      </c>
    </row>
    <row r="493" spans="1:40" s="33" customFormat="1">
      <c r="A493" s="33">
        <v>2014000379</v>
      </c>
      <c r="C493" s="33" t="s">
        <v>341</v>
      </c>
      <c r="E493" s="34"/>
      <c r="F493" s="27" t="s">
        <v>9997</v>
      </c>
      <c r="G493" s="33">
        <v>6</v>
      </c>
      <c r="H493" s="38" t="s">
        <v>2587</v>
      </c>
      <c r="I493" s="38" t="s">
        <v>9985</v>
      </c>
      <c r="J493" s="38" t="s">
        <v>9978</v>
      </c>
      <c r="K493" s="38"/>
      <c r="L493" s="38"/>
      <c r="M493" s="38"/>
      <c r="N493" s="38"/>
      <c r="O493" s="39"/>
      <c r="P493" s="39"/>
      <c r="Q493" s="38" t="s">
        <v>6372</v>
      </c>
      <c r="R493" s="38" t="s">
        <v>6374</v>
      </c>
      <c r="S493" s="38" t="s">
        <v>0</v>
      </c>
      <c r="T493" s="38" t="s">
        <v>23</v>
      </c>
      <c r="U493" s="38" t="s">
        <v>5995</v>
      </c>
      <c r="V493" s="38" t="s">
        <v>6375</v>
      </c>
      <c r="W493" s="38"/>
      <c r="X493" s="38"/>
      <c r="Y493" s="38" t="s">
        <v>2557</v>
      </c>
      <c r="Z493" s="38"/>
      <c r="AA493" s="38">
        <v>8128649098</v>
      </c>
      <c r="AB493" s="38" t="s">
        <v>2558</v>
      </c>
      <c r="AC493" s="38"/>
      <c r="AD493" s="38">
        <v>818955249</v>
      </c>
      <c r="AE493" s="38" t="s">
        <v>8</v>
      </c>
      <c r="AF493" s="38">
        <v>0</v>
      </c>
      <c r="AG493" s="38">
        <v>0</v>
      </c>
      <c r="AH493" s="38" t="s">
        <v>2</v>
      </c>
      <c r="AI493" s="38" t="s">
        <v>2436</v>
      </c>
      <c r="AJ493" s="38" t="s">
        <v>2408</v>
      </c>
      <c r="AK493" s="38">
        <v>0</v>
      </c>
      <c r="AL493" s="38">
        <v>0</v>
      </c>
      <c r="AM493" s="38" t="s">
        <v>8</v>
      </c>
      <c r="AN493" s="38">
        <v>0</v>
      </c>
    </row>
    <row r="494" spans="1:40" s="33" customFormat="1">
      <c r="A494" s="33">
        <v>2014000573</v>
      </c>
      <c r="C494" s="33" t="s">
        <v>341</v>
      </c>
      <c r="E494" s="34"/>
      <c r="F494" s="27" t="s">
        <v>9997</v>
      </c>
      <c r="G494" s="33">
        <v>6</v>
      </c>
      <c r="H494" s="33" t="s">
        <v>2471</v>
      </c>
      <c r="I494" s="33" t="s">
        <v>9985</v>
      </c>
      <c r="J494" s="33" t="s">
        <v>9978</v>
      </c>
      <c r="M494" s="33" t="s">
        <v>10011</v>
      </c>
      <c r="O494" s="34">
        <v>198000</v>
      </c>
      <c r="P494" s="34"/>
      <c r="Q494" s="33" t="s">
        <v>7249</v>
      </c>
      <c r="R494" s="33" t="s">
        <v>7254</v>
      </c>
      <c r="S494" s="33" t="s">
        <v>10</v>
      </c>
      <c r="T494" s="33" t="s">
        <v>1</v>
      </c>
      <c r="U494" s="33" t="s">
        <v>7252</v>
      </c>
      <c r="V494" s="33" t="s">
        <v>7255</v>
      </c>
      <c r="Y494" s="33" t="s">
        <v>7250</v>
      </c>
      <c r="AA494" s="33">
        <v>818394396</v>
      </c>
      <c r="AB494" s="33" t="s">
        <v>7251</v>
      </c>
      <c r="AD494" s="33">
        <v>817761246</v>
      </c>
      <c r="AE494" s="33" t="s">
        <v>7256</v>
      </c>
      <c r="AF494" s="33">
        <v>1</v>
      </c>
      <c r="AG494" s="33">
        <v>2</v>
      </c>
      <c r="AH494" s="33" t="s">
        <v>2</v>
      </c>
      <c r="AJ494" s="33" t="s">
        <v>6441</v>
      </c>
      <c r="AK494" s="33">
        <v>0</v>
      </c>
      <c r="AL494" s="33">
        <v>0</v>
      </c>
      <c r="AM494" s="33" t="s">
        <v>15</v>
      </c>
      <c r="AN494" s="33">
        <v>0</v>
      </c>
    </row>
    <row r="495" spans="1:40" s="33" customFormat="1">
      <c r="A495" s="33">
        <v>2014000401</v>
      </c>
      <c r="C495" s="33" t="s">
        <v>341</v>
      </c>
      <c r="E495" s="34"/>
      <c r="F495" s="27" t="s">
        <v>9997</v>
      </c>
      <c r="G495" s="33">
        <v>6</v>
      </c>
      <c r="H495" s="26" t="s">
        <v>2401</v>
      </c>
      <c r="I495" s="26" t="s">
        <v>9985</v>
      </c>
      <c r="J495" s="26" t="s">
        <v>9978</v>
      </c>
      <c r="K495" s="26"/>
      <c r="L495" s="27" t="s">
        <v>10026</v>
      </c>
      <c r="M495" s="26" t="s">
        <v>10011</v>
      </c>
      <c r="N495" s="26"/>
      <c r="O495" s="28">
        <v>192000</v>
      </c>
      <c r="P495" s="28"/>
      <c r="Q495" s="26" t="s">
        <v>5308</v>
      </c>
      <c r="R495" s="26" t="s">
        <v>839</v>
      </c>
      <c r="S495" s="26" t="s">
        <v>10</v>
      </c>
      <c r="T495" s="26" t="s">
        <v>30</v>
      </c>
      <c r="U495" s="26" t="s">
        <v>5310</v>
      </c>
      <c r="V495" s="26" t="s">
        <v>5312</v>
      </c>
      <c r="W495" s="26"/>
      <c r="X495" s="26"/>
      <c r="Y495" s="26" t="s">
        <v>2530</v>
      </c>
      <c r="Z495" s="26"/>
      <c r="AA495" s="26">
        <v>8164842633</v>
      </c>
      <c r="AB495" s="26" t="s">
        <v>5309</v>
      </c>
      <c r="AC495" s="26"/>
      <c r="AD495" s="26">
        <v>815861124588</v>
      </c>
      <c r="AE495" s="26" t="s">
        <v>8</v>
      </c>
      <c r="AF495" s="26">
        <v>0</v>
      </c>
      <c r="AG495" s="26">
        <v>0</v>
      </c>
      <c r="AH495" s="26" t="s">
        <v>2</v>
      </c>
      <c r="AI495" s="26" t="s">
        <v>2408</v>
      </c>
      <c r="AJ495" s="26" t="s">
        <v>2408</v>
      </c>
      <c r="AK495" s="26">
        <v>0</v>
      </c>
      <c r="AL495" s="26">
        <v>0</v>
      </c>
      <c r="AM495" s="26" t="s">
        <v>8</v>
      </c>
      <c r="AN495" s="26">
        <v>0</v>
      </c>
    </row>
    <row r="496" spans="1:40" s="33" customFormat="1">
      <c r="A496" s="33">
        <v>2014000387</v>
      </c>
      <c r="C496" s="33" t="s">
        <v>341</v>
      </c>
      <c r="E496" s="34"/>
      <c r="F496" s="27" t="s">
        <v>9997</v>
      </c>
      <c r="G496" s="33">
        <v>6</v>
      </c>
      <c r="H496" s="26" t="s">
        <v>2526</v>
      </c>
      <c r="I496" s="26" t="s">
        <v>9985</v>
      </c>
      <c r="J496" s="26" t="s">
        <v>9978</v>
      </c>
      <c r="K496" s="26"/>
      <c r="L496" s="27" t="s">
        <v>10027</v>
      </c>
      <c r="M496" s="26"/>
      <c r="N496" s="26"/>
      <c r="O496" s="28"/>
      <c r="P496" s="28"/>
      <c r="Q496" s="26" t="s">
        <v>8105</v>
      </c>
      <c r="R496" s="26"/>
      <c r="S496" s="26" t="s">
        <v>10</v>
      </c>
      <c r="T496" s="26" t="s">
        <v>30</v>
      </c>
      <c r="U496" s="26" t="s">
        <v>8108</v>
      </c>
      <c r="V496" s="26" t="s">
        <v>8110</v>
      </c>
      <c r="W496" s="26"/>
      <c r="X496" s="26"/>
      <c r="Y496" s="26" t="s">
        <v>8106</v>
      </c>
      <c r="Z496" s="26"/>
      <c r="AA496" s="26">
        <v>81280582805</v>
      </c>
      <c r="AB496" s="26" t="s">
        <v>8107</v>
      </c>
      <c r="AC496" s="26"/>
      <c r="AD496" s="26">
        <v>81280582805</v>
      </c>
      <c r="AE496" s="26" t="s">
        <v>8111</v>
      </c>
      <c r="AF496" s="26">
        <v>1</v>
      </c>
      <c r="AG496" s="26">
        <v>1</v>
      </c>
      <c r="AH496" s="26" t="s">
        <v>2</v>
      </c>
      <c r="AI496" s="26"/>
      <c r="AJ496" s="26" t="s">
        <v>2408</v>
      </c>
      <c r="AK496" s="26">
        <v>15</v>
      </c>
      <c r="AL496" s="26">
        <v>103</v>
      </c>
      <c r="AM496" s="26" t="s">
        <v>15</v>
      </c>
      <c r="AN496" s="26">
        <v>3</v>
      </c>
    </row>
    <row r="497" spans="1:40" s="33" customFormat="1">
      <c r="A497" s="33">
        <v>2014000400</v>
      </c>
      <c r="C497" s="33" t="s">
        <v>341</v>
      </c>
      <c r="E497" s="34"/>
      <c r="F497" s="27" t="s">
        <v>9997</v>
      </c>
      <c r="G497" s="33">
        <v>6</v>
      </c>
      <c r="H497" s="26" t="s">
        <v>2526</v>
      </c>
      <c r="I497" s="26" t="s">
        <v>9985</v>
      </c>
      <c r="J497" s="27" t="s">
        <v>9987</v>
      </c>
      <c r="K497" s="26"/>
      <c r="L497" s="27" t="s">
        <v>1628</v>
      </c>
      <c r="M497" s="26"/>
      <c r="N497" s="26"/>
      <c r="O497" s="28"/>
      <c r="P497" s="28"/>
      <c r="Q497" s="26" t="s">
        <v>7739</v>
      </c>
      <c r="R497" s="26" t="s">
        <v>7744</v>
      </c>
      <c r="S497" s="26" t="s">
        <v>0</v>
      </c>
      <c r="T497" s="26" t="s">
        <v>7</v>
      </c>
      <c r="U497" s="26" t="s">
        <v>7742</v>
      </c>
      <c r="V497" s="26" t="s">
        <v>7745</v>
      </c>
      <c r="W497" s="26"/>
      <c r="X497" s="26"/>
      <c r="Y497" s="26" t="s">
        <v>7740</v>
      </c>
      <c r="Z497" s="26"/>
      <c r="AA497" s="26">
        <v>81315577092</v>
      </c>
      <c r="AB497" s="26" t="s">
        <v>7741</v>
      </c>
      <c r="AC497" s="26"/>
      <c r="AD497" s="26"/>
      <c r="AE497" s="26" t="s">
        <v>7746</v>
      </c>
      <c r="AF497" s="26">
        <v>1</v>
      </c>
      <c r="AG497" s="26">
        <v>2</v>
      </c>
      <c r="AH497" s="26" t="s">
        <v>2</v>
      </c>
      <c r="AI497" s="26" t="s">
        <v>6494</v>
      </c>
      <c r="AJ497" s="26" t="s">
        <v>6441</v>
      </c>
      <c r="AK497" s="26">
        <v>0</v>
      </c>
      <c r="AL497" s="26">
        <v>0</v>
      </c>
      <c r="AM497" s="26" t="s">
        <v>15</v>
      </c>
      <c r="AN497" s="26">
        <v>0</v>
      </c>
    </row>
    <row r="498" spans="1:40" s="33" customFormat="1">
      <c r="A498" s="33">
        <v>2014000336</v>
      </c>
      <c r="C498" s="33" t="s">
        <v>341</v>
      </c>
      <c r="E498" s="34"/>
      <c r="F498" s="27" t="s">
        <v>9997</v>
      </c>
      <c r="G498" s="33">
        <v>6</v>
      </c>
      <c r="H498" s="30" t="s">
        <v>2931</v>
      </c>
      <c r="I498" s="30" t="s">
        <v>9985</v>
      </c>
      <c r="J498" s="30" t="s">
        <v>9978</v>
      </c>
      <c r="K498" s="30"/>
      <c r="L498" s="37" t="s">
        <v>1628</v>
      </c>
      <c r="M498" s="30" t="s">
        <v>10012</v>
      </c>
      <c r="N498" s="30"/>
      <c r="O498" s="36">
        <v>222000</v>
      </c>
      <c r="P498" s="36"/>
      <c r="Q498" s="30" t="s">
        <v>7613</v>
      </c>
      <c r="R498" s="30" t="s">
        <v>7618</v>
      </c>
      <c r="S498" s="30" t="s">
        <v>10</v>
      </c>
      <c r="T498" s="30" t="s">
        <v>1</v>
      </c>
      <c r="U498" s="30" t="s">
        <v>7616</v>
      </c>
      <c r="V498" s="30" t="s">
        <v>7619</v>
      </c>
      <c r="W498" s="30"/>
      <c r="X498" s="30"/>
      <c r="Y498" s="30" t="s">
        <v>7614</v>
      </c>
      <c r="Z498" s="30"/>
      <c r="AA498" s="30">
        <v>817198353</v>
      </c>
      <c r="AB498" s="30" t="s">
        <v>7615</v>
      </c>
      <c r="AC498" s="30"/>
      <c r="AD498" s="30">
        <v>81386613085</v>
      </c>
      <c r="AE498" s="30" t="s">
        <v>7620</v>
      </c>
      <c r="AF498" s="30">
        <v>2</v>
      </c>
      <c r="AG498" s="30">
        <v>2</v>
      </c>
      <c r="AH498" s="30" t="s">
        <v>2</v>
      </c>
      <c r="AI498" s="30"/>
      <c r="AJ498" s="30" t="s">
        <v>6441</v>
      </c>
      <c r="AK498" s="30">
        <v>0</v>
      </c>
      <c r="AL498" s="30">
        <v>0</v>
      </c>
      <c r="AM498" s="30" t="s">
        <v>26</v>
      </c>
      <c r="AN498" s="30">
        <v>0</v>
      </c>
    </row>
    <row r="499" spans="1:40" s="33" customFormat="1">
      <c r="A499" s="33">
        <v>2014000324</v>
      </c>
      <c r="C499" s="33" t="s">
        <v>341</v>
      </c>
      <c r="E499" s="34"/>
      <c r="F499" s="27" t="s">
        <v>9997</v>
      </c>
      <c r="G499" s="33">
        <v>6</v>
      </c>
      <c r="H499" s="30" t="s">
        <v>2748</v>
      </c>
      <c r="I499" s="30" t="s">
        <v>9985</v>
      </c>
      <c r="J499" s="30" t="s">
        <v>9978</v>
      </c>
      <c r="K499" s="30"/>
      <c r="L499" s="30"/>
      <c r="M499" s="30"/>
      <c r="N499" s="30"/>
      <c r="O499" s="36"/>
      <c r="P499" s="36"/>
      <c r="Q499" s="30" t="s">
        <v>7480</v>
      </c>
      <c r="R499" s="30" t="s">
        <v>7485</v>
      </c>
      <c r="S499" s="30" t="s">
        <v>0</v>
      </c>
      <c r="T499" s="30" t="s">
        <v>7</v>
      </c>
      <c r="U499" s="30" t="s">
        <v>7483</v>
      </c>
      <c r="V499" s="30" t="s">
        <v>7486</v>
      </c>
      <c r="W499" s="30"/>
      <c r="X499" s="30"/>
      <c r="Y499" s="30" t="s">
        <v>7481</v>
      </c>
      <c r="Z499" s="30"/>
      <c r="AA499" s="30">
        <v>8118000462</v>
      </c>
      <c r="AB499" s="30" t="s">
        <v>7482</v>
      </c>
      <c r="AC499" s="30"/>
      <c r="AD499" s="30">
        <v>81380027234</v>
      </c>
      <c r="AE499" s="30" t="s">
        <v>7487</v>
      </c>
      <c r="AF499" s="30">
        <v>2</v>
      </c>
      <c r="AG499" s="30">
        <v>2</v>
      </c>
      <c r="AH499" s="30" t="s">
        <v>2</v>
      </c>
      <c r="AI499" s="30"/>
      <c r="AJ499" s="30" t="s">
        <v>6441</v>
      </c>
      <c r="AK499" s="30">
        <v>0</v>
      </c>
      <c r="AL499" s="30">
        <v>0</v>
      </c>
      <c r="AM499" s="30" t="s">
        <v>3</v>
      </c>
      <c r="AN499" s="30">
        <v>0</v>
      </c>
    </row>
    <row r="500" spans="1:40" s="33" customFormat="1">
      <c r="A500" s="33">
        <v>2014000393</v>
      </c>
      <c r="C500" s="33" t="s">
        <v>341</v>
      </c>
      <c r="E500" s="34"/>
      <c r="F500" s="27" t="s">
        <v>9997</v>
      </c>
      <c r="G500" s="33">
        <v>6</v>
      </c>
      <c r="H500" s="26" t="s">
        <v>2526</v>
      </c>
      <c r="I500" s="26" t="s">
        <v>9985</v>
      </c>
      <c r="J500" s="26" t="s">
        <v>9978</v>
      </c>
      <c r="K500" s="26"/>
      <c r="L500" s="27" t="s">
        <v>1628</v>
      </c>
      <c r="M500" s="26" t="s">
        <v>10008</v>
      </c>
      <c r="N500" s="26"/>
      <c r="O500" s="28">
        <v>320000</v>
      </c>
      <c r="P500" s="28"/>
      <c r="Q500" s="26" t="s">
        <v>8058</v>
      </c>
      <c r="R500" s="26" t="s">
        <v>45</v>
      </c>
      <c r="S500" s="26" t="s">
        <v>10</v>
      </c>
      <c r="T500" s="26" t="s">
        <v>30</v>
      </c>
      <c r="U500" s="26" t="s">
        <v>8061</v>
      </c>
      <c r="V500" s="26" t="s">
        <v>8063</v>
      </c>
      <c r="W500" s="26"/>
      <c r="X500" s="26"/>
      <c r="Y500" s="26" t="s">
        <v>8059</v>
      </c>
      <c r="Z500" s="26"/>
      <c r="AA500" s="26">
        <v>81319191762</v>
      </c>
      <c r="AB500" s="26" t="s">
        <v>8060</v>
      </c>
      <c r="AC500" s="26"/>
      <c r="AD500" s="26">
        <v>81319515197</v>
      </c>
      <c r="AE500" s="26" t="s">
        <v>8064</v>
      </c>
      <c r="AF500" s="26">
        <v>1</v>
      </c>
      <c r="AG500" s="26">
        <v>2</v>
      </c>
      <c r="AH500" s="26" t="s">
        <v>2</v>
      </c>
      <c r="AI500" s="26"/>
      <c r="AJ500" s="26" t="s">
        <v>2408</v>
      </c>
      <c r="AK500" s="26">
        <v>26</v>
      </c>
      <c r="AL500" s="26">
        <v>110</v>
      </c>
      <c r="AM500" s="26" t="s">
        <v>15</v>
      </c>
      <c r="AN500" s="26">
        <v>5</v>
      </c>
    </row>
    <row r="501" spans="1:40" s="33" customFormat="1">
      <c r="A501" s="33">
        <v>2014000395</v>
      </c>
      <c r="C501" s="33" t="s">
        <v>341</v>
      </c>
      <c r="E501" s="34"/>
      <c r="F501" s="27" t="s">
        <v>9997</v>
      </c>
      <c r="G501" s="33">
        <v>6</v>
      </c>
      <c r="H501" s="26" t="s">
        <v>3178</v>
      </c>
      <c r="I501" s="26" t="s">
        <v>9985</v>
      </c>
      <c r="J501" s="26" t="s">
        <v>9978</v>
      </c>
      <c r="K501" s="26"/>
      <c r="L501" s="27" t="s">
        <v>10026</v>
      </c>
      <c r="M501" s="26"/>
      <c r="N501" s="26"/>
      <c r="O501" s="28"/>
      <c r="P501" s="28"/>
      <c r="Q501" s="26" t="s">
        <v>6376</v>
      </c>
      <c r="R501" s="26" t="s">
        <v>6381</v>
      </c>
      <c r="S501" s="26" t="s">
        <v>0</v>
      </c>
      <c r="T501" s="26" t="s">
        <v>30</v>
      </c>
      <c r="U501" s="26" t="s">
        <v>6379</v>
      </c>
      <c r="V501" s="26" t="s">
        <v>6382</v>
      </c>
      <c r="W501" s="26"/>
      <c r="X501" s="26"/>
      <c r="Y501" s="26" t="s">
        <v>6377</v>
      </c>
      <c r="Z501" s="26"/>
      <c r="AA501" s="26">
        <v>8161137050</v>
      </c>
      <c r="AB501" s="26" t="s">
        <v>6378</v>
      </c>
      <c r="AC501" s="26"/>
      <c r="AD501" s="26">
        <v>81513008347</v>
      </c>
      <c r="AE501" s="26" t="s">
        <v>8</v>
      </c>
      <c r="AF501" s="26">
        <v>0</v>
      </c>
      <c r="AG501" s="26">
        <v>0</v>
      </c>
      <c r="AH501" s="26" t="s">
        <v>2</v>
      </c>
      <c r="AI501" s="26" t="s">
        <v>2436</v>
      </c>
      <c r="AJ501" s="26" t="s">
        <v>2408</v>
      </c>
      <c r="AK501" s="26">
        <v>0</v>
      </c>
      <c r="AL501" s="26">
        <v>0</v>
      </c>
      <c r="AM501" s="26" t="s">
        <v>8</v>
      </c>
      <c r="AN501" s="26">
        <v>0</v>
      </c>
    </row>
  </sheetData>
  <sortState ref="H3:AN501">
    <sortCondition ref="Q3:Q501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92D050"/>
  </sheetPr>
  <dimension ref="A1:AN200"/>
  <sheetViews>
    <sheetView topLeftCell="G176" workbookViewId="0">
      <selection activeCell="G3" sqref="A3:XFD200"/>
    </sheetView>
  </sheetViews>
  <sheetFormatPr defaultRowHeight="15"/>
  <cols>
    <col min="1" max="1" width="19.7109375" hidden="1" customWidth="1"/>
    <col min="2" max="2" width="4.7109375" hidden="1" customWidth="1"/>
    <col min="3" max="5" width="18.5703125" customWidth="1"/>
    <col min="6" max="6" width="17.85546875" customWidth="1"/>
    <col min="7" max="7" width="10.5703125" customWidth="1"/>
    <col min="8" max="8" width="17.85546875" bestFit="1" customWidth="1"/>
    <col min="9" max="9" width="19.5703125" customWidth="1"/>
    <col min="10" max="11" width="6.7109375" customWidth="1"/>
    <col min="12" max="12" width="14.140625" customWidth="1"/>
    <col min="13" max="13" width="18.140625" customWidth="1"/>
    <col min="14" max="14" width="6.7109375" hidden="1" customWidth="1"/>
    <col min="15" max="15" width="16.7109375" style="7" customWidth="1"/>
    <col min="16" max="16" width="6.7109375" customWidth="1"/>
    <col min="17" max="17" width="38.5703125" bestFit="1" customWidth="1"/>
    <col min="18" max="18" width="16.7109375" bestFit="1" customWidth="1"/>
    <col min="19" max="19" width="14.42578125" bestFit="1" customWidth="1"/>
    <col min="20" max="20" width="20.28515625" bestFit="1" customWidth="1"/>
    <col min="21" max="21" width="20.85546875" bestFit="1" customWidth="1"/>
    <col min="22" max="22" width="99.42578125" bestFit="1" customWidth="1"/>
    <col min="23" max="23" width="12.42578125" bestFit="1" customWidth="1"/>
    <col min="24" max="24" width="17.85546875" bestFit="1" customWidth="1"/>
    <col min="25" max="25" width="34.140625" bestFit="1" customWidth="1"/>
    <col min="26" max="26" width="11" bestFit="1" customWidth="1"/>
    <col min="27" max="27" width="12.42578125" bestFit="1" customWidth="1"/>
    <col min="28" max="28" width="32.140625" bestFit="1" customWidth="1"/>
    <col min="29" max="29" width="9.28515625" bestFit="1" customWidth="1"/>
    <col min="30" max="30" width="12" bestFit="1" customWidth="1"/>
    <col min="33" max="33" width="16.5703125" bestFit="1" customWidth="1"/>
    <col min="35" max="35" width="24.85546875" bestFit="1" customWidth="1"/>
    <col min="36" max="36" width="18.140625" bestFit="1" customWidth="1"/>
    <col min="37" max="37" width="16.5703125" bestFit="1" customWidth="1"/>
    <col min="38" max="38" width="17.7109375" bestFit="1" customWidth="1"/>
    <col min="39" max="39" width="16.42578125" bestFit="1" customWidth="1"/>
    <col min="40" max="40" width="29.85546875" bestFit="1" customWidth="1"/>
  </cols>
  <sheetData>
    <row r="1" spans="1:40">
      <c r="F1" s="10" t="s">
        <v>9991</v>
      </c>
      <c r="G1" s="10" t="s">
        <v>9990</v>
      </c>
      <c r="I1" t="s">
        <v>9986</v>
      </c>
    </row>
    <row r="2" spans="1:40">
      <c r="A2" s="5" t="s">
        <v>9919</v>
      </c>
      <c r="B2" s="5" t="s">
        <v>9945</v>
      </c>
      <c r="C2" s="3" t="s">
        <v>9954</v>
      </c>
      <c r="D2" s="3" t="s">
        <v>10030</v>
      </c>
      <c r="E2" s="3" t="s">
        <v>10029</v>
      </c>
      <c r="F2" s="3" t="s">
        <v>9988</v>
      </c>
      <c r="G2" s="3" t="s">
        <v>9989</v>
      </c>
      <c r="H2" s="5" t="s">
        <v>9921</v>
      </c>
      <c r="I2" s="3" t="s">
        <v>9976</v>
      </c>
      <c r="J2" s="5" t="s">
        <v>9977</v>
      </c>
      <c r="K2" s="5" t="s">
        <v>10023</v>
      </c>
      <c r="L2" s="5" t="s">
        <v>9980</v>
      </c>
      <c r="M2" s="5" t="s">
        <v>9981</v>
      </c>
      <c r="N2" s="5" t="s">
        <v>9982</v>
      </c>
      <c r="O2" s="45" t="s">
        <v>9983</v>
      </c>
      <c r="P2" s="5" t="s">
        <v>9984</v>
      </c>
      <c r="Q2" s="5" t="s">
        <v>9920</v>
      </c>
      <c r="R2" s="5" t="s">
        <v>9927</v>
      </c>
      <c r="S2" s="5" t="s">
        <v>9928</v>
      </c>
      <c r="T2" s="5" t="s">
        <v>9924</v>
      </c>
      <c r="U2" s="5" t="s">
        <v>9925</v>
      </c>
      <c r="V2" s="5" t="s">
        <v>9937</v>
      </c>
      <c r="W2" s="5" t="s">
        <v>9962</v>
      </c>
      <c r="X2" s="5" t="s">
        <v>9971</v>
      </c>
      <c r="Y2" s="5" t="s">
        <v>9964</v>
      </c>
      <c r="Z2" s="5" t="s">
        <v>9963</v>
      </c>
      <c r="AA2" s="5" t="s">
        <v>9965</v>
      </c>
      <c r="AB2" s="5" t="s">
        <v>9923</v>
      </c>
      <c r="AC2" s="5" t="s">
        <v>9967</v>
      </c>
      <c r="AD2" s="5" t="s">
        <v>9968</v>
      </c>
      <c r="AE2" s="5" t="s">
        <v>9970</v>
      </c>
      <c r="AF2" s="5" t="s">
        <v>9932</v>
      </c>
      <c r="AG2" s="5" t="s">
        <v>9933</v>
      </c>
      <c r="AH2" s="5" t="s">
        <v>9929</v>
      </c>
      <c r="AI2" s="5" t="s">
        <v>9972</v>
      </c>
      <c r="AJ2" s="5" t="s">
        <v>9931</v>
      </c>
      <c r="AK2" s="5" t="s">
        <v>9974</v>
      </c>
      <c r="AL2" s="5" t="s">
        <v>9935</v>
      </c>
      <c r="AM2" s="5" t="s">
        <v>9936</v>
      </c>
      <c r="AN2" s="5" t="s">
        <v>9975</v>
      </c>
    </row>
    <row r="3" spans="1:40" s="8" customFormat="1">
      <c r="A3" s="8">
        <v>2014000865</v>
      </c>
      <c r="C3" s="8" t="s">
        <v>341</v>
      </c>
      <c r="F3" s="11" t="s">
        <v>9999</v>
      </c>
      <c r="G3" s="11" t="s">
        <v>9999</v>
      </c>
      <c r="H3" s="8" t="s">
        <v>8748</v>
      </c>
      <c r="I3" s="8" t="s">
        <v>9985</v>
      </c>
      <c r="J3" s="8" t="s">
        <v>9978</v>
      </c>
      <c r="L3" s="11" t="s">
        <v>10028</v>
      </c>
      <c r="O3" s="9"/>
      <c r="Q3" s="8" t="s">
        <v>9114</v>
      </c>
      <c r="R3" s="8" t="s">
        <v>9119</v>
      </c>
      <c r="S3" s="8" t="s">
        <v>0</v>
      </c>
      <c r="T3" s="8" t="s">
        <v>23</v>
      </c>
      <c r="U3" s="8" t="s">
        <v>9117</v>
      </c>
      <c r="V3" s="8" t="s">
        <v>9120</v>
      </c>
      <c r="Y3" s="8" t="s">
        <v>9115</v>
      </c>
      <c r="AA3" s="8">
        <v>8158076922</v>
      </c>
      <c r="AB3" s="8" t="s">
        <v>9116</v>
      </c>
      <c r="AD3" s="8">
        <v>8130211128</v>
      </c>
      <c r="AF3" s="8">
        <v>1</v>
      </c>
      <c r="AG3" s="8">
        <v>2</v>
      </c>
      <c r="AH3" s="8" t="s">
        <v>2</v>
      </c>
      <c r="AI3" s="8" t="s">
        <v>2665</v>
      </c>
      <c r="AJ3" s="8" t="s">
        <v>2408</v>
      </c>
      <c r="AK3" s="8">
        <v>10</v>
      </c>
      <c r="AL3" s="8">
        <v>80</v>
      </c>
      <c r="AM3" s="8" t="s">
        <v>26</v>
      </c>
      <c r="AN3" s="8">
        <v>2</v>
      </c>
    </row>
    <row r="4" spans="1:40" s="8" customFormat="1">
      <c r="A4" s="8">
        <v>2014000861</v>
      </c>
      <c r="C4" s="8" t="s">
        <v>341</v>
      </c>
      <c r="F4" s="11" t="s">
        <v>9999</v>
      </c>
      <c r="G4" s="11" t="s">
        <v>9999</v>
      </c>
      <c r="H4" s="8" t="s">
        <v>8748</v>
      </c>
      <c r="I4" s="8" t="s">
        <v>9985</v>
      </c>
      <c r="J4" s="8" t="s">
        <v>9978</v>
      </c>
      <c r="L4" s="11" t="s">
        <v>10028</v>
      </c>
      <c r="M4" s="11" t="s">
        <v>10011</v>
      </c>
      <c r="O4" s="9">
        <v>285000</v>
      </c>
      <c r="Q4" s="8" t="s">
        <v>9086</v>
      </c>
      <c r="R4" s="8" t="s">
        <v>9091</v>
      </c>
      <c r="S4" s="8" t="s">
        <v>0</v>
      </c>
      <c r="T4" s="8" t="s">
        <v>30</v>
      </c>
      <c r="U4" s="8" t="s">
        <v>9089</v>
      </c>
      <c r="V4" s="8" t="s">
        <v>9092</v>
      </c>
      <c r="Y4" s="8" t="s">
        <v>9087</v>
      </c>
      <c r="AA4" s="8">
        <v>811829091</v>
      </c>
      <c r="AB4" s="8" t="s">
        <v>9088</v>
      </c>
      <c r="AD4" s="8">
        <v>811990116</v>
      </c>
      <c r="AF4" s="8">
        <v>1</v>
      </c>
      <c r="AG4" s="8">
        <v>2</v>
      </c>
      <c r="AH4" s="8" t="s">
        <v>2</v>
      </c>
      <c r="AI4" s="8" t="s">
        <v>2407</v>
      </c>
      <c r="AJ4" s="8" t="s">
        <v>2408</v>
      </c>
      <c r="AK4" s="8">
        <v>0</v>
      </c>
      <c r="AL4" s="8">
        <v>19</v>
      </c>
      <c r="AM4" s="8" t="s">
        <v>15</v>
      </c>
      <c r="AN4" s="8">
        <v>0</v>
      </c>
    </row>
    <row r="5" spans="1:40" s="8" customFormat="1">
      <c r="A5" s="8">
        <v>2014000870</v>
      </c>
      <c r="C5" s="8" t="s">
        <v>341</v>
      </c>
      <c r="F5" s="11" t="s">
        <v>9999</v>
      </c>
      <c r="G5" s="11" t="s">
        <v>9999</v>
      </c>
      <c r="H5" s="8" t="s">
        <v>8748</v>
      </c>
      <c r="I5" s="8" t="s">
        <v>9985</v>
      </c>
      <c r="J5" s="11" t="s">
        <v>9987</v>
      </c>
      <c r="L5" s="11" t="s">
        <v>10028</v>
      </c>
      <c r="O5" s="9"/>
      <c r="Q5" s="8" t="s">
        <v>9146</v>
      </c>
      <c r="R5" s="8" t="s">
        <v>9150</v>
      </c>
      <c r="S5" s="8" t="s">
        <v>0</v>
      </c>
      <c r="T5" s="8" t="s">
        <v>23</v>
      </c>
      <c r="U5" s="8" t="s">
        <v>9148</v>
      </c>
      <c r="V5" s="8" t="s">
        <v>9151</v>
      </c>
      <c r="Y5" s="8" t="s">
        <v>8819</v>
      </c>
      <c r="AA5" s="8">
        <v>818666274</v>
      </c>
      <c r="AB5" s="8" t="s">
        <v>9147</v>
      </c>
      <c r="AD5" s="8">
        <v>818666247</v>
      </c>
      <c r="AF5" s="8">
        <v>2</v>
      </c>
      <c r="AG5" s="8">
        <v>2</v>
      </c>
      <c r="AH5" s="8" t="s">
        <v>2</v>
      </c>
      <c r="AI5" s="8" t="s">
        <v>497</v>
      </c>
      <c r="AJ5" s="8" t="s">
        <v>2408</v>
      </c>
      <c r="AK5" s="8">
        <v>13</v>
      </c>
      <c r="AL5" s="8">
        <v>0</v>
      </c>
      <c r="AN5" s="8">
        <v>0</v>
      </c>
    </row>
    <row r="6" spans="1:40" s="8" customFormat="1">
      <c r="A6" s="8">
        <v>2014000908</v>
      </c>
      <c r="C6" s="8" t="s">
        <v>341</v>
      </c>
      <c r="F6" s="11" t="s">
        <v>9999</v>
      </c>
      <c r="G6" s="11" t="s">
        <v>9999</v>
      </c>
      <c r="H6" s="8" t="s">
        <v>8748</v>
      </c>
      <c r="I6" s="8" t="s">
        <v>9985</v>
      </c>
      <c r="J6" s="8" t="s">
        <v>9978</v>
      </c>
      <c r="L6" s="11" t="s">
        <v>10028</v>
      </c>
      <c r="O6" s="9"/>
      <c r="Q6" s="8" t="s">
        <v>9355</v>
      </c>
      <c r="R6" s="8" t="s">
        <v>9360</v>
      </c>
      <c r="S6" s="8" t="s">
        <v>10</v>
      </c>
      <c r="T6" s="8" t="s">
        <v>23</v>
      </c>
      <c r="U6" s="8" t="s">
        <v>9358</v>
      </c>
      <c r="V6" s="8" t="s">
        <v>9361</v>
      </c>
      <c r="Y6" s="8" t="s">
        <v>9356</v>
      </c>
      <c r="AA6" s="8">
        <v>817870815</v>
      </c>
      <c r="AB6" s="8" t="s">
        <v>9357</v>
      </c>
      <c r="AD6" s="8">
        <v>817780815</v>
      </c>
      <c r="AF6" s="8">
        <v>1</v>
      </c>
      <c r="AG6" s="8">
        <v>1</v>
      </c>
      <c r="AH6" s="8" t="s">
        <v>2</v>
      </c>
      <c r="AI6" s="8" t="s">
        <v>2408</v>
      </c>
      <c r="AJ6" s="8" t="s">
        <v>2408</v>
      </c>
      <c r="AK6" s="8">
        <v>0</v>
      </c>
      <c r="AL6" s="8">
        <v>0</v>
      </c>
      <c r="AM6" s="8" t="s">
        <v>26</v>
      </c>
      <c r="AN6" s="8">
        <v>0</v>
      </c>
    </row>
    <row r="7" spans="1:40" s="8" customFormat="1">
      <c r="A7" s="8">
        <v>2014000976</v>
      </c>
      <c r="C7" s="8" t="s">
        <v>341</v>
      </c>
      <c r="F7" s="11" t="s">
        <v>9999</v>
      </c>
      <c r="G7" s="11" t="s">
        <v>9999</v>
      </c>
      <c r="H7" s="8" t="s">
        <v>8748</v>
      </c>
      <c r="I7" s="8" t="s">
        <v>9985</v>
      </c>
      <c r="J7" s="8" t="s">
        <v>9978</v>
      </c>
      <c r="L7" s="11" t="s">
        <v>10028</v>
      </c>
      <c r="O7" s="9"/>
      <c r="Q7" s="8" t="s">
        <v>9754</v>
      </c>
      <c r="R7" s="8" t="s">
        <v>9756</v>
      </c>
      <c r="S7" s="8" t="s">
        <v>10</v>
      </c>
      <c r="T7" s="8" t="s">
        <v>2395</v>
      </c>
      <c r="U7" s="8" t="s">
        <v>9082</v>
      </c>
      <c r="V7" s="8" t="s">
        <v>9757</v>
      </c>
      <c r="Y7" s="8" t="s">
        <v>8281</v>
      </c>
      <c r="AA7" s="8">
        <v>8158948549</v>
      </c>
      <c r="AB7" s="8" t="s">
        <v>8282</v>
      </c>
      <c r="AD7" s="8">
        <v>81295149478</v>
      </c>
      <c r="AF7" s="8">
        <v>2</v>
      </c>
      <c r="AG7" s="8">
        <v>2</v>
      </c>
      <c r="AH7" s="8" t="s">
        <v>2</v>
      </c>
      <c r="AJ7" s="8" t="s">
        <v>2408</v>
      </c>
      <c r="AK7" s="8">
        <v>0</v>
      </c>
      <c r="AL7" s="8">
        <v>0</v>
      </c>
      <c r="AN7" s="8">
        <v>1</v>
      </c>
    </row>
    <row r="8" spans="1:40" s="8" customFormat="1">
      <c r="A8" s="8">
        <v>2014000977</v>
      </c>
      <c r="C8" s="8" t="s">
        <v>341</v>
      </c>
      <c r="F8" s="11" t="s">
        <v>9999</v>
      </c>
      <c r="G8" s="11" t="s">
        <v>9999</v>
      </c>
      <c r="H8" s="8" t="s">
        <v>8748</v>
      </c>
      <c r="I8" s="8" t="s">
        <v>9985</v>
      </c>
      <c r="J8" s="8" t="s">
        <v>9978</v>
      </c>
      <c r="L8" s="11" t="s">
        <v>10028</v>
      </c>
      <c r="M8" s="11" t="s">
        <v>10018</v>
      </c>
      <c r="O8" s="9">
        <f>181500*2</f>
        <v>363000</v>
      </c>
      <c r="Q8" s="8" t="s">
        <v>9758</v>
      </c>
      <c r="R8" s="8" t="s">
        <v>9763</v>
      </c>
      <c r="S8" s="8" t="s">
        <v>10</v>
      </c>
      <c r="T8" s="8" t="s">
        <v>1028</v>
      </c>
      <c r="U8" s="8" t="s">
        <v>9761</v>
      </c>
      <c r="V8" s="8" t="s">
        <v>9764</v>
      </c>
      <c r="Y8" s="8" t="s">
        <v>9759</v>
      </c>
      <c r="AA8" s="8">
        <v>81573136766</v>
      </c>
      <c r="AB8" s="8" t="s">
        <v>9760</v>
      </c>
      <c r="AD8" s="8">
        <v>85770048279</v>
      </c>
      <c r="AF8" s="8">
        <v>0</v>
      </c>
      <c r="AG8" s="8">
        <v>0</v>
      </c>
      <c r="AH8" s="8" t="s">
        <v>2</v>
      </c>
      <c r="AJ8" s="8" t="s">
        <v>2408</v>
      </c>
      <c r="AK8" s="8">
        <v>0</v>
      </c>
      <c r="AL8" s="8">
        <v>0</v>
      </c>
      <c r="AN8" s="8">
        <v>0</v>
      </c>
    </row>
    <row r="9" spans="1:40" s="8" customFormat="1">
      <c r="A9" s="8">
        <v>2014000950</v>
      </c>
      <c r="C9" s="8" t="s">
        <v>341</v>
      </c>
      <c r="F9" s="11" t="s">
        <v>9999</v>
      </c>
      <c r="G9" s="11" t="s">
        <v>9999</v>
      </c>
      <c r="H9" s="8" t="s">
        <v>8748</v>
      </c>
      <c r="I9" s="8" t="s">
        <v>9985</v>
      </c>
      <c r="J9" s="8" t="s">
        <v>9978</v>
      </c>
      <c r="L9" s="11" t="s">
        <v>10028</v>
      </c>
      <c r="O9" s="9"/>
      <c r="Q9" s="8" t="s">
        <v>9605</v>
      </c>
      <c r="R9" s="8" t="s">
        <v>5968</v>
      </c>
      <c r="S9" s="8" t="s">
        <v>0</v>
      </c>
      <c r="T9" s="8" t="s">
        <v>23</v>
      </c>
      <c r="U9" s="8" t="s">
        <v>6</v>
      </c>
      <c r="V9" s="8" t="s">
        <v>9608</v>
      </c>
      <c r="Y9" s="8" t="s">
        <v>1101</v>
      </c>
      <c r="AA9" s="8">
        <v>81389949864</v>
      </c>
      <c r="AB9" s="8" t="s">
        <v>9606</v>
      </c>
      <c r="AD9" s="8">
        <v>81318706650</v>
      </c>
      <c r="AF9" s="8">
        <v>0</v>
      </c>
      <c r="AG9" s="8">
        <v>0</v>
      </c>
      <c r="AH9" s="8" t="s">
        <v>2</v>
      </c>
      <c r="AJ9" s="8" t="s">
        <v>2408</v>
      </c>
      <c r="AK9" s="8">
        <v>0</v>
      </c>
      <c r="AL9" s="8">
        <v>0</v>
      </c>
      <c r="AN9" s="8">
        <v>0</v>
      </c>
    </row>
    <row r="10" spans="1:40" s="8" customFormat="1">
      <c r="A10" s="8">
        <v>2014000875</v>
      </c>
      <c r="C10" s="8" t="s">
        <v>341</v>
      </c>
      <c r="F10" s="11" t="s">
        <v>9999</v>
      </c>
      <c r="G10" s="11" t="s">
        <v>9999</v>
      </c>
      <c r="H10" s="8" t="s">
        <v>8748</v>
      </c>
      <c r="I10" s="8" t="s">
        <v>9985</v>
      </c>
      <c r="J10" s="8" t="s">
        <v>9978</v>
      </c>
      <c r="L10" s="11" t="s">
        <v>10028</v>
      </c>
      <c r="O10" s="9"/>
      <c r="Q10" s="8" t="s">
        <v>9180</v>
      </c>
      <c r="R10" s="8" t="s">
        <v>801</v>
      </c>
      <c r="S10" s="8" t="s">
        <v>10</v>
      </c>
      <c r="T10" s="8" t="s">
        <v>23</v>
      </c>
      <c r="U10" s="8" t="s">
        <v>9182</v>
      </c>
      <c r="V10" s="8" t="s">
        <v>9184</v>
      </c>
      <c r="Y10" s="8" t="s">
        <v>9181</v>
      </c>
      <c r="AA10" s="8">
        <v>811877028</v>
      </c>
      <c r="AB10" s="8" t="s">
        <v>2252</v>
      </c>
      <c r="AD10" s="8">
        <v>81318397971</v>
      </c>
      <c r="AF10" s="8">
        <v>2</v>
      </c>
      <c r="AG10" s="8">
        <v>2</v>
      </c>
      <c r="AH10" s="8" t="s">
        <v>2</v>
      </c>
      <c r="AI10" s="8" t="s">
        <v>8829</v>
      </c>
      <c r="AJ10" s="8" t="s">
        <v>2408</v>
      </c>
      <c r="AK10" s="8">
        <v>0</v>
      </c>
      <c r="AL10" s="8">
        <v>0</v>
      </c>
      <c r="AN10" s="8">
        <v>0</v>
      </c>
    </row>
    <row r="11" spans="1:40" s="8" customFormat="1">
      <c r="A11" s="8">
        <v>2014000914</v>
      </c>
      <c r="C11" s="8" t="s">
        <v>341</v>
      </c>
      <c r="F11" s="11" t="s">
        <v>9999</v>
      </c>
      <c r="G11" s="11" t="s">
        <v>9999</v>
      </c>
      <c r="H11" s="8" t="s">
        <v>8748</v>
      </c>
      <c r="I11" s="8" t="s">
        <v>9985</v>
      </c>
      <c r="J11" s="8" t="s">
        <v>9978</v>
      </c>
      <c r="L11" s="11" t="s">
        <v>10028</v>
      </c>
      <c r="O11" s="9"/>
      <c r="Q11" s="8" t="s">
        <v>9389</v>
      </c>
      <c r="R11" s="8" t="s">
        <v>9393</v>
      </c>
      <c r="S11" s="8" t="s">
        <v>0</v>
      </c>
      <c r="T11" s="8" t="s">
        <v>23</v>
      </c>
      <c r="U11" s="8" t="s">
        <v>9391</v>
      </c>
      <c r="V11" s="8" t="s">
        <v>9394</v>
      </c>
      <c r="Y11" s="8" t="s">
        <v>8765</v>
      </c>
      <c r="AA11" s="8">
        <v>81310200931</v>
      </c>
      <c r="AB11" s="8" t="s">
        <v>9390</v>
      </c>
      <c r="AD11" s="8">
        <v>82122984392</v>
      </c>
      <c r="AF11" s="8">
        <v>2</v>
      </c>
      <c r="AG11" s="8">
        <v>2</v>
      </c>
      <c r="AH11" s="8" t="s">
        <v>2</v>
      </c>
      <c r="AI11" s="8" t="s">
        <v>2408</v>
      </c>
      <c r="AJ11" s="8" t="s">
        <v>2408</v>
      </c>
      <c r="AK11" s="8">
        <v>0</v>
      </c>
      <c r="AL11" s="8">
        <v>0</v>
      </c>
      <c r="AM11" s="8" t="s">
        <v>26</v>
      </c>
      <c r="AN11" s="8">
        <v>0</v>
      </c>
    </row>
    <row r="12" spans="1:40" s="8" customFormat="1">
      <c r="A12" s="8">
        <v>2014000911</v>
      </c>
      <c r="C12" s="8" t="s">
        <v>341</v>
      </c>
      <c r="F12" s="11" t="s">
        <v>9999</v>
      </c>
      <c r="G12" s="11" t="s">
        <v>9999</v>
      </c>
      <c r="H12" s="8" t="s">
        <v>8748</v>
      </c>
      <c r="I12" s="11" t="s">
        <v>9994</v>
      </c>
      <c r="J12" s="8" t="s">
        <v>9978</v>
      </c>
      <c r="L12" s="11" t="s">
        <v>10028</v>
      </c>
      <c r="M12" s="11" t="s">
        <v>2660</v>
      </c>
      <c r="O12" s="9">
        <v>186000</v>
      </c>
      <c r="Q12" s="8" t="s">
        <v>9373</v>
      </c>
      <c r="R12" s="8" t="s">
        <v>9377</v>
      </c>
      <c r="S12" s="8" t="s">
        <v>10</v>
      </c>
      <c r="T12" s="8" t="s">
        <v>23</v>
      </c>
      <c r="U12" s="8" t="s">
        <v>9375</v>
      </c>
      <c r="V12" s="8" t="s">
        <v>9378</v>
      </c>
      <c r="Y12" s="8" t="s">
        <v>9374</v>
      </c>
      <c r="AA12" s="8">
        <v>8551176777</v>
      </c>
      <c r="AB12" s="8" t="s">
        <v>8762</v>
      </c>
      <c r="AD12" s="8">
        <v>8129172714</v>
      </c>
      <c r="AF12" s="8">
        <v>0</v>
      </c>
      <c r="AG12" s="8">
        <v>0</v>
      </c>
      <c r="AH12" s="8" t="s">
        <v>2</v>
      </c>
      <c r="AI12" s="8" t="s">
        <v>2408</v>
      </c>
      <c r="AJ12" s="8" t="s">
        <v>2408</v>
      </c>
      <c r="AK12" s="8">
        <v>0</v>
      </c>
      <c r="AL12" s="8">
        <v>0</v>
      </c>
      <c r="AN12" s="8">
        <v>0</v>
      </c>
    </row>
    <row r="13" spans="1:40" s="8" customFormat="1">
      <c r="A13" s="8">
        <v>2014000948</v>
      </c>
      <c r="C13" s="8" t="s">
        <v>341</v>
      </c>
      <c r="F13" s="11" t="s">
        <v>9999</v>
      </c>
      <c r="G13" s="11" t="s">
        <v>9999</v>
      </c>
      <c r="H13" s="8" t="s">
        <v>8748</v>
      </c>
      <c r="I13" s="8" t="s">
        <v>9985</v>
      </c>
      <c r="J13" s="11" t="s">
        <v>9987</v>
      </c>
      <c r="L13" s="11" t="s">
        <v>10028</v>
      </c>
      <c r="M13" s="11" t="s">
        <v>10011</v>
      </c>
      <c r="O13" s="9">
        <v>70000</v>
      </c>
      <c r="Q13" s="8" t="s">
        <v>9594</v>
      </c>
      <c r="R13" s="8" t="s">
        <v>9598</v>
      </c>
      <c r="S13" s="8" t="s">
        <v>10</v>
      </c>
      <c r="T13" s="8" t="s">
        <v>23</v>
      </c>
      <c r="U13" s="8" t="s">
        <v>57</v>
      </c>
      <c r="V13" s="8" t="s">
        <v>9599</v>
      </c>
      <c r="Y13" s="8" t="s">
        <v>9595</v>
      </c>
      <c r="AA13" s="8">
        <v>88801136939</v>
      </c>
      <c r="AB13" s="8" t="s">
        <v>9596</v>
      </c>
      <c r="AD13" s="8">
        <v>88801144425</v>
      </c>
      <c r="AF13" s="8">
        <v>1</v>
      </c>
      <c r="AG13" s="8">
        <v>1</v>
      </c>
      <c r="AH13" s="8" t="s">
        <v>2</v>
      </c>
      <c r="AJ13" s="8" t="s">
        <v>2408</v>
      </c>
      <c r="AK13" s="8">
        <v>0</v>
      </c>
      <c r="AL13" s="8">
        <v>0</v>
      </c>
      <c r="AM13" s="8" t="s">
        <v>15</v>
      </c>
      <c r="AN13" s="8">
        <v>1</v>
      </c>
    </row>
    <row r="14" spans="1:40" s="8" customFormat="1">
      <c r="A14" s="8">
        <v>2014000918</v>
      </c>
      <c r="C14" s="8" t="s">
        <v>341</v>
      </c>
      <c r="F14" s="11" t="s">
        <v>9999</v>
      </c>
      <c r="G14" s="11" t="s">
        <v>9999</v>
      </c>
      <c r="H14" s="8" t="s">
        <v>8748</v>
      </c>
      <c r="I14" s="8" t="s">
        <v>9985</v>
      </c>
      <c r="J14" s="8" t="s">
        <v>9978</v>
      </c>
      <c r="L14" s="11" t="s">
        <v>10028</v>
      </c>
      <c r="O14" s="9"/>
      <c r="Q14" s="8" t="s">
        <v>9412</v>
      </c>
      <c r="R14" s="8" t="s">
        <v>5101</v>
      </c>
      <c r="S14" s="8" t="s">
        <v>10</v>
      </c>
      <c r="T14" s="8" t="s">
        <v>23</v>
      </c>
      <c r="U14" s="8" t="s">
        <v>9414</v>
      </c>
      <c r="V14" s="8" t="s">
        <v>9416</v>
      </c>
      <c r="Y14" s="8" t="s">
        <v>9413</v>
      </c>
      <c r="AA14" s="8">
        <v>8161686524</v>
      </c>
      <c r="AB14" s="8" t="s">
        <v>8194</v>
      </c>
      <c r="AD14" s="8">
        <v>8174888225</v>
      </c>
      <c r="AF14" s="8">
        <v>2</v>
      </c>
      <c r="AG14" s="8">
        <v>2</v>
      </c>
      <c r="AH14" s="8" t="s">
        <v>2</v>
      </c>
      <c r="AI14" s="8" t="s">
        <v>2408</v>
      </c>
      <c r="AJ14" s="8" t="s">
        <v>2408</v>
      </c>
      <c r="AK14" s="8">
        <v>0</v>
      </c>
      <c r="AL14" s="8">
        <v>0</v>
      </c>
      <c r="AN14" s="8">
        <v>0</v>
      </c>
    </row>
    <row r="15" spans="1:40" s="8" customFormat="1">
      <c r="A15" s="8">
        <v>2014000922</v>
      </c>
      <c r="C15" s="8" t="s">
        <v>341</v>
      </c>
      <c r="F15" s="11" t="s">
        <v>9999</v>
      </c>
      <c r="G15" s="11" t="s">
        <v>9999</v>
      </c>
      <c r="H15" s="8" t="s">
        <v>8748</v>
      </c>
      <c r="I15" s="8" t="s">
        <v>9985</v>
      </c>
      <c r="J15" s="8" t="s">
        <v>9978</v>
      </c>
      <c r="L15" s="11" t="s">
        <v>10028</v>
      </c>
      <c r="M15" s="11" t="s">
        <v>10018</v>
      </c>
      <c r="O15" s="9">
        <f>181500*2</f>
        <v>363000</v>
      </c>
      <c r="Q15" s="8" t="s">
        <v>9434</v>
      </c>
      <c r="R15" s="8" t="s">
        <v>9440</v>
      </c>
      <c r="S15" s="8" t="s">
        <v>0</v>
      </c>
      <c r="T15" s="8" t="s">
        <v>9437</v>
      </c>
      <c r="U15" s="8" t="s">
        <v>9438</v>
      </c>
      <c r="V15" s="8" t="s">
        <v>9441</v>
      </c>
      <c r="Y15" s="8" t="s">
        <v>9435</v>
      </c>
      <c r="AA15" s="8">
        <v>81776504006</v>
      </c>
      <c r="AB15" s="8" t="s">
        <v>9436</v>
      </c>
      <c r="AD15" s="8">
        <v>8176504007</v>
      </c>
      <c r="AF15" s="8">
        <v>1</v>
      </c>
      <c r="AG15" s="8">
        <v>1</v>
      </c>
      <c r="AH15" s="8" t="s">
        <v>2</v>
      </c>
      <c r="AI15" s="8" t="s">
        <v>2408</v>
      </c>
      <c r="AJ15" s="8" t="s">
        <v>2408</v>
      </c>
      <c r="AK15" s="8">
        <v>0</v>
      </c>
      <c r="AL15" s="8">
        <v>0</v>
      </c>
      <c r="AM15" s="8" t="s">
        <v>15</v>
      </c>
      <c r="AN15" s="8">
        <v>0</v>
      </c>
    </row>
    <row r="16" spans="1:40" s="8" customFormat="1">
      <c r="A16" s="8">
        <v>2014000898</v>
      </c>
      <c r="C16" s="8" t="s">
        <v>341</v>
      </c>
      <c r="F16" s="11" t="s">
        <v>9999</v>
      </c>
      <c r="G16" s="11" t="s">
        <v>9999</v>
      </c>
      <c r="H16" s="8" t="s">
        <v>8748</v>
      </c>
      <c r="I16" s="8" t="s">
        <v>9985</v>
      </c>
      <c r="J16" s="11" t="s">
        <v>9987</v>
      </c>
      <c r="L16" s="11" t="s">
        <v>10028</v>
      </c>
      <c r="M16" s="11" t="s">
        <v>10011</v>
      </c>
      <c r="O16" s="9">
        <v>70000</v>
      </c>
      <c r="Q16" s="8" t="s">
        <v>9294</v>
      </c>
      <c r="R16" s="8" t="s">
        <v>9299</v>
      </c>
      <c r="S16" s="8" t="s">
        <v>10</v>
      </c>
      <c r="T16" s="8" t="s">
        <v>23</v>
      </c>
      <c r="U16" s="8" t="s">
        <v>9297</v>
      </c>
      <c r="V16" s="8" t="s">
        <v>9300</v>
      </c>
      <c r="Y16" s="8" t="s">
        <v>9295</v>
      </c>
      <c r="AA16" s="8">
        <v>87781955668</v>
      </c>
      <c r="AB16" s="8" t="s">
        <v>9296</v>
      </c>
      <c r="AD16" s="8">
        <v>87888035155</v>
      </c>
      <c r="AF16" s="8">
        <v>1</v>
      </c>
      <c r="AG16" s="8">
        <v>1</v>
      </c>
      <c r="AH16" s="8" t="s">
        <v>2</v>
      </c>
      <c r="AI16" s="8" t="s">
        <v>2408</v>
      </c>
      <c r="AJ16" s="8" t="s">
        <v>2408</v>
      </c>
      <c r="AK16" s="8">
        <v>0</v>
      </c>
      <c r="AL16" s="8">
        <v>0</v>
      </c>
      <c r="AM16" s="8" t="s">
        <v>15</v>
      </c>
      <c r="AN16" s="8">
        <v>0</v>
      </c>
    </row>
    <row r="17" spans="1:40" s="8" customFormat="1">
      <c r="A17" s="8">
        <v>2014000920</v>
      </c>
      <c r="C17" s="8" t="s">
        <v>341</v>
      </c>
      <c r="F17" s="11" t="s">
        <v>9999</v>
      </c>
      <c r="G17" s="11" t="s">
        <v>9999</v>
      </c>
      <c r="H17" s="8" t="s">
        <v>8748</v>
      </c>
      <c r="I17" s="8" t="s">
        <v>9985</v>
      </c>
      <c r="J17" s="8" t="s">
        <v>9978</v>
      </c>
      <c r="L17" s="11" t="s">
        <v>10028</v>
      </c>
      <c r="O17" s="9"/>
      <c r="Q17" s="8" t="s">
        <v>9422</v>
      </c>
      <c r="R17" s="8" t="s">
        <v>9427</v>
      </c>
      <c r="S17" s="8" t="s">
        <v>10</v>
      </c>
      <c r="T17" s="8" t="s">
        <v>30</v>
      </c>
      <c r="U17" s="8" t="s">
        <v>9425</v>
      </c>
      <c r="V17" s="8" t="s">
        <v>9428</v>
      </c>
      <c r="Y17" s="8" t="s">
        <v>9423</v>
      </c>
      <c r="AA17" s="8">
        <v>81399999303</v>
      </c>
      <c r="AB17" s="8" t="s">
        <v>9424</v>
      </c>
      <c r="AD17" s="8">
        <v>2177205824</v>
      </c>
      <c r="AF17" s="8">
        <v>7</v>
      </c>
      <c r="AG17" s="8">
        <v>7</v>
      </c>
      <c r="AH17" s="8" t="s">
        <v>2</v>
      </c>
      <c r="AI17" s="8" t="s">
        <v>2408</v>
      </c>
      <c r="AJ17" s="8" t="s">
        <v>2408</v>
      </c>
      <c r="AK17" s="8">
        <v>0</v>
      </c>
      <c r="AL17" s="8">
        <v>0</v>
      </c>
      <c r="AN17" s="8">
        <v>0</v>
      </c>
    </row>
    <row r="18" spans="1:40" s="8" customFormat="1">
      <c r="A18" s="8">
        <v>2014000978</v>
      </c>
      <c r="C18" s="8" t="s">
        <v>341</v>
      </c>
      <c r="F18" s="11" t="s">
        <v>9999</v>
      </c>
      <c r="G18" s="11" t="s">
        <v>9999</v>
      </c>
      <c r="H18" s="8" t="s">
        <v>8748</v>
      </c>
      <c r="I18" s="8" t="s">
        <v>9985</v>
      </c>
      <c r="J18" s="8" t="s">
        <v>9978</v>
      </c>
      <c r="L18" s="11"/>
      <c r="O18" s="9"/>
      <c r="Q18" s="11" t="s">
        <v>10003</v>
      </c>
      <c r="R18" s="8" t="s">
        <v>9769</v>
      </c>
      <c r="S18" s="8" t="s">
        <v>0</v>
      </c>
      <c r="T18" s="8" t="s">
        <v>23</v>
      </c>
      <c r="U18" s="8" t="s">
        <v>9767</v>
      </c>
      <c r="V18" s="8" t="s">
        <v>9770</v>
      </c>
      <c r="Y18" s="8" t="s">
        <v>9766</v>
      </c>
      <c r="AA18" s="8">
        <v>8551076248</v>
      </c>
      <c r="AB18" s="8" t="s">
        <v>1369</v>
      </c>
      <c r="AD18" s="8">
        <v>8561076248</v>
      </c>
      <c r="AF18" s="8">
        <v>4</v>
      </c>
      <c r="AG18" s="8">
        <v>4</v>
      </c>
      <c r="AH18" s="8" t="s">
        <v>2</v>
      </c>
      <c r="AJ18" s="8" t="s">
        <v>2408</v>
      </c>
      <c r="AK18" s="8">
        <v>0</v>
      </c>
      <c r="AL18" s="8">
        <v>0</v>
      </c>
      <c r="AM18" s="8" t="s">
        <v>15</v>
      </c>
      <c r="AN18" s="8">
        <v>0</v>
      </c>
    </row>
    <row r="19" spans="1:40" s="8" customFormat="1">
      <c r="A19" s="8">
        <v>2014000864</v>
      </c>
      <c r="C19" s="8" t="s">
        <v>341</v>
      </c>
      <c r="F19" s="11" t="s">
        <v>9999</v>
      </c>
      <c r="G19" s="11" t="s">
        <v>9999</v>
      </c>
      <c r="H19" s="8" t="s">
        <v>8748</v>
      </c>
      <c r="I19" s="8" t="s">
        <v>9985</v>
      </c>
      <c r="J19" s="8" t="s">
        <v>9978</v>
      </c>
      <c r="L19" s="11" t="s">
        <v>10028</v>
      </c>
      <c r="M19" s="11" t="s">
        <v>10012</v>
      </c>
      <c r="O19" s="9">
        <v>285000</v>
      </c>
      <c r="Q19" s="8" t="s">
        <v>9108</v>
      </c>
      <c r="R19" s="8" t="s">
        <v>4848</v>
      </c>
      <c r="S19" s="8" t="s">
        <v>0</v>
      </c>
      <c r="T19" s="8" t="s">
        <v>30</v>
      </c>
      <c r="U19" s="8" t="s">
        <v>9111</v>
      </c>
      <c r="V19" s="8" t="s">
        <v>9113</v>
      </c>
      <c r="Y19" s="8" t="s">
        <v>9109</v>
      </c>
      <c r="AA19" s="8">
        <v>8111725414</v>
      </c>
      <c r="AB19" s="8" t="s">
        <v>9110</v>
      </c>
      <c r="AD19" s="8">
        <v>81380303445</v>
      </c>
      <c r="AF19" s="8">
        <v>0</v>
      </c>
      <c r="AG19" s="8">
        <v>0</v>
      </c>
      <c r="AH19" s="8" t="s">
        <v>2</v>
      </c>
      <c r="AJ19" s="8" t="s">
        <v>2408</v>
      </c>
      <c r="AK19" s="8">
        <v>14</v>
      </c>
      <c r="AL19" s="8">
        <v>120</v>
      </c>
      <c r="AM19" s="8" t="s">
        <v>15</v>
      </c>
      <c r="AN19" s="8">
        <v>0</v>
      </c>
    </row>
    <row r="20" spans="1:40" s="8" customFormat="1">
      <c r="A20" s="8">
        <v>2014000981</v>
      </c>
      <c r="C20" s="8" t="s">
        <v>341</v>
      </c>
      <c r="F20" s="11" t="s">
        <v>9999</v>
      </c>
      <c r="G20" s="11" t="s">
        <v>9999</v>
      </c>
      <c r="H20" s="8" t="s">
        <v>8748</v>
      </c>
      <c r="I20" s="8" t="s">
        <v>9985</v>
      </c>
      <c r="J20" s="11" t="s">
        <v>9987</v>
      </c>
      <c r="L20" s="11" t="s">
        <v>10028</v>
      </c>
      <c r="O20" s="9"/>
      <c r="Q20" s="8" t="s">
        <v>9780</v>
      </c>
      <c r="R20" s="8" t="s">
        <v>9783</v>
      </c>
      <c r="S20" s="8" t="s">
        <v>0</v>
      </c>
      <c r="T20" s="8" t="s">
        <v>23</v>
      </c>
      <c r="U20" s="8" t="s">
        <v>9781</v>
      </c>
      <c r="V20" s="8" t="s">
        <v>9784</v>
      </c>
      <c r="Y20" s="8" t="s">
        <v>8756</v>
      </c>
      <c r="AA20" s="8">
        <v>81296373187</v>
      </c>
      <c r="AB20" s="8" t="s">
        <v>8761</v>
      </c>
      <c r="AD20" s="8">
        <v>81286057490</v>
      </c>
      <c r="AF20" s="8">
        <v>2</v>
      </c>
      <c r="AG20" s="8">
        <v>2</v>
      </c>
      <c r="AH20" s="8" t="s">
        <v>2</v>
      </c>
      <c r="AJ20" s="8" t="s">
        <v>2408</v>
      </c>
      <c r="AK20" s="8">
        <v>0</v>
      </c>
      <c r="AL20" s="8">
        <v>0</v>
      </c>
      <c r="AN20" s="8">
        <v>0</v>
      </c>
    </row>
    <row r="21" spans="1:40" s="8" customFormat="1">
      <c r="A21" s="8">
        <v>2014000906</v>
      </c>
      <c r="C21" s="8" t="s">
        <v>341</v>
      </c>
      <c r="F21" s="11" t="s">
        <v>9999</v>
      </c>
      <c r="G21" s="11" t="s">
        <v>9999</v>
      </c>
      <c r="H21" s="8" t="s">
        <v>8748</v>
      </c>
      <c r="I21" s="8" t="s">
        <v>9985</v>
      </c>
      <c r="J21" s="8" t="s">
        <v>9978</v>
      </c>
      <c r="L21" s="11" t="s">
        <v>10028</v>
      </c>
      <c r="M21" s="11" t="s">
        <v>10012</v>
      </c>
      <c r="O21" s="9">
        <v>192000</v>
      </c>
      <c r="Q21" s="8" t="s">
        <v>9345</v>
      </c>
      <c r="R21" s="8" t="s">
        <v>9350</v>
      </c>
      <c r="S21" s="8" t="s">
        <v>0</v>
      </c>
      <c r="T21" s="8" t="s">
        <v>30</v>
      </c>
      <c r="U21" s="8" t="s">
        <v>9348</v>
      </c>
      <c r="V21" s="8" t="s">
        <v>9351</v>
      </c>
      <c r="Y21" s="8" t="s">
        <v>9346</v>
      </c>
      <c r="AA21" s="8">
        <v>811966216</v>
      </c>
      <c r="AB21" s="8" t="s">
        <v>9347</v>
      </c>
      <c r="AD21" s="8">
        <v>811820121</v>
      </c>
      <c r="AF21" s="8">
        <v>0</v>
      </c>
      <c r="AG21" s="8">
        <v>0</v>
      </c>
      <c r="AH21" s="8" t="s">
        <v>2</v>
      </c>
      <c r="AI21" s="8" t="s">
        <v>2408</v>
      </c>
      <c r="AJ21" s="8" t="s">
        <v>2408</v>
      </c>
      <c r="AK21" s="8">
        <v>0</v>
      </c>
      <c r="AL21" s="8">
        <v>0</v>
      </c>
      <c r="AN21" s="8">
        <v>0</v>
      </c>
    </row>
    <row r="22" spans="1:40" s="8" customFormat="1">
      <c r="A22" s="8">
        <v>2014000909</v>
      </c>
      <c r="C22" s="8" t="s">
        <v>341</v>
      </c>
      <c r="F22" s="11" t="s">
        <v>9999</v>
      </c>
      <c r="G22" s="11" t="s">
        <v>9999</v>
      </c>
      <c r="H22" s="8" t="s">
        <v>8748</v>
      </c>
      <c r="I22" s="8" t="s">
        <v>9985</v>
      </c>
      <c r="J22" s="8" t="s">
        <v>9978</v>
      </c>
      <c r="L22" s="11" t="s">
        <v>10028</v>
      </c>
      <c r="M22" s="11" t="s">
        <v>10018</v>
      </c>
      <c r="O22" s="9">
        <v>213000</v>
      </c>
      <c r="Q22" s="8" t="s">
        <v>9362</v>
      </c>
      <c r="R22" s="8" t="s">
        <v>9367</v>
      </c>
      <c r="S22" s="8" t="s">
        <v>0</v>
      </c>
      <c r="T22" s="8" t="s">
        <v>3287</v>
      </c>
      <c r="U22" s="8" t="s">
        <v>9365</v>
      </c>
      <c r="V22" s="8" t="s">
        <v>9368</v>
      </c>
      <c r="Y22" s="8" t="s">
        <v>9363</v>
      </c>
      <c r="AA22" s="8">
        <v>89623144441</v>
      </c>
      <c r="AB22" s="8" t="s">
        <v>9364</v>
      </c>
      <c r="AD22" s="8">
        <v>89623144441</v>
      </c>
      <c r="AF22" s="8">
        <v>2</v>
      </c>
      <c r="AG22" s="8">
        <v>2</v>
      </c>
      <c r="AH22" s="8" t="s">
        <v>2</v>
      </c>
      <c r="AI22" s="8" t="s">
        <v>2408</v>
      </c>
      <c r="AJ22" s="8" t="s">
        <v>2408</v>
      </c>
      <c r="AK22" s="8">
        <v>0</v>
      </c>
      <c r="AL22" s="8">
        <v>0</v>
      </c>
      <c r="AN22" s="8">
        <v>0</v>
      </c>
    </row>
    <row r="23" spans="1:40" s="8" customFormat="1">
      <c r="A23" s="8">
        <v>2014000980</v>
      </c>
      <c r="C23" s="8" t="s">
        <v>341</v>
      </c>
      <c r="F23" s="11" t="s">
        <v>9999</v>
      </c>
      <c r="G23" s="11" t="s">
        <v>9999</v>
      </c>
      <c r="H23" s="8" t="s">
        <v>8748</v>
      </c>
      <c r="I23" s="8" t="s">
        <v>9985</v>
      </c>
      <c r="J23" s="8" t="s">
        <v>9978</v>
      </c>
      <c r="L23" s="11" t="s">
        <v>10028</v>
      </c>
      <c r="O23" s="9"/>
      <c r="Q23" s="8" t="s">
        <v>9777</v>
      </c>
      <c r="R23" s="8" t="s">
        <v>8784</v>
      </c>
      <c r="S23" s="8" t="s">
        <v>10</v>
      </c>
      <c r="T23" s="8" t="s">
        <v>23</v>
      </c>
      <c r="U23" s="8" t="s">
        <v>9591</v>
      </c>
      <c r="V23" s="8" t="s">
        <v>9779</v>
      </c>
      <c r="Y23" s="8" t="s">
        <v>8825</v>
      </c>
      <c r="AA23" s="8">
        <v>811192219</v>
      </c>
      <c r="AB23" s="8" t="s">
        <v>8826</v>
      </c>
      <c r="AD23" s="8">
        <v>81280941580</v>
      </c>
      <c r="AF23" s="8">
        <v>2</v>
      </c>
      <c r="AG23" s="8">
        <v>2</v>
      </c>
      <c r="AH23" s="8" t="s">
        <v>2</v>
      </c>
      <c r="AJ23" s="8" t="s">
        <v>2408</v>
      </c>
      <c r="AK23" s="8">
        <v>0</v>
      </c>
      <c r="AL23" s="8">
        <v>0</v>
      </c>
      <c r="AN23" s="8">
        <v>0</v>
      </c>
    </row>
    <row r="24" spans="1:40" s="8" customFormat="1">
      <c r="A24" s="8">
        <v>2014000863</v>
      </c>
      <c r="C24" s="8" t="s">
        <v>341</v>
      </c>
      <c r="F24" s="11" t="s">
        <v>9999</v>
      </c>
      <c r="G24" s="11" t="s">
        <v>9999</v>
      </c>
      <c r="H24" s="8" t="s">
        <v>8748</v>
      </c>
      <c r="I24" s="8" t="s">
        <v>9985</v>
      </c>
      <c r="J24" s="8" t="s">
        <v>9978</v>
      </c>
      <c r="L24" s="11" t="s">
        <v>10028</v>
      </c>
      <c r="O24" s="9"/>
      <c r="Q24" s="8" t="s">
        <v>9104</v>
      </c>
      <c r="R24" s="8" t="s">
        <v>1811</v>
      </c>
      <c r="S24" s="8" t="s">
        <v>10</v>
      </c>
      <c r="T24" s="8" t="s">
        <v>23</v>
      </c>
      <c r="U24" s="8" t="s">
        <v>9105</v>
      </c>
      <c r="V24" s="8" t="s">
        <v>9107</v>
      </c>
      <c r="Y24" s="8" t="s">
        <v>8759</v>
      </c>
      <c r="AA24" s="8">
        <v>81513131976</v>
      </c>
      <c r="AB24" s="8" t="s">
        <v>8760</v>
      </c>
      <c r="AD24" s="8">
        <v>81384065495</v>
      </c>
      <c r="AF24" s="8">
        <v>2</v>
      </c>
      <c r="AG24" s="8">
        <v>2</v>
      </c>
      <c r="AH24" s="8" t="s">
        <v>2</v>
      </c>
      <c r="AI24" s="8" t="s">
        <v>2665</v>
      </c>
      <c r="AJ24" s="8" t="s">
        <v>2408</v>
      </c>
      <c r="AK24" s="8">
        <v>11</v>
      </c>
      <c r="AL24" s="8">
        <v>0</v>
      </c>
      <c r="AM24" s="8" t="s">
        <v>15</v>
      </c>
      <c r="AN24" s="8">
        <v>0</v>
      </c>
    </row>
    <row r="25" spans="1:40" s="13" customFormat="1">
      <c r="A25" s="13">
        <v>2014000910</v>
      </c>
      <c r="C25" s="13" t="s">
        <v>341</v>
      </c>
      <c r="F25" s="15" t="s">
        <v>9999</v>
      </c>
      <c r="G25" s="15" t="s">
        <v>9999</v>
      </c>
      <c r="H25" s="13" t="s">
        <v>8745</v>
      </c>
      <c r="I25" s="13" t="s">
        <v>9985</v>
      </c>
      <c r="J25" s="15" t="s">
        <v>9987</v>
      </c>
      <c r="L25" s="11" t="s">
        <v>10028</v>
      </c>
      <c r="M25" s="15" t="s">
        <v>10011</v>
      </c>
      <c r="O25" s="14">
        <v>70000</v>
      </c>
      <c r="Q25" s="13" t="s">
        <v>9369</v>
      </c>
      <c r="R25" s="13" t="s">
        <v>5980</v>
      </c>
      <c r="S25" s="13" t="s">
        <v>10</v>
      </c>
      <c r="T25" s="13" t="s">
        <v>23</v>
      </c>
      <c r="U25" s="13" t="s">
        <v>6</v>
      </c>
      <c r="V25" s="13" t="s">
        <v>9372</v>
      </c>
      <c r="Y25" s="13" t="s">
        <v>9370</v>
      </c>
      <c r="AA25" s="13">
        <v>81315577092</v>
      </c>
      <c r="AB25" s="13" t="s">
        <v>8792</v>
      </c>
      <c r="AD25" s="13">
        <v>81295080082</v>
      </c>
      <c r="AF25" s="13">
        <v>2</v>
      </c>
      <c r="AG25" s="13">
        <v>3</v>
      </c>
      <c r="AH25" s="13" t="s">
        <v>2</v>
      </c>
      <c r="AI25" s="13" t="s">
        <v>2408</v>
      </c>
      <c r="AJ25" s="13" t="s">
        <v>2408</v>
      </c>
      <c r="AK25" s="13">
        <v>0</v>
      </c>
      <c r="AL25" s="13">
        <v>0</v>
      </c>
      <c r="AN25" s="13">
        <v>0</v>
      </c>
    </row>
    <row r="26" spans="1:40" s="13" customFormat="1">
      <c r="A26" s="13">
        <v>2014000919</v>
      </c>
      <c r="C26" s="13" t="s">
        <v>341</v>
      </c>
      <c r="F26" s="15" t="s">
        <v>9999</v>
      </c>
      <c r="G26" s="15" t="s">
        <v>9999</v>
      </c>
      <c r="H26" s="13" t="s">
        <v>8745</v>
      </c>
      <c r="I26" s="13" t="s">
        <v>9985</v>
      </c>
      <c r="J26" s="13" t="s">
        <v>9978</v>
      </c>
      <c r="L26" s="11" t="s">
        <v>10028</v>
      </c>
      <c r="O26" s="14"/>
      <c r="Q26" s="13" t="s">
        <v>9417</v>
      </c>
      <c r="R26" s="13" t="s">
        <v>1063</v>
      </c>
      <c r="S26" s="13" t="s">
        <v>10</v>
      </c>
      <c r="T26" s="13" t="s">
        <v>30</v>
      </c>
      <c r="U26" s="13" t="s">
        <v>9419</v>
      </c>
      <c r="V26" s="13" t="s">
        <v>9421</v>
      </c>
      <c r="Y26" s="13" t="s">
        <v>9418</v>
      </c>
      <c r="AA26" s="13">
        <v>81318040490</v>
      </c>
      <c r="AB26" s="13" t="s">
        <v>4928</v>
      </c>
      <c r="AD26" s="13">
        <v>82123278984</v>
      </c>
      <c r="AF26" s="13">
        <v>3</v>
      </c>
      <c r="AG26" s="13">
        <v>3</v>
      </c>
      <c r="AH26" s="13" t="s">
        <v>2</v>
      </c>
      <c r="AI26" s="13" t="s">
        <v>2408</v>
      </c>
      <c r="AJ26" s="13" t="s">
        <v>2408</v>
      </c>
      <c r="AK26" s="13">
        <v>0</v>
      </c>
      <c r="AL26" s="13">
        <v>0</v>
      </c>
      <c r="AM26" s="13" t="s">
        <v>15</v>
      </c>
      <c r="AN26" s="13">
        <v>0</v>
      </c>
    </row>
    <row r="27" spans="1:40" s="13" customFormat="1">
      <c r="A27" s="13">
        <v>2014000987</v>
      </c>
      <c r="C27" s="13" t="s">
        <v>341</v>
      </c>
      <c r="F27" s="15" t="s">
        <v>9999</v>
      </c>
      <c r="G27" s="15" t="s">
        <v>9999</v>
      </c>
      <c r="H27" s="13" t="s">
        <v>8745</v>
      </c>
      <c r="I27" s="13" t="s">
        <v>9985</v>
      </c>
      <c r="J27" s="13" t="s">
        <v>9978</v>
      </c>
      <c r="L27" s="11" t="s">
        <v>10028</v>
      </c>
      <c r="O27" s="14"/>
      <c r="Q27" s="13" t="s">
        <v>9810</v>
      </c>
      <c r="R27" s="13" t="s">
        <v>9813</v>
      </c>
      <c r="S27" s="13" t="s">
        <v>10</v>
      </c>
      <c r="T27" s="13" t="s">
        <v>30</v>
      </c>
      <c r="U27" s="13" t="s">
        <v>9101</v>
      </c>
      <c r="V27" s="13" t="s">
        <v>9814</v>
      </c>
      <c r="Y27" s="13" t="s">
        <v>9811</v>
      </c>
      <c r="AA27" s="13">
        <v>8159564306</v>
      </c>
      <c r="AB27" s="13" t="s">
        <v>8787</v>
      </c>
      <c r="AD27" s="13">
        <v>81519916339</v>
      </c>
      <c r="AF27" s="13">
        <v>3</v>
      </c>
      <c r="AG27" s="13">
        <v>3</v>
      </c>
      <c r="AH27" s="13" t="s">
        <v>2</v>
      </c>
      <c r="AJ27" s="13" t="s">
        <v>2408</v>
      </c>
      <c r="AK27" s="13">
        <v>0</v>
      </c>
      <c r="AL27" s="13">
        <v>0</v>
      </c>
      <c r="AM27" s="13" t="s">
        <v>15</v>
      </c>
      <c r="AN27" s="13">
        <v>0</v>
      </c>
    </row>
    <row r="28" spans="1:40" s="13" customFormat="1">
      <c r="A28" s="13">
        <v>2014000905</v>
      </c>
      <c r="C28" s="13" t="s">
        <v>341</v>
      </c>
      <c r="F28" s="15" t="s">
        <v>9999</v>
      </c>
      <c r="G28" s="15" t="s">
        <v>9999</v>
      </c>
      <c r="H28" s="13" t="s">
        <v>8745</v>
      </c>
      <c r="I28" s="13" t="s">
        <v>9985</v>
      </c>
      <c r="J28" s="13" t="s">
        <v>9978</v>
      </c>
      <c r="L28" s="11" t="s">
        <v>10028</v>
      </c>
      <c r="M28" s="15" t="s">
        <v>10018</v>
      </c>
      <c r="O28" s="14">
        <f>166500*2</f>
        <v>333000</v>
      </c>
      <c r="Q28" s="13" t="s">
        <v>9339</v>
      </c>
      <c r="R28" s="13" t="s">
        <v>9343</v>
      </c>
      <c r="S28" s="13" t="s">
        <v>10</v>
      </c>
      <c r="T28" s="13" t="s">
        <v>23</v>
      </c>
      <c r="U28" s="13" t="s">
        <v>9341</v>
      </c>
      <c r="V28" s="13" t="s">
        <v>9344</v>
      </c>
      <c r="Y28" s="13" t="s">
        <v>9340</v>
      </c>
      <c r="AA28" s="13">
        <v>880</v>
      </c>
      <c r="AB28" s="13" t="s">
        <v>8484</v>
      </c>
      <c r="AD28" s="13">
        <v>888</v>
      </c>
      <c r="AF28" s="13">
        <v>2</v>
      </c>
      <c r="AG28" s="13">
        <v>2</v>
      </c>
      <c r="AH28" s="13" t="s">
        <v>2</v>
      </c>
      <c r="AI28" s="13" t="s">
        <v>2408</v>
      </c>
      <c r="AJ28" s="13" t="s">
        <v>2408</v>
      </c>
      <c r="AK28" s="13">
        <v>0</v>
      </c>
      <c r="AL28" s="13">
        <v>0</v>
      </c>
      <c r="AM28" s="13" t="s">
        <v>15</v>
      </c>
      <c r="AN28" s="13">
        <v>1</v>
      </c>
    </row>
    <row r="29" spans="1:40" s="13" customFormat="1">
      <c r="A29" s="13">
        <v>2014000921</v>
      </c>
      <c r="C29" s="13" t="s">
        <v>341</v>
      </c>
      <c r="F29" s="15" t="s">
        <v>9999</v>
      </c>
      <c r="G29" s="15" t="s">
        <v>9999</v>
      </c>
      <c r="H29" s="13" t="s">
        <v>8745</v>
      </c>
      <c r="I29" s="13" t="s">
        <v>9985</v>
      </c>
      <c r="J29" s="13" t="s">
        <v>9978</v>
      </c>
      <c r="L29" s="11" t="s">
        <v>10028</v>
      </c>
      <c r="M29" s="15" t="s">
        <v>10011</v>
      </c>
      <c r="O29" s="14">
        <v>285000</v>
      </c>
      <c r="Q29" s="13" t="s">
        <v>9429</v>
      </c>
      <c r="R29" s="13" t="s">
        <v>9432</v>
      </c>
      <c r="S29" s="13" t="s">
        <v>0</v>
      </c>
      <c r="T29" s="13" t="s">
        <v>30</v>
      </c>
      <c r="U29" s="13" t="s">
        <v>9430</v>
      </c>
      <c r="V29" s="13" t="s">
        <v>9433</v>
      </c>
      <c r="Y29" s="13" t="s">
        <v>6270</v>
      </c>
      <c r="AA29" s="13">
        <v>8121072456</v>
      </c>
      <c r="AB29" s="13" t="s">
        <v>6271</v>
      </c>
      <c r="AD29" s="13">
        <v>81574054860</v>
      </c>
      <c r="AF29" s="13">
        <v>2</v>
      </c>
      <c r="AG29" s="13">
        <v>2</v>
      </c>
      <c r="AH29" s="13" t="s">
        <v>2</v>
      </c>
      <c r="AI29" s="13" t="s">
        <v>2408</v>
      </c>
      <c r="AJ29" s="13" t="s">
        <v>2408</v>
      </c>
      <c r="AK29" s="13">
        <v>0</v>
      </c>
      <c r="AL29" s="13">
        <v>0</v>
      </c>
      <c r="AM29" s="13" t="s">
        <v>26</v>
      </c>
      <c r="AN29" s="13">
        <v>1</v>
      </c>
    </row>
    <row r="30" spans="1:40" s="13" customFormat="1">
      <c r="A30" s="13">
        <v>2014000982</v>
      </c>
      <c r="C30" s="13" t="s">
        <v>341</v>
      </c>
      <c r="F30" s="15" t="s">
        <v>9999</v>
      </c>
      <c r="G30" s="15" t="s">
        <v>9999</v>
      </c>
      <c r="H30" s="13" t="s">
        <v>8745</v>
      </c>
      <c r="I30" s="13" t="s">
        <v>9985</v>
      </c>
      <c r="J30" s="13" t="s">
        <v>9978</v>
      </c>
      <c r="L30" s="11" t="s">
        <v>10028</v>
      </c>
      <c r="O30" s="14"/>
      <c r="Q30" s="13" t="s">
        <v>9785</v>
      </c>
      <c r="R30" s="13" t="s">
        <v>9787</v>
      </c>
      <c r="S30" s="13" t="s">
        <v>10</v>
      </c>
      <c r="T30" s="13" t="s">
        <v>23</v>
      </c>
      <c r="U30" s="13" t="s">
        <v>11</v>
      </c>
      <c r="V30" s="13" t="s">
        <v>9788</v>
      </c>
      <c r="Y30" s="13" t="s">
        <v>9772</v>
      </c>
      <c r="AA30" s="13">
        <v>8561135484</v>
      </c>
      <c r="AB30" s="13" t="s">
        <v>9773</v>
      </c>
      <c r="AD30" s="13">
        <v>8128161841</v>
      </c>
      <c r="AF30" s="13">
        <v>3</v>
      </c>
      <c r="AG30" s="13">
        <v>3</v>
      </c>
      <c r="AH30" s="13" t="s">
        <v>2</v>
      </c>
      <c r="AJ30" s="13" t="s">
        <v>2408</v>
      </c>
      <c r="AK30" s="13">
        <v>0</v>
      </c>
      <c r="AL30" s="13">
        <v>0</v>
      </c>
      <c r="AM30" s="13" t="s">
        <v>26</v>
      </c>
      <c r="AN30" s="13">
        <v>0</v>
      </c>
    </row>
    <row r="31" spans="1:40" s="13" customFormat="1">
      <c r="A31" s="13">
        <v>2014000963</v>
      </c>
      <c r="C31" s="13" t="s">
        <v>341</v>
      </c>
      <c r="F31" s="15" t="s">
        <v>9999</v>
      </c>
      <c r="G31" s="15" t="s">
        <v>9999</v>
      </c>
      <c r="H31" s="13" t="s">
        <v>8745</v>
      </c>
      <c r="I31" s="13" t="s">
        <v>9985</v>
      </c>
      <c r="J31" s="13" t="s">
        <v>9978</v>
      </c>
      <c r="L31" s="11" t="s">
        <v>10028</v>
      </c>
      <c r="O31" s="14"/>
      <c r="Q31" s="13" t="s">
        <v>9676</v>
      </c>
      <c r="R31" s="13" t="s">
        <v>80</v>
      </c>
      <c r="S31" s="13" t="s">
        <v>0</v>
      </c>
      <c r="T31" s="13" t="s">
        <v>23</v>
      </c>
      <c r="U31" s="13" t="s">
        <v>9677</v>
      </c>
      <c r="V31" s="13" t="s">
        <v>9679</v>
      </c>
      <c r="Y31" s="13" t="s">
        <v>1826</v>
      </c>
      <c r="AA31" s="13">
        <v>8161467351</v>
      </c>
      <c r="AB31" s="13" t="s">
        <v>5760</v>
      </c>
      <c r="AD31" s="13">
        <v>81381039232</v>
      </c>
      <c r="AF31" s="13">
        <v>3</v>
      </c>
      <c r="AG31" s="13">
        <v>3</v>
      </c>
      <c r="AH31" s="13" t="s">
        <v>2</v>
      </c>
      <c r="AJ31" s="13" t="s">
        <v>2408</v>
      </c>
      <c r="AK31" s="13">
        <v>0</v>
      </c>
      <c r="AL31" s="13">
        <v>0</v>
      </c>
      <c r="AM31" s="13" t="s">
        <v>26</v>
      </c>
      <c r="AN31" s="13">
        <v>0</v>
      </c>
    </row>
    <row r="32" spans="1:40" s="13" customFormat="1">
      <c r="A32" s="13">
        <v>2014000975</v>
      </c>
      <c r="C32" s="13" t="s">
        <v>341</v>
      </c>
      <c r="F32" s="15" t="s">
        <v>9999</v>
      </c>
      <c r="G32" s="15" t="s">
        <v>9999</v>
      </c>
      <c r="H32" s="13" t="s">
        <v>8745</v>
      </c>
      <c r="I32" s="13" t="s">
        <v>9985</v>
      </c>
      <c r="J32" s="13" t="s">
        <v>9978</v>
      </c>
      <c r="L32" s="11" t="s">
        <v>10028</v>
      </c>
      <c r="O32" s="14"/>
      <c r="Q32" s="13" t="s">
        <v>9746</v>
      </c>
      <c r="R32" s="13" t="s">
        <v>9752</v>
      </c>
      <c r="S32" s="13" t="s">
        <v>0</v>
      </c>
      <c r="T32" s="13" t="s">
        <v>9749</v>
      </c>
      <c r="U32" s="13" t="s">
        <v>9750</v>
      </c>
      <c r="V32" s="13" t="s">
        <v>9753</v>
      </c>
      <c r="Y32" s="13" t="s">
        <v>9747</v>
      </c>
      <c r="AA32" s="13">
        <v>8129396819</v>
      </c>
      <c r="AB32" s="13" t="s">
        <v>9748</v>
      </c>
      <c r="AD32" s="13">
        <v>81384652038</v>
      </c>
      <c r="AF32" s="13">
        <v>1</v>
      </c>
      <c r="AG32" s="13">
        <v>2</v>
      </c>
      <c r="AH32" s="13" t="s">
        <v>2</v>
      </c>
      <c r="AJ32" s="13" t="s">
        <v>2408</v>
      </c>
      <c r="AK32" s="13">
        <v>0</v>
      </c>
      <c r="AL32" s="13">
        <v>0</v>
      </c>
      <c r="AM32" s="13" t="s">
        <v>3</v>
      </c>
      <c r="AN32" s="13">
        <v>0</v>
      </c>
    </row>
    <row r="33" spans="1:40" s="13" customFormat="1">
      <c r="A33" s="13">
        <v>2014000858</v>
      </c>
      <c r="C33" s="13" t="s">
        <v>341</v>
      </c>
      <c r="F33" s="15" t="s">
        <v>9999</v>
      </c>
      <c r="G33" s="15" t="s">
        <v>9999</v>
      </c>
      <c r="H33" s="13" t="s">
        <v>8745</v>
      </c>
      <c r="I33" s="13" t="s">
        <v>9985</v>
      </c>
      <c r="J33" s="13" t="s">
        <v>9978</v>
      </c>
      <c r="L33" s="11" t="s">
        <v>10028</v>
      </c>
      <c r="O33" s="14"/>
      <c r="Q33" s="13" t="s">
        <v>9062</v>
      </c>
      <c r="R33" s="13" t="s">
        <v>9067</v>
      </c>
      <c r="S33" s="13" t="s">
        <v>0</v>
      </c>
      <c r="T33" s="13" t="s">
        <v>23</v>
      </c>
      <c r="U33" s="13" t="s">
        <v>9065</v>
      </c>
      <c r="V33" s="13" t="s">
        <v>9069</v>
      </c>
      <c r="Y33" s="13" t="s">
        <v>9063</v>
      </c>
      <c r="AA33" s="13">
        <v>81311303879</v>
      </c>
      <c r="AB33" s="13" t="s">
        <v>9064</v>
      </c>
      <c r="AD33" s="13">
        <v>8126776612</v>
      </c>
      <c r="AF33" s="13">
        <v>1</v>
      </c>
      <c r="AG33" s="13">
        <v>1</v>
      </c>
      <c r="AH33" s="13" t="s">
        <v>2</v>
      </c>
      <c r="AI33" s="13" t="s">
        <v>9068</v>
      </c>
      <c r="AJ33" s="13" t="s">
        <v>2408</v>
      </c>
      <c r="AK33" s="13">
        <v>13</v>
      </c>
      <c r="AL33" s="13">
        <v>88</v>
      </c>
      <c r="AM33" s="13" t="s">
        <v>15</v>
      </c>
      <c r="AN33" s="13">
        <v>0</v>
      </c>
    </row>
    <row r="34" spans="1:40" s="13" customFormat="1">
      <c r="A34" s="13">
        <v>2014000915</v>
      </c>
      <c r="C34" s="13" t="s">
        <v>341</v>
      </c>
      <c r="F34" s="15" t="s">
        <v>9999</v>
      </c>
      <c r="G34" s="15" t="s">
        <v>9999</v>
      </c>
      <c r="H34" s="13" t="s">
        <v>8745</v>
      </c>
      <c r="I34" s="13" t="s">
        <v>9985</v>
      </c>
      <c r="J34" s="13" t="s">
        <v>9978</v>
      </c>
      <c r="L34" s="11" t="s">
        <v>10028</v>
      </c>
      <c r="O34" s="14"/>
      <c r="Q34" s="13" t="s">
        <v>9395</v>
      </c>
      <c r="R34" s="13" t="s">
        <v>9398</v>
      </c>
      <c r="S34" s="13" t="s">
        <v>10</v>
      </c>
      <c r="T34" s="13" t="s">
        <v>102</v>
      </c>
      <c r="U34" s="13" t="s">
        <v>9396</v>
      </c>
      <c r="V34" s="13" t="s">
        <v>9399</v>
      </c>
      <c r="Y34" s="13" t="s">
        <v>8796</v>
      </c>
      <c r="AA34" s="13">
        <v>81322866682</v>
      </c>
      <c r="AB34" s="13" t="s">
        <v>8797</v>
      </c>
      <c r="AD34" s="13">
        <v>81221114900</v>
      </c>
      <c r="AF34" s="13">
        <v>2</v>
      </c>
      <c r="AG34" s="13">
        <v>3</v>
      </c>
      <c r="AH34" s="13" t="s">
        <v>2</v>
      </c>
      <c r="AI34" s="13" t="s">
        <v>2408</v>
      </c>
      <c r="AJ34" s="13" t="s">
        <v>2408</v>
      </c>
      <c r="AK34" s="13">
        <v>0</v>
      </c>
      <c r="AL34" s="13">
        <v>0</v>
      </c>
      <c r="AM34" s="13" t="s">
        <v>3</v>
      </c>
      <c r="AN34" s="13">
        <v>0</v>
      </c>
    </row>
    <row r="35" spans="1:40" s="13" customFormat="1">
      <c r="A35" s="13">
        <v>2014000916</v>
      </c>
      <c r="C35" s="13" t="s">
        <v>341</v>
      </c>
      <c r="F35" s="15" t="s">
        <v>9999</v>
      </c>
      <c r="G35" s="15" t="s">
        <v>9999</v>
      </c>
      <c r="H35" s="13" t="s">
        <v>8745</v>
      </c>
      <c r="I35" s="13" t="s">
        <v>9985</v>
      </c>
      <c r="J35" s="13" t="s">
        <v>9978</v>
      </c>
      <c r="L35" s="11" t="s">
        <v>10028</v>
      </c>
      <c r="O35" s="14"/>
      <c r="Q35" s="13" t="s">
        <v>9400</v>
      </c>
      <c r="R35" s="13" t="s">
        <v>9405</v>
      </c>
      <c r="S35" s="13" t="s">
        <v>0</v>
      </c>
      <c r="T35" s="13" t="s">
        <v>102</v>
      </c>
      <c r="U35" s="13" t="s">
        <v>9403</v>
      </c>
      <c r="V35" s="13" t="s">
        <v>9406</v>
      </c>
      <c r="Y35" s="13" t="s">
        <v>9401</v>
      </c>
      <c r="AA35" s="13">
        <v>8129545556</v>
      </c>
      <c r="AB35" s="13" t="s">
        <v>9402</v>
      </c>
      <c r="AD35" s="13">
        <v>8179200142</v>
      </c>
      <c r="AF35" s="13">
        <v>2</v>
      </c>
      <c r="AG35" s="13">
        <v>3</v>
      </c>
      <c r="AH35" s="13" t="s">
        <v>2</v>
      </c>
      <c r="AI35" s="13" t="s">
        <v>2408</v>
      </c>
      <c r="AJ35" s="13" t="s">
        <v>2408</v>
      </c>
      <c r="AK35" s="13">
        <v>0</v>
      </c>
      <c r="AL35" s="13">
        <v>0</v>
      </c>
      <c r="AM35" s="13" t="s">
        <v>14</v>
      </c>
      <c r="AN35" s="13">
        <v>0</v>
      </c>
    </row>
    <row r="36" spans="1:40" s="13" customFormat="1">
      <c r="A36" s="13">
        <v>2014000947</v>
      </c>
      <c r="C36" s="13" t="s">
        <v>341</v>
      </c>
      <c r="F36" s="15" t="s">
        <v>9999</v>
      </c>
      <c r="G36" s="15" t="s">
        <v>9999</v>
      </c>
      <c r="H36" s="13" t="s">
        <v>8745</v>
      </c>
      <c r="I36" s="15" t="s">
        <v>9992</v>
      </c>
      <c r="J36" s="13" t="s">
        <v>9978</v>
      </c>
      <c r="L36" s="11" t="s">
        <v>10028</v>
      </c>
      <c r="O36" s="14"/>
      <c r="Q36" s="13" t="s">
        <v>9589</v>
      </c>
      <c r="R36" s="13" t="s">
        <v>3022</v>
      </c>
      <c r="S36" s="13" t="s">
        <v>0</v>
      </c>
      <c r="T36" s="13" t="s">
        <v>23</v>
      </c>
      <c r="U36" s="13" t="s">
        <v>9591</v>
      </c>
      <c r="V36" s="13" t="s">
        <v>9593</v>
      </c>
      <c r="Y36" s="13" t="s">
        <v>5501</v>
      </c>
      <c r="AA36" s="13">
        <v>81905059217</v>
      </c>
      <c r="AB36" s="13" t="s">
        <v>9590</v>
      </c>
      <c r="AD36" s="13">
        <v>81380763767</v>
      </c>
      <c r="AF36" s="13">
        <v>4</v>
      </c>
      <c r="AG36" s="13">
        <v>4</v>
      </c>
      <c r="AH36" s="13" t="s">
        <v>2</v>
      </c>
      <c r="AJ36" s="13" t="s">
        <v>2408</v>
      </c>
      <c r="AK36" s="13">
        <v>0</v>
      </c>
      <c r="AL36" s="13">
        <v>0</v>
      </c>
      <c r="AN36" s="13">
        <v>0</v>
      </c>
    </row>
    <row r="37" spans="1:40" s="13" customFormat="1">
      <c r="A37" s="13">
        <v>2014000862</v>
      </c>
      <c r="C37" s="13" t="s">
        <v>341</v>
      </c>
      <c r="F37" s="15" t="s">
        <v>9999</v>
      </c>
      <c r="G37" s="15" t="s">
        <v>9999</v>
      </c>
      <c r="H37" s="13" t="s">
        <v>8745</v>
      </c>
      <c r="I37" s="13" t="s">
        <v>9985</v>
      </c>
      <c r="J37" s="13" t="s">
        <v>9978</v>
      </c>
      <c r="L37" s="11" t="s">
        <v>10028</v>
      </c>
      <c r="M37" s="15" t="s">
        <v>10012</v>
      </c>
      <c r="O37" s="14">
        <f>214000*2</f>
        <v>428000</v>
      </c>
      <c r="Q37" s="13" t="s">
        <v>9093</v>
      </c>
      <c r="R37" s="13" t="s">
        <v>9098</v>
      </c>
      <c r="S37" s="13" t="s">
        <v>0</v>
      </c>
      <c r="T37" s="13" t="s">
        <v>23</v>
      </c>
      <c r="U37" s="13" t="s">
        <v>9096</v>
      </c>
      <c r="V37" s="13" t="s">
        <v>9100</v>
      </c>
      <c r="Y37" s="13" t="s">
        <v>9094</v>
      </c>
      <c r="AA37" s="13">
        <v>81367075567</v>
      </c>
      <c r="AB37" s="13" t="s">
        <v>9095</v>
      </c>
      <c r="AD37" s="13">
        <v>81271646222</v>
      </c>
      <c r="AF37" s="13">
        <v>1</v>
      </c>
      <c r="AG37" s="13">
        <v>1</v>
      </c>
      <c r="AH37" s="13" t="s">
        <v>2</v>
      </c>
      <c r="AI37" s="13" t="s">
        <v>9099</v>
      </c>
      <c r="AJ37" s="13" t="s">
        <v>2408</v>
      </c>
      <c r="AK37" s="13">
        <v>12</v>
      </c>
      <c r="AL37" s="13">
        <v>80</v>
      </c>
      <c r="AM37" s="13" t="s">
        <v>3</v>
      </c>
      <c r="AN37" s="13">
        <v>0</v>
      </c>
    </row>
    <row r="38" spans="1:40" s="13" customFormat="1">
      <c r="A38" s="13">
        <v>2014000936</v>
      </c>
      <c r="C38" s="13" t="s">
        <v>341</v>
      </c>
      <c r="F38" s="15" t="s">
        <v>9999</v>
      </c>
      <c r="G38" s="15" t="s">
        <v>9999</v>
      </c>
      <c r="H38" s="13" t="s">
        <v>8745</v>
      </c>
      <c r="I38" s="13" t="s">
        <v>9985</v>
      </c>
      <c r="J38" s="13" t="s">
        <v>9978</v>
      </c>
      <c r="L38" s="11" t="s">
        <v>10028</v>
      </c>
      <c r="O38" s="14"/>
      <c r="Q38" s="13" t="s">
        <v>9521</v>
      </c>
      <c r="R38" s="13" t="s">
        <v>6172</v>
      </c>
      <c r="S38" s="13" t="s">
        <v>0</v>
      </c>
      <c r="T38" s="13" t="s">
        <v>204</v>
      </c>
      <c r="U38" s="13" t="s">
        <v>1643</v>
      </c>
      <c r="V38" s="13" t="s">
        <v>9523</v>
      </c>
      <c r="Y38" s="13" t="s">
        <v>26</v>
      </c>
      <c r="AA38" s="13">
        <v>81510533733</v>
      </c>
      <c r="AB38" s="13" t="s">
        <v>3</v>
      </c>
      <c r="AD38" s="13">
        <v>8159137997</v>
      </c>
      <c r="AF38" s="13">
        <v>0</v>
      </c>
      <c r="AG38" s="13">
        <v>0</v>
      </c>
      <c r="AH38" s="13" t="s">
        <v>2</v>
      </c>
      <c r="AK38" s="13">
        <v>0</v>
      </c>
      <c r="AL38" s="13">
        <v>0</v>
      </c>
      <c r="AN38" s="13">
        <v>0</v>
      </c>
    </row>
    <row r="39" spans="1:40" s="13" customFormat="1">
      <c r="A39" s="13">
        <v>2014000985</v>
      </c>
      <c r="C39" s="13" t="s">
        <v>341</v>
      </c>
      <c r="F39" s="15" t="s">
        <v>9999</v>
      </c>
      <c r="G39" s="15" t="s">
        <v>9999</v>
      </c>
      <c r="H39" s="13" t="s">
        <v>8745</v>
      </c>
      <c r="I39" s="13" t="s">
        <v>9985</v>
      </c>
      <c r="J39" s="13" t="s">
        <v>9978</v>
      </c>
      <c r="L39" s="11" t="s">
        <v>10028</v>
      </c>
      <c r="O39" s="14"/>
      <c r="Q39" s="13" t="s">
        <v>9798</v>
      </c>
      <c r="R39" s="13" t="s">
        <v>9803</v>
      </c>
      <c r="S39" s="13" t="s">
        <v>10</v>
      </c>
      <c r="T39" s="13" t="s">
        <v>30</v>
      </c>
      <c r="U39" s="13" t="s">
        <v>9801</v>
      </c>
      <c r="V39" s="13" t="s">
        <v>9804</v>
      </c>
      <c r="Y39" s="13" t="s">
        <v>9799</v>
      </c>
      <c r="AA39" s="13">
        <v>8138710037</v>
      </c>
      <c r="AB39" s="13" t="s">
        <v>9800</v>
      </c>
      <c r="AD39" s="13">
        <v>817183708</v>
      </c>
      <c r="AF39" s="13">
        <v>1</v>
      </c>
      <c r="AG39" s="13">
        <v>2</v>
      </c>
      <c r="AH39" s="13" t="s">
        <v>2</v>
      </c>
      <c r="AJ39" s="13" t="s">
        <v>2408</v>
      </c>
      <c r="AK39" s="13">
        <v>0</v>
      </c>
      <c r="AL39" s="13">
        <v>0</v>
      </c>
      <c r="AM39" s="13" t="s">
        <v>26</v>
      </c>
      <c r="AN39" s="13">
        <v>0</v>
      </c>
    </row>
    <row r="40" spans="1:40" s="13" customFormat="1">
      <c r="A40" s="13">
        <v>2014000904</v>
      </c>
      <c r="C40" s="13" t="s">
        <v>341</v>
      </c>
      <c r="F40" s="15" t="s">
        <v>9999</v>
      </c>
      <c r="G40" s="15" t="s">
        <v>9999</v>
      </c>
      <c r="H40" s="13" t="s">
        <v>8745</v>
      </c>
      <c r="I40" s="15" t="s">
        <v>9994</v>
      </c>
      <c r="J40" s="13" t="s">
        <v>9978</v>
      </c>
      <c r="L40" s="11" t="s">
        <v>10028</v>
      </c>
      <c r="O40" s="14"/>
      <c r="Q40" s="13" t="s">
        <v>9332</v>
      </c>
      <c r="R40" s="13" t="s">
        <v>9337</v>
      </c>
      <c r="S40" s="13" t="s">
        <v>0</v>
      </c>
      <c r="T40" s="13" t="s">
        <v>30</v>
      </c>
      <c r="U40" s="13" t="s">
        <v>9335</v>
      </c>
      <c r="V40" s="13" t="s">
        <v>9338</v>
      </c>
      <c r="Y40" s="13" t="s">
        <v>9333</v>
      </c>
      <c r="AA40" s="13">
        <v>81398522921</v>
      </c>
      <c r="AB40" s="13" t="s">
        <v>9334</v>
      </c>
      <c r="AD40" s="13">
        <v>81311440764</v>
      </c>
      <c r="AF40" s="13">
        <v>0</v>
      </c>
      <c r="AG40" s="13">
        <v>0</v>
      </c>
      <c r="AH40" s="13" t="s">
        <v>2</v>
      </c>
      <c r="AI40" s="13" t="s">
        <v>2408</v>
      </c>
      <c r="AJ40" s="13" t="s">
        <v>2408</v>
      </c>
      <c r="AK40" s="13">
        <v>0</v>
      </c>
      <c r="AL40" s="13">
        <v>0</v>
      </c>
      <c r="AN40" s="13">
        <v>0</v>
      </c>
    </row>
    <row r="41" spans="1:40" s="13" customFormat="1">
      <c r="A41" s="13">
        <v>2014000984</v>
      </c>
      <c r="C41" s="13" t="s">
        <v>341</v>
      </c>
      <c r="F41" s="15" t="s">
        <v>9999</v>
      </c>
      <c r="G41" s="15" t="s">
        <v>9999</v>
      </c>
      <c r="H41" s="13" t="s">
        <v>8745</v>
      </c>
      <c r="I41" s="13" t="s">
        <v>9985</v>
      </c>
      <c r="J41" s="13" t="s">
        <v>9978</v>
      </c>
      <c r="L41" s="11" t="s">
        <v>10028</v>
      </c>
      <c r="O41" s="14"/>
      <c r="Q41" s="13" t="s">
        <v>9793</v>
      </c>
      <c r="R41" s="13" t="s">
        <v>295</v>
      </c>
      <c r="S41" s="13" t="s">
        <v>10</v>
      </c>
      <c r="T41" s="13" t="s">
        <v>23</v>
      </c>
      <c r="U41" s="13" t="s">
        <v>9145</v>
      </c>
      <c r="V41" s="13" t="s">
        <v>9797</v>
      </c>
      <c r="Y41" s="13" t="s">
        <v>9794</v>
      </c>
      <c r="AA41" s="13">
        <v>816101784</v>
      </c>
      <c r="AB41" s="13" t="s">
        <v>9795</v>
      </c>
      <c r="AD41" s="13">
        <v>8159906992</v>
      </c>
      <c r="AF41" s="13">
        <v>2</v>
      </c>
      <c r="AG41" s="13">
        <v>2</v>
      </c>
      <c r="AH41" s="13" t="s">
        <v>2</v>
      </c>
      <c r="AJ41" s="13" t="s">
        <v>2408</v>
      </c>
      <c r="AK41" s="13">
        <v>0</v>
      </c>
      <c r="AL41" s="13">
        <v>0</v>
      </c>
      <c r="AM41" s="13" t="s">
        <v>3</v>
      </c>
      <c r="AN41" s="13">
        <v>0</v>
      </c>
    </row>
    <row r="42" spans="1:40" s="13" customFormat="1">
      <c r="A42" s="13">
        <v>2014000860</v>
      </c>
      <c r="C42" s="13" t="s">
        <v>341</v>
      </c>
      <c r="F42" s="15" t="s">
        <v>9999</v>
      </c>
      <c r="G42" s="15" t="s">
        <v>9999</v>
      </c>
      <c r="H42" s="13" t="s">
        <v>8745</v>
      </c>
      <c r="I42" s="13" t="s">
        <v>9985</v>
      </c>
      <c r="J42" s="15" t="s">
        <v>9987</v>
      </c>
      <c r="L42" s="11" t="s">
        <v>10028</v>
      </c>
      <c r="M42" s="15" t="s">
        <v>10011</v>
      </c>
      <c r="O42" s="14">
        <v>70000</v>
      </c>
      <c r="Q42" s="13" t="s">
        <v>9079</v>
      </c>
      <c r="R42" s="13" t="s">
        <v>9084</v>
      </c>
      <c r="S42" s="13" t="s">
        <v>0</v>
      </c>
      <c r="T42" s="13" t="s">
        <v>30</v>
      </c>
      <c r="U42" s="13" t="s">
        <v>9082</v>
      </c>
      <c r="V42" s="13" t="s">
        <v>9085</v>
      </c>
      <c r="Y42" s="13" t="s">
        <v>9080</v>
      </c>
      <c r="AA42" s="13">
        <v>85216909758</v>
      </c>
      <c r="AB42" s="13" t="s">
        <v>9081</v>
      </c>
      <c r="AD42" s="13">
        <v>81229728986</v>
      </c>
      <c r="AF42" s="13">
        <v>1</v>
      </c>
      <c r="AG42" s="13">
        <v>1</v>
      </c>
      <c r="AH42" s="13" t="s">
        <v>2</v>
      </c>
      <c r="AI42" s="13" t="s">
        <v>9076</v>
      </c>
      <c r="AJ42" s="13" t="s">
        <v>2408</v>
      </c>
      <c r="AK42" s="13">
        <v>11</v>
      </c>
      <c r="AL42" s="13">
        <v>87</v>
      </c>
      <c r="AM42" s="13" t="s">
        <v>15</v>
      </c>
      <c r="AN42" s="13">
        <v>0</v>
      </c>
    </row>
    <row r="43" spans="1:40" s="13" customFormat="1">
      <c r="A43" s="13">
        <v>2014000974</v>
      </c>
      <c r="C43" s="13" t="s">
        <v>341</v>
      </c>
      <c r="F43" s="15" t="s">
        <v>9999</v>
      </c>
      <c r="G43" s="15" t="s">
        <v>9999</v>
      </c>
      <c r="H43" s="13" t="s">
        <v>8745</v>
      </c>
      <c r="I43" s="13" t="s">
        <v>9985</v>
      </c>
      <c r="J43" s="13" t="s">
        <v>9978</v>
      </c>
      <c r="L43" s="11" t="s">
        <v>10028</v>
      </c>
      <c r="M43" s="15" t="s">
        <v>10013</v>
      </c>
      <c r="O43" s="14">
        <v>330000</v>
      </c>
      <c r="Q43" s="13" t="s">
        <v>9740</v>
      </c>
      <c r="R43" s="13" t="s">
        <v>9744</v>
      </c>
      <c r="S43" s="13" t="s">
        <v>0</v>
      </c>
      <c r="T43" s="13" t="s">
        <v>23</v>
      </c>
      <c r="U43" s="13" t="s">
        <v>9742</v>
      </c>
      <c r="V43" s="13" t="s">
        <v>9745</v>
      </c>
      <c r="Y43" s="13" t="s">
        <v>9741</v>
      </c>
      <c r="AA43" s="13">
        <v>811943188</v>
      </c>
      <c r="AB43" s="13" t="s">
        <v>8763</v>
      </c>
      <c r="AD43" s="13">
        <v>81380400162</v>
      </c>
      <c r="AF43" s="13">
        <v>3</v>
      </c>
      <c r="AG43" s="13">
        <v>3</v>
      </c>
      <c r="AH43" s="13" t="s">
        <v>2</v>
      </c>
      <c r="AJ43" s="13" t="s">
        <v>2408</v>
      </c>
      <c r="AK43" s="13">
        <v>0</v>
      </c>
      <c r="AL43" s="13">
        <v>0</v>
      </c>
      <c r="AM43" s="13" t="s">
        <v>26</v>
      </c>
      <c r="AN43" s="13">
        <v>1</v>
      </c>
    </row>
    <row r="44" spans="1:40" s="13" customFormat="1">
      <c r="A44" s="13">
        <v>2014000900</v>
      </c>
      <c r="C44" s="13" t="s">
        <v>341</v>
      </c>
      <c r="F44" s="15" t="s">
        <v>9999</v>
      </c>
      <c r="G44" s="15" t="s">
        <v>9999</v>
      </c>
      <c r="H44" s="13" t="s">
        <v>8745</v>
      </c>
      <c r="I44" s="13" t="s">
        <v>9985</v>
      </c>
      <c r="J44" s="13" t="s">
        <v>9978</v>
      </c>
      <c r="L44" s="11" t="s">
        <v>10028</v>
      </c>
      <c r="M44" s="15" t="s">
        <v>10012</v>
      </c>
      <c r="O44" s="14">
        <v>210000</v>
      </c>
      <c r="Q44" s="13" t="s">
        <v>9307</v>
      </c>
      <c r="R44" s="13" t="s">
        <v>9311</v>
      </c>
      <c r="S44" s="13" t="s">
        <v>10</v>
      </c>
      <c r="T44" s="13" t="s">
        <v>30</v>
      </c>
      <c r="U44" s="13" t="s">
        <v>9309</v>
      </c>
      <c r="V44" s="13" t="s">
        <v>9312</v>
      </c>
      <c r="Y44" s="13" t="s">
        <v>9308</v>
      </c>
      <c r="AA44" s="13">
        <v>8121860761</v>
      </c>
      <c r="AB44" s="13" t="s">
        <v>8794</v>
      </c>
      <c r="AD44" s="13">
        <v>811917495</v>
      </c>
      <c r="AF44" s="13">
        <v>2</v>
      </c>
      <c r="AG44" s="13">
        <v>2</v>
      </c>
      <c r="AH44" s="13" t="s">
        <v>2</v>
      </c>
      <c r="AI44" s="13" t="s">
        <v>2408</v>
      </c>
      <c r="AJ44" s="13" t="s">
        <v>2408</v>
      </c>
      <c r="AK44" s="13">
        <v>0</v>
      </c>
      <c r="AL44" s="13">
        <v>0</v>
      </c>
      <c r="AM44" s="13" t="s">
        <v>26</v>
      </c>
      <c r="AN44" s="13">
        <v>0</v>
      </c>
    </row>
    <row r="45" spans="1:40" s="13" customFormat="1">
      <c r="A45" s="13">
        <v>2014000873</v>
      </c>
      <c r="C45" s="13" t="s">
        <v>341</v>
      </c>
      <c r="F45" s="15" t="s">
        <v>9999</v>
      </c>
      <c r="G45" s="15" t="s">
        <v>9999</v>
      </c>
      <c r="H45" s="13" t="s">
        <v>8745</v>
      </c>
      <c r="I45" s="13" t="s">
        <v>9985</v>
      </c>
      <c r="J45" s="13" t="s">
        <v>9978</v>
      </c>
      <c r="L45" s="11" t="s">
        <v>10028</v>
      </c>
      <c r="O45" s="14"/>
      <c r="Q45" s="13" t="s">
        <v>9165</v>
      </c>
      <c r="R45" s="13" t="s">
        <v>9170</v>
      </c>
      <c r="S45" s="13" t="s">
        <v>10</v>
      </c>
      <c r="T45" s="13" t="s">
        <v>23</v>
      </c>
      <c r="U45" s="13" t="s">
        <v>9168</v>
      </c>
      <c r="V45" s="13" t="s">
        <v>9171</v>
      </c>
      <c r="Y45" s="13" t="s">
        <v>9166</v>
      </c>
      <c r="AA45" s="13">
        <v>81388363393</v>
      </c>
      <c r="AB45" s="13" t="s">
        <v>9167</v>
      </c>
      <c r="AD45" s="13">
        <v>81310819847</v>
      </c>
      <c r="AF45" s="13">
        <v>1</v>
      </c>
      <c r="AG45" s="13">
        <v>0</v>
      </c>
      <c r="AH45" s="13" t="s">
        <v>2</v>
      </c>
      <c r="AK45" s="13">
        <v>0</v>
      </c>
      <c r="AL45" s="13">
        <v>0</v>
      </c>
      <c r="AM45" s="13" t="s">
        <v>26</v>
      </c>
      <c r="AN45" s="13">
        <v>0</v>
      </c>
    </row>
    <row r="46" spans="1:40" s="13" customFormat="1">
      <c r="A46" s="13">
        <v>2014000857</v>
      </c>
      <c r="C46" s="13" t="s">
        <v>341</v>
      </c>
      <c r="F46" s="15" t="s">
        <v>9999</v>
      </c>
      <c r="G46" s="15" t="s">
        <v>9999</v>
      </c>
      <c r="H46" s="13" t="s">
        <v>8745</v>
      </c>
      <c r="I46" s="13" t="s">
        <v>9985</v>
      </c>
      <c r="J46" s="13" t="s">
        <v>9978</v>
      </c>
      <c r="L46" s="11" t="s">
        <v>10028</v>
      </c>
      <c r="M46" s="15" t="s">
        <v>10007</v>
      </c>
      <c r="O46" s="14">
        <v>135000</v>
      </c>
      <c r="Q46" s="13" t="s">
        <v>9056</v>
      </c>
      <c r="R46" s="13" t="s">
        <v>8746</v>
      </c>
      <c r="S46" s="13" t="s">
        <v>10</v>
      </c>
      <c r="T46" s="13" t="s">
        <v>23</v>
      </c>
      <c r="U46" s="13" t="s">
        <v>9059</v>
      </c>
      <c r="V46" s="13" t="s">
        <v>9061</v>
      </c>
      <c r="Y46" s="13" t="s">
        <v>9057</v>
      </c>
      <c r="AA46" s="13">
        <v>8128097301</v>
      </c>
      <c r="AB46" s="13" t="s">
        <v>9058</v>
      </c>
      <c r="AD46" s="13">
        <v>8128066597</v>
      </c>
      <c r="AF46" s="13">
        <v>0</v>
      </c>
      <c r="AG46" s="13">
        <v>0</v>
      </c>
      <c r="AH46" s="13" t="s">
        <v>2</v>
      </c>
      <c r="AJ46" s="13" t="s">
        <v>2408</v>
      </c>
      <c r="AK46" s="13">
        <v>0</v>
      </c>
      <c r="AL46" s="13">
        <v>0</v>
      </c>
      <c r="AM46" s="13" t="s">
        <v>3</v>
      </c>
      <c r="AN46" s="13">
        <v>0</v>
      </c>
    </row>
    <row r="47" spans="1:40" s="6" customFormat="1">
      <c r="A47" s="6">
        <v>2014000945</v>
      </c>
      <c r="C47" s="6" t="s">
        <v>341</v>
      </c>
      <c r="F47" s="12" t="s">
        <v>10000</v>
      </c>
      <c r="G47" s="12" t="s">
        <v>10000</v>
      </c>
      <c r="H47" s="6" t="s">
        <v>9443</v>
      </c>
      <c r="I47" s="6" t="s">
        <v>9985</v>
      </c>
      <c r="J47" s="6" t="s">
        <v>9978</v>
      </c>
      <c r="L47" s="11" t="s">
        <v>10028</v>
      </c>
      <c r="O47" s="46"/>
      <c r="Q47" s="6" t="s">
        <v>9579</v>
      </c>
      <c r="R47" s="6" t="s">
        <v>151</v>
      </c>
      <c r="S47" s="6" t="s">
        <v>0</v>
      </c>
      <c r="T47" s="6" t="s">
        <v>23</v>
      </c>
      <c r="U47" s="6" t="s">
        <v>9545</v>
      </c>
      <c r="V47" s="6" t="s">
        <v>9582</v>
      </c>
      <c r="Y47" s="6" t="s">
        <v>9580</v>
      </c>
      <c r="AA47" s="6">
        <v>81329038135</v>
      </c>
      <c r="AB47" s="6" t="s">
        <v>9555</v>
      </c>
      <c r="AD47" s="6">
        <v>81335208311</v>
      </c>
      <c r="AF47" s="6">
        <v>1</v>
      </c>
      <c r="AG47" s="6">
        <v>1</v>
      </c>
      <c r="AH47" s="6" t="s">
        <v>2</v>
      </c>
      <c r="AJ47" s="6" t="s">
        <v>2408</v>
      </c>
      <c r="AK47" s="6">
        <v>0</v>
      </c>
      <c r="AL47" s="6">
        <v>0</v>
      </c>
      <c r="AM47" s="6" t="s">
        <v>15</v>
      </c>
      <c r="AN47" s="6">
        <v>1</v>
      </c>
    </row>
    <row r="48" spans="1:40" s="6" customFormat="1">
      <c r="A48" s="6">
        <v>2014000968</v>
      </c>
      <c r="C48" s="6" t="s">
        <v>341</v>
      </c>
      <c r="F48" s="12" t="s">
        <v>10000</v>
      </c>
      <c r="G48" s="12" t="s">
        <v>10000</v>
      </c>
      <c r="H48" s="6" t="s">
        <v>9443</v>
      </c>
      <c r="I48" s="6" t="s">
        <v>9985</v>
      </c>
      <c r="J48" s="6" t="s">
        <v>9978</v>
      </c>
      <c r="L48" s="11" t="s">
        <v>10028</v>
      </c>
      <c r="O48" s="46"/>
      <c r="Q48" s="6" t="s">
        <v>9704</v>
      </c>
      <c r="R48" s="6" t="s">
        <v>9710</v>
      </c>
      <c r="S48" s="6" t="s">
        <v>10</v>
      </c>
      <c r="T48" s="6" t="s">
        <v>9707</v>
      </c>
      <c r="U48" s="6" t="s">
        <v>9708</v>
      </c>
      <c r="V48" s="6" t="s">
        <v>9711</v>
      </c>
      <c r="Y48" s="6" t="s">
        <v>9705</v>
      </c>
      <c r="AA48" s="6">
        <v>8121562600</v>
      </c>
      <c r="AB48" s="6" t="s">
        <v>9706</v>
      </c>
      <c r="AD48" s="6">
        <v>83893963992</v>
      </c>
      <c r="AF48" s="6">
        <v>1</v>
      </c>
      <c r="AG48" s="6">
        <v>1</v>
      </c>
      <c r="AH48" s="6" t="s">
        <v>2</v>
      </c>
      <c r="AJ48" s="6" t="s">
        <v>2408</v>
      </c>
      <c r="AK48" s="6">
        <v>0</v>
      </c>
      <c r="AL48" s="6">
        <v>0</v>
      </c>
      <c r="AN48" s="6">
        <v>0</v>
      </c>
    </row>
    <row r="49" spans="1:40" s="6" customFormat="1">
      <c r="A49" s="6">
        <v>2014000931</v>
      </c>
      <c r="C49" s="6" t="s">
        <v>341</v>
      </c>
      <c r="F49" s="12" t="s">
        <v>10000</v>
      </c>
      <c r="G49" s="12" t="s">
        <v>10000</v>
      </c>
      <c r="H49" s="6" t="s">
        <v>9443</v>
      </c>
      <c r="I49" s="6" t="s">
        <v>9985</v>
      </c>
      <c r="J49" s="6" t="s">
        <v>9978</v>
      </c>
      <c r="L49" s="11" t="s">
        <v>10028</v>
      </c>
      <c r="O49" s="46"/>
      <c r="Q49" s="6" t="s">
        <v>9495</v>
      </c>
      <c r="R49" s="6" t="s">
        <v>3397</v>
      </c>
      <c r="S49" s="6" t="s">
        <v>10</v>
      </c>
      <c r="T49" s="6" t="s">
        <v>23</v>
      </c>
      <c r="U49" s="6" t="s">
        <v>9498</v>
      </c>
      <c r="V49" s="6" t="s">
        <v>9500</v>
      </c>
      <c r="Y49" s="6" t="s">
        <v>9496</v>
      </c>
      <c r="AA49" s="6">
        <v>8111872266</v>
      </c>
      <c r="AB49" s="6" t="s">
        <v>9497</v>
      </c>
      <c r="AD49" s="6">
        <v>818771907</v>
      </c>
      <c r="AF49" s="6">
        <v>1</v>
      </c>
      <c r="AG49" s="6">
        <v>1</v>
      </c>
      <c r="AH49" s="6" t="s">
        <v>2</v>
      </c>
      <c r="AI49" s="6" t="s">
        <v>2665</v>
      </c>
      <c r="AJ49" s="6" t="s">
        <v>2408</v>
      </c>
      <c r="AK49" s="6">
        <v>11</v>
      </c>
      <c r="AL49" s="6">
        <v>77</v>
      </c>
      <c r="AM49" s="6" t="s">
        <v>15</v>
      </c>
      <c r="AN49" s="6">
        <v>0</v>
      </c>
    </row>
    <row r="50" spans="1:40" s="6" customFormat="1">
      <c r="A50" s="6">
        <v>2014000990</v>
      </c>
      <c r="C50" s="6" t="s">
        <v>341</v>
      </c>
      <c r="F50" s="12" t="s">
        <v>10000</v>
      </c>
      <c r="G50" s="12" t="s">
        <v>10000</v>
      </c>
      <c r="H50" s="6" t="s">
        <v>9443</v>
      </c>
      <c r="I50" s="6" t="s">
        <v>9985</v>
      </c>
      <c r="J50" s="6" t="s">
        <v>9978</v>
      </c>
      <c r="L50" s="11" t="s">
        <v>10028</v>
      </c>
      <c r="O50" s="46"/>
      <c r="Q50" s="6" t="s">
        <v>9823</v>
      </c>
      <c r="R50" s="6" t="s">
        <v>9825</v>
      </c>
      <c r="S50" s="6" t="s">
        <v>10</v>
      </c>
      <c r="T50" s="6" t="s">
        <v>83</v>
      </c>
      <c r="U50" s="6" t="s">
        <v>333</v>
      </c>
      <c r="V50" s="6" t="s">
        <v>212</v>
      </c>
      <c r="Y50" s="6" t="s">
        <v>83</v>
      </c>
      <c r="AA50" s="6">
        <v>8</v>
      </c>
      <c r="AB50" s="6" t="s">
        <v>83</v>
      </c>
      <c r="AD50" s="6">
        <v>8</v>
      </c>
      <c r="AF50" s="6">
        <v>0</v>
      </c>
      <c r="AG50" s="6">
        <v>0</v>
      </c>
      <c r="AH50" s="6" t="s">
        <v>2</v>
      </c>
      <c r="AK50" s="6">
        <v>0</v>
      </c>
      <c r="AL50" s="6">
        <v>0</v>
      </c>
      <c r="AN50" s="6">
        <v>0</v>
      </c>
    </row>
    <row r="51" spans="1:40" s="6" customFormat="1">
      <c r="A51" s="6">
        <v>2014000932</v>
      </c>
      <c r="C51" s="6" t="s">
        <v>341</v>
      </c>
      <c r="F51" s="12" t="s">
        <v>10000</v>
      </c>
      <c r="G51" s="12" t="s">
        <v>10000</v>
      </c>
      <c r="H51" s="6" t="s">
        <v>9443</v>
      </c>
      <c r="I51" s="6" t="s">
        <v>9985</v>
      </c>
      <c r="J51" s="6" t="s">
        <v>9978</v>
      </c>
      <c r="L51" s="11" t="s">
        <v>10028</v>
      </c>
      <c r="O51" s="46"/>
      <c r="Q51" s="6" t="s">
        <v>9501</v>
      </c>
      <c r="R51" s="6" t="s">
        <v>9506</v>
      </c>
      <c r="S51" s="6" t="s">
        <v>0</v>
      </c>
      <c r="T51" s="6" t="s">
        <v>23</v>
      </c>
      <c r="U51" s="6" t="s">
        <v>9504</v>
      </c>
      <c r="V51" s="6" t="s">
        <v>9507</v>
      </c>
      <c r="Y51" s="6" t="s">
        <v>9502</v>
      </c>
      <c r="AA51" s="6">
        <v>8121058054</v>
      </c>
      <c r="AB51" s="6" t="s">
        <v>9503</v>
      </c>
      <c r="AD51" s="6">
        <v>8157115476</v>
      </c>
      <c r="AF51" s="6">
        <v>2</v>
      </c>
      <c r="AG51" s="6">
        <v>2</v>
      </c>
      <c r="AH51" s="6" t="s">
        <v>2</v>
      </c>
      <c r="AI51" s="6" t="s">
        <v>2408</v>
      </c>
      <c r="AJ51" s="6" t="s">
        <v>2408</v>
      </c>
      <c r="AK51" s="6">
        <v>11</v>
      </c>
      <c r="AL51" s="6">
        <v>85</v>
      </c>
      <c r="AM51" s="6" t="s">
        <v>15</v>
      </c>
      <c r="AN51" s="6">
        <v>1</v>
      </c>
    </row>
    <row r="52" spans="1:40" s="6" customFormat="1">
      <c r="A52" s="6">
        <v>2014000964</v>
      </c>
      <c r="C52" s="6" t="s">
        <v>341</v>
      </c>
      <c r="F52" s="12" t="s">
        <v>10000</v>
      </c>
      <c r="G52" s="12" t="s">
        <v>10000</v>
      </c>
      <c r="H52" s="6" t="s">
        <v>9443</v>
      </c>
      <c r="I52" s="6" t="s">
        <v>9985</v>
      </c>
      <c r="J52" s="6" t="s">
        <v>9978</v>
      </c>
      <c r="L52" s="11" t="s">
        <v>10028</v>
      </c>
      <c r="O52" s="46"/>
      <c r="Q52" s="6" t="s">
        <v>9680</v>
      </c>
      <c r="R52" s="6" t="s">
        <v>9353</v>
      </c>
      <c r="S52" s="6" t="s">
        <v>0</v>
      </c>
      <c r="T52" s="6" t="s">
        <v>23</v>
      </c>
      <c r="U52" s="6" t="s">
        <v>9683</v>
      </c>
      <c r="V52" s="6" t="s">
        <v>9685</v>
      </c>
      <c r="Y52" s="6" t="s">
        <v>9681</v>
      </c>
      <c r="AA52" s="6">
        <v>8161368785</v>
      </c>
      <c r="AB52" s="6" t="s">
        <v>9682</v>
      </c>
      <c r="AD52" s="6">
        <v>89658502097</v>
      </c>
      <c r="AF52" s="6">
        <v>1</v>
      </c>
      <c r="AG52" s="6">
        <v>1</v>
      </c>
      <c r="AH52" s="6" t="s">
        <v>2</v>
      </c>
      <c r="AJ52" s="6" t="s">
        <v>2408</v>
      </c>
      <c r="AK52" s="6">
        <v>0</v>
      </c>
      <c r="AL52" s="6">
        <v>0</v>
      </c>
      <c r="AM52" s="6" t="s">
        <v>3</v>
      </c>
      <c r="AN52" s="6">
        <v>1</v>
      </c>
    </row>
    <row r="53" spans="1:40" s="6" customFormat="1">
      <c r="A53" s="6">
        <v>2014000939</v>
      </c>
      <c r="C53" s="6" t="s">
        <v>341</v>
      </c>
      <c r="F53" s="12" t="s">
        <v>10000</v>
      </c>
      <c r="G53" s="12" t="s">
        <v>10000</v>
      </c>
      <c r="H53" s="6" t="s">
        <v>9443</v>
      </c>
      <c r="I53" s="6" t="s">
        <v>9985</v>
      </c>
      <c r="J53" s="6" t="s">
        <v>9978</v>
      </c>
      <c r="L53" s="11" t="s">
        <v>10028</v>
      </c>
      <c r="O53" s="46"/>
      <c r="Q53" s="6" t="s">
        <v>9538</v>
      </c>
      <c r="R53" s="6" t="s">
        <v>9543</v>
      </c>
      <c r="S53" s="6" t="s">
        <v>0</v>
      </c>
      <c r="T53" s="6" t="s">
        <v>30</v>
      </c>
      <c r="U53" s="6" t="s">
        <v>9541</v>
      </c>
      <c r="V53" s="6" t="s">
        <v>9544</v>
      </c>
      <c r="Y53" s="6" t="s">
        <v>9539</v>
      </c>
      <c r="AA53" s="6">
        <v>8111891712</v>
      </c>
      <c r="AB53" s="6" t="s">
        <v>9540</v>
      </c>
      <c r="AF53" s="6">
        <v>0</v>
      </c>
      <c r="AG53" s="6">
        <v>0</v>
      </c>
      <c r="AH53" s="6" t="s">
        <v>2</v>
      </c>
      <c r="AI53" s="6" t="s">
        <v>2665</v>
      </c>
      <c r="AJ53" s="6" t="s">
        <v>2408</v>
      </c>
      <c r="AK53" s="6">
        <v>0</v>
      </c>
      <c r="AL53" s="6">
        <v>0</v>
      </c>
      <c r="AN53" s="6">
        <v>0</v>
      </c>
    </row>
    <row r="54" spans="1:40" s="6" customFormat="1">
      <c r="A54" s="6">
        <v>2014000923</v>
      </c>
      <c r="C54" s="6" t="s">
        <v>341</v>
      </c>
      <c r="F54" s="12" t="s">
        <v>10000</v>
      </c>
      <c r="G54" s="12" t="s">
        <v>10000</v>
      </c>
      <c r="H54" s="6" t="s">
        <v>9443</v>
      </c>
      <c r="I54" s="6" t="s">
        <v>9985</v>
      </c>
      <c r="J54" s="6" t="s">
        <v>9978</v>
      </c>
      <c r="L54" s="11" t="s">
        <v>10028</v>
      </c>
      <c r="O54" s="46"/>
      <c r="Q54" s="6" t="s">
        <v>9442</v>
      </c>
      <c r="R54" s="6" t="s">
        <v>9448</v>
      </c>
      <c r="S54" s="6" t="s">
        <v>10</v>
      </c>
      <c r="T54" s="6" t="s">
        <v>23</v>
      </c>
      <c r="U54" s="6" t="s">
        <v>9446</v>
      </c>
      <c r="V54" s="6" t="s">
        <v>9449</v>
      </c>
      <c r="Y54" s="6" t="s">
        <v>9444</v>
      </c>
      <c r="AA54" s="6">
        <v>8111891639</v>
      </c>
      <c r="AB54" s="6" t="s">
        <v>9445</v>
      </c>
      <c r="AD54" s="6">
        <v>85691075333</v>
      </c>
      <c r="AF54" s="6">
        <v>1</v>
      </c>
      <c r="AG54" s="6">
        <v>1</v>
      </c>
      <c r="AH54" s="6" t="s">
        <v>2</v>
      </c>
      <c r="AI54" s="6" t="s">
        <v>2408</v>
      </c>
      <c r="AJ54" s="6" t="s">
        <v>2408</v>
      </c>
      <c r="AK54" s="6">
        <v>97</v>
      </c>
      <c r="AL54" s="6">
        <v>76</v>
      </c>
      <c r="AM54" s="6" t="s">
        <v>3</v>
      </c>
      <c r="AN54" s="6">
        <v>0</v>
      </c>
    </row>
    <row r="55" spans="1:40" s="6" customFormat="1">
      <c r="A55" s="6">
        <v>2014000965</v>
      </c>
      <c r="C55" s="6" t="s">
        <v>341</v>
      </c>
      <c r="F55" s="12" t="s">
        <v>10000</v>
      </c>
      <c r="G55" s="12" t="s">
        <v>10000</v>
      </c>
      <c r="H55" s="6" t="s">
        <v>9443</v>
      </c>
      <c r="I55" s="6" t="s">
        <v>9985</v>
      </c>
      <c r="J55" s="6" t="s">
        <v>9978</v>
      </c>
      <c r="L55" s="11" t="s">
        <v>10028</v>
      </c>
      <c r="O55" s="46"/>
      <c r="Q55" s="6" t="s">
        <v>9686</v>
      </c>
      <c r="R55" s="6" t="s">
        <v>9691</v>
      </c>
      <c r="S55" s="6" t="s">
        <v>0</v>
      </c>
      <c r="T55" s="6" t="s">
        <v>23</v>
      </c>
      <c r="U55" s="6" t="s">
        <v>9689</v>
      </c>
      <c r="V55" s="6" t="s">
        <v>9692</v>
      </c>
      <c r="Y55" s="6" t="s">
        <v>9687</v>
      </c>
      <c r="AA55" s="6">
        <v>8567834300</v>
      </c>
      <c r="AB55" s="6" t="s">
        <v>9688</v>
      </c>
      <c r="AD55" s="6">
        <v>8561862600</v>
      </c>
      <c r="AF55" s="6">
        <v>1</v>
      </c>
      <c r="AG55" s="6">
        <v>1</v>
      </c>
      <c r="AH55" s="6" t="s">
        <v>2</v>
      </c>
      <c r="AJ55" s="6" t="s">
        <v>2408</v>
      </c>
      <c r="AK55" s="6">
        <v>0</v>
      </c>
      <c r="AL55" s="6">
        <v>0</v>
      </c>
      <c r="AM55" s="6" t="s">
        <v>3</v>
      </c>
      <c r="AN55" s="6">
        <v>0</v>
      </c>
    </row>
    <row r="56" spans="1:40" s="6" customFormat="1">
      <c r="A56" s="6">
        <v>2014000953</v>
      </c>
      <c r="C56" s="6" t="s">
        <v>341</v>
      </c>
      <c r="F56" s="12" t="s">
        <v>10000</v>
      </c>
      <c r="G56" s="12" t="s">
        <v>10000</v>
      </c>
      <c r="H56" s="6" t="s">
        <v>9443</v>
      </c>
      <c r="I56" s="6" t="s">
        <v>9985</v>
      </c>
      <c r="J56" s="6" t="s">
        <v>9978</v>
      </c>
      <c r="L56" s="11" t="s">
        <v>10028</v>
      </c>
      <c r="O56" s="46"/>
      <c r="Q56" s="6" t="s">
        <v>9618</v>
      </c>
      <c r="R56" s="6" t="s">
        <v>9130</v>
      </c>
      <c r="S56" s="6" t="s">
        <v>0</v>
      </c>
      <c r="T56" s="6" t="s">
        <v>23</v>
      </c>
      <c r="U56" s="6" t="s">
        <v>9129</v>
      </c>
      <c r="V56" s="6" t="s">
        <v>9620</v>
      </c>
      <c r="Y56" s="6" t="s">
        <v>9128</v>
      </c>
      <c r="AA56" s="6">
        <v>8</v>
      </c>
      <c r="AB56" s="6" t="s">
        <v>5592</v>
      </c>
      <c r="AD56" s="6">
        <v>8</v>
      </c>
      <c r="AF56" s="6">
        <v>3</v>
      </c>
      <c r="AG56" s="6">
        <v>3</v>
      </c>
      <c r="AH56" s="6" t="s">
        <v>2</v>
      </c>
      <c r="AJ56" s="6" t="s">
        <v>2408</v>
      </c>
      <c r="AK56" s="6">
        <v>0</v>
      </c>
      <c r="AL56" s="6">
        <v>0</v>
      </c>
      <c r="AN56" s="6">
        <v>0</v>
      </c>
    </row>
    <row r="57" spans="1:40" s="6" customFormat="1">
      <c r="A57" s="6">
        <v>2014000926</v>
      </c>
      <c r="C57" s="6" t="s">
        <v>341</v>
      </c>
      <c r="F57" s="12" t="s">
        <v>10000</v>
      </c>
      <c r="G57" s="12" t="s">
        <v>10000</v>
      </c>
      <c r="H57" s="6" t="s">
        <v>9443</v>
      </c>
      <c r="I57" s="6" t="s">
        <v>9985</v>
      </c>
      <c r="J57" s="6" t="s">
        <v>9978</v>
      </c>
      <c r="L57" s="11" t="s">
        <v>10028</v>
      </c>
      <c r="O57" s="46"/>
      <c r="Q57" s="6" t="s">
        <v>9461</v>
      </c>
      <c r="R57" s="6" t="s">
        <v>9466</v>
      </c>
      <c r="S57" s="6" t="s">
        <v>0</v>
      </c>
      <c r="T57" s="6" t="s">
        <v>23</v>
      </c>
      <c r="U57" s="6" t="s">
        <v>9464</v>
      </c>
      <c r="V57" s="6" t="s">
        <v>9467</v>
      </c>
      <c r="Y57" s="6" t="s">
        <v>9462</v>
      </c>
      <c r="AA57" s="6">
        <v>81315969636</v>
      </c>
      <c r="AB57" s="6" t="s">
        <v>9463</v>
      </c>
      <c r="AD57" s="6">
        <v>88803081998</v>
      </c>
      <c r="AF57" s="6">
        <v>1</v>
      </c>
      <c r="AG57" s="6">
        <v>2</v>
      </c>
      <c r="AH57" s="6" t="s">
        <v>2</v>
      </c>
      <c r="AI57" s="6" t="s">
        <v>2665</v>
      </c>
      <c r="AJ57" s="6" t="s">
        <v>2408</v>
      </c>
      <c r="AK57" s="6">
        <v>0</v>
      </c>
      <c r="AL57" s="6">
        <v>0</v>
      </c>
      <c r="AM57" s="6" t="s">
        <v>3</v>
      </c>
      <c r="AN57" s="6">
        <v>0</v>
      </c>
    </row>
    <row r="58" spans="1:40" s="6" customFormat="1">
      <c r="A58" s="6">
        <v>2014000956</v>
      </c>
      <c r="C58" s="6" t="s">
        <v>341</v>
      </c>
      <c r="F58" s="12" t="s">
        <v>10000</v>
      </c>
      <c r="G58" s="12" t="s">
        <v>10000</v>
      </c>
      <c r="H58" s="6" t="s">
        <v>9443</v>
      </c>
      <c r="I58" s="6" t="s">
        <v>9985</v>
      </c>
      <c r="J58" s="6" t="s">
        <v>9978</v>
      </c>
      <c r="L58" s="11" t="s">
        <v>10028</v>
      </c>
      <c r="O58" s="46"/>
      <c r="Q58" s="6" t="s">
        <v>9633</v>
      </c>
      <c r="R58" s="6" t="s">
        <v>9638</v>
      </c>
      <c r="S58" s="6" t="s">
        <v>0</v>
      </c>
      <c r="T58" s="6" t="s">
        <v>30</v>
      </c>
      <c r="U58" s="6" t="s">
        <v>9636</v>
      </c>
      <c r="V58" s="6" t="s">
        <v>9639</v>
      </c>
      <c r="Y58" s="6" t="s">
        <v>9634</v>
      </c>
      <c r="AA58" s="6">
        <v>85772219921</v>
      </c>
      <c r="AB58" s="6" t="s">
        <v>9635</v>
      </c>
      <c r="AD58" s="6">
        <v>85772219921</v>
      </c>
      <c r="AF58" s="6">
        <v>1</v>
      </c>
      <c r="AG58" s="6">
        <v>1</v>
      </c>
      <c r="AH58" s="6" t="s">
        <v>2</v>
      </c>
      <c r="AJ58" s="6" t="s">
        <v>2408</v>
      </c>
      <c r="AK58" s="6">
        <v>0</v>
      </c>
      <c r="AL58" s="6">
        <v>0</v>
      </c>
      <c r="AM58" s="6" t="s">
        <v>3</v>
      </c>
      <c r="AN58" s="6">
        <v>1</v>
      </c>
    </row>
    <row r="59" spans="1:40" s="6" customFormat="1">
      <c r="A59" s="6">
        <v>2014000949</v>
      </c>
      <c r="C59" s="6" t="s">
        <v>341</v>
      </c>
      <c r="F59" s="12" t="s">
        <v>10000</v>
      </c>
      <c r="G59" s="12" t="s">
        <v>10000</v>
      </c>
      <c r="H59" s="6" t="s">
        <v>9443</v>
      </c>
      <c r="I59" s="6" t="s">
        <v>9985</v>
      </c>
      <c r="J59" s="6" t="s">
        <v>9978</v>
      </c>
      <c r="L59" s="11" t="s">
        <v>10028</v>
      </c>
      <c r="O59" s="46"/>
      <c r="Q59" s="6" t="s">
        <v>9600</v>
      </c>
      <c r="R59" s="6" t="s">
        <v>624</v>
      </c>
      <c r="S59" s="6" t="s">
        <v>0</v>
      </c>
      <c r="T59" s="6" t="s">
        <v>23</v>
      </c>
      <c r="U59" s="6" t="s">
        <v>9602</v>
      </c>
      <c r="V59" s="6" t="s">
        <v>9604</v>
      </c>
      <c r="Y59" s="6" t="s">
        <v>8592</v>
      </c>
      <c r="AA59" s="6">
        <v>8119591428</v>
      </c>
      <c r="AB59" s="6" t="s">
        <v>9601</v>
      </c>
      <c r="AD59" s="6">
        <v>81314440846</v>
      </c>
      <c r="AF59" s="6">
        <v>3</v>
      </c>
      <c r="AG59" s="6">
        <v>3</v>
      </c>
      <c r="AH59" s="6" t="s">
        <v>2</v>
      </c>
      <c r="AJ59" s="6" t="s">
        <v>2408</v>
      </c>
      <c r="AK59" s="6">
        <v>0</v>
      </c>
      <c r="AL59" s="6">
        <v>0</v>
      </c>
      <c r="AM59" s="6" t="s">
        <v>15</v>
      </c>
      <c r="AN59" s="6">
        <v>0</v>
      </c>
    </row>
    <row r="60" spans="1:40" s="6" customFormat="1">
      <c r="A60" s="6">
        <v>2014000955</v>
      </c>
      <c r="C60" s="6" t="s">
        <v>341</v>
      </c>
      <c r="F60" s="12" t="s">
        <v>10000</v>
      </c>
      <c r="G60" s="12" t="s">
        <v>10000</v>
      </c>
      <c r="H60" s="6" t="s">
        <v>9443</v>
      </c>
      <c r="I60" s="6" t="s">
        <v>9985</v>
      </c>
      <c r="J60" s="6" t="s">
        <v>9978</v>
      </c>
      <c r="L60" s="11" t="s">
        <v>10028</v>
      </c>
      <c r="O60" s="46"/>
      <c r="Q60" s="6" t="s">
        <v>9627</v>
      </c>
      <c r="R60" s="6" t="s">
        <v>9631</v>
      </c>
      <c r="S60" s="6" t="s">
        <v>0</v>
      </c>
      <c r="T60" s="6" t="s">
        <v>30</v>
      </c>
      <c r="U60" s="6" t="s">
        <v>9629</v>
      </c>
      <c r="V60" s="6" t="s">
        <v>9632</v>
      </c>
      <c r="Y60" s="6" t="s">
        <v>8162</v>
      </c>
      <c r="AA60" s="6">
        <v>8111114011</v>
      </c>
      <c r="AB60" s="6" t="s">
        <v>9628</v>
      </c>
      <c r="AD60" s="6">
        <v>8111114011</v>
      </c>
      <c r="AF60" s="6">
        <v>2</v>
      </c>
      <c r="AG60" s="6">
        <v>3</v>
      </c>
      <c r="AH60" s="6" t="s">
        <v>2</v>
      </c>
      <c r="AJ60" s="6" t="s">
        <v>2408</v>
      </c>
      <c r="AK60" s="6">
        <v>0</v>
      </c>
      <c r="AL60" s="6">
        <v>0</v>
      </c>
      <c r="AM60" s="6" t="s">
        <v>26</v>
      </c>
      <c r="AN60" s="6">
        <v>0</v>
      </c>
    </row>
    <row r="61" spans="1:40" s="6" customFormat="1">
      <c r="A61" s="6">
        <v>2014000989</v>
      </c>
      <c r="C61" s="6" t="s">
        <v>341</v>
      </c>
      <c r="F61" s="12" t="s">
        <v>10000</v>
      </c>
      <c r="G61" s="12" t="s">
        <v>10000</v>
      </c>
      <c r="H61" s="6" t="s">
        <v>9443</v>
      </c>
      <c r="I61" s="6" t="s">
        <v>9985</v>
      </c>
      <c r="J61" s="6" t="s">
        <v>9978</v>
      </c>
      <c r="L61" s="11" t="s">
        <v>10028</v>
      </c>
      <c r="O61" s="46"/>
      <c r="Q61" s="6" t="s">
        <v>9819</v>
      </c>
      <c r="R61" s="6" t="s">
        <v>9821</v>
      </c>
      <c r="S61" s="6" t="s">
        <v>0</v>
      </c>
      <c r="T61" s="6" t="s">
        <v>23</v>
      </c>
      <c r="U61" s="6" t="s">
        <v>9472</v>
      </c>
      <c r="V61" s="6" t="s">
        <v>9822</v>
      </c>
      <c r="Y61" s="6" t="s">
        <v>8546</v>
      </c>
      <c r="AA61" s="6">
        <v>8159160212</v>
      </c>
      <c r="AB61" s="6" t="s">
        <v>8547</v>
      </c>
      <c r="AD61" s="6">
        <v>8159160213</v>
      </c>
      <c r="AF61" s="6">
        <v>2</v>
      </c>
      <c r="AG61" s="6">
        <v>3</v>
      </c>
      <c r="AH61" s="6" t="s">
        <v>2</v>
      </c>
      <c r="AK61" s="6">
        <v>0</v>
      </c>
      <c r="AL61" s="6">
        <v>0</v>
      </c>
      <c r="AN61" s="6">
        <v>0</v>
      </c>
    </row>
    <row r="62" spans="1:40" s="8" customFormat="1">
      <c r="A62" s="8">
        <v>2014001006</v>
      </c>
      <c r="C62" s="8" t="s">
        <v>341</v>
      </c>
      <c r="F62" s="11" t="s">
        <v>10001</v>
      </c>
      <c r="G62" s="11" t="s">
        <v>10001</v>
      </c>
      <c r="H62" s="8" t="s">
        <v>9102</v>
      </c>
      <c r="I62" s="8" t="s">
        <v>9985</v>
      </c>
      <c r="J62" s="8" t="s">
        <v>9978</v>
      </c>
      <c r="L62" s="11"/>
      <c r="O62" s="9"/>
      <c r="Q62" s="8" t="s">
        <v>9894</v>
      </c>
      <c r="R62" s="8" t="s">
        <v>9715</v>
      </c>
      <c r="S62" s="8" t="s">
        <v>10</v>
      </c>
      <c r="T62" s="8" t="s">
        <v>30</v>
      </c>
      <c r="U62" s="8" t="s">
        <v>9897</v>
      </c>
      <c r="V62" s="8" t="s">
        <v>9899</v>
      </c>
      <c r="Y62" s="8" t="s">
        <v>9895</v>
      </c>
      <c r="AA62" s="8">
        <v>8118771529</v>
      </c>
      <c r="AB62" s="8" t="s">
        <v>9896</v>
      </c>
      <c r="AD62" s="8">
        <v>8164800680</v>
      </c>
      <c r="AF62" s="8">
        <v>1</v>
      </c>
      <c r="AG62" s="8">
        <v>1</v>
      </c>
      <c r="AH62" s="8" t="s">
        <v>2</v>
      </c>
      <c r="AI62" s="8" t="s">
        <v>2665</v>
      </c>
      <c r="AJ62" s="8" t="s">
        <v>2408</v>
      </c>
      <c r="AK62" s="8">
        <v>14</v>
      </c>
      <c r="AL62" s="8">
        <v>18</v>
      </c>
      <c r="AM62" s="8" t="s">
        <v>15</v>
      </c>
      <c r="AN62" s="8">
        <v>0</v>
      </c>
    </row>
    <row r="63" spans="1:40" s="8" customFormat="1">
      <c r="A63" s="8">
        <v>2014001003</v>
      </c>
      <c r="C63" s="8" t="s">
        <v>341</v>
      </c>
      <c r="F63" s="11" t="s">
        <v>10001</v>
      </c>
      <c r="G63" s="11" t="s">
        <v>10001</v>
      </c>
      <c r="H63" s="8" t="s">
        <v>9102</v>
      </c>
      <c r="I63" s="8" t="s">
        <v>9985</v>
      </c>
      <c r="J63" s="8" t="s">
        <v>9978</v>
      </c>
      <c r="L63" s="11"/>
      <c r="O63" s="9"/>
      <c r="Q63" s="8" t="s">
        <v>9881</v>
      </c>
      <c r="R63" s="8" t="s">
        <v>5861</v>
      </c>
      <c r="S63" s="8" t="s">
        <v>0</v>
      </c>
      <c r="T63" s="8" t="s">
        <v>23</v>
      </c>
      <c r="U63" s="8" t="s">
        <v>9882</v>
      </c>
      <c r="V63" s="8" t="s">
        <v>9885</v>
      </c>
      <c r="Y63" s="8" t="s">
        <v>8431</v>
      </c>
      <c r="AA63" s="8">
        <v>8551000453</v>
      </c>
      <c r="AB63" s="8" t="s">
        <v>8432</v>
      </c>
      <c r="AD63" s="8">
        <v>8161997788</v>
      </c>
      <c r="AF63" s="8">
        <v>2</v>
      </c>
      <c r="AG63" s="8">
        <v>2</v>
      </c>
      <c r="AH63" s="8" t="s">
        <v>2</v>
      </c>
      <c r="AI63" s="8" t="s">
        <v>9884</v>
      </c>
      <c r="AJ63" s="8" t="s">
        <v>2408</v>
      </c>
      <c r="AK63" s="8">
        <v>0</v>
      </c>
      <c r="AL63" s="8">
        <v>0</v>
      </c>
      <c r="AM63" s="8" t="s">
        <v>15</v>
      </c>
      <c r="AN63" s="8">
        <v>0</v>
      </c>
    </row>
    <row r="64" spans="1:40" s="16" customFormat="1">
      <c r="A64" s="16">
        <v>2014000995</v>
      </c>
      <c r="C64" s="16" t="s">
        <v>341</v>
      </c>
      <c r="F64" s="16" t="s">
        <v>10001</v>
      </c>
      <c r="G64" s="16" t="s">
        <v>10001</v>
      </c>
      <c r="H64" s="16" t="s">
        <v>9102</v>
      </c>
      <c r="I64" s="16" t="s">
        <v>9985</v>
      </c>
      <c r="J64" s="16" t="s">
        <v>9978</v>
      </c>
      <c r="L64" s="11"/>
      <c r="O64" s="17"/>
      <c r="Q64" s="16" t="s">
        <v>9839</v>
      </c>
      <c r="R64" s="16" t="s">
        <v>26</v>
      </c>
      <c r="S64" s="16" t="s">
        <v>10</v>
      </c>
      <c r="T64" s="16" t="s">
        <v>1399</v>
      </c>
      <c r="U64" s="16" t="s">
        <v>2873</v>
      </c>
      <c r="V64" s="16" t="s">
        <v>26</v>
      </c>
      <c r="Y64" s="16" t="s">
        <v>26</v>
      </c>
      <c r="AA64" s="16">
        <v>1</v>
      </c>
      <c r="AB64" s="16" t="s">
        <v>26</v>
      </c>
      <c r="AF64" s="16">
        <v>0</v>
      </c>
      <c r="AG64" s="16">
        <v>0</v>
      </c>
      <c r="AH64" s="16" t="s">
        <v>2</v>
      </c>
      <c r="AK64" s="16">
        <v>0</v>
      </c>
      <c r="AL64" s="16">
        <v>0</v>
      </c>
      <c r="AN64" s="16">
        <v>0</v>
      </c>
    </row>
    <row r="65" spans="1:40" s="8" customFormat="1">
      <c r="A65" s="8">
        <v>2014000999</v>
      </c>
      <c r="C65" s="8" t="s">
        <v>341</v>
      </c>
      <c r="F65" s="11" t="s">
        <v>10001</v>
      </c>
      <c r="G65" s="11" t="s">
        <v>10001</v>
      </c>
      <c r="H65" s="8" t="s">
        <v>9102</v>
      </c>
      <c r="I65" s="8" t="s">
        <v>9985</v>
      </c>
      <c r="J65" s="8" t="s">
        <v>9978</v>
      </c>
      <c r="L65" s="11"/>
      <c r="O65" s="9"/>
      <c r="Q65" s="8" t="s">
        <v>9856</v>
      </c>
      <c r="R65" s="8" t="s">
        <v>3371</v>
      </c>
      <c r="S65" s="8" t="s">
        <v>0</v>
      </c>
      <c r="T65" s="8" t="s">
        <v>23</v>
      </c>
      <c r="U65" s="8" t="s">
        <v>9859</v>
      </c>
      <c r="V65" s="8" t="s">
        <v>9861</v>
      </c>
      <c r="Y65" s="8" t="s">
        <v>9857</v>
      </c>
      <c r="AA65" s="8">
        <v>81210955539</v>
      </c>
      <c r="AB65" s="8" t="s">
        <v>9858</v>
      </c>
      <c r="AD65" s="8">
        <v>81222210803</v>
      </c>
      <c r="AF65" s="8">
        <v>1</v>
      </c>
      <c r="AG65" s="8">
        <v>2</v>
      </c>
      <c r="AH65" s="8" t="s">
        <v>2</v>
      </c>
      <c r="AI65" s="8" t="s">
        <v>2665</v>
      </c>
      <c r="AJ65" s="8" t="s">
        <v>2408</v>
      </c>
      <c r="AK65" s="8">
        <v>0</v>
      </c>
      <c r="AL65" s="8">
        <v>0</v>
      </c>
      <c r="AM65" s="8" t="s">
        <v>15</v>
      </c>
      <c r="AN65" s="8">
        <v>0</v>
      </c>
    </row>
    <row r="66" spans="1:40" s="8" customFormat="1">
      <c r="A66" s="8">
        <v>2014000998</v>
      </c>
      <c r="C66" s="8" t="s">
        <v>341</v>
      </c>
      <c r="F66" s="11" t="s">
        <v>10001</v>
      </c>
      <c r="G66" s="11" t="s">
        <v>10001</v>
      </c>
      <c r="H66" s="8" t="s">
        <v>9102</v>
      </c>
      <c r="I66" s="8" t="s">
        <v>9985</v>
      </c>
      <c r="J66" s="8" t="s">
        <v>9978</v>
      </c>
      <c r="L66" s="11"/>
      <c r="O66" s="9"/>
      <c r="Q66" s="8" t="s">
        <v>9850</v>
      </c>
      <c r="R66" s="8" t="s">
        <v>9854</v>
      </c>
      <c r="S66" s="8" t="s">
        <v>10</v>
      </c>
      <c r="T66" s="8" t="s">
        <v>23</v>
      </c>
      <c r="U66" s="8" t="s">
        <v>9852</v>
      </c>
      <c r="V66" s="8" t="s">
        <v>9855</v>
      </c>
      <c r="Y66" s="8" t="s">
        <v>8757</v>
      </c>
      <c r="AA66" s="8">
        <v>8128121727</v>
      </c>
      <c r="AB66" s="8" t="s">
        <v>9851</v>
      </c>
      <c r="AD66" s="8">
        <v>8129420902</v>
      </c>
      <c r="AF66" s="8">
        <v>2</v>
      </c>
      <c r="AG66" s="8">
        <v>2</v>
      </c>
      <c r="AH66" s="8" t="s">
        <v>2</v>
      </c>
      <c r="AI66" s="8" t="s">
        <v>2665</v>
      </c>
      <c r="AJ66" s="8" t="s">
        <v>2408</v>
      </c>
      <c r="AK66" s="8">
        <v>12</v>
      </c>
      <c r="AL66" s="8">
        <v>0</v>
      </c>
      <c r="AN66" s="8">
        <v>0</v>
      </c>
    </row>
    <row r="67" spans="1:40" s="8" customFormat="1">
      <c r="A67" s="8">
        <v>2014000997</v>
      </c>
      <c r="C67" s="8" t="s">
        <v>341</v>
      </c>
      <c r="F67" s="11" t="s">
        <v>10001</v>
      </c>
      <c r="G67" s="11" t="s">
        <v>10001</v>
      </c>
      <c r="H67" s="8" t="s">
        <v>9102</v>
      </c>
      <c r="I67" s="8" t="s">
        <v>9985</v>
      </c>
      <c r="J67" s="8" t="s">
        <v>9978</v>
      </c>
      <c r="L67" s="11"/>
      <c r="O67" s="9"/>
      <c r="Q67" s="8" t="s">
        <v>9847</v>
      </c>
      <c r="R67" s="8" t="s">
        <v>9849</v>
      </c>
      <c r="S67" s="8" t="s">
        <v>10</v>
      </c>
      <c r="T67" s="8" t="s">
        <v>89</v>
      </c>
      <c r="U67" s="8" t="s">
        <v>333</v>
      </c>
      <c r="V67" s="8" t="s">
        <v>83</v>
      </c>
      <c r="Y67" s="8" t="s">
        <v>83</v>
      </c>
      <c r="AA67" s="8">
        <v>1</v>
      </c>
      <c r="AB67" s="8" t="s">
        <v>83</v>
      </c>
      <c r="AF67" s="8">
        <v>0</v>
      </c>
      <c r="AG67" s="8">
        <v>0</v>
      </c>
      <c r="AH67" s="8" t="s">
        <v>2</v>
      </c>
      <c r="AK67" s="8">
        <v>0</v>
      </c>
      <c r="AL67" s="8">
        <v>0</v>
      </c>
      <c r="AN67" s="8">
        <v>0</v>
      </c>
    </row>
    <row r="68" spans="1:40" s="8" customFormat="1">
      <c r="A68" s="8">
        <v>2014001000</v>
      </c>
      <c r="C68" s="8" t="s">
        <v>341</v>
      </c>
      <c r="F68" s="11" t="s">
        <v>10001</v>
      </c>
      <c r="G68" s="11" t="s">
        <v>10001</v>
      </c>
      <c r="H68" s="8" t="s">
        <v>9102</v>
      </c>
      <c r="I68" s="8" t="s">
        <v>9985</v>
      </c>
      <c r="J68" s="8" t="s">
        <v>9978</v>
      </c>
      <c r="L68" s="11"/>
      <c r="O68" s="9"/>
      <c r="Q68" s="8" t="s">
        <v>9862</v>
      </c>
      <c r="R68" s="8" t="s">
        <v>9865</v>
      </c>
      <c r="S68" s="8" t="s">
        <v>0</v>
      </c>
      <c r="T68" s="8" t="s">
        <v>30</v>
      </c>
      <c r="U68" s="8" t="s">
        <v>9863</v>
      </c>
      <c r="V68" s="8" t="s">
        <v>9867</v>
      </c>
      <c r="Y68" s="8" t="s">
        <v>9046</v>
      </c>
      <c r="AA68" s="8">
        <v>81398006688</v>
      </c>
      <c r="AB68" s="8" t="s">
        <v>9047</v>
      </c>
      <c r="AD68" s="8">
        <v>81311080111</v>
      </c>
      <c r="AF68" s="8">
        <v>0</v>
      </c>
      <c r="AG68" s="8">
        <v>0</v>
      </c>
      <c r="AH68" s="8" t="s">
        <v>2</v>
      </c>
      <c r="AI68" s="8" t="s">
        <v>9866</v>
      </c>
      <c r="AJ68" s="8" t="s">
        <v>2408</v>
      </c>
      <c r="AK68" s="8">
        <v>12</v>
      </c>
      <c r="AL68" s="8">
        <v>0</v>
      </c>
      <c r="AM68" s="8" t="s">
        <v>15</v>
      </c>
      <c r="AN68" s="8">
        <v>0</v>
      </c>
    </row>
    <row r="69" spans="1:40" s="8" customFormat="1">
      <c r="A69" s="8">
        <v>2014001004</v>
      </c>
      <c r="C69" s="8" t="s">
        <v>341</v>
      </c>
      <c r="F69" s="11" t="s">
        <v>10001</v>
      </c>
      <c r="G69" s="11" t="s">
        <v>10001</v>
      </c>
      <c r="H69" s="8" t="s">
        <v>9102</v>
      </c>
      <c r="I69" s="8" t="s">
        <v>9985</v>
      </c>
      <c r="J69" s="8" t="s">
        <v>9978</v>
      </c>
      <c r="L69" s="11"/>
      <c r="O69" s="9"/>
      <c r="Q69" s="8" t="s">
        <v>9886</v>
      </c>
      <c r="R69" s="8" t="s">
        <v>1161</v>
      </c>
      <c r="S69" s="8" t="s">
        <v>0</v>
      </c>
      <c r="T69" s="8" t="s">
        <v>23</v>
      </c>
      <c r="U69" s="8" t="s">
        <v>9887</v>
      </c>
      <c r="V69" s="8" t="s">
        <v>9889</v>
      </c>
      <c r="Y69" s="8" t="s">
        <v>5468</v>
      </c>
      <c r="AA69" s="8">
        <v>8129968923</v>
      </c>
      <c r="AB69" s="8" t="s">
        <v>5469</v>
      </c>
      <c r="AD69" s="8">
        <v>82112478755</v>
      </c>
      <c r="AF69" s="8">
        <v>0</v>
      </c>
      <c r="AG69" s="8">
        <v>0</v>
      </c>
      <c r="AH69" s="8" t="s">
        <v>2</v>
      </c>
      <c r="AI69" s="8" t="s">
        <v>2823</v>
      </c>
      <c r="AJ69" s="8" t="s">
        <v>2666</v>
      </c>
      <c r="AK69" s="8">
        <v>0</v>
      </c>
      <c r="AL69" s="8">
        <v>0</v>
      </c>
      <c r="AM69" s="8" t="s">
        <v>26</v>
      </c>
      <c r="AN69" s="8">
        <v>0</v>
      </c>
    </row>
    <row r="70" spans="1:40" s="8" customFormat="1">
      <c r="A70" s="8">
        <v>2014001005</v>
      </c>
      <c r="C70" s="8" t="s">
        <v>341</v>
      </c>
      <c r="F70" s="11" t="s">
        <v>10001</v>
      </c>
      <c r="G70" s="11" t="s">
        <v>10001</v>
      </c>
      <c r="H70" s="8" t="s">
        <v>9102</v>
      </c>
      <c r="I70" s="8" t="s">
        <v>9985</v>
      </c>
      <c r="J70" s="8" t="s">
        <v>9978</v>
      </c>
      <c r="L70" s="11"/>
      <c r="O70" s="9"/>
      <c r="Q70" s="8" t="s">
        <v>9890</v>
      </c>
      <c r="R70" s="8" t="s">
        <v>167</v>
      </c>
      <c r="S70" s="8" t="s">
        <v>10</v>
      </c>
      <c r="T70" s="8" t="s">
        <v>23</v>
      </c>
      <c r="U70" s="8" t="s">
        <v>9891</v>
      </c>
      <c r="V70" s="8" t="s">
        <v>9893</v>
      </c>
      <c r="Y70" s="8" t="s">
        <v>9546</v>
      </c>
      <c r="AA70" s="8">
        <v>81225303016</v>
      </c>
      <c r="AB70" s="8" t="s">
        <v>9547</v>
      </c>
      <c r="AD70" s="8">
        <v>882113402893</v>
      </c>
      <c r="AF70" s="8">
        <v>2</v>
      </c>
      <c r="AG70" s="8">
        <v>2</v>
      </c>
      <c r="AH70" s="8" t="s">
        <v>2</v>
      </c>
      <c r="AJ70" s="8" t="s">
        <v>2408</v>
      </c>
      <c r="AK70" s="8">
        <v>0</v>
      </c>
      <c r="AL70" s="8">
        <v>0</v>
      </c>
      <c r="AM70" s="8" t="s">
        <v>26</v>
      </c>
      <c r="AN70" s="8">
        <v>0</v>
      </c>
    </row>
    <row r="71" spans="1:40" s="8" customFormat="1">
      <c r="A71" s="8">
        <v>2014001002</v>
      </c>
      <c r="C71" s="8" t="s">
        <v>341</v>
      </c>
      <c r="F71" s="11" t="s">
        <v>10001</v>
      </c>
      <c r="G71" s="11" t="s">
        <v>10001</v>
      </c>
      <c r="H71" s="8" t="s">
        <v>9102</v>
      </c>
      <c r="I71" s="8" t="s">
        <v>9985</v>
      </c>
      <c r="J71" s="8" t="s">
        <v>9978</v>
      </c>
      <c r="L71" s="11"/>
      <c r="O71" s="9"/>
      <c r="Q71" s="8" t="s">
        <v>9874</v>
      </c>
      <c r="R71" s="8" t="s">
        <v>9879</v>
      </c>
      <c r="S71" s="8" t="s">
        <v>0</v>
      </c>
      <c r="T71" s="8" t="s">
        <v>23</v>
      </c>
      <c r="U71" s="8" t="s">
        <v>9877</v>
      </c>
      <c r="V71" s="8" t="s">
        <v>9880</v>
      </c>
      <c r="Y71" s="8" t="s">
        <v>9875</v>
      </c>
      <c r="AA71" s="8">
        <v>87882317985</v>
      </c>
      <c r="AB71" s="8" t="s">
        <v>9876</v>
      </c>
      <c r="AD71" s="8">
        <v>87886012727</v>
      </c>
      <c r="AF71" s="8">
        <v>1</v>
      </c>
      <c r="AG71" s="8">
        <v>1</v>
      </c>
      <c r="AH71" s="8" t="s">
        <v>2</v>
      </c>
      <c r="AI71" s="8" t="s">
        <v>2407</v>
      </c>
      <c r="AJ71" s="8" t="s">
        <v>2408</v>
      </c>
      <c r="AK71" s="8">
        <v>0</v>
      </c>
      <c r="AL71" s="8">
        <v>0</v>
      </c>
      <c r="AM71" s="8" t="s">
        <v>26</v>
      </c>
      <c r="AN71" s="8">
        <v>0</v>
      </c>
    </row>
    <row r="72" spans="1:40" s="8" customFormat="1">
      <c r="A72" s="8">
        <v>2014001001</v>
      </c>
      <c r="C72" s="8" t="s">
        <v>341</v>
      </c>
      <c r="F72" s="11" t="s">
        <v>10001</v>
      </c>
      <c r="G72" s="11" t="s">
        <v>10001</v>
      </c>
      <c r="H72" s="8" t="s">
        <v>9102</v>
      </c>
      <c r="I72" s="8" t="s">
        <v>9985</v>
      </c>
      <c r="J72" s="8" t="s">
        <v>9978</v>
      </c>
      <c r="L72" s="11"/>
      <c r="O72" s="9"/>
      <c r="Q72" s="8" t="s">
        <v>9868</v>
      </c>
      <c r="R72" s="8" t="s">
        <v>1309</v>
      </c>
      <c r="S72" s="8" t="s">
        <v>10</v>
      </c>
      <c r="T72" s="8" t="s">
        <v>23</v>
      </c>
      <c r="U72" s="8" t="s">
        <v>9871</v>
      </c>
      <c r="V72" s="8" t="s">
        <v>9873</v>
      </c>
      <c r="Y72" s="8" t="s">
        <v>9869</v>
      </c>
      <c r="AA72" s="8">
        <v>8121048260</v>
      </c>
      <c r="AB72" s="8" t="s">
        <v>9870</v>
      </c>
      <c r="AD72" s="8">
        <v>81311465180</v>
      </c>
      <c r="AF72" s="8">
        <v>0</v>
      </c>
      <c r="AG72" s="8">
        <v>0</v>
      </c>
      <c r="AH72" s="8" t="s">
        <v>2</v>
      </c>
      <c r="AI72" s="8" t="s">
        <v>2665</v>
      </c>
      <c r="AJ72" s="8" t="s">
        <v>2408</v>
      </c>
      <c r="AK72" s="8">
        <v>0</v>
      </c>
      <c r="AL72" s="8">
        <v>0</v>
      </c>
      <c r="AN72" s="8">
        <v>0</v>
      </c>
    </row>
    <row r="73" spans="1:40" s="13" customFormat="1">
      <c r="A73" s="13">
        <v>2014000988</v>
      </c>
      <c r="C73" s="13" t="s">
        <v>341</v>
      </c>
      <c r="F73" s="15" t="s">
        <v>9999</v>
      </c>
      <c r="G73" s="15" t="s">
        <v>9999</v>
      </c>
      <c r="H73" s="13" t="s">
        <v>8743</v>
      </c>
      <c r="I73" s="13" t="s">
        <v>9985</v>
      </c>
      <c r="J73" s="13" t="s">
        <v>9978</v>
      </c>
      <c r="L73" s="11" t="s">
        <v>10028</v>
      </c>
      <c r="O73" s="14"/>
      <c r="Q73" s="13" t="s">
        <v>9815</v>
      </c>
      <c r="R73" s="13" t="s">
        <v>9815</v>
      </c>
      <c r="S73" s="13" t="s">
        <v>10</v>
      </c>
      <c r="T73" s="13" t="s">
        <v>8823</v>
      </c>
      <c r="U73" s="13" t="s">
        <v>9816</v>
      </c>
      <c r="V73" s="13" t="s">
        <v>9818</v>
      </c>
      <c r="Y73" s="13" t="s">
        <v>7811</v>
      </c>
      <c r="AA73" s="13">
        <v>81326974165</v>
      </c>
      <c r="AB73" s="13" t="s">
        <v>7812</v>
      </c>
      <c r="AD73" s="13">
        <v>81391929823</v>
      </c>
      <c r="AF73" s="13">
        <v>2</v>
      </c>
      <c r="AG73" s="13">
        <v>2</v>
      </c>
      <c r="AH73" s="13" t="s">
        <v>2</v>
      </c>
      <c r="AJ73" s="13" t="s">
        <v>2408</v>
      </c>
      <c r="AK73" s="13">
        <v>0</v>
      </c>
      <c r="AL73" s="13">
        <v>0</v>
      </c>
      <c r="AN73" s="13">
        <v>0</v>
      </c>
    </row>
    <row r="74" spans="1:40" s="13" customFormat="1">
      <c r="A74" s="13">
        <v>2014000859</v>
      </c>
      <c r="C74" s="13" t="s">
        <v>341</v>
      </c>
      <c r="F74" s="15" t="s">
        <v>9999</v>
      </c>
      <c r="G74" s="15" t="s">
        <v>9999</v>
      </c>
      <c r="H74" s="13" t="s">
        <v>8743</v>
      </c>
      <c r="I74" s="13" t="s">
        <v>9985</v>
      </c>
      <c r="J74" s="13" t="s">
        <v>9978</v>
      </c>
      <c r="L74" s="11" t="s">
        <v>10028</v>
      </c>
      <c r="O74" s="14"/>
      <c r="Q74" s="13" t="s">
        <v>9070</v>
      </c>
      <c r="R74" s="13" t="s">
        <v>9075</v>
      </c>
      <c r="S74" s="13" t="s">
        <v>10</v>
      </c>
      <c r="T74" s="13" t="s">
        <v>23</v>
      </c>
      <c r="U74" s="13" t="s">
        <v>9073</v>
      </c>
      <c r="V74" s="13" t="s">
        <v>9077</v>
      </c>
      <c r="Y74" s="13" t="s">
        <v>9071</v>
      </c>
      <c r="AA74" s="13">
        <v>818836919</v>
      </c>
      <c r="AB74" s="13" t="s">
        <v>9072</v>
      </c>
      <c r="AD74" s="13">
        <v>811800379</v>
      </c>
      <c r="AF74" s="13">
        <v>0</v>
      </c>
      <c r="AG74" s="13">
        <v>0</v>
      </c>
      <c r="AH74" s="13" t="s">
        <v>2</v>
      </c>
      <c r="AI74" s="13" t="s">
        <v>9076</v>
      </c>
      <c r="AJ74" s="13" t="s">
        <v>2408</v>
      </c>
      <c r="AK74" s="13">
        <v>0</v>
      </c>
      <c r="AL74" s="13">
        <v>0</v>
      </c>
      <c r="AM74" s="13" t="s">
        <v>14</v>
      </c>
      <c r="AN74" s="13">
        <v>0</v>
      </c>
    </row>
    <row r="75" spans="1:40" s="13" customFormat="1">
      <c r="A75" s="13">
        <v>2014000903</v>
      </c>
      <c r="C75" s="13" t="s">
        <v>341</v>
      </c>
      <c r="F75" s="15" t="s">
        <v>9999</v>
      </c>
      <c r="G75" s="15" t="s">
        <v>9999</v>
      </c>
      <c r="H75" s="13" t="s">
        <v>8743</v>
      </c>
      <c r="I75" s="13" t="s">
        <v>9985</v>
      </c>
      <c r="J75" s="13" t="s">
        <v>9978</v>
      </c>
      <c r="L75" s="11" t="s">
        <v>10028</v>
      </c>
      <c r="M75" s="15" t="s">
        <v>10018</v>
      </c>
      <c r="O75" s="14">
        <f>166500*2</f>
        <v>333000</v>
      </c>
      <c r="Q75" s="13" t="s">
        <v>9325</v>
      </c>
      <c r="R75" s="13" t="s">
        <v>9330</v>
      </c>
      <c r="S75" s="13" t="s">
        <v>10</v>
      </c>
      <c r="T75" s="13" t="s">
        <v>38</v>
      </c>
      <c r="U75" s="13" t="s">
        <v>9328</v>
      </c>
      <c r="V75" s="13" t="s">
        <v>9331</v>
      </c>
      <c r="Y75" s="13" t="s">
        <v>9326</v>
      </c>
      <c r="AA75" s="13">
        <v>8118884455</v>
      </c>
      <c r="AB75" s="13" t="s">
        <v>9327</v>
      </c>
      <c r="AD75" s="13">
        <v>8128542800</v>
      </c>
      <c r="AF75" s="13">
        <v>1</v>
      </c>
      <c r="AG75" s="13">
        <v>1</v>
      </c>
      <c r="AH75" s="13" t="s">
        <v>2</v>
      </c>
      <c r="AI75" s="13" t="s">
        <v>2408</v>
      </c>
      <c r="AJ75" s="13" t="s">
        <v>2408</v>
      </c>
      <c r="AK75" s="13">
        <v>0</v>
      </c>
      <c r="AL75" s="13">
        <v>0</v>
      </c>
      <c r="AM75" s="13" t="s">
        <v>15</v>
      </c>
      <c r="AN75" s="13">
        <v>0</v>
      </c>
    </row>
    <row r="76" spans="1:40" s="13" customFormat="1">
      <c r="A76" s="13">
        <v>2014000996</v>
      </c>
      <c r="C76" s="13" t="s">
        <v>341</v>
      </c>
      <c r="F76" s="15" t="s">
        <v>9999</v>
      </c>
      <c r="G76" s="15" t="s">
        <v>9999</v>
      </c>
      <c r="H76" s="13" t="s">
        <v>8743</v>
      </c>
      <c r="I76" s="13" t="s">
        <v>9985</v>
      </c>
      <c r="J76" s="13" t="s">
        <v>9978</v>
      </c>
      <c r="L76" s="11" t="s">
        <v>10028</v>
      </c>
      <c r="O76" s="14"/>
      <c r="Q76" s="13" t="s">
        <v>9841</v>
      </c>
      <c r="R76" s="13" t="s">
        <v>8862</v>
      </c>
      <c r="S76" s="13" t="s">
        <v>10</v>
      </c>
      <c r="T76" s="13" t="s">
        <v>23</v>
      </c>
      <c r="U76" s="13" t="s">
        <v>9844</v>
      </c>
      <c r="V76" s="13" t="s">
        <v>9846</v>
      </c>
      <c r="Y76" s="13" t="s">
        <v>9842</v>
      </c>
      <c r="AA76" s="13">
        <v>81315015336</v>
      </c>
      <c r="AB76" s="13" t="s">
        <v>9843</v>
      </c>
      <c r="AD76" s="13">
        <v>81510090960</v>
      </c>
      <c r="AF76" s="13">
        <v>1</v>
      </c>
      <c r="AG76" s="13">
        <v>1</v>
      </c>
      <c r="AH76" s="13" t="s">
        <v>2</v>
      </c>
      <c r="AK76" s="13">
        <v>0</v>
      </c>
      <c r="AL76" s="13">
        <v>0</v>
      </c>
      <c r="AM76" s="13" t="s">
        <v>3</v>
      </c>
      <c r="AN76" s="13">
        <v>0</v>
      </c>
    </row>
    <row r="77" spans="1:40" s="13" customFormat="1">
      <c r="A77" s="13">
        <v>2014000973</v>
      </c>
      <c r="C77" s="13" t="s">
        <v>341</v>
      </c>
      <c r="F77" s="15" t="s">
        <v>9999</v>
      </c>
      <c r="G77" s="15" t="s">
        <v>9999</v>
      </c>
      <c r="H77" s="13" t="s">
        <v>8743</v>
      </c>
      <c r="I77" s="13" t="s">
        <v>9985</v>
      </c>
      <c r="J77" s="13" t="s">
        <v>9978</v>
      </c>
      <c r="L77" s="11" t="s">
        <v>10028</v>
      </c>
      <c r="M77" s="15" t="s">
        <v>10012</v>
      </c>
      <c r="O77" s="14">
        <v>210000</v>
      </c>
      <c r="Q77" s="13" t="s">
        <v>9733</v>
      </c>
      <c r="R77" s="13" t="s">
        <v>9738</v>
      </c>
      <c r="S77" s="13" t="s">
        <v>0</v>
      </c>
      <c r="T77" s="13" t="s">
        <v>9736</v>
      </c>
      <c r="U77" s="13" t="s">
        <v>122</v>
      </c>
      <c r="V77" s="13" t="s">
        <v>9739</v>
      </c>
      <c r="Y77" s="13" t="s">
        <v>9734</v>
      </c>
      <c r="AA77" s="13">
        <v>888199918</v>
      </c>
      <c r="AB77" s="13" t="s">
        <v>9735</v>
      </c>
      <c r="AD77" s="13">
        <v>81315929434</v>
      </c>
      <c r="AF77" s="13">
        <v>2</v>
      </c>
      <c r="AG77" s="13">
        <v>2</v>
      </c>
      <c r="AH77" s="13" t="s">
        <v>2</v>
      </c>
      <c r="AJ77" s="13" t="s">
        <v>2408</v>
      </c>
      <c r="AK77" s="13">
        <v>0</v>
      </c>
      <c r="AL77" s="13">
        <v>0</v>
      </c>
      <c r="AM77" s="13" t="s">
        <v>3</v>
      </c>
      <c r="AN77" s="13">
        <v>0</v>
      </c>
    </row>
    <row r="78" spans="1:40" s="13" customFormat="1">
      <c r="A78" s="13">
        <v>2014000983</v>
      </c>
      <c r="C78" s="13" t="s">
        <v>341</v>
      </c>
      <c r="F78" s="15" t="s">
        <v>9999</v>
      </c>
      <c r="G78" s="15" t="s">
        <v>9999</v>
      </c>
      <c r="H78" s="13" t="s">
        <v>8743</v>
      </c>
      <c r="I78" s="13" t="s">
        <v>9985</v>
      </c>
      <c r="J78" s="13" t="s">
        <v>9978</v>
      </c>
      <c r="L78" s="11" t="s">
        <v>10028</v>
      </c>
      <c r="O78" s="14"/>
      <c r="Q78" s="13" t="s">
        <v>9789</v>
      </c>
      <c r="R78" s="13" t="s">
        <v>3371</v>
      </c>
      <c r="S78" s="13" t="s">
        <v>0</v>
      </c>
      <c r="T78" s="13" t="s">
        <v>30</v>
      </c>
      <c r="U78" s="13" t="s">
        <v>9790</v>
      </c>
      <c r="V78" s="13" t="s">
        <v>9792</v>
      </c>
      <c r="Y78" s="13" t="s">
        <v>8418</v>
      </c>
      <c r="AA78" s="13">
        <v>81314579857</v>
      </c>
      <c r="AB78" s="13" t="s">
        <v>8891</v>
      </c>
      <c r="AD78" s="13">
        <v>8128202609</v>
      </c>
      <c r="AF78" s="13">
        <v>2</v>
      </c>
      <c r="AG78" s="13">
        <v>2</v>
      </c>
      <c r="AH78" s="13" t="s">
        <v>2</v>
      </c>
      <c r="AJ78" s="13" t="s">
        <v>2408</v>
      </c>
      <c r="AK78" s="13">
        <v>0</v>
      </c>
      <c r="AL78" s="13">
        <v>0</v>
      </c>
      <c r="AM78" s="13" t="s">
        <v>3</v>
      </c>
      <c r="AN78" s="13">
        <v>0</v>
      </c>
    </row>
    <row r="79" spans="1:40" s="13" customFormat="1">
      <c r="A79" s="13">
        <v>2014000907</v>
      </c>
      <c r="C79" s="13" t="s">
        <v>341</v>
      </c>
      <c r="F79" s="15" t="s">
        <v>9999</v>
      </c>
      <c r="G79" s="15" t="s">
        <v>9999</v>
      </c>
      <c r="H79" s="13" t="s">
        <v>8743</v>
      </c>
      <c r="I79" s="13" t="s">
        <v>9985</v>
      </c>
      <c r="J79" s="13" t="s">
        <v>9978</v>
      </c>
      <c r="L79" s="11" t="s">
        <v>10028</v>
      </c>
      <c r="O79" s="14"/>
      <c r="Q79" s="13" t="s">
        <v>9055</v>
      </c>
      <c r="R79" s="13" t="s">
        <v>9353</v>
      </c>
      <c r="S79" s="13" t="s">
        <v>0</v>
      </c>
      <c r="T79" s="13" t="s">
        <v>30</v>
      </c>
      <c r="U79" s="13" t="s">
        <v>8805</v>
      </c>
      <c r="V79" s="13" t="s">
        <v>9354</v>
      </c>
      <c r="Y79" s="13" t="s">
        <v>8844</v>
      </c>
      <c r="AA79" s="13">
        <v>8128627738</v>
      </c>
      <c r="AB79" s="13" t="s">
        <v>8845</v>
      </c>
      <c r="AD79" s="13">
        <v>81310743374</v>
      </c>
      <c r="AF79" s="13">
        <v>0</v>
      </c>
      <c r="AG79" s="13">
        <v>0</v>
      </c>
      <c r="AH79" s="13" t="s">
        <v>2</v>
      </c>
      <c r="AI79" s="13" t="s">
        <v>2408</v>
      </c>
      <c r="AJ79" s="13" t="s">
        <v>2408</v>
      </c>
      <c r="AK79" s="13">
        <v>0</v>
      </c>
      <c r="AL79" s="13">
        <v>0</v>
      </c>
      <c r="AM79" s="13" t="s">
        <v>26</v>
      </c>
      <c r="AN79" s="13">
        <v>0</v>
      </c>
    </row>
    <row r="80" spans="1:40" s="13" customFormat="1">
      <c r="A80" s="13">
        <v>2014000917</v>
      </c>
      <c r="C80" s="13" t="s">
        <v>341</v>
      </c>
      <c r="F80" s="15" t="s">
        <v>9999</v>
      </c>
      <c r="G80" s="15" t="s">
        <v>9999</v>
      </c>
      <c r="H80" s="13" t="s">
        <v>8743</v>
      </c>
      <c r="I80" s="13" t="s">
        <v>9985</v>
      </c>
      <c r="J80" s="13" t="s">
        <v>9978</v>
      </c>
      <c r="L80" s="11" t="s">
        <v>10028</v>
      </c>
      <c r="O80" s="14"/>
      <c r="Q80" s="13" t="s">
        <v>9407</v>
      </c>
      <c r="R80" s="13" t="s">
        <v>28</v>
      </c>
      <c r="S80" s="13" t="s">
        <v>0</v>
      </c>
      <c r="T80" s="13" t="s">
        <v>30</v>
      </c>
      <c r="U80" s="13" t="s">
        <v>9105</v>
      </c>
      <c r="V80" s="13" t="s">
        <v>9411</v>
      </c>
      <c r="Y80" s="13" t="s">
        <v>9408</v>
      </c>
      <c r="AA80" s="13">
        <v>81288712626</v>
      </c>
      <c r="AB80" s="13" t="s">
        <v>9409</v>
      </c>
      <c r="AD80" s="13">
        <v>85781038253</v>
      </c>
      <c r="AF80" s="13">
        <v>0</v>
      </c>
      <c r="AG80" s="13">
        <v>0</v>
      </c>
      <c r="AH80" s="13" t="s">
        <v>2</v>
      </c>
      <c r="AI80" s="13" t="s">
        <v>2408</v>
      </c>
      <c r="AJ80" s="13" t="s">
        <v>2408</v>
      </c>
      <c r="AK80" s="13">
        <v>0</v>
      </c>
      <c r="AL80" s="13">
        <v>0</v>
      </c>
      <c r="AM80" s="13" t="s">
        <v>15</v>
      </c>
      <c r="AN80" s="13">
        <v>0</v>
      </c>
    </row>
    <row r="81" spans="1:40" s="13" customFormat="1">
      <c r="A81" s="13">
        <v>2014000970</v>
      </c>
      <c r="C81" s="13" t="s">
        <v>341</v>
      </c>
      <c r="F81" s="15" t="s">
        <v>9999</v>
      </c>
      <c r="G81" s="15" t="s">
        <v>9999</v>
      </c>
      <c r="H81" s="13" t="s">
        <v>8743</v>
      </c>
      <c r="I81" s="13" t="s">
        <v>9985</v>
      </c>
      <c r="J81" s="13" t="s">
        <v>9978</v>
      </c>
      <c r="L81" s="11" t="s">
        <v>10028</v>
      </c>
      <c r="M81" s="15" t="s">
        <v>10011</v>
      </c>
      <c r="O81" s="14">
        <v>285000</v>
      </c>
      <c r="Q81" s="13" t="s">
        <v>9717</v>
      </c>
      <c r="R81" s="13" t="s">
        <v>8125</v>
      </c>
      <c r="S81" s="13" t="s">
        <v>0</v>
      </c>
      <c r="T81" s="13" t="s">
        <v>23</v>
      </c>
      <c r="U81" s="13" t="s">
        <v>9719</v>
      </c>
      <c r="V81" s="13" t="s">
        <v>9721</v>
      </c>
      <c r="Y81" s="13" t="s">
        <v>9718</v>
      </c>
      <c r="AA81" s="13">
        <v>8111928071</v>
      </c>
      <c r="AB81" s="13" t="s">
        <v>5054</v>
      </c>
      <c r="AD81" s="13">
        <v>81381989123</v>
      </c>
      <c r="AF81" s="13">
        <v>1</v>
      </c>
      <c r="AG81" s="13">
        <v>1</v>
      </c>
      <c r="AH81" s="13" t="s">
        <v>2</v>
      </c>
      <c r="AJ81" s="13" t="s">
        <v>2408</v>
      </c>
      <c r="AK81" s="13">
        <v>0</v>
      </c>
      <c r="AL81" s="13">
        <v>0</v>
      </c>
      <c r="AN81" s="13">
        <v>0</v>
      </c>
    </row>
    <row r="82" spans="1:40" s="13" customFormat="1">
      <c r="A82" s="13">
        <v>2014000979</v>
      </c>
      <c r="C82" s="13" t="s">
        <v>341</v>
      </c>
      <c r="F82" s="15" t="s">
        <v>9999</v>
      </c>
      <c r="G82" s="15" t="s">
        <v>9999</v>
      </c>
      <c r="H82" s="13" t="s">
        <v>8743</v>
      </c>
      <c r="I82" s="13" t="s">
        <v>9985</v>
      </c>
      <c r="J82" s="13" t="s">
        <v>9978</v>
      </c>
      <c r="L82" s="11" t="s">
        <v>10028</v>
      </c>
      <c r="O82" s="14"/>
      <c r="Q82" s="13" t="s">
        <v>9771</v>
      </c>
      <c r="R82" s="13" t="s">
        <v>9775</v>
      </c>
      <c r="S82" s="13" t="s">
        <v>10</v>
      </c>
      <c r="T82" s="13" t="s">
        <v>23</v>
      </c>
      <c r="U82" s="13" t="s">
        <v>11</v>
      </c>
      <c r="V82" s="13" t="s">
        <v>9776</v>
      </c>
      <c r="Y82" s="13" t="s">
        <v>9772</v>
      </c>
      <c r="AA82" s="13">
        <v>8561135484</v>
      </c>
      <c r="AB82" s="13" t="s">
        <v>9773</v>
      </c>
      <c r="AD82" s="13">
        <v>8128161841</v>
      </c>
      <c r="AF82" s="13">
        <v>2</v>
      </c>
      <c r="AG82" s="13">
        <v>3</v>
      </c>
      <c r="AH82" s="13" t="s">
        <v>2</v>
      </c>
      <c r="AJ82" s="13" t="s">
        <v>2408</v>
      </c>
      <c r="AK82" s="13">
        <v>0</v>
      </c>
      <c r="AL82" s="13">
        <v>0</v>
      </c>
      <c r="AN82" s="13">
        <v>0</v>
      </c>
    </row>
    <row r="83" spans="1:40" s="13" customFormat="1">
      <c r="A83" s="13">
        <v>2014000866</v>
      </c>
      <c r="C83" s="13" t="s">
        <v>341</v>
      </c>
      <c r="F83" s="15" t="s">
        <v>9999</v>
      </c>
      <c r="G83" s="15" t="s">
        <v>9999</v>
      </c>
      <c r="H83" s="13" t="s">
        <v>8743</v>
      </c>
      <c r="I83" s="13" t="s">
        <v>9985</v>
      </c>
      <c r="J83" s="13" t="s">
        <v>9978</v>
      </c>
      <c r="L83" s="11" t="s">
        <v>10028</v>
      </c>
      <c r="O83" s="14"/>
      <c r="Q83" s="13" t="s">
        <v>9122</v>
      </c>
      <c r="R83" s="13" t="s">
        <v>123</v>
      </c>
      <c r="S83" s="13" t="s">
        <v>10</v>
      </c>
      <c r="T83" s="13" t="s">
        <v>23</v>
      </c>
      <c r="U83" s="13" t="s">
        <v>9125</v>
      </c>
      <c r="V83" s="13" t="s">
        <v>9127</v>
      </c>
      <c r="Y83" s="13" t="s">
        <v>9123</v>
      </c>
      <c r="AA83" s="13">
        <v>82151885500</v>
      </c>
      <c r="AB83" s="13" t="s">
        <v>9124</v>
      </c>
      <c r="AD83" s="13">
        <v>85691204277</v>
      </c>
      <c r="AF83" s="13">
        <v>1</v>
      </c>
      <c r="AG83" s="13">
        <v>1</v>
      </c>
      <c r="AH83" s="13" t="s">
        <v>2</v>
      </c>
      <c r="AJ83" s="13" t="s">
        <v>2408</v>
      </c>
      <c r="AK83" s="13">
        <v>10</v>
      </c>
      <c r="AL83" s="13">
        <v>72</v>
      </c>
      <c r="AM83" s="13" t="s">
        <v>3</v>
      </c>
      <c r="AN83" s="13">
        <v>0</v>
      </c>
    </row>
    <row r="84" spans="1:40" s="13" customFormat="1">
      <c r="A84" s="13">
        <v>2014000972</v>
      </c>
      <c r="C84" s="13" t="s">
        <v>341</v>
      </c>
      <c r="F84" s="15" t="s">
        <v>9999</v>
      </c>
      <c r="G84" s="15" t="s">
        <v>9999</v>
      </c>
      <c r="H84" s="13" t="s">
        <v>8743</v>
      </c>
      <c r="I84" s="13" t="s">
        <v>9985</v>
      </c>
      <c r="J84" s="13" t="s">
        <v>9978</v>
      </c>
      <c r="L84" s="11" t="s">
        <v>10028</v>
      </c>
      <c r="O84" s="14"/>
      <c r="Q84" s="13" t="s">
        <v>9728</v>
      </c>
      <c r="R84" s="13" t="s">
        <v>9731</v>
      </c>
      <c r="S84" s="13" t="s">
        <v>10</v>
      </c>
      <c r="T84" s="13" t="s">
        <v>23</v>
      </c>
      <c r="U84" s="13" t="s">
        <v>9729</v>
      </c>
      <c r="V84" s="13" t="s">
        <v>9732</v>
      </c>
      <c r="Y84" s="13" t="s">
        <v>8086</v>
      </c>
      <c r="AA84" s="13">
        <v>811876040</v>
      </c>
      <c r="AB84" s="13" t="s">
        <v>8087</v>
      </c>
      <c r="AD84" s="13">
        <v>81283821164</v>
      </c>
      <c r="AF84" s="13">
        <v>3</v>
      </c>
      <c r="AG84" s="13">
        <v>4</v>
      </c>
      <c r="AH84" s="13" t="s">
        <v>2</v>
      </c>
      <c r="AJ84" s="13" t="s">
        <v>2408</v>
      </c>
      <c r="AK84" s="13">
        <v>0</v>
      </c>
      <c r="AL84" s="13">
        <v>0</v>
      </c>
      <c r="AN84" s="13">
        <v>0</v>
      </c>
    </row>
    <row r="85" spans="1:40" s="13" customFormat="1">
      <c r="A85" s="13">
        <v>2014000869</v>
      </c>
      <c r="C85" s="13" t="s">
        <v>341</v>
      </c>
      <c r="F85" s="15" t="s">
        <v>9999</v>
      </c>
      <c r="G85" s="15" t="s">
        <v>9999</v>
      </c>
      <c r="H85" s="13" t="s">
        <v>8743</v>
      </c>
      <c r="I85" s="13" t="s">
        <v>9985</v>
      </c>
      <c r="J85" s="13" t="s">
        <v>9978</v>
      </c>
      <c r="L85" s="11" t="s">
        <v>10028</v>
      </c>
      <c r="O85" s="14"/>
      <c r="Q85" s="13" t="s">
        <v>9142</v>
      </c>
      <c r="R85" s="13" t="s">
        <v>4848</v>
      </c>
      <c r="S85" s="13" t="s">
        <v>0</v>
      </c>
      <c r="T85" s="13" t="s">
        <v>23</v>
      </c>
      <c r="U85" s="13" t="s">
        <v>9103</v>
      </c>
      <c r="V85" s="13" t="s">
        <v>9144</v>
      </c>
      <c r="Y85" s="13" t="s">
        <v>5468</v>
      </c>
      <c r="AA85" s="13">
        <v>8129968923</v>
      </c>
      <c r="AB85" s="13" t="s">
        <v>5469</v>
      </c>
      <c r="AD85" s="13">
        <v>82112478755</v>
      </c>
      <c r="AF85" s="13">
        <v>0</v>
      </c>
      <c r="AG85" s="13">
        <v>0</v>
      </c>
      <c r="AH85" s="13" t="s">
        <v>2</v>
      </c>
      <c r="AJ85" s="13" t="s">
        <v>2408</v>
      </c>
      <c r="AK85" s="13">
        <v>0</v>
      </c>
      <c r="AL85" s="13">
        <v>0</v>
      </c>
      <c r="AN85" s="13">
        <v>0</v>
      </c>
    </row>
    <row r="86" spans="1:40" s="13" customFormat="1">
      <c r="A86" s="13">
        <v>2014000986</v>
      </c>
      <c r="C86" s="13" t="s">
        <v>341</v>
      </c>
      <c r="F86" s="15" t="s">
        <v>9999</v>
      </c>
      <c r="G86" s="15" t="s">
        <v>9999</v>
      </c>
      <c r="H86" s="13" t="s">
        <v>8743</v>
      </c>
      <c r="I86" s="13" t="s">
        <v>9985</v>
      </c>
      <c r="J86" s="13" t="s">
        <v>9978</v>
      </c>
      <c r="L86" s="11" t="s">
        <v>10028</v>
      </c>
      <c r="M86" s="15" t="s">
        <v>10020</v>
      </c>
      <c r="O86" s="14">
        <v>390000</v>
      </c>
      <c r="Q86" s="13" t="s">
        <v>9805</v>
      </c>
      <c r="R86" s="13" t="s">
        <v>9808</v>
      </c>
      <c r="S86" s="13" t="s">
        <v>0</v>
      </c>
      <c r="T86" s="13" t="s">
        <v>30</v>
      </c>
      <c r="U86" s="13" t="s">
        <v>9806</v>
      </c>
      <c r="V86" s="13" t="s">
        <v>9809</v>
      </c>
      <c r="Y86" s="13" t="s">
        <v>5983</v>
      </c>
      <c r="AA86" s="13">
        <v>81315812557</v>
      </c>
      <c r="AB86" s="13" t="s">
        <v>5984</v>
      </c>
      <c r="AD86" s="13">
        <v>81210304054</v>
      </c>
      <c r="AF86" s="13">
        <v>3</v>
      </c>
      <c r="AG86" s="13">
        <v>4</v>
      </c>
      <c r="AH86" s="13" t="s">
        <v>2</v>
      </c>
      <c r="AJ86" s="13" t="s">
        <v>2408</v>
      </c>
      <c r="AK86" s="13">
        <v>0</v>
      </c>
      <c r="AL86" s="13">
        <v>0</v>
      </c>
      <c r="AM86" s="13" t="s">
        <v>15</v>
      </c>
      <c r="AN86" s="13">
        <v>1</v>
      </c>
    </row>
    <row r="87" spans="1:40" s="13" customFormat="1">
      <c r="A87" s="13">
        <v>2014000971</v>
      </c>
      <c r="C87" s="13" t="s">
        <v>341</v>
      </c>
      <c r="F87" s="15" t="s">
        <v>9999</v>
      </c>
      <c r="G87" s="15" t="s">
        <v>9999</v>
      </c>
      <c r="H87" s="13" t="s">
        <v>8743</v>
      </c>
      <c r="I87" s="13" t="s">
        <v>9985</v>
      </c>
      <c r="J87" s="13" t="s">
        <v>9978</v>
      </c>
      <c r="L87" s="11" t="s">
        <v>10028</v>
      </c>
      <c r="O87" s="14"/>
      <c r="Q87" s="13" t="s">
        <v>9722</v>
      </c>
      <c r="R87" s="13" t="s">
        <v>9726</v>
      </c>
      <c r="S87" s="13" t="s">
        <v>0</v>
      </c>
      <c r="T87" s="13" t="s">
        <v>1766</v>
      </c>
      <c r="U87" s="13" t="s">
        <v>9297</v>
      </c>
      <c r="V87" s="13" t="s">
        <v>9727</v>
      </c>
      <c r="Y87" s="13" t="s">
        <v>9723</v>
      </c>
      <c r="AA87" s="13">
        <v>8176836821</v>
      </c>
      <c r="AB87" s="13" t="s">
        <v>9724</v>
      </c>
      <c r="AD87" s="13">
        <v>81511266738</v>
      </c>
      <c r="AF87" s="13">
        <v>2</v>
      </c>
      <c r="AG87" s="13">
        <v>2</v>
      </c>
      <c r="AH87" s="13" t="s">
        <v>2</v>
      </c>
      <c r="AJ87" s="13" t="s">
        <v>2408</v>
      </c>
      <c r="AK87" s="13">
        <v>0</v>
      </c>
      <c r="AL87" s="13">
        <v>0</v>
      </c>
      <c r="AM87" s="13" t="s">
        <v>26</v>
      </c>
      <c r="AN87" s="13">
        <v>1</v>
      </c>
    </row>
    <row r="88" spans="1:40" s="13" customFormat="1">
      <c r="A88" s="13">
        <v>2014000901</v>
      </c>
      <c r="C88" s="13" t="s">
        <v>341</v>
      </c>
      <c r="F88" s="15" t="s">
        <v>9999</v>
      </c>
      <c r="G88" s="15" t="s">
        <v>9999</v>
      </c>
      <c r="H88" s="13" t="s">
        <v>8743</v>
      </c>
      <c r="I88" s="13" t="s">
        <v>9985</v>
      </c>
      <c r="J88" s="13" t="s">
        <v>9978</v>
      </c>
      <c r="L88" s="11" t="s">
        <v>10028</v>
      </c>
      <c r="M88" s="15" t="s">
        <v>10012</v>
      </c>
      <c r="O88" s="14">
        <v>234000</v>
      </c>
      <c r="Q88" s="13" t="s">
        <v>9313</v>
      </c>
      <c r="R88" s="13" t="s">
        <v>9316</v>
      </c>
      <c r="S88" s="13" t="s">
        <v>0</v>
      </c>
      <c r="T88" s="13" t="s">
        <v>30</v>
      </c>
      <c r="U88" s="13" t="s">
        <v>9314</v>
      </c>
      <c r="V88" s="13" t="s">
        <v>9317</v>
      </c>
      <c r="Y88" s="13" t="s">
        <v>8404</v>
      </c>
      <c r="AA88" s="13">
        <v>8127109920</v>
      </c>
      <c r="AB88" s="13" t="s">
        <v>8405</v>
      </c>
      <c r="AD88" s="13">
        <v>8170016363</v>
      </c>
      <c r="AF88" s="13">
        <v>2</v>
      </c>
      <c r="AG88" s="13">
        <v>2</v>
      </c>
      <c r="AH88" s="13" t="s">
        <v>2</v>
      </c>
      <c r="AI88" s="13" t="s">
        <v>2408</v>
      </c>
      <c r="AJ88" s="13" t="s">
        <v>2408</v>
      </c>
      <c r="AK88" s="13">
        <v>0</v>
      </c>
      <c r="AL88" s="13">
        <v>0</v>
      </c>
      <c r="AM88" s="13" t="s">
        <v>3</v>
      </c>
      <c r="AN88" s="13">
        <v>0</v>
      </c>
    </row>
    <row r="89" spans="1:40" s="13" customFormat="1">
      <c r="A89" s="13">
        <v>2014000912</v>
      </c>
      <c r="C89" s="13" t="s">
        <v>341</v>
      </c>
      <c r="F89" s="15" t="s">
        <v>9999</v>
      </c>
      <c r="G89" s="15" t="s">
        <v>9999</v>
      </c>
      <c r="H89" s="13" t="s">
        <v>8743</v>
      </c>
      <c r="I89" s="13" t="s">
        <v>9985</v>
      </c>
      <c r="J89" s="13" t="s">
        <v>9978</v>
      </c>
      <c r="L89" s="11" t="s">
        <v>10028</v>
      </c>
      <c r="O89" s="14"/>
      <c r="Q89" s="13" t="s">
        <v>9379</v>
      </c>
      <c r="R89" s="13" t="s">
        <v>5458</v>
      </c>
      <c r="S89" s="13" t="s">
        <v>0</v>
      </c>
      <c r="T89" s="13" t="s">
        <v>23</v>
      </c>
      <c r="U89" s="13" t="s">
        <v>9235</v>
      </c>
      <c r="V89" s="13" t="s">
        <v>23</v>
      </c>
      <c r="Y89" s="13" t="s">
        <v>9380</v>
      </c>
      <c r="AA89" s="13">
        <v>8117302403</v>
      </c>
      <c r="AB89" s="13" t="s">
        <v>9381</v>
      </c>
      <c r="AD89" s="13">
        <v>81382727071</v>
      </c>
      <c r="AF89" s="13">
        <v>0</v>
      </c>
      <c r="AG89" s="13">
        <v>0</v>
      </c>
      <c r="AH89" s="13" t="s">
        <v>2</v>
      </c>
      <c r="AI89" s="13" t="s">
        <v>2408</v>
      </c>
      <c r="AJ89" s="13" t="s">
        <v>2408</v>
      </c>
      <c r="AK89" s="13">
        <v>0</v>
      </c>
      <c r="AL89" s="13">
        <v>0</v>
      </c>
      <c r="AN89" s="13">
        <v>0</v>
      </c>
    </row>
    <row r="90" spans="1:40" s="13" customFormat="1">
      <c r="A90" s="13">
        <v>2014000913</v>
      </c>
      <c r="C90" s="13" t="s">
        <v>341</v>
      </c>
      <c r="F90" s="15" t="s">
        <v>9999</v>
      </c>
      <c r="G90" s="15" t="s">
        <v>9999</v>
      </c>
      <c r="H90" s="13" t="s">
        <v>8743</v>
      </c>
      <c r="I90" s="13" t="s">
        <v>9985</v>
      </c>
      <c r="J90" s="13" t="s">
        <v>9978</v>
      </c>
      <c r="L90" s="11" t="s">
        <v>10028</v>
      </c>
      <c r="O90" s="14"/>
      <c r="Q90" s="13" t="s">
        <v>9383</v>
      </c>
      <c r="R90" s="13" t="s">
        <v>9387</v>
      </c>
      <c r="S90" s="13" t="s">
        <v>10</v>
      </c>
      <c r="T90" s="13" t="s">
        <v>23</v>
      </c>
      <c r="U90" s="13" t="s">
        <v>9385</v>
      </c>
      <c r="V90" s="13" t="s">
        <v>9388</v>
      </c>
      <c r="Y90" s="13" t="s">
        <v>3836</v>
      </c>
      <c r="AA90" s="13">
        <v>85711644401</v>
      </c>
      <c r="AB90" s="13" t="s">
        <v>9384</v>
      </c>
      <c r="AD90" s="13">
        <v>85711644412</v>
      </c>
      <c r="AF90" s="13">
        <v>1</v>
      </c>
      <c r="AG90" s="13">
        <v>1</v>
      </c>
      <c r="AH90" s="13" t="s">
        <v>2</v>
      </c>
      <c r="AI90" s="13" t="s">
        <v>2408</v>
      </c>
      <c r="AJ90" s="13" t="s">
        <v>2408</v>
      </c>
      <c r="AK90" s="13">
        <v>0</v>
      </c>
      <c r="AL90" s="13">
        <v>0</v>
      </c>
      <c r="AM90" s="13" t="s">
        <v>3</v>
      </c>
      <c r="AN90" s="13">
        <v>0</v>
      </c>
    </row>
    <row r="91" spans="1:40" s="13" customFormat="1">
      <c r="A91" s="13">
        <v>2014000902</v>
      </c>
      <c r="C91" s="13" t="s">
        <v>341</v>
      </c>
      <c r="F91" s="15" t="s">
        <v>9999</v>
      </c>
      <c r="G91" s="15" t="s">
        <v>9999</v>
      </c>
      <c r="H91" s="13" t="s">
        <v>8743</v>
      </c>
      <c r="I91" s="13" t="s">
        <v>9985</v>
      </c>
      <c r="J91" s="13" t="s">
        <v>9978</v>
      </c>
      <c r="L91" s="11" t="s">
        <v>10028</v>
      </c>
      <c r="O91" s="14"/>
      <c r="Q91" s="13" t="s">
        <v>9318</v>
      </c>
      <c r="R91" s="13" t="s">
        <v>9323</v>
      </c>
      <c r="S91" s="13" t="s">
        <v>0</v>
      </c>
      <c r="T91" s="13" t="s">
        <v>30</v>
      </c>
      <c r="U91" s="13" t="s">
        <v>9321</v>
      </c>
      <c r="V91" s="13" t="s">
        <v>9324</v>
      </c>
      <c r="Y91" s="13" t="s">
        <v>9319</v>
      </c>
      <c r="AA91" s="13">
        <v>81317770031</v>
      </c>
      <c r="AB91" s="13" t="s">
        <v>9320</v>
      </c>
      <c r="AD91" s="13">
        <v>82112427474</v>
      </c>
      <c r="AF91" s="13">
        <v>1</v>
      </c>
      <c r="AG91" s="13">
        <v>1</v>
      </c>
      <c r="AH91" s="13" t="s">
        <v>2</v>
      </c>
      <c r="AI91" s="13" t="s">
        <v>2408</v>
      </c>
      <c r="AJ91" s="13" t="s">
        <v>2408</v>
      </c>
      <c r="AK91" s="13">
        <v>0</v>
      </c>
      <c r="AL91" s="13">
        <v>0</v>
      </c>
      <c r="AM91" s="13" t="s">
        <v>26</v>
      </c>
      <c r="AN91" s="13">
        <v>0</v>
      </c>
    </row>
    <row r="92" spans="1:40" s="13" customFormat="1">
      <c r="A92" s="13">
        <v>2014000899</v>
      </c>
      <c r="C92" s="13" t="s">
        <v>341</v>
      </c>
      <c r="F92" s="15" t="s">
        <v>9999</v>
      </c>
      <c r="G92" s="15" t="s">
        <v>9999</v>
      </c>
      <c r="H92" s="13" t="s">
        <v>8743</v>
      </c>
      <c r="I92" s="13" t="s">
        <v>9985</v>
      </c>
      <c r="J92" s="13" t="s">
        <v>9978</v>
      </c>
      <c r="L92" s="11" t="s">
        <v>10028</v>
      </c>
      <c r="O92" s="14"/>
      <c r="Q92" s="13" t="s">
        <v>9301</v>
      </c>
      <c r="R92" s="13" t="s">
        <v>231</v>
      </c>
      <c r="S92" s="13" t="s">
        <v>10</v>
      </c>
      <c r="T92" s="13" t="s">
        <v>30</v>
      </c>
      <c r="U92" s="13" t="s">
        <v>9304</v>
      </c>
      <c r="V92" s="13" t="s">
        <v>9306</v>
      </c>
      <c r="Y92" s="13" t="s">
        <v>9302</v>
      </c>
      <c r="AA92" s="13">
        <v>811853084</v>
      </c>
      <c r="AB92" s="13" t="s">
        <v>9303</v>
      </c>
      <c r="AD92" s="13">
        <v>85697279825</v>
      </c>
      <c r="AF92" s="13">
        <v>4</v>
      </c>
      <c r="AG92" s="13">
        <v>4</v>
      </c>
      <c r="AH92" s="13" t="s">
        <v>2</v>
      </c>
      <c r="AI92" s="13" t="s">
        <v>2408</v>
      </c>
      <c r="AJ92" s="13" t="s">
        <v>2408</v>
      </c>
      <c r="AK92" s="13">
        <v>0</v>
      </c>
      <c r="AL92" s="13">
        <v>0</v>
      </c>
      <c r="AM92" s="13" t="s">
        <v>15</v>
      </c>
      <c r="AN92" s="13">
        <v>0</v>
      </c>
    </row>
    <row r="93" spans="1:40" s="13" customFormat="1">
      <c r="A93" s="13">
        <v>2014000935</v>
      </c>
      <c r="C93" s="13" t="s">
        <v>341</v>
      </c>
      <c r="F93" s="15" t="s">
        <v>9999</v>
      </c>
      <c r="G93" s="15" t="s">
        <v>9999</v>
      </c>
      <c r="H93" s="13" t="s">
        <v>8743</v>
      </c>
      <c r="I93" s="13" t="s">
        <v>9985</v>
      </c>
      <c r="J93" s="13" t="s">
        <v>9978</v>
      </c>
      <c r="L93" s="11" t="s">
        <v>10028</v>
      </c>
      <c r="O93" s="14"/>
      <c r="Q93" s="13" t="s">
        <v>9515</v>
      </c>
      <c r="R93" s="13" t="s">
        <v>9519</v>
      </c>
      <c r="S93" s="13" t="s">
        <v>10</v>
      </c>
      <c r="T93" s="13" t="s">
        <v>23</v>
      </c>
      <c r="U93" s="13" t="s">
        <v>97</v>
      </c>
      <c r="V93" s="13" t="s">
        <v>9520</v>
      </c>
      <c r="Y93" s="13" t="s">
        <v>9516</v>
      </c>
      <c r="AA93" s="13">
        <v>81318552246</v>
      </c>
      <c r="AB93" s="13" t="s">
        <v>9517</v>
      </c>
      <c r="AD93" s="13">
        <v>81280881583</v>
      </c>
      <c r="AF93" s="13">
        <v>0</v>
      </c>
      <c r="AG93" s="13">
        <v>0</v>
      </c>
      <c r="AH93" s="13" t="s">
        <v>2</v>
      </c>
      <c r="AK93" s="13">
        <v>0</v>
      </c>
      <c r="AL93" s="13">
        <v>0</v>
      </c>
      <c r="AN93" s="13">
        <v>0</v>
      </c>
    </row>
    <row r="94" spans="1:40" s="13" customFormat="1">
      <c r="A94" s="13">
        <v>2014000874</v>
      </c>
      <c r="C94" s="13" t="s">
        <v>341</v>
      </c>
      <c r="F94" s="15" t="s">
        <v>9999</v>
      </c>
      <c r="G94" s="15" t="s">
        <v>9999</v>
      </c>
      <c r="H94" s="13" t="s">
        <v>8743</v>
      </c>
      <c r="I94" s="13" t="s">
        <v>9985</v>
      </c>
      <c r="J94" s="13" t="s">
        <v>9978</v>
      </c>
      <c r="L94" s="11" t="s">
        <v>10028</v>
      </c>
      <c r="O94" s="14"/>
      <c r="Q94" s="13" t="s">
        <v>9172</v>
      </c>
      <c r="R94" s="13" t="s">
        <v>9177</v>
      </c>
      <c r="S94" s="13" t="s">
        <v>10</v>
      </c>
      <c r="T94" s="13" t="s">
        <v>30</v>
      </c>
      <c r="U94" s="13" t="s">
        <v>9175</v>
      </c>
      <c r="V94" s="13" t="s">
        <v>9179</v>
      </c>
      <c r="Y94" s="13" t="s">
        <v>9173</v>
      </c>
      <c r="AA94" s="13">
        <v>8118400138</v>
      </c>
      <c r="AB94" s="13" t="s">
        <v>9174</v>
      </c>
      <c r="AD94" s="13">
        <v>81294171806</v>
      </c>
      <c r="AF94" s="13">
        <v>1</v>
      </c>
      <c r="AG94" s="13">
        <v>2</v>
      </c>
      <c r="AH94" s="13" t="s">
        <v>2</v>
      </c>
      <c r="AI94" s="13" t="s">
        <v>9178</v>
      </c>
      <c r="AJ94" s="13" t="s">
        <v>2408</v>
      </c>
      <c r="AK94" s="13">
        <v>14</v>
      </c>
      <c r="AL94" s="13">
        <v>72</v>
      </c>
      <c r="AM94" s="13" t="s">
        <v>26</v>
      </c>
      <c r="AN94" s="13">
        <v>0</v>
      </c>
    </row>
    <row r="95" spans="1:40" s="6" customFormat="1">
      <c r="A95" s="6">
        <v>2014000836</v>
      </c>
      <c r="C95" s="6" t="s">
        <v>341</v>
      </c>
      <c r="F95" s="12" t="s">
        <v>10002</v>
      </c>
      <c r="G95" s="12" t="s">
        <v>10002</v>
      </c>
      <c r="H95" s="6" t="s">
        <v>8740</v>
      </c>
      <c r="I95" s="6" t="s">
        <v>9985</v>
      </c>
      <c r="J95" s="6" t="s">
        <v>9978</v>
      </c>
      <c r="L95" s="11" t="s">
        <v>10028</v>
      </c>
      <c r="M95" s="12" t="s">
        <v>10007</v>
      </c>
      <c r="O95" s="46">
        <v>186000</v>
      </c>
      <c r="Q95" s="6" t="s">
        <v>8948</v>
      </c>
      <c r="R95" s="6" t="s">
        <v>1063</v>
      </c>
      <c r="S95" s="6" t="s">
        <v>10</v>
      </c>
      <c r="T95" s="6" t="s">
        <v>30</v>
      </c>
      <c r="U95" s="6" t="s">
        <v>8950</v>
      </c>
      <c r="V95" s="6" t="s">
        <v>8952</v>
      </c>
      <c r="Y95" s="6" t="s">
        <v>8949</v>
      </c>
      <c r="AA95" s="6">
        <v>8179915033</v>
      </c>
      <c r="AB95" s="6" t="s">
        <v>8770</v>
      </c>
      <c r="AD95" s="6">
        <v>8176595535</v>
      </c>
      <c r="AF95" s="6">
        <v>2</v>
      </c>
      <c r="AG95" s="6">
        <v>2</v>
      </c>
      <c r="AH95" s="6" t="s">
        <v>2</v>
      </c>
      <c r="AI95" s="6" t="s">
        <v>2408</v>
      </c>
      <c r="AJ95" s="6" t="s">
        <v>2408</v>
      </c>
      <c r="AK95" s="6">
        <v>0</v>
      </c>
      <c r="AL95" s="6">
        <v>0</v>
      </c>
      <c r="AM95" s="6" t="s">
        <v>26</v>
      </c>
      <c r="AN95" s="6">
        <v>0</v>
      </c>
    </row>
    <row r="96" spans="1:40" s="6" customFormat="1">
      <c r="A96" s="6">
        <v>2014000845</v>
      </c>
      <c r="C96" s="6" t="s">
        <v>341</v>
      </c>
      <c r="F96" s="12" t="s">
        <v>10002</v>
      </c>
      <c r="G96" s="12" t="s">
        <v>10002</v>
      </c>
      <c r="H96" s="6" t="s">
        <v>8740</v>
      </c>
      <c r="I96" s="6" t="s">
        <v>9985</v>
      </c>
      <c r="J96" s="6" t="s">
        <v>9978</v>
      </c>
      <c r="L96" s="11" t="s">
        <v>10028</v>
      </c>
      <c r="M96" s="12" t="s">
        <v>10012</v>
      </c>
      <c r="O96" s="46">
        <v>210000</v>
      </c>
      <c r="Q96" s="6" t="s">
        <v>8993</v>
      </c>
      <c r="R96" s="6" t="s">
        <v>47</v>
      </c>
      <c r="S96" s="6" t="s">
        <v>0</v>
      </c>
      <c r="T96" s="6" t="s">
        <v>23</v>
      </c>
      <c r="U96" s="6" t="s">
        <v>8995</v>
      </c>
      <c r="V96" s="6" t="s">
        <v>8997</v>
      </c>
      <c r="Y96" s="6" t="s">
        <v>5537</v>
      </c>
      <c r="AA96" s="6">
        <v>81315188803</v>
      </c>
      <c r="AB96" s="6" t="s">
        <v>8994</v>
      </c>
      <c r="AD96" s="6">
        <v>81315188802</v>
      </c>
      <c r="AF96" s="6">
        <v>0</v>
      </c>
      <c r="AG96" s="6">
        <v>0</v>
      </c>
      <c r="AH96" s="6" t="s">
        <v>2</v>
      </c>
      <c r="AI96" s="6" t="s">
        <v>2408</v>
      </c>
      <c r="AJ96" s="6" t="s">
        <v>2408</v>
      </c>
      <c r="AK96" s="6">
        <v>0</v>
      </c>
      <c r="AL96" s="6">
        <v>0</v>
      </c>
      <c r="AM96" s="6" t="s">
        <v>15</v>
      </c>
      <c r="AN96" s="6">
        <v>0</v>
      </c>
    </row>
    <row r="97" spans="1:40" s="6" customFormat="1">
      <c r="A97" s="6">
        <v>2014000830</v>
      </c>
      <c r="C97" s="6" t="s">
        <v>341</v>
      </c>
      <c r="F97" s="12" t="s">
        <v>10002</v>
      </c>
      <c r="G97" s="12" t="s">
        <v>10002</v>
      </c>
      <c r="H97" s="6" t="s">
        <v>8740</v>
      </c>
      <c r="I97" s="6" t="s">
        <v>9985</v>
      </c>
      <c r="J97" s="6" t="s">
        <v>9978</v>
      </c>
      <c r="L97" s="11" t="s">
        <v>10028</v>
      </c>
      <c r="O97" s="46"/>
      <c r="Q97" s="6" t="s">
        <v>8916</v>
      </c>
      <c r="R97" s="6" t="s">
        <v>8918</v>
      </c>
      <c r="S97" s="6" t="s">
        <v>10</v>
      </c>
      <c r="T97" s="6" t="s">
        <v>30</v>
      </c>
      <c r="U97" s="6" t="s">
        <v>8851</v>
      </c>
      <c r="V97" s="6" t="s">
        <v>8919</v>
      </c>
      <c r="Y97" s="6" t="s">
        <v>7159</v>
      </c>
      <c r="AA97" s="6">
        <v>818602298</v>
      </c>
      <c r="AB97" s="6" t="s">
        <v>7160</v>
      </c>
      <c r="AD97" s="6">
        <v>817118494</v>
      </c>
      <c r="AF97" s="6">
        <v>2</v>
      </c>
      <c r="AG97" s="6">
        <v>2</v>
      </c>
      <c r="AH97" s="6" t="s">
        <v>2</v>
      </c>
      <c r="AI97" s="6" t="s">
        <v>2408</v>
      </c>
      <c r="AJ97" s="6" t="s">
        <v>2408</v>
      </c>
      <c r="AK97" s="6">
        <v>0</v>
      </c>
      <c r="AL97" s="6">
        <v>0</v>
      </c>
      <c r="AM97" s="6" t="s">
        <v>15</v>
      </c>
      <c r="AN97" s="6">
        <v>0</v>
      </c>
    </row>
    <row r="98" spans="1:40" s="6" customFormat="1">
      <c r="A98" s="6">
        <v>2014000826</v>
      </c>
      <c r="C98" s="6" t="s">
        <v>341</v>
      </c>
      <c r="F98" s="12" t="s">
        <v>10002</v>
      </c>
      <c r="G98" s="12" t="s">
        <v>10002</v>
      </c>
      <c r="H98" s="6" t="s">
        <v>8740</v>
      </c>
      <c r="I98" s="6" t="s">
        <v>9985</v>
      </c>
      <c r="J98" s="6" t="s">
        <v>9978</v>
      </c>
      <c r="L98" s="11" t="s">
        <v>10028</v>
      </c>
      <c r="O98" s="46"/>
      <c r="Q98" s="6" t="s">
        <v>8892</v>
      </c>
      <c r="R98" s="6" t="s">
        <v>8896</v>
      </c>
      <c r="S98" s="6" t="s">
        <v>0</v>
      </c>
      <c r="T98" s="6" t="s">
        <v>23</v>
      </c>
      <c r="U98" s="6" t="s">
        <v>8894</v>
      </c>
      <c r="V98" s="6" t="s">
        <v>8897</v>
      </c>
      <c r="Y98" s="6" t="s">
        <v>3062</v>
      </c>
      <c r="AA98" s="6">
        <v>8176368853</v>
      </c>
      <c r="AB98" s="6" t="s">
        <v>8893</v>
      </c>
      <c r="AD98" s="6">
        <v>8194139139</v>
      </c>
      <c r="AF98" s="6">
        <v>2</v>
      </c>
      <c r="AG98" s="6">
        <v>3</v>
      </c>
      <c r="AH98" s="6" t="s">
        <v>2</v>
      </c>
      <c r="AI98" s="6" t="s">
        <v>2408</v>
      </c>
      <c r="AJ98" s="6" t="s">
        <v>2408</v>
      </c>
      <c r="AK98" s="6">
        <v>0</v>
      </c>
      <c r="AL98" s="6">
        <v>0</v>
      </c>
      <c r="AM98" s="6" t="s">
        <v>15</v>
      </c>
      <c r="AN98" s="6">
        <v>0</v>
      </c>
    </row>
    <row r="99" spans="1:40" s="6" customFormat="1">
      <c r="A99" s="6">
        <v>2014000817</v>
      </c>
      <c r="C99" s="6" t="s">
        <v>341</v>
      </c>
      <c r="F99" s="12" t="s">
        <v>10002</v>
      </c>
      <c r="G99" s="12" t="s">
        <v>10002</v>
      </c>
      <c r="H99" s="6" t="s">
        <v>8740</v>
      </c>
      <c r="I99" s="6" t="s">
        <v>9985</v>
      </c>
      <c r="J99" s="12" t="s">
        <v>9987</v>
      </c>
      <c r="L99" s="11" t="s">
        <v>10028</v>
      </c>
      <c r="O99" s="46"/>
      <c r="Q99" s="6" t="s">
        <v>8806</v>
      </c>
      <c r="R99" s="6" t="s">
        <v>8811</v>
      </c>
      <c r="S99" s="6" t="s">
        <v>10</v>
      </c>
      <c r="T99" s="6" t="s">
        <v>23</v>
      </c>
      <c r="U99" s="6" t="s">
        <v>8809</v>
      </c>
      <c r="V99" s="6" t="s">
        <v>8812</v>
      </c>
      <c r="Y99" s="6" t="s">
        <v>8807</v>
      </c>
      <c r="AA99" s="6">
        <v>818666274</v>
      </c>
      <c r="AB99" s="6" t="s">
        <v>8808</v>
      </c>
      <c r="AD99" s="6">
        <v>818666247</v>
      </c>
      <c r="AF99" s="6">
        <v>1</v>
      </c>
      <c r="AG99" s="6">
        <v>2</v>
      </c>
      <c r="AH99" s="6" t="s">
        <v>2</v>
      </c>
      <c r="AI99" s="6" t="s">
        <v>497</v>
      </c>
      <c r="AJ99" s="6" t="s">
        <v>2408</v>
      </c>
      <c r="AK99" s="6">
        <v>11</v>
      </c>
      <c r="AL99" s="6">
        <v>80</v>
      </c>
      <c r="AM99" s="6" t="s">
        <v>3</v>
      </c>
      <c r="AN99" s="6">
        <v>2</v>
      </c>
    </row>
    <row r="100" spans="1:40" s="6" customFormat="1">
      <c r="A100" s="6">
        <v>2014000844</v>
      </c>
      <c r="C100" s="6" t="s">
        <v>341</v>
      </c>
      <c r="F100" s="12" t="s">
        <v>10002</v>
      </c>
      <c r="G100" s="12" t="s">
        <v>10002</v>
      </c>
      <c r="H100" s="6" t="s">
        <v>8740</v>
      </c>
      <c r="I100" s="6" t="s">
        <v>9985</v>
      </c>
      <c r="J100" s="6" t="s">
        <v>9978</v>
      </c>
      <c r="L100" s="11" t="s">
        <v>10028</v>
      </c>
      <c r="O100" s="46"/>
      <c r="Q100" s="6" t="s">
        <v>8987</v>
      </c>
      <c r="R100" s="6" t="s">
        <v>232</v>
      </c>
      <c r="S100" s="6" t="s">
        <v>10</v>
      </c>
      <c r="T100" s="6" t="s">
        <v>23</v>
      </c>
      <c r="U100" s="6" t="s">
        <v>8990</v>
      </c>
      <c r="V100" s="6" t="s">
        <v>8992</v>
      </c>
      <c r="Y100" s="6" t="s">
        <v>8988</v>
      </c>
      <c r="AA100" s="6">
        <v>817110308</v>
      </c>
      <c r="AB100" s="6" t="s">
        <v>8989</v>
      </c>
      <c r="AD100" s="6">
        <v>817772685</v>
      </c>
      <c r="AF100" s="6">
        <v>1</v>
      </c>
      <c r="AG100" s="6">
        <v>1</v>
      </c>
      <c r="AH100" s="6" t="s">
        <v>2</v>
      </c>
      <c r="AI100" s="6" t="s">
        <v>2408</v>
      </c>
      <c r="AJ100" s="6" t="s">
        <v>2408</v>
      </c>
      <c r="AK100" s="6">
        <v>0</v>
      </c>
      <c r="AL100" s="6">
        <v>0</v>
      </c>
      <c r="AM100" s="6" t="s">
        <v>26</v>
      </c>
      <c r="AN100" s="6">
        <v>0</v>
      </c>
    </row>
    <row r="101" spans="1:40" s="6" customFormat="1">
      <c r="A101" s="6">
        <v>2014000843</v>
      </c>
      <c r="C101" s="6" t="s">
        <v>341</v>
      </c>
      <c r="F101" s="12" t="s">
        <v>10002</v>
      </c>
      <c r="G101" s="12" t="s">
        <v>10002</v>
      </c>
      <c r="H101" s="6" t="s">
        <v>8740</v>
      </c>
      <c r="I101" s="6" t="s">
        <v>9985</v>
      </c>
      <c r="J101" s="6" t="s">
        <v>9978</v>
      </c>
      <c r="L101" s="11" t="s">
        <v>10028</v>
      </c>
      <c r="O101" s="46"/>
      <c r="Q101" s="6" t="s">
        <v>8981</v>
      </c>
      <c r="R101" s="6" t="s">
        <v>151</v>
      </c>
      <c r="S101" s="6" t="s">
        <v>0</v>
      </c>
      <c r="T101" s="6" t="s">
        <v>23</v>
      </c>
      <c r="U101" s="6" t="s">
        <v>8984</v>
      </c>
      <c r="V101" s="6" t="s">
        <v>8986</v>
      </c>
      <c r="Y101" s="6" t="s">
        <v>8982</v>
      </c>
      <c r="AA101" s="6">
        <v>81317610686</v>
      </c>
      <c r="AB101" s="6" t="s">
        <v>8983</v>
      </c>
      <c r="AD101" s="6">
        <v>81389607267</v>
      </c>
      <c r="AF101" s="6">
        <v>2</v>
      </c>
      <c r="AG101" s="6">
        <v>2</v>
      </c>
      <c r="AH101" s="6" t="s">
        <v>2</v>
      </c>
      <c r="AI101" s="6" t="s">
        <v>2408</v>
      </c>
      <c r="AJ101" s="6" t="s">
        <v>2408</v>
      </c>
      <c r="AK101" s="6">
        <v>0</v>
      </c>
      <c r="AL101" s="6">
        <v>0</v>
      </c>
      <c r="AM101" s="6" t="s">
        <v>26</v>
      </c>
      <c r="AN101" s="6">
        <v>0</v>
      </c>
    </row>
    <row r="102" spans="1:40" s="6" customFormat="1">
      <c r="A102" s="6">
        <v>2014000824</v>
      </c>
      <c r="C102" s="6" t="s">
        <v>341</v>
      </c>
      <c r="F102" s="12" t="s">
        <v>10002</v>
      </c>
      <c r="G102" s="12" t="s">
        <v>10002</v>
      </c>
      <c r="H102" s="6" t="s">
        <v>8740</v>
      </c>
      <c r="I102" s="6" t="s">
        <v>9985</v>
      </c>
      <c r="J102" s="6" t="s">
        <v>9978</v>
      </c>
      <c r="L102" s="11" t="s">
        <v>10028</v>
      </c>
      <c r="M102" s="12" t="s">
        <v>10012</v>
      </c>
      <c r="O102" s="46">
        <v>210000</v>
      </c>
      <c r="Q102" s="6" t="s">
        <v>8873</v>
      </c>
      <c r="R102" s="6" t="s">
        <v>4298</v>
      </c>
      <c r="S102" s="6" t="s">
        <v>0</v>
      </c>
      <c r="T102" s="6" t="s">
        <v>23</v>
      </c>
      <c r="U102" s="6" t="s">
        <v>8876</v>
      </c>
      <c r="V102" s="6" t="s">
        <v>8878</v>
      </c>
      <c r="Y102" s="6" t="s">
        <v>8874</v>
      </c>
      <c r="AA102" s="6">
        <v>85868042004</v>
      </c>
      <c r="AB102" s="6" t="s">
        <v>8875</v>
      </c>
      <c r="AD102" s="6">
        <v>818307048</v>
      </c>
      <c r="AF102" s="6">
        <v>1</v>
      </c>
      <c r="AG102" s="6">
        <v>1</v>
      </c>
      <c r="AH102" s="6" t="s">
        <v>2</v>
      </c>
      <c r="AI102" s="6" t="s">
        <v>2665</v>
      </c>
      <c r="AJ102" s="6" t="s">
        <v>2408</v>
      </c>
      <c r="AK102" s="6">
        <v>13</v>
      </c>
      <c r="AL102" s="6">
        <v>0</v>
      </c>
      <c r="AM102" s="6" t="s">
        <v>15</v>
      </c>
      <c r="AN102" s="6">
        <v>0</v>
      </c>
    </row>
    <row r="103" spans="1:40" s="6" customFormat="1">
      <c r="A103" s="6">
        <v>2014000827</v>
      </c>
      <c r="C103" s="6" t="s">
        <v>341</v>
      </c>
      <c r="F103" s="12" t="s">
        <v>10002</v>
      </c>
      <c r="G103" s="12" t="s">
        <v>10002</v>
      </c>
      <c r="H103" s="6" t="s">
        <v>8740</v>
      </c>
      <c r="I103" s="6" t="s">
        <v>9985</v>
      </c>
      <c r="J103" s="6" t="s">
        <v>9978</v>
      </c>
      <c r="L103" s="11" t="s">
        <v>10028</v>
      </c>
      <c r="O103" s="46"/>
      <c r="Q103" s="6" t="s">
        <v>8898</v>
      </c>
      <c r="R103" s="6" t="s">
        <v>8902</v>
      </c>
      <c r="S103" s="6" t="s">
        <v>0</v>
      </c>
      <c r="T103" s="6" t="s">
        <v>23</v>
      </c>
      <c r="U103" s="6" t="s">
        <v>8900</v>
      </c>
      <c r="V103" s="6" t="s">
        <v>8903</v>
      </c>
      <c r="Y103" s="6" t="s">
        <v>8899</v>
      </c>
      <c r="AA103" s="6">
        <v>81299934500</v>
      </c>
      <c r="AB103" s="6" t="s">
        <v>8768</v>
      </c>
      <c r="AD103" s="6">
        <v>8128393433</v>
      </c>
      <c r="AF103" s="6">
        <v>2</v>
      </c>
      <c r="AG103" s="6">
        <v>2</v>
      </c>
      <c r="AH103" s="6" t="s">
        <v>2</v>
      </c>
      <c r="AI103" s="6" t="s">
        <v>2408</v>
      </c>
      <c r="AJ103" s="6" t="s">
        <v>2408</v>
      </c>
      <c r="AK103" s="6">
        <v>0</v>
      </c>
      <c r="AL103" s="6">
        <v>0</v>
      </c>
      <c r="AM103" s="6" t="s">
        <v>26</v>
      </c>
      <c r="AN103" s="6">
        <v>0</v>
      </c>
    </row>
    <row r="104" spans="1:40" s="6" customFormat="1">
      <c r="A104" s="6">
        <v>2014000896</v>
      </c>
      <c r="C104" s="6" t="s">
        <v>341</v>
      </c>
      <c r="F104" s="12" t="s">
        <v>10002</v>
      </c>
      <c r="G104" s="12" t="s">
        <v>10002</v>
      </c>
      <c r="H104" s="6" t="s">
        <v>8740</v>
      </c>
      <c r="I104" s="6" t="s">
        <v>9985</v>
      </c>
      <c r="J104" s="6" t="s">
        <v>9978</v>
      </c>
      <c r="L104" s="11"/>
      <c r="O104" s="46"/>
      <c r="Q104" s="6" t="s">
        <v>8879</v>
      </c>
      <c r="R104" s="6" t="s">
        <v>8881</v>
      </c>
      <c r="S104" s="6" t="s">
        <v>0</v>
      </c>
      <c r="T104" s="6" t="s">
        <v>30</v>
      </c>
      <c r="U104" s="6" t="s">
        <v>8880</v>
      </c>
      <c r="V104" s="6" t="s">
        <v>9287</v>
      </c>
      <c r="Y104" s="6" t="s">
        <v>8749</v>
      </c>
      <c r="AA104" s="6">
        <v>8159564306</v>
      </c>
      <c r="AB104" s="6" t="s">
        <v>9285</v>
      </c>
      <c r="AD104" s="6">
        <v>81519916339</v>
      </c>
      <c r="AF104" s="6">
        <v>2</v>
      </c>
      <c r="AG104" s="6">
        <v>3</v>
      </c>
      <c r="AH104" s="6" t="s">
        <v>2</v>
      </c>
      <c r="AI104" s="6" t="s">
        <v>2408</v>
      </c>
      <c r="AJ104" s="6" t="s">
        <v>2408</v>
      </c>
      <c r="AK104" s="6">
        <v>0</v>
      </c>
      <c r="AL104" s="6">
        <v>0</v>
      </c>
      <c r="AM104" s="6" t="s">
        <v>15</v>
      </c>
      <c r="AN104" s="6">
        <v>0</v>
      </c>
    </row>
    <row r="105" spans="1:40" s="6" customFormat="1">
      <c r="A105" s="6">
        <v>2014000846</v>
      </c>
      <c r="C105" s="6" t="s">
        <v>341</v>
      </c>
      <c r="F105" s="12" t="s">
        <v>10002</v>
      </c>
      <c r="G105" s="12" t="s">
        <v>10002</v>
      </c>
      <c r="H105" s="6" t="s">
        <v>8740</v>
      </c>
      <c r="I105" s="6" t="s">
        <v>9985</v>
      </c>
      <c r="J105" s="6" t="s">
        <v>9978</v>
      </c>
      <c r="L105" s="11" t="s">
        <v>10028</v>
      </c>
      <c r="M105" s="12" t="s">
        <v>2660</v>
      </c>
      <c r="O105" s="46">
        <v>198000</v>
      </c>
      <c r="Q105" s="6" t="s">
        <v>8998</v>
      </c>
      <c r="R105" s="6" t="s">
        <v>9000</v>
      </c>
      <c r="S105" s="6" t="s">
        <v>0</v>
      </c>
      <c r="T105" s="6" t="s">
        <v>30</v>
      </c>
      <c r="U105" s="6" t="s">
        <v>8830</v>
      </c>
      <c r="V105" s="6" t="s">
        <v>9002</v>
      </c>
      <c r="Y105" s="6" t="s">
        <v>8766</v>
      </c>
      <c r="AA105" s="6">
        <v>81808889480</v>
      </c>
      <c r="AB105" s="6" t="s">
        <v>8767</v>
      </c>
      <c r="AD105" s="6">
        <v>818808889460</v>
      </c>
      <c r="AF105" s="6">
        <v>2</v>
      </c>
      <c r="AG105" s="6">
        <v>2</v>
      </c>
      <c r="AH105" s="6" t="s">
        <v>2</v>
      </c>
      <c r="AI105" s="6" t="s">
        <v>2408</v>
      </c>
      <c r="AJ105" s="6" t="s">
        <v>9001</v>
      </c>
      <c r="AK105" s="6">
        <v>0</v>
      </c>
      <c r="AL105" s="6">
        <v>0</v>
      </c>
      <c r="AN105" s="6">
        <v>0</v>
      </c>
    </row>
    <row r="106" spans="1:40" s="6" customFormat="1">
      <c r="A106" s="6">
        <v>2014000837</v>
      </c>
      <c r="C106" s="6" t="s">
        <v>341</v>
      </c>
      <c r="F106" s="12" t="s">
        <v>10002</v>
      </c>
      <c r="G106" s="12" t="s">
        <v>10002</v>
      </c>
      <c r="H106" s="6" t="s">
        <v>8740</v>
      </c>
      <c r="I106" s="6" t="s">
        <v>9985</v>
      </c>
      <c r="J106" s="6" t="s">
        <v>9978</v>
      </c>
      <c r="L106" s="11" t="s">
        <v>10028</v>
      </c>
      <c r="M106" s="12" t="s">
        <v>10007</v>
      </c>
      <c r="O106" s="46">
        <v>171000</v>
      </c>
      <c r="Q106" s="6" t="s">
        <v>8953</v>
      </c>
      <c r="R106" s="6" t="s">
        <v>5818</v>
      </c>
      <c r="S106" s="6" t="s">
        <v>0</v>
      </c>
      <c r="T106" s="6" t="s">
        <v>30</v>
      </c>
      <c r="U106" s="6" t="s">
        <v>8956</v>
      </c>
      <c r="V106" s="6" t="s">
        <v>8958</v>
      </c>
      <c r="Y106" s="6" t="s">
        <v>8954</v>
      </c>
      <c r="AA106" s="6">
        <v>8128296734</v>
      </c>
      <c r="AB106" s="6" t="s">
        <v>8955</v>
      </c>
      <c r="AD106" s="6">
        <v>8129852833</v>
      </c>
      <c r="AF106" s="6">
        <v>2</v>
      </c>
      <c r="AG106" s="6">
        <v>2</v>
      </c>
      <c r="AH106" s="6" t="s">
        <v>2</v>
      </c>
      <c r="AI106" s="6" t="s">
        <v>2408</v>
      </c>
      <c r="AJ106" s="6" t="s">
        <v>2408</v>
      </c>
      <c r="AK106" s="6">
        <v>0</v>
      </c>
      <c r="AL106" s="6">
        <v>0</v>
      </c>
      <c r="AN106" s="6">
        <v>0</v>
      </c>
    </row>
    <row r="107" spans="1:40" s="6" customFormat="1">
      <c r="A107" s="6">
        <v>2014000891</v>
      </c>
      <c r="C107" s="6" t="s">
        <v>341</v>
      </c>
      <c r="F107" s="12" t="s">
        <v>10002</v>
      </c>
      <c r="G107" s="12" t="s">
        <v>10002</v>
      </c>
      <c r="H107" s="6" t="s">
        <v>8740</v>
      </c>
      <c r="I107" s="6" t="s">
        <v>9985</v>
      </c>
      <c r="J107" s="6" t="s">
        <v>9978</v>
      </c>
      <c r="L107" s="11" t="s">
        <v>10028</v>
      </c>
      <c r="O107" s="46"/>
      <c r="Q107" s="6" t="s">
        <v>9260</v>
      </c>
      <c r="R107" s="6" t="s">
        <v>6419</v>
      </c>
      <c r="S107" s="6" t="s">
        <v>0</v>
      </c>
      <c r="T107" s="6" t="s">
        <v>23</v>
      </c>
      <c r="U107" s="6" t="s">
        <v>9261</v>
      </c>
      <c r="V107" s="6" t="s">
        <v>9263</v>
      </c>
      <c r="Y107" s="6" t="s">
        <v>1143</v>
      </c>
      <c r="AA107" s="6">
        <v>8111002972</v>
      </c>
      <c r="AB107" s="6" t="s">
        <v>4864</v>
      </c>
      <c r="AD107" s="6">
        <v>81310826860</v>
      </c>
      <c r="AF107" s="6">
        <v>5</v>
      </c>
      <c r="AG107" s="6">
        <v>5</v>
      </c>
      <c r="AH107" s="6" t="s">
        <v>2</v>
      </c>
      <c r="AI107" s="6" t="s">
        <v>2408</v>
      </c>
      <c r="AJ107" s="6" t="s">
        <v>2408</v>
      </c>
      <c r="AK107" s="6">
        <v>0</v>
      </c>
      <c r="AL107" s="6">
        <v>0</v>
      </c>
      <c r="AN107" s="6">
        <v>0</v>
      </c>
    </row>
    <row r="108" spans="1:40" s="6" customFormat="1">
      <c r="A108" s="6">
        <v>2014000878</v>
      </c>
      <c r="C108" s="6" t="s">
        <v>341</v>
      </c>
      <c r="F108" s="12" t="s">
        <v>10002</v>
      </c>
      <c r="G108" s="12" t="s">
        <v>10002</v>
      </c>
      <c r="H108" s="6" t="s">
        <v>8740</v>
      </c>
      <c r="I108" s="6" t="s">
        <v>9985</v>
      </c>
      <c r="J108" s="6" t="s">
        <v>9978</v>
      </c>
      <c r="L108" s="11" t="s">
        <v>10028</v>
      </c>
      <c r="O108" s="46"/>
      <c r="Q108" s="6" t="s">
        <v>9196</v>
      </c>
      <c r="R108" s="6" t="s">
        <v>8788</v>
      </c>
      <c r="S108" s="6" t="s">
        <v>0</v>
      </c>
      <c r="T108" s="6" t="s">
        <v>23</v>
      </c>
      <c r="U108" s="6" t="s">
        <v>9198</v>
      </c>
      <c r="V108" s="6" t="s">
        <v>9200</v>
      </c>
      <c r="Y108" s="6" t="s">
        <v>9197</v>
      </c>
      <c r="AA108" s="6">
        <v>811101505</v>
      </c>
      <c r="AB108" s="6" t="s">
        <v>2274</v>
      </c>
      <c r="AD108" s="6">
        <v>81380201550</v>
      </c>
      <c r="AF108" s="6">
        <v>3</v>
      </c>
      <c r="AG108" s="6">
        <v>3</v>
      </c>
      <c r="AH108" s="6" t="s">
        <v>2</v>
      </c>
      <c r="AI108" s="6" t="s">
        <v>2408</v>
      </c>
      <c r="AJ108" s="6" t="s">
        <v>2408</v>
      </c>
      <c r="AK108" s="6">
        <v>0</v>
      </c>
      <c r="AL108" s="6">
        <v>0</v>
      </c>
      <c r="AM108" s="6" t="s">
        <v>15</v>
      </c>
      <c r="AN108" s="6">
        <v>1</v>
      </c>
    </row>
    <row r="109" spans="1:40" s="6" customFormat="1">
      <c r="A109" s="6">
        <v>2014000883</v>
      </c>
      <c r="C109" s="6" t="s">
        <v>341</v>
      </c>
      <c r="F109" s="12" t="s">
        <v>10002</v>
      </c>
      <c r="G109" s="12" t="s">
        <v>10002</v>
      </c>
      <c r="H109" s="6" t="s">
        <v>8740</v>
      </c>
      <c r="I109" s="6" t="s">
        <v>9985</v>
      </c>
      <c r="J109" s="12" t="s">
        <v>9987</v>
      </c>
      <c r="L109" s="11" t="s">
        <v>10028</v>
      </c>
      <c r="M109" s="12" t="s">
        <v>10011</v>
      </c>
      <c r="O109" s="46">
        <v>70000</v>
      </c>
      <c r="Q109" s="6" t="s">
        <v>8865</v>
      </c>
      <c r="R109" s="6" t="s">
        <v>279</v>
      </c>
      <c r="S109" s="6" t="s">
        <v>0</v>
      </c>
      <c r="T109" s="6" t="s">
        <v>23</v>
      </c>
      <c r="U109" s="6" t="s">
        <v>9</v>
      </c>
      <c r="V109" s="6" t="s">
        <v>9223</v>
      </c>
      <c r="Y109" s="6" t="s">
        <v>8866</v>
      </c>
      <c r="AA109" s="6">
        <v>85715319000</v>
      </c>
      <c r="AB109" s="6" t="s">
        <v>8867</v>
      </c>
      <c r="AD109" s="6">
        <v>81310072472</v>
      </c>
      <c r="AF109" s="6">
        <v>1</v>
      </c>
      <c r="AG109" s="6">
        <v>1</v>
      </c>
      <c r="AH109" s="6" t="s">
        <v>2</v>
      </c>
      <c r="AI109" s="6" t="s">
        <v>2408</v>
      </c>
      <c r="AJ109" s="6" t="s">
        <v>2408</v>
      </c>
      <c r="AK109" s="6">
        <v>0</v>
      </c>
      <c r="AL109" s="6">
        <v>0</v>
      </c>
      <c r="AM109" s="6" t="s">
        <v>15</v>
      </c>
      <c r="AN109" s="6">
        <v>1</v>
      </c>
    </row>
    <row r="110" spans="1:40" s="6" customFormat="1">
      <c r="A110" s="6">
        <v>2014000819</v>
      </c>
      <c r="C110" s="6" t="s">
        <v>341</v>
      </c>
      <c r="F110" s="12" t="s">
        <v>10002</v>
      </c>
      <c r="G110" s="12" t="s">
        <v>10002</v>
      </c>
      <c r="H110" s="6" t="s">
        <v>8740</v>
      </c>
      <c r="I110" s="6" t="s">
        <v>9985</v>
      </c>
      <c r="J110" s="6" t="s">
        <v>9978</v>
      </c>
      <c r="L110" s="11" t="s">
        <v>10028</v>
      </c>
      <c r="M110" s="12" t="s">
        <v>2660</v>
      </c>
      <c r="O110" s="46">
        <v>198000</v>
      </c>
      <c r="Q110" s="6" t="s">
        <v>8831</v>
      </c>
      <c r="R110" s="6" t="s">
        <v>166</v>
      </c>
      <c r="S110" s="6" t="s">
        <v>10</v>
      </c>
      <c r="T110" s="6" t="s">
        <v>23</v>
      </c>
      <c r="U110" s="6" t="s">
        <v>8834</v>
      </c>
      <c r="V110" s="6" t="s">
        <v>8836</v>
      </c>
      <c r="Y110" s="6" t="s">
        <v>8832</v>
      </c>
      <c r="AA110" s="6">
        <v>81584030258</v>
      </c>
      <c r="AB110" s="6" t="s">
        <v>8833</v>
      </c>
      <c r="AD110" s="6">
        <v>8567789401</v>
      </c>
      <c r="AF110" s="6">
        <v>5</v>
      </c>
      <c r="AG110" s="6">
        <v>5</v>
      </c>
      <c r="AH110" s="6" t="s">
        <v>2</v>
      </c>
      <c r="AI110" s="6" t="s">
        <v>2665</v>
      </c>
      <c r="AJ110" s="6" t="s">
        <v>2408</v>
      </c>
      <c r="AK110" s="6">
        <v>10</v>
      </c>
      <c r="AL110" s="6">
        <v>95</v>
      </c>
      <c r="AM110" s="6" t="s">
        <v>15</v>
      </c>
      <c r="AN110" s="6">
        <v>3</v>
      </c>
    </row>
    <row r="111" spans="1:40" s="6" customFormat="1">
      <c r="A111" s="6">
        <v>2014000885</v>
      </c>
      <c r="C111" s="6" t="s">
        <v>341</v>
      </c>
      <c r="F111" s="12" t="s">
        <v>10002</v>
      </c>
      <c r="G111" s="12" t="s">
        <v>10002</v>
      </c>
      <c r="H111" s="6" t="s">
        <v>8740</v>
      </c>
      <c r="I111" s="6" t="s">
        <v>9985</v>
      </c>
      <c r="J111" s="6" t="s">
        <v>9978</v>
      </c>
      <c r="L111" s="11" t="s">
        <v>10028</v>
      </c>
      <c r="M111" s="12" t="s">
        <v>10017</v>
      </c>
      <c r="O111" s="46">
        <f>159000*2</f>
        <v>318000</v>
      </c>
      <c r="Q111" s="6" t="s">
        <v>9229</v>
      </c>
      <c r="R111" s="6" t="s">
        <v>5655</v>
      </c>
      <c r="S111" s="6" t="s">
        <v>0</v>
      </c>
      <c r="T111" s="6" t="s">
        <v>23</v>
      </c>
      <c r="U111" s="6" t="s">
        <v>9231</v>
      </c>
      <c r="V111" s="6" t="s">
        <v>9233</v>
      </c>
      <c r="Y111" s="6" t="s">
        <v>9230</v>
      </c>
      <c r="AA111" s="6">
        <v>8158900408</v>
      </c>
      <c r="AB111" s="6" t="s">
        <v>8178</v>
      </c>
      <c r="AD111" s="6">
        <v>87780499400</v>
      </c>
      <c r="AF111" s="6">
        <v>2</v>
      </c>
      <c r="AG111" s="6">
        <v>2</v>
      </c>
      <c r="AH111" s="6" t="s">
        <v>2</v>
      </c>
      <c r="AI111" s="6" t="s">
        <v>2408</v>
      </c>
      <c r="AJ111" s="6" t="s">
        <v>2408</v>
      </c>
      <c r="AK111" s="6">
        <v>0</v>
      </c>
      <c r="AL111" s="6">
        <v>0</v>
      </c>
      <c r="AM111" s="6" t="s">
        <v>15</v>
      </c>
      <c r="AN111" s="6">
        <v>0</v>
      </c>
    </row>
    <row r="112" spans="1:40" s="6" customFormat="1">
      <c r="A112" s="6">
        <v>2014000833</v>
      </c>
      <c r="C112" s="6" t="s">
        <v>341</v>
      </c>
      <c r="F112" s="12" t="s">
        <v>10002</v>
      </c>
      <c r="G112" s="12" t="s">
        <v>10002</v>
      </c>
      <c r="H112" s="6" t="s">
        <v>8740</v>
      </c>
      <c r="I112" s="6" t="s">
        <v>9985</v>
      </c>
      <c r="J112" s="6" t="s">
        <v>9978</v>
      </c>
      <c r="L112" s="11" t="s">
        <v>10028</v>
      </c>
      <c r="M112" s="12" t="s">
        <v>2660</v>
      </c>
      <c r="O112" s="46">
        <v>186000</v>
      </c>
      <c r="Q112" s="6" t="s">
        <v>8931</v>
      </c>
      <c r="R112" s="6" t="s">
        <v>1070</v>
      </c>
      <c r="S112" s="6" t="s">
        <v>0</v>
      </c>
      <c r="T112" s="6" t="s">
        <v>23</v>
      </c>
      <c r="U112" s="6" t="s">
        <v>8934</v>
      </c>
      <c r="V112" s="6" t="s">
        <v>8936</v>
      </c>
      <c r="Y112" s="6" t="s">
        <v>8932</v>
      </c>
      <c r="AA112" s="6">
        <v>8128829189</v>
      </c>
      <c r="AB112" s="6" t="s">
        <v>8933</v>
      </c>
      <c r="AD112" s="6">
        <v>8174951533</v>
      </c>
      <c r="AF112" s="6">
        <v>2</v>
      </c>
      <c r="AG112" s="6">
        <v>2</v>
      </c>
      <c r="AH112" s="6" t="s">
        <v>2</v>
      </c>
      <c r="AI112" s="6" t="s">
        <v>2408</v>
      </c>
      <c r="AJ112" s="6" t="s">
        <v>2408</v>
      </c>
      <c r="AK112" s="6">
        <v>0</v>
      </c>
      <c r="AL112" s="6">
        <v>0</v>
      </c>
      <c r="AM112" s="6" t="s">
        <v>26</v>
      </c>
      <c r="AN112" s="6">
        <v>0</v>
      </c>
    </row>
    <row r="113" spans="1:40" s="6" customFormat="1">
      <c r="A113" s="6">
        <v>2014000867</v>
      </c>
      <c r="C113" s="6" t="s">
        <v>341</v>
      </c>
      <c r="F113" s="12" t="s">
        <v>10002</v>
      </c>
      <c r="G113" s="12" t="s">
        <v>10002</v>
      </c>
      <c r="H113" s="6" t="s">
        <v>8740</v>
      </c>
      <c r="I113" s="6" t="s">
        <v>9985</v>
      </c>
      <c r="J113" s="6" t="s">
        <v>9978</v>
      </c>
      <c r="L113" s="11" t="s">
        <v>10028</v>
      </c>
      <c r="O113" s="46"/>
      <c r="Q113" s="6" t="s">
        <v>9131</v>
      </c>
      <c r="R113" s="6" t="s">
        <v>496</v>
      </c>
      <c r="S113" s="6" t="s">
        <v>10</v>
      </c>
      <c r="T113" s="6" t="s">
        <v>30</v>
      </c>
      <c r="U113" s="6" t="s">
        <v>9133</v>
      </c>
      <c r="V113" s="6" t="s">
        <v>9135</v>
      </c>
      <c r="Y113" s="6" t="s">
        <v>8827</v>
      </c>
      <c r="AA113" s="6">
        <v>81310117910</v>
      </c>
      <c r="AB113" s="6" t="s">
        <v>9132</v>
      </c>
      <c r="AD113" s="6">
        <v>81932138434</v>
      </c>
      <c r="AF113" s="6">
        <v>2</v>
      </c>
      <c r="AG113" s="6">
        <v>2</v>
      </c>
      <c r="AH113" s="6" t="s">
        <v>2</v>
      </c>
      <c r="AJ113" s="6" t="s">
        <v>2408</v>
      </c>
      <c r="AK113" s="6">
        <v>0</v>
      </c>
      <c r="AL113" s="6">
        <v>0</v>
      </c>
      <c r="AN113" s="6">
        <v>0</v>
      </c>
    </row>
    <row r="114" spans="1:40" s="6" customFormat="1">
      <c r="A114" s="6">
        <v>2014000841</v>
      </c>
      <c r="C114" s="6" t="s">
        <v>341</v>
      </c>
      <c r="F114" s="12" t="s">
        <v>10002</v>
      </c>
      <c r="G114" s="12" t="s">
        <v>10002</v>
      </c>
      <c r="H114" s="6" t="s">
        <v>8740</v>
      </c>
      <c r="I114" s="6" t="s">
        <v>9985</v>
      </c>
      <c r="J114" s="12" t="s">
        <v>9987</v>
      </c>
      <c r="L114" s="11" t="s">
        <v>10028</v>
      </c>
      <c r="O114" s="46"/>
      <c r="Q114" s="6" t="s">
        <v>8973</v>
      </c>
      <c r="R114" s="6" t="s">
        <v>8976</v>
      </c>
      <c r="S114" s="6" t="s">
        <v>10</v>
      </c>
      <c r="T114" s="6" t="s">
        <v>137</v>
      </c>
      <c r="U114" s="6" t="s">
        <v>8884</v>
      </c>
      <c r="V114" s="6" t="s">
        <v>8977</v>
      </c>
      <c r="Y114" s="6" t="s">
        <v>4140</v>
      </c>
      <c r="AA114" s="6">
        <v>8568022180</v>
      </c>
      <c r="AB114" s="6" t="s">
        <v>8974</v>
      </c>
      <c r="AD114" s="6">
        <v>2196752470</v>
      </c>
      <c r="AF114" s="6">
        <v>1</v>
      </c>
      <c r="AG114" s="6">
        <v>2</v>
      </c>
      <c r="AH114" s="6" t="s">
        <v>2</v>
      </c>
      <c r="AI114" s="6" t="s">
        <v>2408</v>
      </c>
      <c r="AJ114" s="6" t="s">
        <v>2408</v>
      </c>
      <c r="AK114" s="6">
        <v>0</v>
      </c>
      <c r="AL114" s="6">
        <v>0</v>
      </c>
      <c r="AM114" s="6" t="s">
        <v>15</v>
      </c>
      <c r="AN114" s="6">
        <v>0</v>
      </c>
    </row>
    <row r="115" spans="1:40" s="6" customFormat="1">
      <c r="A115" s="6">
        <v>2014000816</v>
      </c>
      <c r="C115" s="6" t="s">
        <v>341</v>
      </c>
      <c r="F115" s="12" t="s">
        <v>10002</v>
      </c>
      <c r="G115" s="12" t="s">
        <v>10002</v>
      </c>
      <c r="H115" s="6" t="s">
        <v>8740</v>
      </c>
      <c r="I115" s="6" t="s">
        <v>9985</v>
      </c>
      <c r="J115" s="6" t="s">
        <v>9978</v>
      </c>
      <c r="L115" s="11" t="s">
        <v>10028</v>
      </c>
      <c r="O115" s="46"/>
      <c r="Q115" s="6" t="s">
        <v>8799</v>
      </c>
      <c r="R115" s="6" t="s">
        <v>1140</v>
      </c>
      <c r="S115" s="6" t="s">
        <v>10</v>
      </c>
      <c r="T115" s="6" t="s">
        <v>30</v>
      </c>
      <c r="U115" s="6" t="s">
        <v>8800</v>
      </c>
      <c r="V115" s="6" t="s">
        <v>8802</v>
      </c>
      <c r="Y115" s="6" t="s">
        <v>2448</v>
      </c>
      <c r="AA115" s="6">
        <v>8158005255</v>
      </c>
      <c r="AB115" s="6" t="s">
        <v>2449</v>
      </c>
      <c r="AD115" s="6">
        <v>8159648364</v>
      </c>
      <c r="AF115" s="6">
        <v>3</v>
      </c>
      <c r="AG115" s="6">
        <v>3</v>
      </c>
      <c r="AH115" s="6" t="s">
        <v>2</v>
      </c>
      <c r="AI115" s="6" t="s">
        <v>2407</v>
      </c>
      <c r="AJ115" s="6" t="s">
        <v>2408</v>
      </c>
      <c r="AK115" s="6">
        <v>0</v>
      </c>
      <c r="AL115" s="6">
        <v>0</v>
      </c>
      <c r="AN115" s="6">
        <v>20</v>
      </c>
    </row>
    <row r="116" spans="1:40" s="6" customFormat="1">
      <c r="A116" s="6">
        <v>2014000848</v>
      </c>
      <c r="C116" s="6" t="s">
        <v>341</v>
      </c>
      <c r="F116" s="12" t="s">
        <v>10002</v>
      </c>
      <c r="G116" s="12" t="s">
        <v>10002</v>
      </c>
      <c r="H116" s="6" t="s">
        <v>8740</v>
      </c>
      <c r="I116" s="6" t="s">
        <v>9985</v>
      </c>
      <c r="J116" s="6" t="s">
        <v>9978</v>
      </c>
      <c r="L116" s="11" t="s">
        <v>10028</v>
      </c>
      <c r="M116" s="12" t="s">
        <v>10011</v>
      </c>
      <c r="O116" s="46">
        <v>117000</v>
      </c>
      <c r="Q116" s="6" t="s">
        <v>9006</v>
      </c>
      <c r="R116" s="6" t="s">
        <v>9011</v>
      </c>
      <c r="S116" s="6" t="s">
        <v>10</v>
      </c>
      <c r="T116" s="6" t="s">
        <v>23</v>
      </c>
      <c r="U116" s="6" t="s">
        <v>9009</v>
      </c>
      <c r="V116" s="6" t="s">
        <v>9012</v>
      </c>
      <c r="Y116" s="6" t="s">
        <v>9007</v>
      </c>
      <c r="AA116" s="6">
        <v>8161440827</v>
      </c>
      <c r="AB116" s="6" t="s">
        <v>9008</v>
      </c>
      <c r="AD116" s="6">
        <v>81381855395</v>
      </c>
      <c r="AF116" s="6">
        <v>1</v>
      </c>
      <c r="AG116" s="6">
        <v>1</v>
      </c>
      <c r="AH116" s="6" t="s">
        <v>2</v>
      </c>
      <c r="AJ116" s="6" t="s">
        <v>2408</v>
      </c>
      <c r="AK116" s="6">
        <v>0</v>
      </c>
      <c r="AL116" s="6">
        <v>0</v>
      </c>
      <c r="AM116" s="6" t="s">
        <v>15</v>
      </c>
      <c r="AN116" s="6">
        <v>0</v>
      </c>
    </row>
    <row r="117" spans="1:40" s="6" customFormat="1">
      <c r="A117" s="6">
        <v>2014000847</v>
      </c>
      <c r="C117" s="6" t="s">
        <v>341</v>
      </c>
      <c r="F117" s="12" t="s">
        <v>10002</v>
      </c>
      <c r="G117" s="12" t="s">
        <v>10002</v>
      </c>
      <c r="H117" s="6" t="s">
        <v>8740</v>
      </c>
      <c r="I117" s="6" t="s">
        <v>9985</v>
      </c>
      <c r="J117" s="6" t="s">
        <v>9978</v>
      </c>
      <c r="L117" s="11" t="s">
        <v>10028</v>
      </c>
      <c r="O117" s="46"/>
      <c r="Q117" s="6" t="s">
        <v>8837</v>
      </c>
      <c r="R117" s="6" t="s">
        <v>8840</v>
      </c>
      <c r="S117" s="6" t="s">
        <v>10</v>
      </c>
      <c r="T117" s="6" t="s">
        <v>30</v>
      </c>
      <c r="U117" s="6" t="s">
        <v>8839</v>
      </c>
      <c r="V117" s="6" t="s">
        <v>9005</v>
      </c>
      <c r="Y117" s="6" t="s">
        <v>8838</v>
      </c>
      <c r="AA117" s="6">
        <v>8128084929</v>
      </c>
      <c r="AB117" s="6" t="s">
        <v>9003</v>
      </c>
      <c r="AD117" s="6">
        <v>81310724624</v>
      </c>
      <c r="AF117" s="6">
        <v>1</v>
      </c>
      <c r="AG117" s="6">
        <v>1</v>
      </c>
      <c r="AH117" s="6" t="s">
        <v>2</v>
      </c>
      <c r="AJ117" s="6" t="s">
        <v>2408</v>
      </c>
      <c r="AK117" s="6">
        <v>0</v>
      </c>
      <c r="AL117" s="6">
        <v>0</v>
      </c>
      <c r="AM117" s="6" t="s">
        <v>15</v>
      </c>
      <c r="AN117" s="6">
        <v>0</v>
      </c>
    </row>
    <row r="118" spans="1:40" s="8" customFormat="1">
      <c r="A118" s="8">
        <v>2014000871</v>
      </c>
      <c r="C118" s="8" t="s">
        <v>341</v>
      </c>
      <c r="F118" s="11" t="s">
        <v>10002</v>
      </c>
      <c r="G118" s="11" t="s">
        <v>10002</v>
      </c>
      <c r="H118" s="8" t="s">
        <v>8742</v>
      </c>
      <c r="I118" s="8" t="s">
        <v>9985</v>
      </c>
      <c r="J118" s="8" t="s">
        <v>9978</v>
      </c>
      <c r="L118" s="11" t="s">
        <v>10028</v>
      </c>
      <c r="O118" s="9"/>
      <c r="Q118" s="8" t="s">
        <v>9152</v>
      </c>
      <c r="R118" s="8" t="s">
        <v>9156</v>
      </c>
      <c r="S118" s="8" t="s">
        <v>0</v>
      </c>
      <c r="T118" s="8" t="s">
        <v>23</v>
      </c>
      <c r="U118" s="8" t="s">
        <v>9154</v>
      </c>
      <c r="V118" s="8" t="s">
        <v>9157</v>
      </c>
      <c r="Y118" s="8" t="s">
        <v>9153</v>
      </c>
      <c r="AA118" s="8">
        <v>8161309903</v>
      </c>
      <c r="AB118" s="8" t="s">
        <v>1320</v>
      </c>
      <c r="AD118" s="8">
        <v>8158942967</v>
      </c>
      <c r="AF118" s="8">
        <v>2</v>
      </c>
      <c r="AG118" s="8">
        <v>2</v>
      </c>
      <c r="AH118" s="8" t="s">
        <v>2</v>
      </c>
      <c r="AJ118" s="8" t="s">
        <v>2408</v>
      </c>
      <c r="AK118" s="8">
        <v>0</v>
      </c>
      <c r="AL118" s="8">
        <v>0</v>
      </c>
      <c r="AN118" s="8">
        <v>0</v>
      </c>
    </row>
    <row r="119" spans="1:40" s="8" customFormat="1">
      <c r="A119" s="8">
        <v>2014000893</v>
      </c>
      <c r="C119" s="8" t="s">
        <v>341</v>
      </c>
      <c r="F119" s="11" t="s">
        <v>10002</v>
      </c>
      <c r="G119" s="11" t="s">
        <v>10002</v>
      </c>
      <c r="H119" s="8" t="s">
        <v>8742</v>
      </c>
      <c r="I119" s="8" t="s">
        <v>9985</v>
      </c>
      <c r="J119" s="8" t="s">
        <v>9978</v>
      </c>
      <c r="L119" s="11" t="s">
        <v>10028</v>
      </c>
      <c r="O119" s="9"/>
      <c r="Q119" s="8" t="s">
        <v>9269</v>
      </c>
      <c r="R119" s="8" t="s">
        <v>166</v>
      </c>
      <c r="S119" s="8" t="s">
        <v>10</v>
      </c>
      <c r="T119" s="8" t="s">
        <v>23</v>
      </c>
      <c r="U119" s="8" t="s">
        <v>9272</v>
      </c>
      <c r="V119" s="8" t="s">
        <v>9274</v>
      </c>
      <c r="Y119" s="8" t="s">
        <v>9270</v>
      </c>
      <c r="AA119" s="8">
        <v>818743537</v>
      </c>
      <c r="AB119" s="8" t="s">
        <v>9271</v>
      </c>
      <c r="AD119" s="8">
        <v>81905269544</v>
      </c>
      <c r="AF119" s="8">
        <v>2</v>
      </c>
      <c r="AG119" s="8">
        <v>2</v>
      </c>
      <c r="AH119" s="8" t="s">
        <v>2</v>
      </c>
      <c r="AI119" s="8" t="s">
        <v>2408</v>
      </c>
      <c r="AJ119" s="8" t="s">
        <v>2408</v>
      </c>
      <c r="AK119" s="8">
        <v>0</v>
      </c>
      <c r="AL119" s="8">
        <v>0</v>
      </c>
      <c r="AM119" s="8" t="s">
        <v>3</v>
      </c>
      <c r="AN119" s="8">
        <v>2</v>
      </c>
    </row>
    <row r="120" spans="1:40" s="8" customFormat="1">
      <c r="A120" s="8">
        <v>2014000892</v>
      </c>
      <c r="C120" s="8" t="s">
        <v>341</v>
      </c>
      <c r="F120" s="11" t="s">
        <v>10002</v>
      </c>
      <c r="G120" s="11" t="s">
        <v>10002</v>
      </c>
      <c r="H120" s="8" t="s">
        <v>8742</v>
      </c>
      <c r="I120" s="8" t="s">
        <v>9985</v>
      </c>
      <c r="J120" s="8" t="s">
        <v>9978</v>
      </c>
      <c r="L120" s="11" t="s">
        <v>10028</v>
      </c>
      <c r="M120" s="11" t="s">
        <v>10012</v>
      </c>
      <c r="O120" s="9">
        <v>186000</v>
      </c>
      <c r="Q120" s="8" t="s">
        <v>9264</v>
      </c>
      <c r="R120" s="8" t="s">
        <v>9267</v>
      </c>
      <c r="S120" s="8" t="s">
        <v>10</v>
      </c>
      <c r="T120" s="8" t="s">
        <v>23</v>
      </c>
      <c r="U120" s="8" t="s">
        <v>9265</v>
      </c>
      <c r="V120" s="8" t="s">
        <v>9268</v>
      </c>
      <c r="Y120" s="8" t="s">
        <v>8789</v>
      </c>
      <c r="AA120" s="8">
        <v>8170140406</v>
      </c>
      <c r="AB120" s="8" t="s">
        <v>8790</v>
      </c>
      <c r="AD120" s="8">
        <v>81285824241</v>
      </c>
      <c r="AF120" s="8">
        <v>2</v>
      </c>
      <c r="AG120" s="8">
        <v>2</v>
      </c>
      <c r="AH120" s="8" t="s">
        <v>2</v>
      </c>
      <c r="AI120" s="8" t="s">
        <v>2408</v>
      </c>
      <c r="AJ120" s="8" t="s">
        <v>2408</v>
      </c>
      <c r="AK120" s="8">
        <v>0</v>
      </c>
      <c r="AL120" s="8">
        <v>0</v>
      </c>
      <c r="AM120" s="8" t="s">
        <v>14</v>
      </c>
      <c r="AN120" s="8">
        <v>0</v>
      </c>
    </row>
    <row r="121" spans="1:40" s="8" customFormat="1">
      <c r="A121" s="8">
        <v>2014000851</v>
      </c>
      <c r="C121" s="8" t="s">
        <v>341</v>
      </c>
      <c r="F121" s="11" t="s">
        <v>10002</v>
      </c>
      <c r="G121" s="11" t="s">
        <v>10002</v>
      </c>
      <c r="H121" s="8" t="s">
        <v>8742</v>
      </c>
      <c r="I121" s="8" t="s">
        <v>9985</v>
      </c>
      <c r="J121" s="8" t="s">
        <v>9978</v>
      </c>
      <c r="L121" s="11" t="s">
        <v>10028</v>
      </c>
      <c r="M121" s="11" t="s">
        <v>2660</v>
      </c>
      <c r="O121" s="9">
        <v>330000</v>
      </c>
      <c r="Q121" s="8" t="s">
        <v>9027</v>
      </c>
      <c r="R121" s="8" t="s">
        <v>8842</v>
      </c>
      <c r="S121" s="8" t="s">
        <v>0</v>
      </c>
      <c r="T121" s="8" t="s">
        <v>23</v>
      </c>
      <c r="U121" s="8" t="s">
        <v>78</v>
      </c>
      <c r="V121" s="8" t="s">
        <v>9030</v>
      </c>
      <c r="Y121" s="8" t="s">
        <v>8841</v>
      </c>
      <c r="AA121" s="8">
        <v>81311218111</v>
      </c>
      <c r="AB121" s="8" t="s">
        <v>9028</v>
      </c>
      <c r="AD121" s="8">
        <v>81384348520</v>
      </c>
      <c r="AF121" s="8">
        <v>2</v>
      </c>
      <c r="AG121" s="8">
        <v>2</v>
      </c>
      <c r="AH121" s="8" t="s">
        <v>2</v>
      </c>
      <c r="AJ121" s="8" t="s">
        <v>2408</v>
      </c>
      <c r="AK121" s="8">
        <v>0</v>
      </c>
      <c r="AL121" s="8">
        <v>0</v>
      </c>
      <c r="AN121" s="8">
        <v>0</v>
      </c>
    </row>
    <row r="122" spans="1:40" s="8" customFormat="1">
      <c r="A122" s="8">
        <v>2014000820</v>
      </c>
      <c r="C122" s="8" t="s">
        <v>341</v>
      </c>
      <c r="F122" s="11" t="s">
        <v>10002</v>
      </c>
      <c r="G122" s="11" t="s">
        <v>10002</v>
      </c>
      <c r="H122" s="8" t="s">
        <v>8742</v>
      </c>
      <c r="I122" s="8" t="s">
        <v>9985</v>
      </c>
      <c r="J122" s="8" t="s">
        <v>9978</v>
      </c>
      <c r="L122" s="11" t="s">
        <v>10028</v>
      </c>
      <c r="O122" s="9"/>
      <c r="Q122" s="8" t="s">
        <v>8843</v>
      </c>
      <c r="R122" s="8" t="s">
        <v>8848</v>
      </c>
      <c r="S122" s="8" t="s">
        <v>0</v>
      </c>
      <c r="T122" s="8" t="s">
        <v>30</v>
      </c>
      <c r="U122" s="8" t="s">
        <v>8846</v>
      </c>
      <c r="V122" s="8" t="s">
        <v>8849</v>
      </c>
      <c r="Y122" s="8" t="s">
        <v>8844</v>
      </c>
      <c r="AA122" s="8">
        <v>8128627738</v>
      </c>
      <c r="AB122" s="8" t="s">
        <v>8845</v>
      </c>
      <c r="AD122" s="8">
        <v>81310743374</v>
      </c>
      <c r="AF122" s="8">
        <v>1</v>
      </c>
      <c r="AG122" s="8">
        <v>2</v>
      </c>
      <c r="AH122" s="8" t="s">
        <v>2</v>
      </c>
      <c r="AJ122" s="8" t="s">
        <v>2408</v>
      </c>
      <c r="AK122" s="8">
        <v>14</v>
      </c>
      <c r="AL122" s="8">
        <v>92</v>
      </c>
      <c r="AM122" s="8" t="s">
        <v>26</v>
      </c>
      <c r="AN122" s="8">
        <v>0</v>
      </c>
    </row>
    <row r="123" spans="1:40" s="8" customFormat="1">
      <c r="A123" s="8">
        <v>2014000868</v>
      </c>
      <c r="C123" s="8" t="s">
        <v>341</v>
      </c>
      <c r="F123" s="11" t="s">
        <v>10002</v>
      </c>
      <c r="G123" s="11" t="s">
        <v>10002</v>
      </c>
      <c r="H123" s="8" t="s">
        <v>8742</v>
      </c>
      <c r="I123" s="8" t="s">
        <v>9985</v>
      </c>
      <c r="J123" s="8" t="s">
        <v>9978</v>
      </c>
      <c r="L123" s="11" t="s">
        <v>10028</v>
      </c>
      <c r="M123" s="11" t="s">
        <v>10012</v>
      </c>
      <c r="O123" s="9">
        <v>390000</v>
      </c>
      <c r="Q123" s="8" t="s">
        <v>9136</v>
      </c>
      <c r="R123" s="8" t="s">
        <v>9140</v>
      </c>
      <c r="S123" s="8" t="s">
        <v>10</v>
      </c>
      <c r="T123" s="8" t="s">
        <v>30</v>
      </c>
      <c r="U123" s="8" t="s">
        <v>77</v>
      </c>
      <c r="V123" s="8" t="s">
        <v>9141</v>
      </c>
      <c r="Y123" s="8" t="s">
        <v>9137</v>
      </c>
      <c r="AA123" s="8">
        <v>81584234363</v>
      </c>
      <c r="AB123" s="8" t="s">
        <v>9138</v>
      </c>
      <c r="AD123" s="8">
        <v>81310200040</v>
      </c>
      <c r="AF123" s="8">
        <v>0</v>
      </c>
      <c r="AG123" s="8">
        <v>0</v>
      </c>
      <c r="AH123" s="8" t="s">
        <v>2</v>
      </c>
      <c r="AJ123" s="8" t="s">
        <v>2408</v>
      </c>
      <c r="AK123" s="8">
        <v>3</v>
      </c>
      <c r="AL123" s="8">
        <v>3</v>
      </c>
      <c r="AM123" s="8" t="s">
        <v>15</v>
      </c>
      <c r="AN123" s="8">
        <v>0</v>
      </c>
    </row>
    <row r="124" spans="1:40" s="8" customFormat="1">
      <c r="A124" s="8">
        <v>2014000849</v>
      </c>
      <c r="C124" s="8" t="s">
        <v>341</v>
      </c>
      <c r="F124" s="11" t="s">
        <v>10002</v>
      </c>
      <c r="G124" s="11" t="s">
        <v>10002</v>
      </c>
      <c r="H124" s="8" t="s">
        <v>8742</v>
      </c>
      <c r="I124" s="8" t="s">
        <v>9985</v>
      </c>
      <c r="J124" s="8" t="s">
        <v>9978</v>
      </c>
      <c r="L124" s="11" t="s">
        <v>10028</v>
      </c>
      <c r="M124" s="11" t="s">
        <v>10013</v>
      </c>
      <c r="O124" s="9">
        <v>126000</v>
      </c>
      <c r="Q124" s="8" t="s">
        <v>9013</v>
      </c>
      <c r="R124" s="8" t="s">
        <v>9018</v>
      </c>
      <c r="S124" s="8" t="s">
        <v>0</v>
      </c>
      <c r="T124" s="8" t="s">
        <v>23</v>
      </c>
      <c r="U124" s="8" t="s">
        <v>9016</v>
      </c>
      <c r="V124" s="8" t="s">
        <v>9019</v>
      </c>
      <c r="Y124" s="8" t="s">
        <v>9014</v>
      </c>
      <c r="AA124" s="8">
        <v>81281112348</v>
      </c>
      <c r="AB124" s="8" t="s">
        <v>9015</v>
      </c>
      <c r="AD124" s="8">
        <v>81381647738</v>
      </c>
      <c r="AF124" s="8">
        <v>2</v>
      </c>
      <c r="AG124" s="8">
        <v>3</v>
      </c>
      <c r="AH124" s="8" t="s">
        <v>2</v>
      </c>
      <c r="AJ124" s="8" t="s">
        <v>2408</v>
      </c>
      <c r="AK124" s="8">
        <v>0</v>
      </c>
      <c r="AL124" s="8">
        <v>0</v>
      </c>
      <c r="AM124" s="8" t="s">
        <v>15</v>
      </c>
      <c r="AN124" s="8">
        <v>0</v>
      </c>
    </row>
    <row r="125" spans="1:40" s="8" customFormat="1">
      <c r="A125" s="8">
        <v>2014000829</v>
      </c>
      <c r="C125" s="8" t="s">
        <v>341</v>
      </c>
      <c r="F125" s="11" t="s">
        <v>10002</v>
      </c>
      <c r="G125" s="11" t="s">
        <v>10002</v>
      </c>
      <c r="H125" s="8" t="s">
        <v>8742</v>
      </c>
      <c r="I125" s="8" t="s">
        <v>9985</v>
      </c>
      <c r="J125" s="8" t="s">
        <v>9978</v>
      </c>
      <c r="L125" s="11" t="s">
        <v>10028</v>
      </c>
      <c r="M125" s="11" t="s">
        <v>10013</v>
      </c>
      <c r="O125" s="9">
        <v>126000</v>
      </c>
      <c r="Q125" s="8" t="s">
        <v>8911</v>
      </c>
      <c r="R125" s="8" t="s">
        <v>8914</v>
      </c>
      <c r="S125" s="8" t="s">
        <v>10</v>
      </c>
      <c r="T125" s="8" t="s">
        <v>23</v>
      </c>
      <c r="U125" s="8" t="s">
        <v>8912</v>
      </c>
      <c r="V125" s="8" t="s">
        <v>8915</v>
      </c>
      <c r="Y125" s="8" t="s">
        <v>3411</v>
      </c>
      <c r="AA125" s="8">
        <v>81315471907</v>
      </c>
      <c r="AB125" s="8" t="s">
        <v>3412</v>
      </c>
      <c r="AD125" s="8">
        <v>82124275618</v>
      </c>
      <c r="AF125" s="8">
        <v>4</v>
      </c>
      <c r="AG125" s="8">
        <v>4</v>
      </c>
      <c r="AH125" s="8" t="s">
        <v>2</v>
      </c>
      <c r="AI125" s="8" t="s">
        <v>2408</v>
      </c>
      <c r="AJ125" s="8" t="s">
        <v>2408</v>
      </c>
      <c r="AK125" s="8">
        <v>0</v>
      </c>
      <c r="AL125" s="8">
        <v>0</v>
      </c>
      <c r="AN125" s="8">
        <v>0</v>
      </c>
    </row>
    <row r="126" spans="1:40" s="8" customFormat="1">
      <c r="A126" s="8">
        <v>2014000835</v>
      </c>
      <c r="C126" s="8" t="s">
        <v>341</v>
      </c>
      <c r="F126" s="11" t="s">
        <v>10002</v>
      </c>
      <c r="G126" s="11" t="s">
        <v>10002</v>
      </c>
      <c r="H126" s="8" t="s">
        <v>8742</v>
      </c>
      <c r="I126" s="8" t="s">
        <v>9985</v>
      </c>
      <c r="J126" s="8" t="s">
        <v>9978</v>
      </c>
      <c r="L126" s="11" t="s">
        <v>10028</v>
      </c>
      <c r="O126" s="9"/>
      <c r="Q126" s="8" t="s">
        <v>8942</v>
      </c>
      <c r="R126" s="8" t="s">
        <v>8946</v>
      </c>
      <c r="S126" s="8" t="s">
        <v>10</v>
      </c>
      <c r="T126" s="8" t="s">
        <v>137</v>
      </c>
      <c r="U126" s="8" t="s">
        <v>8944</v>
      </c>
      <c r="V126" s="8" t="s">
        <v>8947</v>
      </c>
      <c r="Y126" s="8" t="s">
        <v>8943</v>
      </c>
      <c r="AA126" s="8">
        <v>8158777979</v>
      </c>
      <c r="AB126" s="8" t="s">
        <v>8758</v>
      </c>
      <c r="AD126" s="8">
        <v>8156534481</v>
      </c>
      <c r="AF126" s="8">
        <v>2</v>
      </c>
      <c r="AG126" s="8">
        <v>3</v>
      </c>
      <c r="AH126" s="8" t="s">
        <v>2</v>
      </c>
      <c r="AI126" s="8" t="s">
        <v>2408</v>
      </c>
      <c r="AJ126" s="8" t="s">
        <v>2408</v>
      </c>
      <c r="AK126" s="8">
        <v>0</v>
      </c>
      <c r="AL126" s="8">
        <v>0</v>
      </c>
      <c r="AM126" s="8" t="s">
        <v>3</v>
      </c>
      <c r="AN126" s="8">
        <v>0</v>
      </c>
    </row>
    <row r="127" spans="1:40" s="8" customFormat="1">
      <c r="A127" s="8">
        <v>2014000882</v>
      </c>
      <c r="C127" s="8" t="s">
        <v>341</v>
      </c>
      <c r="F127" s="11" t="s">
        <v>10002</v>
      </c>
      <c r="G127" s="11" t="s">
        <v>10002</v>
      </c>
      <c r="H127" s="8" t="s">
        <v>8742</v>
      </c>
      <c r="I127" s="8" t="s">
        <v>9985</v>
      </c>
      <c r="J127" s="8" t="s">
        <v>9978</v>
      </c>
      <c r="L127" s="11" t="s">
        <v>10028</v>
      </c>
      <c r="O127" s="9"/>
      <c r="Q127" s="8" t="s">
        <v>9218</v>
      </c>
      <c r="R127" s="8" t="s">
        <v>9220</v>
      </c>
      <c r="S127" s="8" t="s">
        <v>0</v>
      </c>
      <c r="T127" s="8" t="s">
        <v>23</v>
      </c>
      <c r="U127" s="8" t="s">
        <v>8362</v>
      </c>
      <c r="V127" s="8" t="s">
        <v>9221</v>
      </c>
      <c r="Y127" s="8" t="s">
        <v>5695</v>
      </c>
      <c r="AA127" s="8">
        <v>81288255111</v>
      </c>
      <c r="AB127" s="8" t="s">
        <v>5696</v>
      </c>
      <c r="AD127" s="8">
        <v>8128113521</v>
      </c>
      <c r="AF127" s="8">
        <v>2</v>
      </c>
      <c r="AG127" s="8">
        <v>3</v>
      </c>
      <c r="AH127" s="8" t="s">
        <v>2</v>
      </c>
      <c r="AI127" s="8" t="s">
        <v>2408</v>
      </c>
      <c r="AJ127" s="8" t="s">
        <v>2408</v>
      </c>
      <c r="AK127" s="8">
        <v>0</v>
      </c>
      <c r="AL127" s="8">
        <v>0</v>
      </c>
      <c r="AM127" s="8" t="s">
        <v>15</v>
      </c>
      <c r="AN127" s="8">
        <v>0</v>
      </c>
    </row>
    <row r="128" spans="1:40" s="8" customFormat="1">
      <c r="A128" s="8">
        <v>2014000888</v>
      </c>
      <c r="C128" s="8" t="s">
        <v>341</v>
      </c>
      <c r="F128" s="11" t="s">
        <v>10002</v>
      </c>
      <c r="G128" s="11" t="s">
        <v>10002</v>
      </c>
      <c r="H128" s="8" t="s">
        <v>8742</v>
      </c>
      <c r="I128" s="8" t="s">
        <v>9985</v>
      </c>
      <c r="J128" s="8" t="s">
        <v>9978</v>
      </c>
      <c r="L128" s="11" t="s">
        <v>10028</v>
      </c>
      <c r="O128" s="9"/>
      <c r="Q128" s="8" t="s">
        <v>9244</v>
      </c>
      <c r="R128" s="8" t="s">
        <v>9248</v>
      </c>
      <c r="S128" s="8" t="s">
        <v>10</v>
      </c>
      <c r="T128" s="8" t="s">
        <v>30</v>
      </c>
      <c r="U128" s="8" t="s">
        <v>64</v>
      </c>
      <c r="V128" s="8" t="s">
        <v>9249</v>
      </c>
      <c r="Y128" s="8" t="s">
        <v>9245</v>
      </c>
      <c r="AA128" s="8">
        <v>8129919211</v>
      </c>
      <c r="AB128" s="8" t="s">
        <v>9246</v>
      </c>
      <c r="AD128" s="8">
        <v>85715797129</v>
      </c>
      <c r="AF128" s="8">
        <v>4</v>
      </c>
      <c r="AG128" s="8">
        <v>4</v>
      </c>
      <c r="AH128" s="8" t="s">
        <v>2</v>
      </c>
      <c r="AI128" s="8" t="s">
        <v>2408</v>
      </c>
      <c r="AJ128" s="8" t="s">
        <v>2408</v>
      </c>
      <c r="AK128" s="8">
        <v>0</v>
      </c>
      <c r="AL128" s="8">
        <v>0</v>
      </c>
      <c r="AN128" s="8">
        <v>0</v>
      </c>
    </row>
    <row r="129" spans="1:40" s="8" customFormat="1">
      <c r="A129" s="8">
        <v>2014000872</v>
      </c>
      <c r="C129" s="8" t="s">
        <v>341</v>
      </c>
      <c r="F129" s="11" t="s">
        <v>10002</v>
      </c>
      <c r="G129" s="11" t="s">
        <v>10002</v>
      </c>
      <c r="H129" s="8" t="s">
        <v>8742</v>
      </c>
      <c r="I129" s="8" t="s">
        <v>9985</v>
      </c>
      <c r="J129" s="8" t="s">
        <v>9978</v>
      </c>
      <c r="L129" s="11"/>
      <c r="O129" s="9"/>
      <c r="Q129" s="8" t="s">
        <v>9158</v>
      </c>
      <c r="R129" s="8" t="s">
        <v>9163</v>
      </c>
      <c r="S129" s="8" t="s">
        <v>0</v>
      </c>
      <c r="T129" s="8" t="s">
        <v>23</v>
      </c>
      <c r="U129" s="8" t="s">
        <v>9161</v>
      </c>
      <c r="V129" s="8" t="s">
        <v>9164</v>
      </c>
      <c r="Y129" s="8" t="s">
        <v>9159</v>
      </c>
      <c r="AA129" s="8">
        <v>811788989</v>
      </c>
      <c r="AB129" s="8" t="s">
        <v>9160</v>
      </c>
      <c r="AD129" s="8">
        <v>8126678989</v>
      </c>
      <c r="AF129" s="8">
        <v>3</v>
      </c>
      <c r="AG129" s="8">
        <v>3</v>
      </c>
      <c r="AH129" s="8" t="s">
        <v>2</v>
      </c>
      <c r="AJ129" s="8" t="s">
        <v>2408</v>
      </c>
      <c r="AK129" s="8">
        <v>0</v>
      </c>
      <c r="AL129" s="8">
        <v>0</v>
      </c>
      <c r="AM129" s="8" t="s">
        <v>15</v>
      </c>
      <c r="AN129" s="8">
        <v>0</v>
      </c>
    </row>
    <row r="130" spans="1:40" s="8" customFormat="1">
      <c r="A130" s="8">
        <v>2014000850</v>
      </c>
      <c r="C130" s="8" t="s">
        <v>341</v>
      </c>
      <c r="F130" s="11" t="s">
        <v>10002</v>
      </c>
      <c r="G130" s="11" t="s">
        <v>10002</v>
      </c>
      <c r="H130" s="8" t="s">
        <v>8742</v>
      </c>
      <c r="I130" s="8" t="s">
        <v>9985</v>
      </c>
      <c r="J130" s="8" t="s">
        <v>9978</v>
      </c>
      <c r="L130" s="11" t="s">
        <v>10028</v>
      </c>
      <c r="O130" s="9"/>
      <c r="Q130" s="8" t="s">
        <v>9020</v>
      </c>
      <c r="R130" s="8" t="s">
        <v>9025</v>
      </c>
      <c r="S130" s="8" t="s">
        <v>10</v>
      </c>
      <c r="T130" s="8" t="s">
        <v>30</v>
      </c>
      <c r="U130" s="8" t="s">
        <v>9023</v>
      </c>
      <c r="V130" s="8" t="s">
        <v>9026</v>
      </c>
      <c r="Y130" s="8" t="s">
        <v>9021</v>
      </c>
      <c r="AA130" s="8">
        <v>8888900136</v>
      </c>
      <c r="AB130" s="8" t="s">
        <v>9022</v>
      </c>
      <c r="AD130" s="8">
        <v>811179219</v>
      </c>
      <c r="AF130" s="8">
        <v>1</v>
      </c>
      <c r="AG130" s="8">
        <v>1</v>
      </c>
      <c r="AH130" s="8" t="s">
        <v>2</v>
      </c>
      <c r="AJ130" s="8" t="s">
        <v>2408</v>
      </c>
      <c r="AK130" s="8">
        <v>0</v>
      </c>
      <c r="AL130" s="8">
        <v>0</v>
      </c>
      <c r="AM130" s="8" t="s">
        <v>14</v>
      </c>
      <c r="AN130" s="8">
        <v>0</v>
      </c>
    </row>
    <row r="131" spans="1:40" s="8" customFormat="1">
      <c r="A131" s="8">
        <v>2014000895</v>
      </c>
      <c r="C131" s="8" t="s">
        <v>341</v>
      </c>
      <c r="F131" s="11" t="s">
        <v>10002</v>
      </c>
      <c r="G131" s="11" t="s">
        <v>10002</v>
      </c>
      <c r="H131" s="8" t="s">
        <v>8742</v>
      </c>
      <c r="I131" s="8" t="s">
        <v>9985</v>
      </c>
      <c r="J131" s="8" t="s">
        <v>9978</v>
      </c>
      <c r="L131" s="11" t="s">
        <v>10028</v>
      </c>
      <c r="O131" s="9"/>
      <c r="Q131" s="8" t="s">
        <v>9281</v>
      </c>
      <c r="R131" s="8" t="s">
        <v>5458</v>
      </c>
      <c r="S131" s="8" t="s">
        <v>0</v>
      </c>
      <c r="T131" s="8" t="s">
        <v>30</v>
      </c>
      <c r="U131" s="8" t="s">
        <v>8804</v>
      </c>
      <c r="V131" s="8" t="s">
        <v>9284</v>
      </c>
      <c r="Y131" s="8" t="s">
        <v>8803</v>
      </c>
      <c r="AA131" s="8">
        <v>8129094504</v>
      </c>
      <c r="AB131" s="8" t="s">
        <v>9282</v>
      </c>
      <c r="AD131" s="8">
        <v>8129551281</v>
      </c>
      <c r="AF131" s="8">
        <v>3</v>
      </c>
      <c r="AG131" s="8">
        <v>3</v>
      </c>
      <c r="AH131" s="8" t="s">
        <v>2</v>
      </c>
      <c r="AI131" s="8" t="s">
        <v>2408</v>
      </c>
      <c r="AJ131" s="8" t="s">
        <v>2408</v>
      </c>
      <c r="AK131" s="8">
        <v>0</v>
      </c>
      <c r="AL131" s="8">
        <v>0</v>
      </c>
      <c r="AM131" s="8" t="s">
        <v>3</v>
      </c>
      <c r="AN131" s="8">
        <v>0</v>
      </c>
    </row>
    <row r="132" spans="1:40" s="8" customFormat="1">
      <c r="A132" s="8">
        <v>2014000856</v>
      </c>
      <c r="C132" s="8" t="s">
        <v>341</v>
      </c>
      <c r="F132" s="11" t="s">
        <v>10002</v>
      </c>
      <c r="G132" s="11" t="s">
        <v>10002</v>
      </c>
      <c r="H132" s="8" t="s">
        <v>8742</v>
      </c>
      <c r="I132" s="8" t="s">
        <v>9985</v>
      </c>
      <c r="J132" s="8" t="s">
        <v>9978</v>
      </c>
      <c r="L132" s="11" t="s">
        <v>10028</v>
      </c>
      <c r="O132" s="9"/>
      <c r="Q132" s="8" t="s">
        <v>9052</v>
      </c>
      <c r="R132" s="8" t="s">
        <v>28</v>
      </c>
      <c r="S132" s="8" t="s">
        <v>0</v>
      </c>
      <c r="T132" s="8" t="s">
        <v>29</v>
      </c>
      <c r="U132" s="8" t="s">
        <v>52</v>
      </c>
      <c r="V132" s="8" t="s">
        <v>9054</v>
      </c>
      <c r="Y132" s="8" t="s">
        <v>2472</v>
      </c>
      <c r="AA132" s="8">
        <v>818155124</v>
      </c>
      <c r="AB132" s="8" t="s">
        <v>8750</v>
      </c>
      <c r="AD132" s="8">
        <v>87775230419</v>
      </c>
      <c r="AF132" s="8">
        <v>5</v>
      </c>
      <c r="AG132" s="8">
        <v>5</v>
      </c>
      <c r="AH132" s="8" t="s">
        <v>2</v>
      </c>
      <c r="AJ132" s="8" t="s">
        <v>2408</v>
      </c>
      <c r="AK132" s="8">
        <v>0</v>
      </c>
      <c r="AL132" s="8">
        <v>0</v>
      </c>
      <c r="AM132" s="8" t="s">
        <v>26</v>
      </c>
      <c r="AN132" s="8">
        <v>0</v>
      </c>
    </row>
    <row r="133" spans="1:40" s="8" customFormat="1">
      <c r="A133" s="8">
        <v>2014000876</v>
      </c>
      <c r="C133" s="8" t="s">
        <v>341</v>
      </c>
      <c r="F133" s="11" t="s">
        <v>10002</v>
      </c>
      <c r="G133" s="11" t="s">
        <v>10002</v>
      </c>
      <c r="H133" s="8" t="s">
        <v>8742</v>
      </c>
      <c r="I133" s="8" t="s">
        <v>9985</v>
      </c>
      <c r="J133" s="8" t="s">
        <v>9978</v>
      </c>
      <c r="L133" s="11" t="s">
        <v>10028</v>
      </c>
      <c r="O133" s="9"/>
      <c r="Q133" s="8" t="s">
        <v>9185</v>
      </c>
      <c r="R133" s="8" t="s">
        <v>60</v>
      </c>
      <c r="S133" s="8" t="s">
        <v>0</v>
      </c>
      <c r="T133" s="8" t="s">
        <v>23</v>
      </c>
      <c r="U133" s="8" t="s">
        <v>9187</v>
      </c>
      <c r="V133" s="8" t="s">
        <v>9189</v>
      </c>
      <c r="Y133" s="8" t="s">
        <v>9186</v>
      </c>
      <c r="AA133" s="8">
        <v>8151637766</v>
      </c>
      <c r="AB133" s="8" t="s">
        <v>779</v>
      </c>
      <c r="AD133" s="8">
        <v>81317116146</v>
      </c>
      <c r="AF133" s="8">
        <v>3</v>
      </c>
      <c r="AG133" s="8">
        <v>3</v>
      </c>
      <c r="AH133" s="8" t="s">
        <v>2</v>
      </c>
      <c r="AI133" s="8" t="s">
        <v>2408</v>
      </c>
      <c r="AJ133" s="8" t="s">
        <v>2408</v>
      </c>
      <c r="AK133" s="8">
        <v>0</v>
      </c>
      <c r="AL133" s="8">
        <v>0</v>
      </c>
      <c r="AN133" s="8">
        <v>0</v>
      </c>
    </row>
    <row r="134" spans="1:40" s="8" customFormat="1">
      <c r="A134" s="8">
        <v>2014000884</v>
      </c>
      <c r="C134" s="8" t="s">
        <v>341</v>
      </c>
      <c r="F134" s="11" t="s">
        <v>10002</v>
      </c>
      <c r="G134" s="11" t="s">
        <v>10002</v>
      </c>
      <c r="H134" s="8" t="s">
        <v>8742</v>
      </c>
      <c r="I134" s="8" t="s">
        <v>9985</v>
      </c>
      <c r="J134" s="8" t="s">
        <v>9978</v>
      </c>
      <c r="L134" s="11" t="s">
        <v>10028</v>
      </c>
      <c r="M134" s="11" t="s">
        <v>10007</v>
      </c>
      <c r="O134" s="9">
        <v>335000</v>
      </c>
      <c r="Q134" s="8" t="s">
        <v>9224</v>
      </c>
      <c r="R134" s="8" t="s">
        <v>279</v>
      </c>
      <c r="S134" s="8" t="s">
        <v>0</v>
      </c>
      <c r="T134" s="8" t="s">
        <v>30</v>
      </c>
      <c r="U134" s="8" t="s">
        <v>8900</v>
      </c>
      <c r="V134" s="8" t="s">
        <v>9228</v>
      </c>
      <c r="Y134" s="8" t="s">
        <v>9225</v>
      </c>
      <c r="AA134" s="8">
        <v>828179488</v>
      </c>
      <c r="AB134" s="8" t="s">
        <v>9226</v>
      </c>
      <c r="AD134" s="8">
        <v>8129646709</v>
      </c>
      <c r="AF134" s="8">
        <v>1</v>
      </c>
      <c r="AG134" s="8">
        <v>2</v>
      </c>
      <c r="AH134" s="8" t="s">
        <v>2</v>
      </c>
      <c r="AI134" s="8" t="s">
        <v>2408</v>
      </c>
      <c r="AJ134" s="8" t="s">
        <v>2408</v>
      </c>
      <c r="AK134" s="8">
        <v>0</v>
      </c>
      <c r="AL134" s="8">
        <v>0</v>
      </c>
      <c r="AM134" s="8" t="s">
        <v>3</v>
      </c>
      <c r="AN134" s="8">
        <v>0</v>
      </c>
    </row>
    <row r="135" spans="1:40" s="8" customFormat="1">
      <c r="A135" s="8">
        <v>2014000886</v>
      </c>
      <c r="C135" s="8" t="s">
        <v>341</v>
      </c>
      <c r="F135" s="11" t="s">
        <v>10002</v>
      </c>
      <c r="G135" s="11" t="s">
        <v>10002</v>
      </c>
      <c r="H135" s="8" t="s">
        <v>8742</v>
      </c>
      <c r="I135" s="8" t="s">
        <v>9985</v>
      </c>
      <c r="J135" s="8" t="s">
        <v>9978</v>
      </c>
      <c r="L135" s="11" t="s">
        <v>10028</v>
      </c>
      <c r="M135" s="11" t="s">
        <v>10013</v>
      </c>
      <c r="O135" s="9">
        <f>109000*2</f>
        <v>218000</v>
      </c>
      <c r="Q135" s="8" t="s">
        <v>9234</v>
      </c>
      <c r="R135" s="8" t="s">
        <v>3130</v>
      </c>
      <c r="S135" s="8" t="s">
        <v>10</v>
      </c>
      <c r="T135" s="8" t="s">
        <v>30</v>
      </c>
      <c r="U135" s="8" t="s">
        <v>9235</v>
      </c>
      <c r="V135" s="8" t="s">
        <v>9237</v>
      </c>
      <c r="Y135" s="8" t="s">
        <v>7927</v>
      </c>
      <c r="AA135" s="8">
        <v>877887778687</v>
      </c>
      <c r="AB135" s="8" t="s">
        <v>7928</v>
      </c>
      <c r="AD135" s="8">
        <v>81932196251</v>
      </c>
      <c r="AF135" s="8">
        <v>2</v>
      </c>
      <c r="AG135" s="8">
        <v>4</v>
      </c>
      <c r="AH135" s="8" t="s">
        <v>2</v>
      </c>
      <c r="AI135" s="8" t="s">
        <v>2408</v>
      </c>
      <c r="AJ135" s="8" t="s">
        <v>2408</v>
      </c>
      <c r="AK135" s="8">
        <v>0</v>
      </c>
      <c r="AL135" s="8">
        <v>0</v>
      </c>
      <c r="AM135" s="8" t="s">
        <v>26</v>
      </c>
      <c r="AN135" s="8">
        <v>0</v>
      </c>
    </row>
    <row r="136" spans="1:40" s="8" customFormat="1">
      <c r="A136" s="8">
        <v>2014000897</v>
      </c>
      <c r="C136" s="8" t="s">
        <v>341</v>
      </c>
      <c r="F136" s="11" t="s">
        <v>10002</v>
      </c>
      <c r="G136" s="11" t="s">
        <v>10002</v>
      </c>
      <c r="H136" s="8" t="s">
        <v>8742</v>
      </c>
      <c r="I136" s="8" t="s">
        <v>9985</v>
      </c>
      <c r="J136" s="8" t="s">
        <v>9978</v>
      </c>
      <c r="L136" s="11" t="s">
        <v>10028</v>
      </c>
      <c r="M136" s="11" t="s">
        <v>10013</v>
      </c>
      <c r="O136" s="9">
        <v>299000</v>
      </c>
      <c r="Q136" s="8" t="s">
        <v>9288</v>
      </c>
      <c r="R136" s="8" t="s">
        <v>8764</v>
      </c>
      <c r="S136" s="8" t="s">
        <v>0</v>
      </c>
      <c r="T136" s="8" t="s">
        <v>30</v>
      </c>
      <c r="U136" s="8" t="s">
        <v>9291</v>
      </c>
      <c r="V136" s="8" t="s">
        <v>9293</v>
      </c>
      <c r="Y136" s="8" t="s">
        <v>9289</v>
      </c>
      <c r="AA136" s="8">
        <v>81807243292</v>
      </c>
      <c r="AB136" s="8" t="s">
        <v>9290</v>
      </c>
      <c r="AD136" s="8">
        <v>8176972019</v>
      </c>
      <c r="AF136" s="8">
        <v>1</v>
      </c>
      <c r="AG136" s="8">
        <v>1</v>
      </c>
      <c r="AH136" s="8" t="s">
        <v>2</v>
      </c>
      <c r="AI136" s="8" t="s">
        <v>2408</v>
      </c>
      <c r="AJ136" s="8" t="s">
        <v>2408</v>
      </c>
      <c r="AK136" s="8">
        <v>0</v>
      </c>
      <c r="AL136" s="8">
        <v>0</v>
      </c>
      <c r="AM136" s="8" t="s">
        <v>14</v>
      </c>
      <c r="AN136" s="8">
        <v>0</v>
      </c>
    </row>
    <row r="137" spans="1:40" s="8" customFormat="1">
      <c r="A137" s="8">
        <v>2014000823</v>
      </c>
      <c r="C137" s="8" t="s">
        <v>341</v>
      </c>
      <c r="F137" s="11" t="s">
        <v>10002</v>
      </c>
      <c r="G137" s="11" t="s">
        <v>10002</v>
      </c>
      <c r="H137" s="8" t="s">
        <v>8742</v>
      </c>
      <c r="I137" s="8" t="s">
        <v>9985</v>
      </c>
      <c r="J137" s="8" t="s">
        <v>9978</v>
      </c>
      <c r="L137" s="11" t="s">
        <v>10028</v>
      </c>
      <c r="O137" s="9"/>
      <c r="Q137" s="8" t="s">
        <v>8868</v>
      </c>
      <c r="R137" s="8" t="s">
        <v>132</v>
      </c>
      <c r="S137" s="8" t="s">
        <v>10</v>
      </c>
      <c r="T137" s="8" t="s">
        <v>23</v>
      </c>
      <c r="U137" s="8" t="s">
        <v>8821</v>
      </c>
      <c r="V137" s="8" t="s">
        <v>8872</v>
      </c>
      <c r="Y137" s="8" t="s">
        <v>8869</v>
      </c>
      <c r="AA137" s="8">
        <v>8121058054</v>
      </c>
      <c r="AB137" s="8" t="s">
        <v>8870</v>
      </c>
      <c r="AD137" s="8">
        <v>2194749376</v>
      </c>
      <c r="AF137" s="8">
        <v>1</v>
      </c>
      <c r="AG137" s="8">
        <v>2</v>
      </c>
      <c r="AH137" s="8" t="s">
        <v>2</v>
      </c>
      <c r="AI137" s="8" t="s">
        <v>2665</v>
      </c>
      <c r="AJ137" s="8" t="s">
        <v>2408</v>
      </c>
      <c r="AK137" s="8">
        <v>13</v>
      </c>
      <c r="AL137" s="8">
        <v>89</v>
      </c>
      <c r="AM137" s="8" t="s">
        <v>3</v>
      </c>
      <c r="AN137" s="8">
        <v>1</v>
      </c>
    </row>
    <row r="138" spans="1:40" s="8" customFormat="1">
      <c r="A138" s="8">
        <v>2014000881</v>
      </c>
      <c r="C138" s="8" t="s">
        <v>341</v>
      </c>
      <c r="F138" s="11" t="s">
        <v>10002</v>
      </c>
      <c r="G138" s="11" t="s">
        <v>10002</v>
      </c>
      <c r="H138" s="8" t="s">
        <v>8742</v>
      </c>
      <c r="I138" s="8" t="s">
        <v>9985</v>
      </c>
      <c r="J138" s="8" t="s">
        <v>9978</v>
      </c>
      <c r="L138" s="11" t="s">
        <v>10028</v>
      </c>
      <c r="O138" s="9"/>
      <c r="Q138" s="8" t="s">
        <v>9212</v>
      </c>
      <c r="R138" s="8" t="s">
        <v>9216</v>
      </c>
      <c r="S138" s="8" t="s">
        <v>10</v>
      </c>
      <c r="T138" s="8" t="s">
        <v>137</v>
      </c>
      <c r="U138" s="8" t="s">
        <v>8798</v>
      </c>
      <c r="V138" s="8" t="s">
        <v>9217</v>
      </c>
      <c r="Y138" s="8" t="s">
        <v>9213</v>
      </c>
      <c r="AA138" s="8">
        <v>8115007016</v>
      </c>
      <c r="AB138" s="8" t="s">
        <v>9214</v>
      </c>
      <c r="AD138" s="8">
        <v>81314174718</v>
      </c>
      <c r="AF138" s="8">
        <v>1</v>
      </c>
      <c r="AG138" s="8">
        <v>2</v>
      </c>
      <c r="AH138" s="8" t="s">
        <v>2</v>
      </c>
      <c r="AI138" s="8" t="s">
        <v>2408</v>
      </c>
      <c r="AJ138" s="8" t="s">
        <v>2408</v>
      </c>
      <c r="AK138" s="8">
        <v>0</v>
      </c>
      <c r="AL138" s="8">
        <v>0</v>
      </c>
      <c r="AN138" s="8">
        <v>0</v>
      </c>
    </row>
    <row r="139" spans="1:40" s="8" customFormat="1">
      <c r="A139" s="8">
        <v>2014000818</v>
      </c>
      <c r="C139" s="8" t="s">
        <v>341</v>
      </c>
      <c r="F139" s="11" t="s">
        <v>10002</v>
      </c>
      <c r="G139" s="11" t="s">
        <v>10002</v>
      </c>
      <c r="H139" s="8" t="s">
        <v>8742</v>
      </c>
      <c r="I139" s="8" t="s">
        <v>9985</v>
      </c>
      <c r="J139" s="11" t="s">
        <v>9987</v>
      </c>
      <c r="L139" s="11" t="s">
        <v>10028</v>
      </c>
      <c r="M139" s="11" t="s">
        <v>10018</v>
      </c>
      <c r="O139" s="9">
        <v>192000</v>
      </c>
      <c r="Q139" s="8" t="s">
        <v>8813</v>
      </c>
      <c r="R139" s="8" t="s">
        <v>8795</v>
      </c>
      <c r="S139" s="8" t="s">
        <v>0</v>
      </c>
      <c r="T139" s="8" t="s">
        <v>30</v>
      </c>
      <c r="U139" s="8" t="s">
        <v>17</v>
      </c>
      <c r="V139" s="8" t="s">
        <v>8818</v>
      </c>
      <c r="Y139" s="8" t="s">
        <v>8814</v>
      </c>
      <c r="AA139" s="8">
        <v>816975850</v>
      </c>
      <c r="AB139" s="8" t="s">
        <v>8815</v>
      </c>
      <c r="AD139" s="8">
        <v>8129569662</v>
      </c>
      <c r="AF139" s="8">
        <v>1</v>
      </c>
      <c r="AG139" s="8">
        <v>1</v>
      </c>
      <c r="AH139" s="8" t="s">
        <v>2</v>
      </c>
      <c r="AI139" s="8" t="s">
        <v>8817</v>
      </c>
      <c r="AJ139" s="8" t="s">
        <v>2408</v>
      </c>
      <c r="AK139" s="8">
        <v>12</v>
      </c>
      <c r="AL139" s="8">
        <v>75</v>
      </c>
      <c r="AN139" s="8">
        <v>2</v>
      </c>
    </row>
    <row r="140" spans="1:40" s="13" customFormat="1">
      <c r="A140" s="13">
        <v>2014000828</v>
      </c>
      <c r="C140" s="13" t="s">
        <v>341</v>
      </c>
      <c r="F140" s="15" t="s">
        <v>10002</v>
      </c>
      <c r="G140" s="15" t="s">
        <v>10002</v>
      </c>
      <c r="H140" s="13" t="s">
        <v>8739</v>
      </c>
      <c r="I140" s="13" t="s">
        <v>9985</v>
      </c>
      <c r="J140" s="13" t="s">
        <v>9978</v>
      </c>
      <c r="L140" s="11" t="s">
        <v>10028</v>
      </c>
      <c r="O140" s="14"/>
      <c r="Q140" s="13" t="s">
        <v>8904</v>
      </c>
      <c r="R140" s="13" t="s">
        <v>8909</v>
      </c>
      <c r="S140" s="13" t="s">
        <v>10</v>
      </c>
      <c r="T140" s="13" t="s">
        <v>30</v>
      </c>
      <c r="U140" s="13" t="s">
        <v>8907</v>
      </c>
      <c r="V140" s="13" t="s">
        <v>8910</v>
      </c>
      <c r="Y140" s="13" t="s">
        <v>8905</v>
      </c>
      <c r="AA140" s="13">
        <v>817847347</v>
      </c>
      <c r="AB140" s="13" t="s">
        <v>8906</v>
      </c>
      <c r="AD140" s="13">
        <v>85217218352</v>
      </c>
      <c r="AF140" s="13">
        <v>2</v>
      </c>
      <c r="AG140" s="13">
        <v>2</v>
      </c>
      <c r="AH140" s="13" t="s">
        <v>2</v>
      </c>
      <c r="AI140" s="13" t="s">
        <v>2408</v>
      </c>
      <c r="AJ140" s="13" t="s">
        <v>2408</v>
      </c>
      <c r="AK140" s="13">
        <v>0</v>
      </c>
      <c r="AL140" s="13">
        <v>0</v>
      </c>
      <c r="AM140" s="13" t="s">
        <v>3</v>
      </c>
      <c r="AN140" s="13">
        <v>0</v>
      </c>
    </row>
    <row r="141" spans="1:40" s="13" customFormat="1">
      <c r="A141" s="13">
        <v>2014000853</v>
      </c>
      <c r="C141" s="13" t="s">
        <v>341</v>
      </c>
      <c r="F141" s="15" t="s">
        <v>10002</v>
      </c>
      <c r="G141" s="15" t="s">
        <v>10002</v>
      </c>
      <c r="H141" s="13" t="s">
        <v>8739</v>
      </c>
      <c r="I141" s="13" t="s">
        <v>9985</v>
      </c>
      <c r="J141" s="13" t="s">
        <v>9978</v>
      </c>
      <c r="L141" s="11" t="s">
        <v>10028</v>
      </c>
      <c r="O141" s="14"/>
      <c r="Q141" s="13" t="s">
        <v>8857</v>
      </c>
      <c r="R141" s="13" t="s">
        <v>2604</v>
      </c>
      <c r="S141" s="13" t="s">
        <v>10</v>
      </c>
      <c r="T141" s="13" t="s">
        <v>30</v>
      </c>
      <c r="U141" s="13" t="s">
        <v>8858</v>
      </c>
      <c r="V141" s="13" t="s">
        <v>9038</v>
      </c>
      <c r="Y141" s="13" t="s">
        <v>9035</v>
      </c>
      <c r="AA141" s="13">
        <v>811910883</v>
      </c>
      <c r="AB141" s="13" t="s">
        <v>9036</v>
      </c>
      <c r="AD141" s="13">
        <v>811910882</v>
      </c>
      <c r="AF141" s="13">
        <v>2</v>
      </c>
      <c r="AG141" s="13">
        <v>2</v>
      </c>
      <c r="AH141" s="13" t="s">
        <v>2</v>
      </c>
      <c r="AJ141" s="13" t="s">
        <v>2408</v>
      </c>
      <c r="AK141" s="13">
        <v>0</v>
      </c>
      <c r="AL141" s="13">
        <v>0</v>
      </c>
      <c r="AM141" s="13" t="s">
        <v>14</v>
      </c>
      <c r="AN141" s="13">
        <v>0</v>
      </c>
    </row>
    <row r="142" spans="1:40" s="13" customFormat="1">
      <c r="A142" s="13">
        <v>2014000822</v>
      </c>
      <c r="C142" s="13" t="s">
        <v>341</v>
      </c>
      <c r="F142" s="15" t="s">
        <v>10002</v>
      </c>
      <c r="G142" s="15" t="s">
        <v>10002</v>
      </c>
      <c r="H142" s="13" t="s">
        <v>8739</v>
      </c>
      <c r="I142" s="13" t="s">
        <v>9985</v>
      </c>
      <c r="J142" s="13" t="s">
        <v>9978</v>
      </c>
      <c r="L142" s="11" t="s">
        <v>10028</v>
      </c>
      <c r="O142" s="14"/>
      <c r="Q142" s="13" t="s">
        <v>8859</v>
      </c>
      <c r="R142" s="13" t="s">
        <v>8862</v>
      </c>
      <c r="S142" s="13" t="s">
        <v>0</v>
      </c>
      <c r="T142" s="13" t="s">
        <v>23</v>
      </c>
      <c r="U142" s="13" t="s">
        <v>67</v>
      </c>
      <c r="V142" s="13" t="s">
        <v>8863</v>
      </c>
      <c r="Y142" s="13" t="s">
        <v>8793</v>
      </c>
      <c r="AA142" s="13">
        <v>8567343400</v>
      </c>
      <c r="AB142" s="13" t="s">
        <v>8860</v>
      </c>
      <c r="AD142" s="13">
        <v>856706274</v>
      </c>
      <c r="AF142" s="13">
        <v>2</v>
      </c>
      <c r="AG142" s="13">
        <v>2</v>
      </c>
      <c r="AH142" s="13" t="s">
        <v>2</v>
      </c>
      <c r="AI142" s="13" t="s">
        <v>2665</v>
      </c>
      <c r="AJ142" s="13" t="s">
        <v>2408</v>
      </c>
      <c r="AK142" s="13">
        <v>11</v>
      </c>
      <c r="AL142" s="13">
        <v>92</v>
      </c>
      <c r="AN142" s="13">
        <v>1</v>
      </c>
    </row>
    <row r="143" spans="1:40" s="13" customFormat="1">
      <c r="A143" s="13">
        <v>2014000889</v>
      </c>
      <c r="C143" s="13" t="s">
        <v>341</v>
      </c>
      <c r="F143" s="15" t="s">
        <v>10002</v>
      </c>
      <c r="G143" s="15" t="s">
        <v>10002</v>
      </c>
      <c r="H143" s="13" t="s">
        <v>8739</v>
      </c>
      <c r="I143" s="13" t="s">
        <v>9985</v>
      </c>
      <c r="J143" s="13" t="s">
        <v>9978</v>
      </c>
      <c r="L143" s="11" t="s">
        <v>10028</v>
      </c>
      <c r="M143" s="15" t="s">
        <v>10007</v>
      </c>
      <c r="O143" s="14">
        <v>367000</v>
      </c>
      <c r="Q143" s="13" t="s">
        <v>9250</v>
      </c>
      <c r="R143" s="13" t="s">
        <v>9254</v>
      </c>
      <c r="S143" s="13" t="s">
        <v>0</v>
      </c>
      <c r="T143" s="13" t="s">
        <v>23</v>
      </c>
      <c r="U143" s="13" t="s">
        <v>9252</v>
      </c>
      <c r="V143" s="13" t="s">
        <v>9255</v>
      </c>
      <c r="Y143" s="13" t="s">
        <v>8824</v>
      </c>
      <c r="AA143" s="13">
        <v>81286410242</v>
      </c>
      <c r="AB143" s="13" t="s">
        <v>9251</v>
      </c>
      <c r="AD143" s="13">
        <v>816800970</v>
      </c>
      <c r="AF143" s="13">
        <v>3</v>
      </c>
      <c r="AG143" s="13">
        <v>3</v>
      </c>
      <c r="AH143" s="13" t="s">
        <v>2</v>
      </c>
      <c r="AI143" s="13" t="s">
        <v>2408</v>
      </c>
      <c r="AJ143" s="13" t="s">
        <v>2408</v>
      </c>
      <c r="AK143" s="13">
        <v>0</v>
      </c>
      <c r="AL143" s="13">
        <v>0</v>
      </c>
      <c r="AM143" s="13" t="s">
        <v>15</v>
      </c>
      <c r="AN143" s="13">
        <v>0</v>
      </c>
    </row>
    <row r="144" spans="1:40" s="13" customFormat="1">
      <c r="A144" s="13">
        <v>2014000831</v>
      </c>
      <c r="C144" s="13" t="s">
        <v>341</v>
      </c>
      <c r="F144" s="15" t="s">
        <v>10002</v>
      </c>
      <c r="G144" s="15" t="s">
        <v>10002</v>
      </c>
      <c r="H144" s="13" t="s">
        <v>8739</v>
      </c>
      <c r="I144" s="13" t="s">
        <v>9985</v>
      </c>
      <c r="J144" s="13" t="s">
        <v>9978</v>
      </c>
      <c r="L144" s="11" t="s">
        <v>10028</v>
      </c>
      <c r="O144" s="14"/>
      <c r="Q144" s="13" t="s">
        <v>8920</v>
      </c>
      <c r="R144" s="13" t="s">
        <v>4848</v>
      </c>
      <c r="S144" s="13" t="s">
        <v>0</v>
      </c>
      <c r="T144" s="13" t="s">
        <v>1797</v>
      </c>
      <c r="U144" s="13" t="s">
        <v>8864</v>
      </c>
      <c r="V144" s="13" t="s">
        <v>8924</v>
      </c>
      <c r="Y144" s="13" t="s">
        <v>8921</v>
      </c>
      <c r="AA144" s="13">
        <v>8157952167</v>
      </c>
      <c r="AB144" s="13" t="s">
        <v>8922</v>
      </c>
      <c r="AD144" s="13">
        <v>85865572474</v>
      </c>
      <c r="AF144" s="13">
        <v>1</v>
      </c>
      <c r="AG144" s="13">
        <v>1</v>
      </c>
      <c r="AH144" s="13" t="s">
        <v>2</v>
      </c>
      <c r="AI144" s="13" t="s">
        <v>2408</v>
      </c>
      <c r="AJ144" s="13" t="s">
        <v>2408</v>
      </c>
      <c r="AK144" s="13">
        <v>0</v>
      </c>
      <c r="AL144" s="13">
        <v>0</v>
      </c>
      <c r="AN144" s="13">
        <v>0</v>
      </c>
    </row>
    <row r="145" spans="1:40" s="13" customFormat="1">
      <c r="A145" s="13">
        <v>2014000894</v>
      </c>
      <c r="C145" s="13" t="s">
        <v>341</v>
      </c>
      <c r="F145" s="15" t="s">
        <v>10002</v>
      </c>
      <c r="G145" s="15" t="s">
        <v>10002</v>
      </c>
      <c r="H145" s="13" t="s">
        <v>8739</v>
      </c>
      <c r="I145" s="13" t="s">
        <v>9985</v>
      </c>
      <c r="J145" s="13" t="s">
        <v>9978</v>
      </c>
      <c r="L145" s="11" t="s">
        <v>10028</v>
      </c>
      <c r="M145" s="15" t="s">
        <v>10007</v>
      </c>
      <c r="O145" s="14">
        <f>171500*2</f>
        <v>343000</v>
      </c>
      <c r="Q145" s="13" t="s">
        <v>9275</v>
      </c>
      <c r="R145" s="13" t="s">
        <v>1948</v>
      </c>
      <c r="S145" s="13" t="s">
        <v>0</v>
      </c>
      <c r="T145" s="13" t="s">
        <v>30</v>
      </c>
      <c r="U145" s="13" t="s">
        <v>9278</v>
      </c>
      <c r="V145" s="13" t="s">
        <v>9280</v>
      </c>
      <c r="Y145" s="13" t="s">
        <v>9276</v>
      </c>
      <c r="AA145" s="13">
        <v>8121827837</v>
      </c>
      <c r="AB145" s="13" t="s">
        <v>9277</v>
      </c>
      <c r="AD145" s="13">
        <v>8159778213</v>
      </c>
      <c r="AF145" s="13">
        <v>2</v>
      </c>
      <c r="AG145" s="13">
        <v>2</v>
      </c>
      <c r="AH145" s="13" t="s">
        <v>2</v>
      </c>
      <c r="AI145" s="13" t="s">
        <v>2408</v>
      </c>
      <c r="AJ145" s="13" t="s">
        <v>2408</v>
      </c>
      <c r="AK145" s="13">
        <v>0</v>
      </c>
      <c r="AL145" s="13">
        <v>0</v>
      </c>
      <c r="AM145" s="13" t="s">
        <v>26</v>
      </c>
      <c r="AN145" s="13">
        <v>0</v>
      </c>
    </row>
    <row r="146" spans="1:40" s="13" customFormat="1">
      <c r="A146" s="13">
        <v>2014000839</v>
      </c>
      <c r="C146" s="13" t="s">
        <v>341</v>
      </c>
      <c r="F146" s="15" t="s">
        <v>10002</v>
      </c>
      <c r="G146" s="15" t="s">
        <v>10002</v>
      </c>
      <c r="H146" s="13" t="s">
        <v>8739</v>
      </c>
      <c r="I146" s="13" t="s">
        <v>9985</v>
      </c>
      <c r="J146" s="13" t="s">
        <v>9978</v>
      </c>
      <c r="L146" s="11" t="s">
        <v>10028</v>
      </c>
      <c r="M146" s="15" t="s">
        <v>10007</v>
      </c>
      <c r="O146" s="14">
        <v>223650</v>
      </c>
      <c r="Q146" s="13" t="s">
        <v>8963</v>
      </c>
      <c r="R146" s="13" t="s">
        <v>225</v>
      </c>
      <c r="S146" s="13" t="s">
        <v>0</v>
      </c>
      <c r="T146" s="13" t="s">
        <v>30</v>
      </c>
      <c r="U146" s="13" t="s">
        <v>8964</v>
      </c>
      <c r="V146" s="13" t="s">
        <v>8966</v>
      </c>
      <c r="Y146" s="13" t="s">
        <v>8785</v>
      </c>
      <c r="AA146" s="13">
        <v>818740062</v>
      </c>
      <c r="AB146" s="13" t="s">
        <v>8786</v>
      </c>
      <c r="AD146" s="13">
        <v>8161986931</v>
      </c>
      <c r="AF146" s="13">
        <v>2</v>
      </c>
      <c r="AG146" s="13">
        <v>3</v>
      </c>
      <c r="AH146" s="13" t="s">
        <v>2</v>
      </c>
      <c r="AI146" s="13" t="s">
        <v>2408</v>
      </c>
      <c r="AJ146" s="13" t="s">
        <v>2408</v>
      </c>
      <c r="AK146" s="13">
        <v>0</v>
      </c>
      <c r="AL146" s="13">
        <v>0</v>
      </c>
      <c r="AM146" s="13" t="s">
        <v>15</v>
      </c>
      <c r="AN146" s="13">
        <v>0</v>
      </c>
    </row>
    <row r="147" spans="1:40" s="13" customFormat="1">
      <c r="A147" s="13">
        <v>2014000852</v>
      </c>
      <c r="C147" s="13" t="s">
        <v>341</v>
      </c>
      <c r="F147" s="15" t="s">
        <v>10002</v>
      </c>
      <c r="G147" s="15" t="s">
        <v>10002</v>
      </c>
      <c r="H147" s="13" t="s">
        <v>8739</v>
      </c>
      <c r="I147" s="13" t="s">
        <v>9985</v>
      </c>
      <c r="J147" s="13" t="s">
        <v>9978</v>
      </c>
      <c r="L147" s="11" t="s">
        <v>10028</v>
      </c>
      <c r="O147" s="14"/>
      <c r="Q147" s="13" t="s">
        <v>9031</v>
      </c>
      <c r="R147" s="13" t="s">
        <v>1084</v>
      </c>
      <c r="S147" s="13" t="s">
        <v>0</v>
      </c>
      <c r="T147" s="13" t="s">
        <v>30</v>
      </c>
      <c r="U147" s="13" t="s">
        <v>8821</v>
      </c>
      <c r="V147" s="13" t="s">
        <v>9034</v>
      </c>
      <c r="Y147" s="13" t="s">
        <v>9032</v>
      </c>
      <c r="AA147" s="13">
        <v>87780372428</v>
      </c>
      <c r="AB147" s="13" t="s">
        <v>8820</v>
      </c>
      <c r="AD147" s="13">
        <v>8188349418</v>
      </c>
      <c r="AF147" s="13">
        <v>1</v>
      </c>
      <c r="AG147" s="13">
        <v>1</v>
      </c>
      <c r="AH147" s="13" t="s">
        <v>2</v>
      </c>
      <c r="AJ147" s="13" t="s">
        <v>2408</v>
      </c>
      <c r="AK147" s="13">
        <v>0</v>
      </c>
      <c r="AL147" s="13">
        <v>0</v>
      </c>
      <c r="AM147" s="13" t="s">
        <v>14</v>
      </c>
      <c r="AN147" s="13">
        <v>0</v>
      </c>
    </row>
    <row r="148" spans="1:40" s="13" customFormat="1">
      <c r="A148" s="13">
        <v>2014000879</v>
      </c>
      <c r="C148" s="13" t="s">
        <v>341</v>
      </c>
      <c r="F148" s="15" t="s">
        <v>10002</v>
      </c>
      <c r="G148" s="15" t="s">
        <v>10002</v>
      </c>
      <c r="H148" s="13" t="s">
        <v>8739</v>
      </c>
      <c r="I148" s="13" t="s">
        <v>9985</v>
      </c>
      <c r="J148" s="13" t="s">
        <v>9978</v>
      </c>
      <c r="L148" s="11" t="s">
        <v>10028</v>
      </c>
      <c r="O148" s="14"/>
      <c r="Q148" s="13" t="s">
        <v>9201</v>
      </c>
      <c r="R148" s="13" t="s">
        <v>9206</v>
      </c>
      <c r="S148" s="13" t="s">
        <v>10</v>
      </c>
      <c r="T148" s="13" t="s">
        <v>23</v>
      </c>
      <c r="U148" s="13" t="s">
        <v>9204</v>
      </c>
      <c r="V148" s="13" t="s">
        <v>9207</v>
      </c>
      <c r="Y148" s="13" t="s">
        <v>9202</v>
      </c>
      <c r="AA148" s="13">
        <v>8128149224</v>
      </c>
      <c r="AB148" s="13" t="s">
        <v>9203</v>
      </c>
      <c r="AD148" s="13">
        <v>85814619277</v>
      </c>
      <c r="AF148" s="13">
        <v>3</v>
      </c>
      <c r="AG148" s="13">
        <v>3</v>
      </c>
      <c r="AH148" s="13" t="s">
        <v>2</v>
      </c>
      <c r="AI148" s="13" t="s">
        <v>2408</v>
      </c>
      <c r="AJ148" s="13" t="s">
        <v>2408</v>
      </c>
      <c r="AK148" s="13">
        <v>0</v>
      </c>
      <c r="AL148" s="13">
        <v>0</v>
      </c>
      <c r="AN148" s="13">
        <v>0</v>
      </c>
    </row>
    <row r="149" spans="1:40" s="13" customFormat="1">
      <c r="A149" s="13">
        <v>2014000834</v>
      </c>
      <c r="C149" s="13" t="s">
        <v>341</v>
      </c>
      <c r="F149" s="15" t="s">
        <v>10002</v>
      </c>
      <c r="G149" s="15" t="s">
        <v>10002</v>
      </c>
      <c r="H149" s="13" t="s">
        <v>8739</v>
      </c>
      <c r="I149" s="13" t="s">
        <v>9985</v>
      </c>
      <c r="J149" s="15" t="s">
        <v>9987</v>
      </c>
      <c r="L149" s="11" t="s">
        <v>10028</v>
      </c>
      <c r="O149" s="14"/>
      <c r="Q149" s="13" t="s">
        <v>8937</v>
      </c>
      <c r="R149" s="13" t="s">
        <v>60</v>
      </c>
      <c r="S149" s="13" t="s">
        <v>0</v>
      </c>
      <c r="T149" s="13" t="s">
        <v>23</v>
      </c>
      <c r="U149" s="13" t="s">
        <v>8939</v>
      </c>
      <c r="V149" s="13" t="s">
        <v>8941</v>
      </c>
      <c r="Y149" s="13" t="s">
        <v>8938</v>
      </c>
      <c r="AA149" s="13">
        <v>87878040253</v>
      </c>
      <c r="AB149" s="13" t="s">
        <v>7528</v>
      </c>
      <c r="AD149" s="13">
        <v>87880089313</v>
      </c>
      <c r="AF149" s="13">
        <v>2</v>
      </c>
      <c r="AG149" s="13">
        <v>2</v>
      </c>
      <c r="AH149" s="13" t="s">
        <v>2</v>
      </c>
      <c r="AI149" s="13" t="s">
        <v>2408</v>
      </c>
      <c r="AJ149" s="13" t="s">
        <v>2408</v>
      </c>
      <c r="AK149" s="13">
        <v>0</v>
      </c>
      <c r="AL149" s="13">
        <v>0</v>
      </c>
      <c r="AM149" s="13" t="s">
        <v>26</v>
      </c>
      <c r="AN149" s="13">
        <v>0</v>
      </c>
    </row>
    <row r="150" spans="1:40" s="13" customFormat="1">
      <c r="A150" s="13">
        <v>2014000854</v>
      </c>
      <c r="C150" s="13" t="s">
        <v>341</v>
      </c>
      <c r="F150" s="15" t="s">
        <v>10002</v>
      </c>
      <c r="G150" s="15" t="s">
        <v>10002</v>
      </c>
      <c r="H150" s="13" t="s">
        <v>8739</v>
      </c>
      <c r="I150" s="13" t="s">
        <v>9985</v>
      </c>
      <c r="J150" s="13" t="s">
        <v>9978</v>
      </c>
      <c r="L150" s="11" t="s">
        <v>10028</v>
      </c>
      <c r="M150" s="15" t="s">
        <v>10007</v>
      </c>
      <c r="O150" s="14">
        <v>234000</v>
      </c>
      <c r="Q150" s="13" t="s">
        <v>9039</v>
      </c>
      <c r="R150" s="13" t="s">
        <v>2276</v>
      </c>
      <c r="S150" s="13" t="s">
        <v>0</v>
      </c>
      <c r="T150" s="13" t="s">
        <v>30</v>
      </c>
      <c r="U150" s="13" t="s">
        <v>9042</v>
      </c>
      <c r="V150" s="13" t="s">
        <v>9044</v>
      </c>
      <c r="Y150" s="13" t="s">
        <v>9040</v>
      </c>
      <c r="AA150" s="13">
        <v>85715848787</v>
      </c>
      <c r="AB150" s="13" t="s">
        <v>9041</v>
      </c>
      <c r="AD150" s="13">
        <v>81298569002</v>
      </c>
      <c r="AF150" s="13">
        <v>1</v>
      </c>
      <c r="AG150" s="13">
        <v>1</v>
      </c>
      <c r="AH150" s="13" t="s">
        <v>2</v>
      </c>
      <c r="AJ150" s="13" t="s">
        <v>2408</v>
      </c>
      <c r="AK150" s="13">
        <v>0</v>
      </c>
      <c r="AL150" s="13">
        <v>0</v>
      </c>
      <c r="AN150" s="13">
        <v>0</v>
      </c>
    </row>
    <row r="151" spans="1:40" s="13" customFormat="1">
      <c r="A151" s="13">
        <v>2014000838</v>
      </c>
      <c r="C151" s="13" t="s">
        <v>341</v>
      </c>
      <c r="F151" s="15" t="s">
        <v>10002</v>
      </c>
      <c r="G151" s="15" t="s">
        <v>10002</v>
      </c>
      <c r="H151" s="13" t="s">
        <v>8739</v>
      </c>
      <c r="I151" s="13" t="s">
        <v>9985</v>
      </c>
      <c r="J151" s="13" t="s">
        <v>9978</v>
      </c>
      <c r="L151" s="11" t="s">
        <v>10028</v>
      </c>
      <c r="O151" s="14"/>
      <c r="Q151" s="13" t="s">
        <v>8959</v>
      </c>
      <c r="R151" s="13" t="s">
        <v>8961</v>
      </c>
      <c r="S151" s="13" t="s">
        <v>10</v>
      </c>
      <c r="T151" s="13" t="s">
        <v>137</v>
      </c>
      <c r="U151" s="13" t="s">
        <v>8944</v>
      </c>
      <c r="V151" s="13" t="s">
        <v>8962</v>
      </c>
      <c r="Y151" s="13" t="s">
        <v>8943</v>
      </c>
      <c r="AA151" s="13">
        <v>8158777979</v>
      </c>
      <c r="AB151" s="13" t="s">
        <v>8758</v>
      </c>
      <c r="AD151" s="13">
        <v>8156534481</v>
      </c>
      <c r="AF151" s="13">
        <v>3</v>
      </c>
      <c r="AG151" s="13">
        <v>3</v>
      </c>
      <c r="AH151" s="13" t="s">
        <v>2</v>
      </c>
      <c r="AI151" s="13" t="s">
        <v>2408</v>
      </c>
      <c r="AJ151" s="13" t="s">
        <v>2408</v>
      </c>
      <c r="AK151" s="13">
        <v>0</v>
      </c>
      <c r="AL151" s="13">
        <v>0</v>
      </c>
      <c r="AM151" s="13" t="s">
        <v>3</v>
      </c>
      <c r="AN151" s="13">
        <v>0</v>
      </c>
    </row>
    <row r="152" spans="1:40" s="13" customFormat="1">
      <c r="A152" s="13">
        <v>2014000880</v>
      </c>
      <c r="C152" s="13" t="s">
        <v>341</v>
      </c>
      <c r="F152" s="15" t="s">
        <v>10002</v>
      </c>
      <c r="G152" s="15" t="s">
        <v>10002</v>
      </c>
      <c r="H152" s="13" t="s">
        <v>8739</v>
      </c>
      <c r="I152" s="13" t="s">
        <v>9985</v>
      </c>
      <c r="J152" s="13" t="s">
        <v>9978</v>
      </c>
      <c r="L152" s="11" t="s">
        <v>10028</v>
      </c>
      <c r="O152" s="14"/>
      <c r="Q152" s="13" t="s">
        <v>9208</v>
      </c>
      <c r="R152" s="13" t="s">
        <v>9130</v>
      </c>
      <c r="S152" s="13" t="s">
        <v>0</v>
      </c>
      <c r="T152" s="13" t="s">
        <v>30</v>
      </c>
      <c r="U152" s="13" t="s">
        <v>9209</v>
      </c>
      <c r="V152" s="13" t="s">
        <v>9211</v>
      </c>
      <c r="Y152" s="13" t="s">
        <v>6057</v>
      </c>
      <c r="AA152" s="13">
        <v>81908199159</v>
      </c>
      <c r="AB152" s="13" t="s">
        <v>6058</v>
      </c>
      <c r="AD152" s="13">
        <v>87886744301</v>
      </c>
      <c r="AF152" s="13">
        <v>4</v>
      </c>
      <c r="AG152" s="13">
        <v>4</v>
      </c>
      <c r="AH152" s="13" t="s">
        <v>2</v>
      </c>
      <c r="AI152" s="13" t="s">
        <v>2408</v>
      </c>
      <c r="AJ152" s="13" t="s">
        <v>2408</v>
      </c>
      <c r="AK152" s="13">
        <v>0</v>
      </c>
      <c r="AL152" s="13">
        <v>0</v>
      </c>
      <c r="AM152" s="13" t="s">
        <v>26</v>
      </c>
      <c r="AN152" s="13">
        <v>1</v>
      </c>
    </row>
    <row r="153" spans="1:40" s="13" customFormat="1">
      <c r="A153" s="13">
        <v>2014000842</v>
      </c>
      <c r="C153" s="13" t="s">
        <v>341</v>
      </c>
      <c r="F153" s="15" t="s">
        <v>10002</v>
      </c>
      <c r="G153" s="15" t="s">
        <v>10002</v>
      </c>
      <c r="H153" s="13" t="s">
        <v>8739</v>
      </c>
      <c r="I153" s="13" t="s">
        <v>9985</v>
      </c>
      <c r="J153" s="13" t="s">
        <v>9978</v>
      </c>
      <c r="L153" s="11" t="s">
        <v>10028</v>
      </c>
      <c r="O153" s="14"/>
      <c r="Q153" s="13" t="s">
        <v>8882</v>
      </c>
      <c r="R153" s="13" t="s">
        <v>92</v>
      </c>
      <c r="S153" s="13" t="s">
        <v>10</v>
      </c>
      <c r="T153" s="13" t="s">
        <v>102</v>
      </c>
      <c r="U153" s="13" t="s">
        <v>8884</v>
      </c>
      <c r="V153" s="13" t="s">
        <v>8980</v>
      </c>
      <c r="Y153" s="13" t="s">
        <v>8978</v>
      </c>
      <c r="AA153" s="13">
        <v>81802117066</v>
      </c>
      <c r="AB153" s="13" t="s">
        <v>8883</v>
      </c>
      <c r="AD153" s="13">
        <v>81320408789</v>
      </c>
      <c r="AF153" s="13">
        <v>1</v>
      </c>
      <c r="AG153" s="13">
        <v>1</v>
      </c>
      <c r="AH153" s="13" t="s">
        <v>2</v>
      </c>
      <c r="AI153" s="13" t="s">
        <v>2408</v>
      </c>
      <c r="AJ153" s="13" t="s">
        <v>2408</v>
      </c>
      <c r="AK153" s="13">
        <v>0</v>
      </c>
      <c r="AL153" s="13">
        <v>0</v>
      </c>
      <c r="AM153" s="13" t="s">
        <v>15</v>
      </c>
      <c r="AN153" s="13">
        <v>0</v>
      </c>
    </row>
    <row r="154" spans="1:40" s="13" customFormat="1">
      <c r="A154" s="13">
        <v>2014000840</v>
      </c>
      <c r="C154" s="13" t="s">
        <v>341</v>
      </c>
      <c r="F154" s="15" t="s">
        <v>10002</v>
      </c>
      <c r="G154" s="15" t="s">
        <v>10002</v>
      </c>
      <c r="H154" s="13" t="s">
        <v>8739</v>
      </c>
      <c r="I154" s="13" t="s">
        <v>9985</v>
      </c>
      <c r="J154" s="13" t="s">
        <v>9978</v>
      </c>
      <c r="L154" s="11" t="s">
        <v>10028</v>
      </c>
      <c r="O154" s="14"/>
      <c r="Q154" s="13" t="s">
        <v>8967</v>
      </c>
      <c r="R154" s="13" t="s">
        <v>8971</v>
      </c>
      <c r="S154" s="13" t="s">
        <v>0</v>
      </c>
      <c r="T154" s="13" t="s">
        <v>30</v>
      </c>
      <c r="U154" s="13" t="s">
        <v>1643</v>
      </c>
      <c r="V154" s="13" t="s">
        <v>8972</v>
      </c>
      <c r="Y154" s="13" t="s">
        <v>8968</v>
      </c>
      <c r="AA154" s="13">
        <v>811940116</v>
      </c>
      <c r="AB154" s="13" t="s">
        <v>8969</v>
      </c>
      <c r="AD154" s="13">
        <v>811940226</v>
      </c>
      <c r="AF154" s="13">
        <v>2</v>
      </c>
      <c r="AG154" s="13">
        <v>2</v>
      </c>
      <c r="AH154" s="13" t="s">
        <v>2</v>
      </c>
      <c r="AI154" s="13" t="s">
        <v>2408</v>
      </c>
      <c r="AJ154" s="13" t="s">
        <v>2408</v>
      </c>
      <c r="AK154" s="13">
        <v>0</v>
      </c>
      <c r="AL154" s="13">
        <v>0</v>
      </c>
      <c r="AM154" s="13" t="s">
        <v>15</v>
      </c>
      <c r="AN154" s="13">
        <v>0</v>
      </c>
    </row>
    <row r="155" spans="1:40" s="13" customFormat="1">
      <c r="A155" s="13">
        <v>2014000887</v>
      </c>
      <c r="C155" s="13" t="s">
        <v>341</v>
      </c>
      <c r="F155" s="15" t="s">
        <v>10002</v>
      </c>
      <c r="G155" s="15" t="s">
        <v>10002</v>
      </c>
      <c r="H155" s="13" t="s">
        <v>8739</v>
      </c>
      <c r="I155" s="13" t="s">
        <v>9985</v>
      </c>
      <c r="J155" s="13" t="s">
        <v>9978</v>
      </c>
      <c r="L155" s="11" t="s">
        <v>10028</v>
      </c>
      <c r="M155" s="15" t="s">
        <v>10018</v>
      </c>
      <c r="O155" s="14">
        <v>186000</v>
      </c>
      <c r="Q155" s="13" t="s">
        <v>9238</v>
      </c>
      <c r="R155" s="13" t="s">
        <v>2617</v>
      </c>
      <c r="S155" s="13" t="s">
        <v>0</v>
      </c>
      <c r="T155" s="13" t="s">
        <v>23</v>
      </c>
      <c r="U155" s="13" t="s">
        <v>9241</v>
      </c>
      <c r="V155" s="13" t="s">
        <v>9243</v>
      </c>
      <c r="Y155" s="13" t="s">
        <v>9239</v>
      </c>
      <c r="AA155" s="13">
        <v>81382016667</v>
      </c>
      <c r="AB155" s="13" t="s">
        <v>9240</v>
      </c>
      <c r="AD155" s="13">
        <v>81513891989</v>
      </c>
      <c r="AF155" s="13">
        <v>2</v>
      </c>
      <c r="AG155" s="13">
        <v>2</v>
      </c>
      <c r="AH155" s="13" t="s">
        <v>2</v>
      </c>
      <c r="AI155" s="13" t="s">
        <v>2408</v>
      </c>
      <c r="AJ155" s="13" t="s">
        <v>2408</v>
      </c>
      <c r="AK155" s="13">
        <v>0</v>
      </c>
      <c r="AL155" s="13">
        <v>0</v>
      </c>
      <c r="AM155" s="13" t="s">
        <v>3</v>
      </c>
      <c r="AN155" s="13">
        <v>2</v>
      </c>
    </row>
    <row r="156" spans="1:40" s="13" customFormat="1">
      <c r="A156" s="13">
        <v>2014000877</v>
      </c>
      <c r="C156" s="13" t="s">
        <v>341</v>
      </c>
      <c r="F156" s="15" t="s">
        <v>10002</v>
      </c>
      <c r="G156" s="15" t="s">
        <v>10002</v>
      </c>
      <c r="H156" s="13" t="s">
        <v>8739</v>
      </c>
      <c r="I156" s="13" t="s">
        <v>9985</v>
      </c>
      <c r="J156" s="13" t="s">
        <v>9978</v>
      </c>
      <c r="L156" s="11" t="s">
        <v>10028</v>
      </c>
      <c r="O156" s="14"/>
      <c r="Q156" s="13" t="s">
        <v>9190</v>
      </c>
      <c r="R156" s="13" t="s">
        <v>8251</v>
      </c>
      <c r="S156" s="13" t="s">
        <v>10</v>
      </c>
      <c r="T156" s="13" t="s">
        <v>9192</v>
      </c>
      <c r="U156" s="13" t="s">
        <v>9193</v>
      </c>
      <c r="V156" s="13" t="s">
        <v>9195</v>
      </c>
      <c r="Y156" s="13" t="s">
        <v>8791</v>
      </c>
      <c r="AA156" s="13">
        <v>818916127</v>
      </c>
      <c r="AB156" s="13" t="s">
        <v>9191</v>
      </c>
      <c r="AD156" s="13">
        <v>85288126993</v>
      </c>
      <c r="AF156" s="13">
        <v>2</v>
      </c>
      <c r="AG156" s="13">
        <v>2</v>
      </c>
      <c r="AH156" s="13" t="s">
        <v>2</v>
      </c>
      <c r="AI156" s="13" t="s">
        <v>2408</v>
      </c>
      <c r="AJ156" s="13" t="s">
        <v>2408</v>
      </c>
      <c r="AK156" s="13">
        <v>0</v>
      </c>
      <c r="AL156" s="13">
        <v>0</v>
      </c>
      <c r="AM156" s="13" t="s">
        <v>26</v>
      </c>
      <c r="AN156" s="13">
        <v>0</v>
      </c>
    </row>
    <row r="157" spans="1:40" s="13" customFormat="1">
      <c r="A157" s="13">
        <v>2014000821</v>
      </c>
      <c r="C157" s="13" t="s">
        <v>341</v>
      </c>
      <c r="F157" s="15" t="s">
        <v>10002</v>
      </c>
      <c r="G157" s="15" t="s">
        <v>10002</v>
      </c>
      <c r="H157" s="13" t="s">
        <v>8739</v>
      </c>
      <c r="I157" s="13" t="s">
        <v>9985</v>
      </c>
      <c r="J157" s="13" t="s">
        <v>9978</v>
      </c>
      <c r="L157" s="11" t="s">
        <v>10028</v>
      </c>
      <c r="O157" s="14"/>
      <c r="Q157" s="13" t="s">
        <v>8850</v>
      </c>
      <c r="R157" s="13" t="s">
        <v>8673</v>
      </c>
      <c r="S157" s="13" t="s">
        <v>10</v>
      </c>
      <c r="T157" s="13" t="s">
        <v>23</v>
      </c>
      <c r="U157" s="13" t="s">
        <v>8851</v>
      </c>
      <c r="V157" s="13" t="s">
        <v>8853</v>
      </c>
      <c r="Y157" s="13" t="s">
        <v>8488</v>
      </c>
      <c r="AA157" s="13">
        <v>81310177101</v>
      </c>
      <c r="AB157" s="13" t="s">
        <v>5131</v>
      </c>
      <c r="AD157" s="13">
        <v>81315876355</v>
      </c>
      <c r="AF157" s="13">
        <v>3</v>
      </c>
      <c r="AG157" s="13">
        <v>3</v>
      </c>
      <c r="AH157" s="13" t="s">
        <v>2</v>
      </c>
      <c r="AI157" s="13" t="s">
        <v>2665</v>
      </c>
      <c r="AJ157" s="13" t="s">
        <v>2408</v>
      </c>
      <c r="AK157" s="13">
        <v>8</v>
      </c>
      <c r="AL157" s="13">
        <v>73</v>
      </c>
      <c r="AN157" s="13">
        <v>0</v>
      </c>
    </row>
    <row r="158" spans="1:40" s="13" customFormat="1">
      <c r="A158" s="13">
        <v>2014000832</v>
      </c>
      <c r="C158" s="13" t="s">
        <v>341</v>
      </c>
      <c r="F158" s="15" t="s">
        <v>10002</v>
      </c>
      <c r="G158" s="15" t="s">
        <v>10002</v>
      </c>
      <c r="H158" s="13" t="s">
        <v>8739</v>
      </c>
      <c r="I158" s="13" t="s">
        <v>9985</v>
      </c>
      <c r="J158" s="13" t="s">
        <v>9978</v>
      </c>
      <c r="L158" s="11" t="s">
        <v>10028</v>
      </c>
      <c r="O158" s="14"/>
      <c r="Q158" s="13" t="s">
        <v>8925</v>
      </c>
      <c r="R158" s="13" t="s">
        <v>8828</v>
      </c>
      <c r="S158" s="13" t="s">
        <v>10</v>
      </c>
      <c r="T158" s="13" t="s">
        <v>30</v>
      </c>
      <c r="U158" s="13" t="s">
        <v>8928</v>
      </c>
      <c r="V158" s="13" t="s">
        <v>8930</v>
      </c>
      <c r="Y158" s="13" t="s">
        <v>8926</v>
      </c>
      <c r="AA158" s="13">
        <v>85214862216</v>
      </c>
      <c r="AB158" s="13" t="s">
        <v>8927</v>
      </c>
      <c r="AD158" s="13">
        <v>85223000340</v>
      </c>
      <c r="AF158" s="13">
        <v>1</v>
      </c>
      <c r="AG158" s="13">
        <v>1</v>
      </c>
      <c r="AH158" s="13" t="s">
        <v>2</v>
      </c>
      <c r="AI158" s="13" t="s">
        <v>2408</v>
      </c>
      <c r="AJ158" s="13" t="s">
        <v>2408</v>
      </c>
      <c r="AK158" s="13">
        <v>0</v>
      </c>
      <c r="AL158" s="13">
        <v>0</v>
      </c>
      <c r="AM158" s="13" t="s">
        <v>14</v>
      </c>
      <c r="AN158" s="13">
        <v>0</v>
      </c>
    </row>
    <row r="159" spans="1:40" s="20" customFormat="1">
      <c r="A159" s="20">
        <v>2014000825</v>
      </c>
      <c r="C159" s="20" t="s">
        <v>341</v>
      </c>
      <c r="F159" s="20" t="s">
        <v>10002</v>
      </c>
      <c r="G159" s="20" t="s">
        <v>10002</v>
      </c>
      <c r="H159" s="20" t="s">
        <v>8739</v>
      </c>
      <c r="I159" s="20" t="s">
        <v>9985</v>
      </c>
      <c r="J159" s="20" t="s">
        <v>9978</v>
      </c>
      <c r="L159" s="11" t="s">
        <v>10028</v>
      </c>
      <c r="O159" s="48"/>
      <c r="Q159" s="20" t="s">
        <v>8886</v>
      </c>
      <c r="R159" s="20" t="s">
        <v>8889</v>
      </c>
      <c r="S159" s="20" t="s">
        <v>10</v>
      </c>
      <c r="T159" s="20" t="s">
        <v>23</v>
      </c>
      <c r="U159" s="20" t="s">
        <v>8679</v>
      </c>
      <c r="V159" s="20" t="s">
        <v>8890</v>
      </c>
      <c r="Y159" s="20" t="s">
        <v>4719</v>
      </c>
      <c r="AA159" s="20">
        <v>8158134475</v>
      </c>
      <c r="AB159" s="20" t="s">
        <v>8887</v>
      </c>
      <c r="AD159" s="20">
        <v>0</v>
      </c>
      <c r="AF159" s="20">
        <v>3</v>
      </c>
      <c r="AG159" s="20">
        <v>3</v>
      </c>
      <c r="AH159" s="20" t="s">
        <v>2</v>
      </c>
      <c r="AI159" s="20" t="s">
        <v>2543</v>
      </c>
      <c r="AJ159" s="20" t="s">
        <v>2408</v>
      </c>
      <c r="AK159" s="20">
        <v>0</v>
      </c>
      <c r="AL159" s="20">
        <v>0</v>
      </c>
      <c r="AN159" s="20">
        <v>0</v>
      </c>
    </row>
    <row r="160" spans="1:40" s="13" customFormat="1">
      <c r="A160" s="13">
        <v>2014000855</v>
      </c>
      <c r="C160" s="13" t="s">
        <v>341</v>
      </c>
      <c r="F160" s="15" t="s">
        <v>10002</v>
      </c>
      <c r="G160" s="15" t="s">
        <v>10002</v>
      </c>
      <c r="H160" s="13" t="s">
        <v>8739</v>
      </c>
      <c r="I160" s="13" t="s">
        <v>9985</v>
      </c>
      <c r="J160" s="13" t="s">
        <v>9978</v>
      </c>
      <c r="L160" s="11" t="s">
        <v>10028</v>
      </c>
      <c r="O160" s="14"/>
      <c r="Q160" s="13" t="s">
        <v>9045</v>
      </c>
      <c r="R160" s="13" t="s">
        <v>9050</v>
      </c>
      <c r="S160" s="13" t="s">
        <v>10</v>
      </c>
      <c r="T160" s="13" t="s">
        <v>30</v>
      </c>
      <c r="U160" s="13" t="s">
        <v>9048</v>
      </c>
      <c r="V160" s="13" t="s">
        <v>9051</v>
      </c>
      <c r="Y160" s="13" t="s">
        <v>9046</v>
      </c>
      <c r="AA160" s="13">
        <v>81398006688</v>
      </c>
      <c r="AB160" s="13" t="s">
        <v>9047</v>
      </c>
      <c r="AD160" s="13">
        <v>81398006688</v>
      </c>
      <c r="AF160" s="13">
        <v>0</v>
      </c>
      <c r="AG160" s="13">
        <v>0</v>
      </c>
      <c r="AH160" s="13" t="s">
        <v>2</v>
      </c>
      <c r="AJ160" s="13" t="s">
        <v>2408</v>
      </c>
      <c r="AK160" s="13">
        <v>0</v>
      </c>
      <c r="AL160" s="13">
        <v>0</v>
      </c>
      <c r="AN160" s="13">
        <v>0</v>
      </c>
    </row>
    <row r="161" spans="1:40" s="13" customFormat="1">
      <c r="A161" s="13">
        <v>2014000890</v>
      </c>
      <c r="C161" s="13" t="s">
        <v>341</v>
      </c>
      <c r="F161" s="15" t="s">
        <v>10002</v>
      </c>
      <c r="G161" s="15" t="s">
        <v>10002</v>
      </c>
      <c r="H161" s="13" t="s">
        <v>8739</v>
      </c>
      <c r="I161" s="13" t="s">
        <v>9985</v>
      </c>
      <c r="J161" s="13" t="s">
        <v>9978</v>
      </c>
      <c r="L161" s="11" t="s">
        <v>10028</v>
      </c>
      <c r="M161" s="15" t="s">
        <v>2660</v>
      </c>
      <c r="O161" s="14">
        <v>260000</v>
      </c>
      <c r="Q161" s="13" t="s">
        <v>9256</v>
      </c>
      <c r="R161" s="13" t="s">
        <v>1868</v>
      </c>
      <c r="S161" s="13" t="s">
        <v>0</v>
      </c>
      <c r="T161" s="13" t="s">
        <v>23</v>
      </c>
      <c r="U161" s="13" t="s">
        <v>9257</v>
      </c>
      <c r="V161" s="13" t="s">
        <v>9259</v>
      </c>
      <c r="Y161" s="13" t="s">
        <v>5340</v>
      </c>
      <c r="AA161" s="13">
        <v>8170006429</v>
      </c>
      <c r="AB161" s="13" t="s">
        <v>8744</v>
      </c>
      <c r="AD161" s="13">
        <v>2193020115</v>
      </c>
      <c r="AF161" s="13">
        <v>4</v>
      </c>
      <c r="AG161" s="13">
        <v>4</v>
      </c>
      <c r="AH161" s="13" t="s">
        <v>2</v>
      </c>
      <c r="AI161" s="13" t="s">
        <v>2408</v>
      </c>
      <c r="AJ161" s="13" t="s">
        <v>2408</v>
      </c>
      <c r="AK161" s="13">
        <v>0</v>
      </c>
      <c r="AL161" s="13">
        <v>0</v>
      </c>
      <c r="AM161" s="13" t="s">
        <v>26</v>
      </c>
      <c r="AN161" s="13">
        <v>0</v>
      </c>
    </row>
    <row r="162" spans="1:40" s="13" customFormat="1">
      <c r="A162" s="13">
        <v>2014000934</v>
      </c>
      <c r="C162" s="13" t="s">
        <v>341</v>
      </c>
      <c r="F162" s="15" t="s">
        <v>10002</v>
      </c>
      <c r="G162" s="15" t="s">
        <v>10002</v>
      </c>
      <c r="H162" s="13" t="s">
        <v>8739</v>
      </c>
      <c r="I162" s="13" t="s">
        <v>9985</v>
      </c>
      <c r="J162" s="13" t="s">
        <v>9978</v>
      </c>
      <c r="L162" s="11" t="s">
        <v>10028</v>
      </c>
      <c r="O162" s="14"/>
      <c r="Q162" s="13" t="s">
        <v>8854</v>
      </c>
      <c r="R162" s="13" t="s">
        <v>45</v>
      </c>
      <c r="S162" s="13" t="s">
        <v>10</v>
      </c>
      <c r="T162" s="13" t="s">
        <v>1835</v>
      </c>
      <c r="U162" s="13" t="s">
        <v>8856</v>
      </c>
      <c r="V162" s="13" t="s">
        <v>9514</v>
      </c>
      <c r="Y162" s="13" t="s">
        <v>8855</v>
      </c>
      <c r="AA162" s="13">
        <v>81260060020</v>
      </c>
      <c r="AB162" s="13" t="s">
        <v>3</v>
      </c>
      <c r="AD162" s="13">
        <v>81327093111</v>
      </c>
      <c r="AF162" s="13">
        <v>0</v>
      </c>
      <c r="AG162" s="13">
        <v>0</v>
      </c>
      <c r="AH162" s="13" t="s">
        <v>2047</v>
      </c>
      <c r="AI162" s="13" t="s">
        <v>2408</v>
      </c>
      <c r="AJ162" s="13" t="s">
        <v>2408</v>
      </c>
      <c r="AK162" s="13">
        <v>0</v>
      </c>
      <c r="AL162" s="13">
        <v>0</v>
      </c>
      <c r="AN162" s="13">
        <v>0</v>
      </c>
    </row>
    <row r="163" spans="1:40" s="18" customFormat="1">
      <c r="A163" s="18">
        <v>2014000813</v>
      </c>
      <c r="C163" s="16" t="s">
        <v>341</v>
      </c>
      <c r="D163" s="16"/>
      <c r="E163" s="16"/>
      <c r="H163" s="18" t="s">
        <v>8753</v>
      </c>
      <c r="I163" s="16" t="s">
        <v>9985</v>
      </c>
      <c r="J163" s="19" t="s">
        <v>9978</v>
      </c>
      <c r="K163" s="19"/>
      <c r="L163" s="11"/>
      <c r="M163" s="19"/>
      <c r="N163" s="19"/>
      <c r="O163" s="47"/>
      <c r="P163" s="19"/>
      <c r="Q163" s="18" t="s">
        <v>8751</v>
      </c>
      <c r="R163" s="18" t="s">
        <v>123</v>
      </c>
      <c r="S163" s="18" t="s">
        <v>10</v>
      </c>
      <c r="T163" s="18" t="s">
        <v>30</v>
      </c>
      <c r="U163" s="18" t="s">
        <v>5878</v>
      </c>
      <c r="V163" s="18" t="s">
        <v>8755</v>
      </c>
      <c r="Y163" s="18" t="s">
        <v>8752</v>
      </c>
      <c r="AA163" s="18">
        <v>81319696030</v>
      </c>
      <c r="AB163" s="18" t="s">
        <v>5877</v>
      </c>
      <c r="AD163" s="18">
        <v>2183392173</v>
      </c>
      <c r="AF163" s="18">
        <v>2</v>
      </c>
      <c r="AG163" s="18">
        <v>1</v>
      </c>
      <c r="AH163" s="18" t="s">
        <v>2</v>
      </c>
      <c r="AK163" s="18">
        <v>0</v>
      </c>
      <c r="AL163" s="18">
        <v>11</v>
      </c>
      <c r="AM163" s="18" t="s">
        <v>15</v>
      </c>
      <c r="AN163" s="18">
        <v>0</v>
      </c>
    </row>
    <row r="164" spans="1:40" s="18" customFormat="1">
      <c r="A164" s="18">
        <v>2014000814</v>
      </c>
      <c r="C164" s="16" t="s">
        <v>341</v>
      </c>
      <c r="D164" s="16"/>
      <c r="E164" s="16"/>
      <c r="H164" s="18" t="s">
        <v>8753</v>
      </c>
      <c r="I164" s="16" t="s">
        <v>9985</v>
      </c>
      <c r="J164" s="19" t="s">
        <v>9978</v>
      </c>
      <c r="K164" s="19"/>
      <c r="L164" s="11"/>
      <c r="M164" s="19"/>
      <c r="N164" s="19"/>
      <c r="O164" s="47"/>
      <c r="P164" s="19"/>
      <c r="Q164" s="18" t="s">
        <v>8772</v>
      </c>
      <c r="R164" s="18" t="s">
        <v>80</v>
      </c>
      <c r="S164" s="18" t="s">
        <v>2554</v>
      </c>
      <c r="T164" s="18" t="s">
        <v>30</v>
      </c>
      <c r="U164" s="18" t="s">
        <v>8775</v>
      </c>
      <c r="V164" s="18" t="s">
        <v>8777</v>
      </c>
      <c r="Y164" s="18" t="s">
        <v>8773</v>
      </c>
      <c r="AA164" s="18">
        <v>81513575573</v>
      </c>
      <c r="AB164" s="18" t="s">
        <v>8774</v>
      </c>
      <c r="AD164" s="18">
        <v>81511306931</v>
      </c>
      <c r="AF164" s="18">
        <v>1</v>
      </c>
      <c r="AG164" s="18">
        <v>1</v>
      </c>
      <c r="AH164" s="18" t="s">
        <v>2</v>
      </c>
      <c r="AK164" s="18">
        <v>14</v>
      </c>
      <c r="AL164" s="18">
        <v>95</v>
      </c>
      <c r="AM164" s="18" t="s">
        <v>8</v>
      </c>
      <c r="AN164" s="18">
        <v>0</v>
      </c>
    </row>
    <row r="165" spans="1:40" s="18" customFormat="1">
      <c r="A165" s="18">
        <v>2014000815</v>
      </c>
      <c r="C165" s="16" t="s">
        <v>341</v>
      </c>
      <c r="D165" s="16"/>
      <c r="E165" s="16"/>
      <c r="H165" s="18" t="s">
        <v>8753</v>
      </c>
      <c r="I165" s="16" t="s">
        <v>9985</v>
      </c>
      <c r="J165" s="19" t="s">
        <v>9978</v>
      </c>
      <c r="K165" s="19"/>
      <c r="L165" s="11"/>
      <c r="M165" s="19"/>
      <c r="N165" s="19"/>
      <c r="O165" s="47"/>
      <c r="P165" s="19"/>
      <c r="Q165" s="18" t="s">
        <v>8778</v>
      </c>
      <c r="R165" s="18" t="s">
        <v>3799</v>
      </c>
      <c r="S165" s="18" t="s">
        <v>2554</v>
      </c>
      <c r="T165" s="18" t="s">
        <v>30</v>
      </c>
      <c r="U165" s="18" t="s">
        <v>8779</v>
      </c>
      <c r="V165" s="18" t="s">
        <v>8781</v>
      </c>
      <c r="Y165" s="18" t="s">
        <v>5228</v>
      </c>
      <c r="AB165" s="18" t="s">
        <v>5229</v>
      </c>
      <c r="AD165" s="18">
        <v>81385064317</v>
      </c>
      <c r="AF165" s="18">
        <v>3</v>
      </c>
      <c r="AG165" s="18">
        <v>3</v>
      </c>
      <c r="AH165" s="18" t="s">
        <v>2</v>
      </c>
      <c r="AK165" s="18">
        <v>15</v>
      </c>
      <c r="AL165" s="18">
        <v>0</v>
      </c>
      <c r="AM165" s="18" t="s">
        <v>8</v>
      </c>
      <c r="AN165" s="18">
        <v>0</v>
      </c>
    </row>
    <row r="166" spans="1:40" s="6" customFormat="1">
      <c r="A166" s="6">
        <v>2014000960</v>
      </c>
      <c r="C166" s="6" t="s">
        <v>341</v>
      </c>
      <c r="F166" s="12" t="s">
        <v>10000</v>
      </c>
      <c r="G166" s="12" t="s">
        <v>10000</v>
      </c>
      <c r="H166" s="6" t="s">
        <v>9455</v>
      </c>
      <c r="I166" s="6" t="s">
        <v>9985</v>
      </c>
      <c r="J166" s="6" t="s">
        <v>9978</v>
      </c>
      <c r="L166" s="11" t="s">
        <v>10028</v>
      </c>
      <c r="O166" s="46"/>
      <c r="Q166" s="6" t="s">
        <v>9657</v>
      </c>
      <c r="R166" s="6" t="s">
        <v>9661</v>
      </c>
      <c r="S166" s="6" t="s">
        <v>10</v>
      </c>
      <c r="T166" s="6" t="s">
        <v>23</v>
      </c>
      <c r="U166" s="6" t="s">
        <v>9659</v>
      </c>
      <c r="V166" s="6" t="s">
        <v>9662</v>
      </c>
      <c r="Y166" s="6" t="s">
        <v>9658</v>
      </c>
      <c r="AA166" s="6">
        <v>8128038980</v>
      </c>
      <c r="AB166" s="6" t="s">
        <v>8747</v>
      </c>
      <c r="AD166" s="6">
        <v>8129665690</v>
      </c>
      <c r="AF166" s="6">
        <v>3</v>
      </c>
      <c r="AG166" s="6">
        <v>3</v>
      </c>
      <c r="AH166" s="6" t="s">
        <v>2</v>
      </c>
      <c r="AJ166" s="6" t="s">
        <v>2408</v>
      </c>
      <c r="AK166" s="6">
        <v>0</v>
      </c>
      <c r="AL166" s="6">
        <v>0</v>
      </c>
      <c r="AM166" s="6" t="s">
        <v>26</v>
      </c>
      <c r="AN166" s="6">
        <v>0</v>
      </c>
    </row>
    <row r="167" spans="1:40" s="6" customFormat="1">
      <c r="A167" s="6">
        <v>2014000929</v>
      </c>
      <c r="C167" s="6" t="s">
        <v>341</v>
      </c>
      <c r="F167" s="12" t="s">
        <v>10000</v>
      </c>
      <c r="G167" s="12" t="s">
        <v>10000</v>
      </c>
      <c r="H167" s="6" t="s">
        <v>9455</v>
      </c>
      <c r="I167" s="6" t="s">
        <v>9985</v>
      </c>
      <c r="J167" s="6" t="s">
        <v>9978</v>
      </c>
      <c r="L167" s="11" t="s">
        <v>10028</v>
      </c>
      <c r="O167" s="46"/>
      <c r="Q167" s="6" t="s">
        <v>9482</v>
      </c>
      <c r="R167" s="6" t="s">
        <v>9485</v>
      </c>
      <c r="S167" s="6" t="s">
        <v>10</v>
      </c>
      <c r="T167" s="6" t="s">
        <v>30</v>
      </c>
      <c r="U167" s="6" t="s">
        <v>9483</v>
      </c>
      <c r="V167" s="6" t="s">
        <v>9486</v>
      </c>
      <c r="Y167" s="6" t="s">
        <v>8353</v>
      </c>
      <c r="AA167" s="6">
        <v>8170710011</v>
      </c>
      <c r="AB167" s="6" t="s">
        <v>8822</v>
      </c>
      <c r="AD167" s="6">
        <v>87780000908</v>
      </c>
      <c r="AF167" s="6">
        <v>2</v>
      </c>
      <c r="AG167" s="6">
        <v>2</v>
      </c>
      <c r="AH167" s="6" t="s">
        <v>2</v>
      </c>
      <c r="AI167" s="6" t="s">
        <v>2665</v>
      </c>
      <c r="AJ167" s="6" t="s">
        <v>2408</v>
      </c>
      <c r="AK167" s="6">
        <v>0</v>
      </c>
      <c r="AL167" s="6">
        <v>0</v>
      </c>
      <c r="AM167" s="6" t="s">
        <v>3</v>
      </c>
      <c r="AN167" s="6">
        <v>1</v>
      </c>
    </row>
    <row r="168" spans="1:40" s="6" customFormat="1">
      <c r="A168" s="6">
        <v>2014000937</v>
      </c>
      <c r="C168" s="6" t="s">
        <v>341</v>
      </c>
      <c r="F168" s="12" t="s">
        <v>10000</v>
      </c>
      <c r="G168" s="12" t="s">
        <v>10000</v>
      </c>
      <c r="H168" s="6" t="s">
        <v>9455</v>
      </c>
      <c r="I168" s="6" t="s">
        <v>9985</v>
      </c>
      <c r="J168" s="6" t="s">
        <v>9978</v>
      </c>
      <c r="L168" s="11" t="s">
        <v>10028</v>
      </c>
      <c r="M168" s="12" t="s">
        <v>10018</v>
      </c>
      <c r="O168" s="46">
        <v>258750</v>
      </c>
      <c r="Q168" s="6" t="s">
        <v>9524</v>
      </c>
      <c r="R168" s="6" t="s">
        <v>9529</v>
      </c>
      <c r="S168" s="6" t="s">
        <v>10</v>
      </c>
      <c r="T168" s="6" t="s">
        <v>23</v>
      </c>
      <c r="U168" s="6" t="s">
        <v>9527</v>
      </c>
      <c r="V168" s="6" t="s">
        <v>9530</v>
      </c>
      <c r="Y168" s="6" t="s">
        <v>9525</v>
      </c>
      <c r="AA168" s="6">
        <v>81310207771</v>
      </c>
      <c r="AB168" s="6" t="s">
        <v>9526</v>
      </c>
      <c r="AD168" s="6">
        <v>818981291</v>
      </c>
      <c r="AF168" s="6">
        <v>2</v>
      </c>
      <c r="AG168" s="6">
        <v>2</v>
      </c>
      <c r="AH168" s="6" t="s">
        <v>2</v>
      </c>
      <c r="AI168" s="6" t="s">
        <v>2665</v>
      </c>
      <c r="AJ168" s="6" t="s">
        <v>2408</v>
      </c>
      <c r="AK168" s="6">
        <v>0</v>
      </c>
      <c r="AL168" s="6">
        <v>0</v>
      </c>
      <c r="AM168" s="6" t="s">
        <v>3</v>
      </c>
      <c r="AN168" s="6">
        <v>0</v>
      </c>
    </row>
    <row r="169" spans="1:40" s="6" customFormat="1">
      <c r="A169" s="6">
        <v>2014000925</v>
      </c>
      <c r="C169" s="6" t="s">
        <v>341</v>
      </c>
      <c r="F169" s="12" t="s">
        <v>10000</v>
      </c>
      <c r="G169" s="12" t="s">
        <v>10000</v>
      </c>
      <c r="H169" s="6" t="s">
        <v>9455</v>
      </c>
      <c r="I169" s="6" t="s">
        <v>9985</v>
      </c>
      <c r="J169" s="6" t="s">
        <v>9978</v>
      </c>
      <c r="L169" s="11" t="s">
        <v>10028</v>
      </c>
      <c r="O169" s="46"/>
      <c r="Q169" s="6" t="s">
        <v>9454</v>
      </c>
      <c r="R169" s="6" t="s">
        <v>9458</v>
      </c>
      <c r="S169" s="6" t="s">
        <v>10</v>
      </c>
      <c r="T169" s="6" t="s">
        <v>23</v>
      </c>
      <c r="U169" s="6" t="s">
        <v>9456</v>
      </c>
      <c r="V169" s="6" t="s">
        <v>9460</v>
      </c>
      <c r="Y169" s="6" t="s">
        <v>5060</v>
      </c>
      <c r="AA169" s="6">
        <v>81381600179</v>
      </c>
      <c r="AB169" s="6" t="s">
        <v>6000</v>
      </c>
      <c r="AD169" s="6">
        <v>81315628178</v>
      </c>
      <c r="AF169" s="6">
        <v>0</v>
      </c>
      <c r="AG169" s="6">
        <v>0</v>
      </c>
      <c r="AH169" s="6" t="s">
        <v>2</v>
      </c>
      <c r="AI169" s="6" t="s">
        <v>9459</v>
      </c>
      <c r="AJ169" s="6" t="s">
        <v>2408</v>
      </c>
      <c r="AK169" s="6">
        <v>0</v>
      </c>
      <c r="AL169" s="6">
        <v>0</v>
      </c>
      <c r="AN169" s="6">
        <v>0</v>
      </c>
    </row>
    <row r="170" spans="1:40" s="6" customFormat="1">
      <c r="A170" s="6">
        <v>2014000967</v>
      </c>
      <c r="C170" s="6" t="s">
        <v>341</v>
      </c>
      <c r="F170" s="12" t="s">
        <v>10000</v>
      </c>
      <c r="G170" s="12" t="s">
        <v>10000</v>
      </c>
      <c r="H170" s="6" t="s">
        <v>9455</v>
      </c>
      <c r="I170" s="6" t="s">
        <v>9985</v>
      </c>
      <c r="J170" s="6" t="s">
        <v>9978</v>
      </c>
      <c r="L170" s="11" t="s">
        <v>10028</v>
      </c>
      <c r="O170" s="46"/>
      <c r="Q170" s="6" t="s">
        <v>9697</v>
      </c>
      <c r="R170" s="6" t="s">
        <v>9702</v>
      </c>
      <c r="S170" s="6" t="s">
        <v>0</v>
      </c>
      <c r="T170" s="6" t="s">
        <v>30</v>
      </c>
      <c r="U170" s="6" t="s">
        <v>9700</v>
      </c>
      <c r="V170" s="6" t="s">
        <v>9703</v>
      </c>
      <c r="Y170" s="6" t="s">
        <v>9698</v>
      </c>
      <c r="AA170" s="6">
        <v>85714138535</v>
      </c>
      <c r="AB170" s="6" t="s">
        <v>9699</v>
      </c>
      <c r="AD170" s="6">
        <v>8151832282</v>
      </c>
      <c r="AF170" s="6">
        <v>2</v>
      </c>
      <c r="AG170" s="6">
        <v>3</v>
      </c>
      <c r="AH170" s="6" t="s">
        <v>2</v>
      </c>
      <c r="AJ170" s="6" t="s">
        <v>2408</v>
      </c>
      <c r="AK170" s="6">
        <v>0</v>
      </c>
      <c r="AL170" s="6">
        <v>0</v>
      </c>
      <c r="AM170" s="6" t="s">
        <v>15</v>
      </c>
      <c r="AN170" s="6">
        <v>0</v>
      </c>
    </row>
    <row r="171" spans="1:40" s="6" customFormat="1">
      <c r="A171" s="6">
        <v>2014000927</v>
      </c>
      <c r="C171" s="6" t="s">
        <v>341</v>
      </c>
      <c r="F171" s="12" t="s">
        <v>10000</v>
      </c>
      <c r="G171" s="12" t="s">
        <v>10000</v>
      </c>
      <c r="H171" s="6" t="s">
        <v>9455</v>
      </c>
      <c r="I171" s="6" t="s">
        <v>9985</v>
      </c>
      <c r="J171" s="6" t="s">
        <v>9978</v>
      </c>
      <c r="L171" s="11" t="s">
        <v>10028</v>
      </c>
      <c r="O171" s="46"/>
      <c r="Q171" s="6" t="s">
        <v>9468</v>
      </c>
      <c r="R171" s="6" t="s">
        <v>9474</v>
      </c>
      <c r="S171" s="6" t="s">
        <v>0</v>
      </c>
      <c r="T171" s="6" t="s">
        <v>9471</v>
      </c>
      <c r="U171" s="6" t="s">
        <v>9472</v>
      </c>
      <c r="V171" s="6" t="s">
        <v>9475</v>
      </c>
      <c r="Y171" s="6" t="s">
        <v>9469</v>
      </c>
      <c r="AA171" s="6">
        <v>81329642655</v>
      </c>
      <c r="AB171" s="6" t="s">
        <v>9470</v>
      </c>
      <c r="AD171" s="6">
        <v>89637161889</v>
      </c>
      <c r="AF171" s="6">
        <v>2</v>
      </c>
      <c r="AG171" s="6">
        <v>2</v>
      </c>
      <c r="AH171" s="6" t="s">
        <v>2</v>
      </c>
      <c r="AI171" s="6" t="s">
        <v>2665</v>
      </c>
      <c r="AJ171" s="6" t="s">
        <v>2408</v>
      </c>
      <c r="AK171" s="6">
        <v>17</v>
      </c>
      <c r="AL171" s="6">
        <v>82</v>
      </c>
      <c r="AN171" s="6">
        <v>0</v>
      </c>
    </row>
    <row r="172" spans="1:40" s="6" customFormat="1">
      <c r="A172" s="6">
        <v>2014000994</v>
      </c>
      <c r="C172" s="6" t="s">
        <v>341</v>
      </c>
      <c r="F172" s="12" t="s">
        <v>10000</v>
      </c>
      <c r="G172" s="12" t="s">
        <v>10000</v>
      </c>
      <c r="H172" s="6" t="s">
        <v>9455</v>
      </c>
      <c r="I172" s="6" t="s">
        <v>9985</v>
      </c>
      <c r="J172" s="6" t="s">
        <v>9978</v>
      </c>
      <c r="L172" s="11" t="s">
        <v>10028</v>
      </c>
      <c r="M172" s="12" t="s">
        <v>2660</v>
      </c>
      <c r="O172" s="46">
        <v>146250</v>
      </c>
      <c r="Q172" s="6" t="s">
        <v>9835</v>
      </c>
      <c r="R172" s="6" t="s">
        <v>9837</v>
      </c>
      <c r="S172" s="6" t="s">
        <v>0</v>
      </c>
      <c r="T172" s="6" t="s">
        <v>83</v>
      </c>
      <c r="U172" s="6" t="s">
        <v>333</v>
      </c>
      <c r="V172" s="6" t="s">
        <v>9838</v>
      </c>
      <c r="Y172" s="6" t="s">
        <v>83</v>
      </c>
      <c r="AA172" s="6">
        <v>8</v>
      </c>
      <c r="AB172" s="6" t="s">
        <v>83</v>
      </c>
      <c r="AF172" s="6">
        <v>0</v>
      </c>
      <c r="AG172" s="6">
        <v>0</v>
      </c>
      <c r="AH172" s="6" t="s">
        <v>2</v>
      </c>
      <c r="AK172" s="6">
        <v>0</v>
      </c>
      <c r="AL172" s="6">
        <v>0</v>
      </c>
      <c r="AN172" s="6">
        <v>0</v>
      </c>
    </row>
    <row r="173" spans="1:40" s="6" customFormat="1">
      <c r="A173" s="6">
        <v>2014000951</v>
      </c>
      <c r="C173" s="6" t="s">
        <v>341</v>
      </c>
      <c r="F173" s="12" t="s">
        <v>10000</v>
      </c>
      <c r="G173" s="12" t="s">
        <v>10000</v>
      </c>
      <c r="H173" s="6" t="s">
        <v>9455</v>
      </c>
      <c r="I173" s="6" t="s">
        <v>9985</v>
      </c>
      <c r="J173" s="6" t="s">
        <v>9978</v>
      </c>
      <c r="L173" s="11" t="s">
        <v>10028</v>
      </c>
      <c r="O173" s="46"/>
      <c r="Q173" s="6" t="s">
        <v>9609</v>
      </c>
      <c r="R173" s="6" t="s">
        <v>8746</v>
      </c>
      <c r="S173" s="6" t="s">
        <v>10</v>
      </c>
      <c r="T173" s="6" t="s">
        <v>30</v>
      </c>
      <c r="U173" s="6" t="s">
        <v>9611</v>
      </c>
      <c r="V173" s="6" t="s">
        <v>9613</v>
      </c>
      <c r="Y173" s="6" t="s">
        <v>9610</v>
      </c>
      <c r="AA173" s="6">
        <v>811940608</v>
      </c>
      <c r="AB173" s="6" t="s">
        <v>285</v>
      </c>
      <c r="AD173" s="6">
        <v>811119405</v>
      </c>
      <c r="AF173" s="6">
        <v>3</v>
      </c>
      <c r="AG173" s="6">
        <v>3</v>
      </c>
      <c r="AH173" s="6" t="s">
        <v>2</v>
      </c>
      <c r="AJ173" s="6" t="s">
        <v>2408</v>
      </c>
      <c r="AK173" s="6">
        <v>0</v>
      </c>
      <c r="AL173" s="6">
        <v>0</v>
      </c>
      <c r="AN173" s="6">
        <v>0</v>
      </c>
    </row>
    <row r="174" spans="1:40" s="6" customFormat="1">
      <c r="A174" s="6">
        <v>2014000933</v>
      </c>
      <c r="C174" s="6" t="s">
        <v>341</v>
      </c>
      <c r="F174" s="12" t="s">
        <v>10000</v>
      </c>
      <c r="G174" s="12" t="s">
        <v>10000</v>
      </c>
      <c r="H174" s="6" t="s">
        <v>9455</v>
      </c>
      <c r="I174" s="6" t="s">
        <v>9985</v>
      </c>
      <c r="J174" s="6" t="s">
        <v>9978</v>
      </c>
      <c r="L174" s="11" t="s">
        <v>10028</v>
      </c>
      <c r="O174" s="46"/>
      <c r="Q174" s="6" t="s">
        <v>9508</v>
      </c>
      <c r="R174" s="6" t="s">
        <v>119</v>
      </c>
      <c r="S174" s="6" t="s">
        <v>0</v>
      </c>
      <c r="T174" s="6" t="s">
        <v>102</v>
      </c>
      <c r="U174" s="6" t="s">
        <v>9510</v>
      </c>
      <c r="V174" s="6" t="s">
        <v>9512</v>
      </c>
      <c r="Y174" s="6" t="s">
        <v>9401</v>
      </c>
      <c r="AA174" s="6">
        <v>8111660739</v>
      </c>
      <c r="AB174" s="6" t="s">
        <v>9509</v>
      </c>
      <c r="AD174" s="6">
        <v>8179200147</v>
      </c>
      <c r="AF174" s="6">
        <v>3</v>
      </c>
      <c r="AG174" s="6">
        <v>3</v>
      </c>
      <c r="AH174" s="6" t="s">
        <v>2</v>
      </c>
      <c r="AI174" s="6" t="s">
        <v>2665</v>
      </c>
      <c r="AJ174" s="6" t="s">
        <v>2408</v>
      </c>
      <c r="AK174" s="6">
        <v>14</v>
      </c>
      <c r="AL174" s="6">
        <v>85</v>
      </c>
      <c r="AM174" s="6" t="s">
        <v>14</v>
      </c>
      <c r="AN174" s="6">
        <v>0</v>
      </c>
    </row>
    <row r="175" spans="1:40" s="6" customFormat="1">
      <c r="A175" s="6">
        <v>2014000958</v>
      </c>
      <c r="C175" s="6" t="s">
        <v>341</v>
      </c>
      <c r="F175" s="12" t="s">
        <v>10000</v>
      </c>
      <c r="G175" s="12" t="s">
        <v>10000</v>
      </c>
      <c r="H175" s="6" t="s">
        <v>9455</v>
      </c>
      <c r="I175" s="6" t="s">
        <v>9985</v>
      </c>
      <c r="J175" s="6" t="s">
        <v>9978</v>
      </c>
      <c r="L175" s="11" t="s">
        <v>10028</v>
      </c>
      <c r="M175" s="12" t="s">
        <v>2660</v>
      </c>
      <c r="O175" s="46">
        <v>164250</v>
      </c>
      <c r="Q175" s="6" t="s">
        <v>9644</v>
      </c>
      <c r="R175" s="6" t="s">
        <v>9648</v>
      </c>
      <c r="S175" s="6" t="s">
        <v>0</v>
      </c>
      <c r="T175" s="6" t="s">
        <v>23</v>
      </c>
      <c r="U175" s="6" t="s">
        <v>9646</v>
      </c>
      <c r="V175" s="6" t="s">
        <v>9649</v>
      </c>
      <c r="Y175" s="6" t="s">
        <v>9645</v>
      </c>
      <c r="AA175" s="6">
        <v>81310326437</v>
      </c>
      <c r="AB175" s="6" t="s">
        <v>8652</v>
      </c>
      <c r="AD175" s="6">
        <v>81315079329</v>
      </c>
      <c r="AF175" s="6">
        <v>2</v>
      </c>
      <c r="AG175" s="6">
        <v>2</v>
      </c>
      <c r="AH175" s="6" t="s">
        <v>2</v>
      </c>
      <c r="AJ175" s="6" t="s">
        <v>2408</v>
      </c>
      <c r="AK175" s="6">
        <v>0</v>
      </c>
      <c r="AL175" s="6">
        <v>0</v>
      </c>
      <c r="AM175" s="6" t="s">
        <v>15</v>
      </c>
      <c r="AN175" s="6">
        <v>1</v>
      </c>
    </row>
    <row r="176" spans="1:40" s="6" customFormat="1">
      <c r="A176" s="6">
        <v>2014000957</v>
      </c>
      <c r="C176" s="6" t="s">
        <v>341</v>
      </c>
      <c r="F176" s="12" t="s">
        <v>10000</v>
      </c>
      <c r="G176" s="12" t="s">
        <v>10000</v>
      </c>
      <c r="H176" s="6" t="s">
        <v>9455</v>
      </c>
      <c r="I176" s="6" t="s">
        <v>9985</v>
      </c>
      <c r="J176" s="6" t="s">
        <v>9978</v>
      </c>
      <c r="L176" s="11" t="s">
        <v>10028</v>
      </c>
      <c r="O176" s="46"/>
      <c r="Q176" s="6" t="s">
        <v>9640</v>
      </c>
      <c r="R176" s="6" t="s">
        <v>71</v>
      </c>
      <c r="S176" s="6" t="s">
        <v>10</v>
      </c>
      <c r="T176" s="6" t="s">
        <v>30</v>
      </c>
      <c r="U176" s="6" t="s">
        <v>9641</v>
      </c>
      <c r="V176" s="6" t="s">
        <v>9643</v>
      </c>
      <c r="Y176" s="6" t="s">
        <v>8782</v>
      </c>
      <c r="AA176" s="6">
        <v>818948680</v>
      </c>
      <c r="AB176" s="6" t="s">
        <v>8783</v>
      </c>
      <c r="AD176" s="6">
        <v>818795945</v>
      </c>
      <c r="AF176" s="6">
        <v>2</v>
      </c>
      <c r="AG176" s="6">
        <v>2</v>
      </c>
      <c r="AH176" s="6" t="s">
        <v>2</v>
      </c>
      <c r="AJ176" s="6" t="s">
        <v>2408</v>
      </c>
      <c r="AK176" s="6">
        <v>0</v>
      </c>
      <c r="AL176" s="6">
        <v>0</v>
      </c>
      <c r="AM176" s="6" t="s">
        <v>26</v>
      </c>
      <c r="AN176" s="6">
        <v>0</v>
      </c>
    </row>
    <row r="177" spans="1:40" s="6" customFormat="1">
      <c r="A177" s="6">
        <v>2014000993</v>
      </c>
      <c r="C177" s="6" t="s">
        <v>341</v>
      </c>
      <c r="F177" s="12" t="s">
        <v>10000</v>
      </c>
      <c r="G177" s="12" t="s">
        <v>10000</v>
      </c>
      <c r="H177" s="6" t="s">
        <v>9455</v>
      </c>
      <c r="I177" s="6" t="s">
        <v>9985</v>
      </c>
      <c r="J177" s="6" t="s">
        <v>9978</v>
      </c>
      <c r="L177" s="11" t="s">
        <v>10028</v>
      </c>
      <c r="O177" s="46"/>
      <c r="Q177" s="6" t="s">
        <v>9833</v>
      </c>
      <c r="R177" s="6" t="s">
        <v>3148</v>
      </c>
      <c r="S177" s="6" t="s">
        <v>10</v>
      </c>
      <c r="T177" s="6" t="s">
        <v>83</v>
      </c>
      <c r="U177" s="6" t="s">
        <v>333</v>
      </c>
      <c r="V177" s="6" t="s">
        <v>212</v>
      </c>
      <c r="Y177" s="6" t="s">
        <v>83</v>
      </c>
      <c r="AA177" s="6">
        <v>8</v>
      </c>
      <c r="AB177" s="6" t="s">
        <v>83</v>
      </c>
      <c r="AF177" s="6">
        <v>0</v>
      </c>
      <c r="AG177" s="6">
        <v>0</v>
      </c>
      <c r="AH177" s="6" t="s">
        <v>2</v>
      </c>
      <c r="AK177" s="6">
        <v>0</v>
      </c>
      <c r="AL177" s="6">
        <v>0</v>
      </c>
      <c r="AN177" s="6">
        <v>0</v>
      </c>
    </row>
    <row r="178" spans="1:40" s="6" customFormat="1">
      <c r="A178" s="6">
        <v>2014000938</v>
      </c>
      <c r="C178" s="6" t="s">
        <v>341</v>
      </c>
      <c r="F178" s="12" t="s">
        <v>10000</v>
      </c>
      <c r="G178" s="12" t="s">
        <v>10000</v>
      </c>
      <c r="H178" s="6" t="s">
        <v>9455</v>
      </c>
      <c r="I178" s="6" t="s">
        <v>9985</v>
      </c>
      <c r="J178" s="6" t="s">
        <v>9978</v>
      </c>
      <c r="L178" s="11" t="s">
        <v>10028</v>
      </c>
      <c r="M178" s="12" t="s">
        <v>10012</v>
      </c>
      <c r="O178" s="46">
        <v>225000</v>
      </c>
      <c r="Q178" s="6" t="s">
        <v>9531</v>
      </c>
      <c r="R178" s="6" t="s">
        <v>9536</v>
      </c>
      <c r="S178" s="6" t="s">
        <v>10</v>
      </c>
      <c r="T178" s="6" t="s">
        <v>30</v>
      </c>
      <c r="U178" s="6" t="s">
        <v>9534</v>
      </c>
      <c r="V178" s="6" t="s">
        <v>9537</v>
      </c>
      <c r="Y178" s="6" t="s">
        <v>9532</v>
      </c>
      <c r="AA178" s="6">
        <v>8174105958</v>
      </c>
      <c r="AB178" s="6" t="s">
        <v>9533</v>
      </c>
      <c r="AD178" s="6">
        <v>8174105989</v>
      </c>
      <c r="AF178" s="6">
        <v>0</v>
      </c>
      <c r="AG178" s="6">
        <v>0</v>
      </c>
      <c r="AH178" s="6" t="s">
        <v>2</v>
      </c>
      <c r="AI178" s="6" t="s">
        <v>2665</v>
      </c>
      <c r="AJ178" s="6" t="s">
        <v>2408</v>
      </c>
      <c r="AK178" s="6">
        <v>0</v>
      </c>
      <c r="AL178" s="6">
        <v>0</v>
      </c>
      <c r="AN178" s="6">
        <v>0</v>
      </c>
    </row>
    <row r="179" spans="1:40" s="6" customFormat="1">
      <c r="A179" s="6">
        <v>2014000969</v>
      </c>
      <c r="C179" s="6" t="s">
        <v>341</v>
      </c>
      <c r="F179" s="12" t="s">
        <v>10000</v>
      </c>
      <c r="G179" s="12" t="s">
        <v>10000</v>
      </c>
      <c r="H179" s="6" t="s">
        <v>9455</v>
      </c>
      <c r="I179" s="6" t="s">
        <v>9985</v>
      </c>
      <c r="J179" s="6" t="s">
        <v>9978</v>
      </c>
      <c r="L179" s="11" t="s">
        <v>10028</v>
      </c>
      <c r="O179" s="46"/>
      <c r="Q179" s="6" t="s">
        <v>9712</v>
      </c>
      <c r="R179" s="6" t="s">
        <v>9715</v>
      </c>
      <c r="S179" s="6" t="s">
        <v>0</v>
      </c>
      <c r="T179" s="6" t="s">
        <v>23</v>
      </c>
      <c r="U179" s="6" t="s">
        <v>9713</v>
      </c>
      <c r="V179" s="6" t="s">
        <v>9716</v>
      </c>
      <c r="Y179" s="6" t="s">
        <v>26</v>
      </c>
      <c r="AA179" s="6">
        <v>811</v>
      </c>
      <c r="AB179" s="6" t="s">
        <v>9381</v>
      </c>
      <c r="AD179" s="6">
        <v>81382727071</v>
      </c>
      <c r="AF179" s="6">
        <v>4</v>
      </c>
      <c r="AG179" s="6">
        <v>4</v>
      </c>
      <c r="AH179" s="6" t="s">
        <v>2</v>
      </c>
      <c r="AJ179" s="6" t="s">
        <v>2408</v>
      </c>
      <c r="AK179" s="6">
        <v>0</v>
      </c>
      <c r="AL179" s="6">
        <v>0</v>
      </c>
      <c r="AN179" s="6">
        <v>0</v>
      </c>
    </row>
    <row r="180" spans="1:40" s="6" customFormat="1">
      <c r="A180" s="6">
        <v>2014000959</v>
      </c>
      <c r="C180" s="6" t="s">
        <v>341</v>
      </c>
      <c r="F180" s="12" t="s">
        <v>10000</v>
      </c>
      <c r="G180" s="12" t="s">
        <v>10000</v>
      </c>
      <c r="H180" s="6" t="s">
        <v>9455</v>
      </c>
      <c r="I180" s="6" t="s">
        <v>9985</v>
      </c>
      <c r="J180" s="6" t="s">
        <v>9978</v>
      </c>
      <c r="L180" s="11" t="s">
        <v>10028</v>
      </c>
      <c r="O180" s="46"/>
      <c r="Q180" s="6" t="s">
        <v>9650</v>
      </c>
      <c r="R180" s="6" t="s">
        <v>9655</v>
      </c>
      <c r="S180" s="6" t="s">
        <v>0</v>
      </c>
      <c r="T180" s="6" t="s">
        <v>23</v>
      </c>
      <c r="U180" s="6" t="s">
        <v>9653</v>
      </c>
      <c r="V180" s="6" t="s">
        <v>9656</v>
      </c>
      <c r="Y180" s="6" t="s">
        <v>9651</v>
      </c>
      <c r="AA180" s="6">
        <v>811987738</v>
      </c>
      <c r="AB180" s="6" t="s">
        <v>9652</v>
      </c>
      <c r="AD180" s="6">
        <v>81388270397</v>
      </c>
      <c r="AF180" s="6">
        <v>1</v>
      </c>
      <c r="AG180" s="6">
        <v>1</v>
      </c>
      <c r="AH180" s="6" t="s">
        <v>2</v>
      </c>
      <c r="AJ180" s="6" t="s">
        <v>2408</v>
      </c>
      <c r="AK180" s="6">
        <v>0</v>
      </c>
      <c r="AL180" s="6">
        <v>0</v>
      </c>
      <c r="AM180" s="6" t="s">
        <v>3</v>
      </c>
      <c r="AN180" s="6">
        <v>1</v>
      </c>
    </row>
    <row r="181" spans="1:40" s="6" customFormat="1">
      <c r="A181" s="6">
        <v>2014000943</v>
      </c>
      <c r="C181" s="6" t="s">
        <v>341</v>
      </c>
      <c r="F181" s="12" t="s">
        <v>10000</v>
      </c>
      <c r="G181" s="12" t="s">
        <v>10000</v>
      </c>
      <c r="H181" s="6" t="s">
        <v>9455</v>
      </c>
      <c r="I181" s="6" t="s">
        <v>9985</v>
      </c>
      <c r="J181" s="6" t="s">
        <v>9978</v>
      </c>
      <c r="L181" s="11" t="s">
        <v>10028</v>
      </c>
      <c r="O181" s="46"/>
      <c r="Q181" s="6" t="s">
        <v>9567</v>
      </c>
      <c r="R181" s="6" t="s">
        <v>9570</v>
      </c>
      <c r="S181" s="6" t="s">
        <v>10</v>
      </c>
      <c r="T181" s="6" t="s">
        <v>30</v>
      </c>
      <c r="U181" s="6" t="s">
        <v>9568</v>
      </c>
      <c r="V181" s="6" t="s">
        <v>9571</v>
      </c>
      <c r="Y181" s="6" t="s">
        <v>3062</v>
      </c>
      <c r="AA181" s="6">
        <v>8176368853</v>
      </c>
      <c r="AB181" s="6" t="s">
        <v>8893</v>
      </c>
      <c r="AD181" s="6">
        <v>8194139139</v>
      </c>
      <c r="AF181" s="6">
        <v>3</v>
      </c>
      <c r="AG181" s="6">
        <v>3</v>
      </c>
      <c r="AH181" s="6" t="s">
        <v>2</v>
      </c>
      <c r="AJ181" s="6" t="s">
        <v>2408</v>
      </c>
      <c r="AK181" s="6">
        <v>0</v>
      </c>
      <c r="AL181" s="6">
        <v>0</v>
      </c>
      <c r="AN181" s="6">
        <v>1</v>
      </c>
    </row>
    <row r="182" spans="1:40" s="8" customFormat="1">
      <c r="A182" s="8">
        <v>2014001009</v>
      </c>
      <c r="C182" s="8" t="s">
        <v>341</v>
      </c>
      <c r="F182" s="11" t="s">
        <v>10001</v>
      </c>
      <c r="G182" s="11" t="s">
        <v>10001</v>
      </c>
      <c r="H182" s="8" t="s">
        <v>9078</v>
      </c>
      <c r="I182" s="11" t="s">
        <v>9994</v>
      </c>
      <c r="J182" s="8" t="s">
        <v>9978</v>
      </c>
      <c r="L182" s="11"/>
      <c r="O182" s="9"/>
      <c r="Q182" s="8" t="s">
        <v>9909</v>
      </c>
      <c r="R182" s="8" t="s">
        <v>9911</v>
      </c>
      <c r="S182" s="8" t="s">
        <v>10</v>
      </c>
      <c r="T182" s="8" t="s">
        <v>89</v>
      </c>
      <c r="U182" s="8" t="s">
        <v>333</v>
      </c>
      <c r="V182" s="8" t="s">
        <v>26</v>
      </c>
      <c r="Y182" s="8" t="s">
        <v>83</v>
      </c>
      <c r="AA182" s="8">
        <v>1</v>
      </c>
      <c r="AB182" s="8" t="s">
        <v>83</v>
      </c>
      <c r="AF182" s="8">
        <v>0</v>
      </c>
      <c r="AG182" s="8">
        <v>0</v>
      </c>
      <c r="AH182" s="8" t="s">
        <v>2</v>
      </c>
      <c r="AK182" s="8">
        <v>0</v>
      </c>
      <c r="AL182" s="8">
        <v>0</v>
      </c>
      <c r="AN182" s="8">
        <v>0</v>
      </c>
    </row>
    <row r="183" spans="1:40" s="8" customFormat="1">
      <c r="A183" s="8">
        <v>2014001008</v>
      </c>
      <c r="C183" s="8" t="s">
        <v>341</v>
      </c>
      <c r="F183" s="11" t="s">
        <v>10001</v>
      </c>
      <c r="G183" s="11" t="s">
        <v>10001</v>
      </c>
      <c r="H183" s="8" t="s">
        <v>9078</v>
      </c>
      <c r="I183" s="8" t="s">
        <v>9985</v>
      </c>
      <c r="J183" s="8" t="s">
        <v>9978</v>
      </c>
      <c r="L183" s="11"/>
      <c r="O183" s="9"/>
      <c r="Q183" s="8" t="s">
        <v>9907</v>
      </c>
      <c r="R183" s="8" t="s">
        <v>4681</v>
      </c>
      <c r="S183" s="8" t="s">
        <v>0</v>
      </c>
      <c r="T183" s="8" t="s">
        <v>89</v>
      </c>
      <c r="U183" s="8" t="s">
        <v>333</v>
      </c>
      <c r="V183" s="8" t="s">
        <v>26</v>
      </c>
      <c r="Y183" s="8" t="s">
        <v>83</v>
      </c>
      <c r="AA183" s="8">
        <v>1</v>
      </c>
      <c r="AB183" s="8" t="s">
        <v>83</v>
      </c>
      <c r="AF183" s="8">
        <v>0</v>
      </c>
      <c r="AG183" s="8">
        <v>0</v>
      </c>
      <c r="AH183" s="8" t="s">
        <v>2</v>
      </c>
      <c r="AK183" s="8">
        <v>0</v>
      </c>
      <c r="AL183" s="8">
        <v>0</v>
      </c>
      <c r="AN183" s="8">
        <v>0</v>
      </c>
    </row>
    <row r="184" spans="1:40" s="16" customFormat="1">
      <c r="A184" s="16">
        <v>2014001010</v>
      </c>
      <c r="C184" s="16" t="s">
        <v>341</v>
      </c>
      <c r="F184" s="16" t="s">
        <v>10001</v>
      </c>
      <c r="G184" s="16" t="s">
        <v>10001</v>
      </c>
      <c r="H184" s="16" t="s">
        <v>9078</v>
      </c>
      <c r="I184" s="16" t="s">
        <v>9985</v>
      </c>
      <c r="J184" s="16" t="s">
        <v>9978</v>
      </c>
      <c r="L184" s="11"/>
      <c r="O184" s="17"/>
      <c r="Q184" s="16" t="s">
        <v>9912</v>
      </c>
      <c r="R184" s="16" t="s">
        <v>9917</v>
      </c>
      <c r="S184" s="16" t="s">
        <v>10</v>
      </c>
      <c r="T184" s="16" t="s">
        <v>23</v>
      </c>
      <c r="U184" s="16" t="s">
        <v>9915</v>
      </c>
      <c r="V184" s="16" t="s">
        <v>9918</v>
      </c>
      <c r="Y184" s="16" t="s">
        <v>9913</v>
      </c>
      <c r="AA184" s="16">
        <v>87782263737</v>
      </c>
      <c r="AB184" s="16" t="s">
        <v>9914</v>
      </c>
      <c r="AD184" s="16">
        <v>87782263733</v>
      </c>
      <c r="AF184" s="16">
        <v>4</v>
      </c>
      <c r="AG184" s="16">
        <v>4</v>
      </c>
      <c r="AH184" s="16" t="s">
        <v>2</v>
      </c>
      <c r="AI184" s="16" t="s">
        <v>2542</v>
      </c>
      <c r="AJ184" s="16" t="s">
        <v>2408</v>
      </c>
      <c r="AK184" s="16">
        <v>0</v>
      </c>
      <c r="AL184" s="16">
        <v>0</v>
      </c>
      <c r="AM184" s="16" t="s">
        <v>15</v>
      </c>
      <c r="AN184" s="16">
        <v>0</v>
      </c>
    </row>
    <row r="185" spans="1:40" s="8" customFormat="1">
      <c r="A185" s="8">
        <v>2014001007</v>
      </c>
      <c r="C185" s="8" t="s">
        <v>341</v>
      </c>
      <c r="F185" s="11" t="s">
        <v>10001</v>
      </c>
      <c r="G185" s="11" t="s">
        <v>10001</v>
      </c>
      <c r="H185" s="8" t="s">
        <v>9078</v>
      </c>
      <c r="I185" s="8" t="s">
        <v>9985</v>
      </c>
      <c r="J185" s="8" t="s">
        <v>9978</v>
      </c>
      <c r="L185" s="11"/>
      <c r="O185" s="9"/>
      <c r="Q185" s="8" t="s">
        <v>9900</v>
      </c>
      <c r="R185" s="8" t="s">
        <v>9905</v>
      </c>
      <c r="S185" s="8" t="s">
        <v>0</v>
      </c>
      <c r="T185" s="8" t="s">
        <v>30</v>
      </c>
      <c r="U185" s="8" t="s">
        <v>9903</v>
      </c>
      <c r="V185" s="8" t="s">
        <v>9906</v>
      </c>
      <c r="Y185" s="8" t="s">
        <v>9901</v>
      </c>
      <c r="AA185" s="8">
        <v>8888623824</v>
      </c>
      <c r="AB185" s="8" t="s">
        <v>9902</v>
      </c>
      <c r="AD185" s="8">
        <v>8156705544</v>
      </c>
      <c r="AF185" s="8">
        <v>0</v>
      </c>
      <c r="AG185" s="8">
        <v>0</v>
      </c>
      <c r="AH185" s="8" t="s">
        <v>2</v>
      </c>
      <c r="AI185" s="8" t="s">
        <v>2665</v>
      </c>
      <c r="AJ185" s="8" t="s">
        <v>2408</v>
      </c>
      <c r="AK185" s="8">
        <v>12</v>
      </c>
      <c r="AL185" s="8">
        <v>0</v>
      </c>
      <c r="AN185" s="8">
        <v>0</v>
      </c>
    </row>
    <row r="186" spans="1:40" s="6" customFormat="1">
      <c r="A186" s="6">
        <v>2014000930</v>
      </c>
      <c r="C186" s="6" t="s">
        <v>341</v>
      </c>
      <c r="F186" s="12" t="s">
        <v>10000</v>
      </c>
      <c r="G186" s="12" t="s">
        <v>10000</v>
      </c>
      <c r="H186" s="6" t="s">
        <v>9121</v>
      </c>
      <c r="I186" s="6" t="s">
        <v>9985</v>
      </c>
      <c r="J186" s="6" t="s">
        <v>9978</v>
      </c>
      <c r="L186" s="11" t="s">
        <v>10028</v>
      </c>
      <c r="M186" s="12" t="s">
        <v>10011</v>
      </c>
      <c r="O186" s="46">
        <v>225000</v>
      </c>
      <c r="Q186" s="6" t="s">
        <v>9487</v>
      </c>
      <c r="R186" s="6" t="s">
        <v>9492</v>
      </c>
      <c r="S186" s="6" t="s">
        <v>0</v>
      </c>
      <c r="T186" s="6" t="s">
        <v>30</v>
      </c>
      <c r="U186" s="6" t="s">
        <v>9490</v>
      </c>
      <c r="V186" s="6" t="s">
        <v>9494</v>
      </c>
      <c r="Y186" s="6" t="s">
        <v>9488</v>
      </c>
      <c r="AA186" s="6">
        <v>811829091</v>
      </c>
      <c r="AB186" s="6" t="s">
        <v>9489</v>
      </c>
      <c r="AD186" s="6">
        <v>811990116</v>
      </c>
      <c r="AF186" s="6">
        <v>2</v>
      </c>
      <c r="AG186" s="6">
        <v>2</v>
      </c>
      <c r="AH186" s="6" t="s">
        <v>2</v>
      </c>
      <c r="AI186" s="6" t="s">
        <v>9493</v>
      </c>
      <c r="AJ186" s="6" t="s">
        <v>2408</v>
      </c>
      <c r="AK186" s="6">
        <v>13</v>
      </c>
      <c r="AL186" s="6">
        <v>0</v>
      </c>
      <c r="AM186" s="6" t="s">
        <v>15</v>
      </c>
      <c r="AN186" s="6">
        <v>1</v>
      </c>
    </row>
    <row r="187" spans="1:40" s="6" customFormat="1">
      <c r="A187" s="6">
        <v>2014000966</v>
      </c>
      <c r="C187" s="6" t="s">
        <v>341</v>
      </c>
      <c r="F187" s="12" t="s">
        <v>10000</v>
      </c>
      <c r="G187" s="12" t="s">
        <v>10000</v>
      </c>
      <c r="H187" s="6" t="s">
        <v>9121</v>
      </c>
      <c r="I187" s="6" t="s">
        <v>9985</v>
      </c>
      <c r="J187" s="6" t="s">
        <v>9978</v>
      </c>
      <c r="L187" s="11" t="s">
        <v>10028</v>
      </c>
      <c r="M187" s="12" t="s">
        <v>10007</v>
      </c>
      <c r="O187" s="46">
        <v>174000</v>
      </c>
      <c r="Q187" s="6" t="s">
        <v>9693</v>
      </c>
      <c r="R187" s="6" t="s">
        <v>903</v>
      </c>
      <c r="S187" s="6" t="s">
        <v>10</v>
      </c>
      <c r="T187" s="6" t="s">
        <v>30</v>
      </c>
      <c r="U187" s="6" t="s">
        <v>9694</v>
      </c>
      <c r="V187" s="6" t="s">
        <v>9696</v>
      </c>
      <c r="Y187" s="6" t="s">
        <v>8785</v>
      </c>
      <c r="AA187" s="6">
        <v>818740062</v>
      </c>
      <c r="AB187" s="6" t="s">
        <v>8786</v>
      </c>
      <c r="AD187" s="6">
        <v>8161986931</v>
      </c>
      <c r="AF187" s="6">
        <v>3</v>
      </c>
      <c r="AG187" s="6">
        <v>3</v>
      </c>
      <c r="AH187" s="6" t="s">
        <v>2</v>
      </c>
      <c r="AJ187" s="6" t="s">
        <v>2408</v>
      </c>
      <c r="AK187" s="6">
        <v>0</v>
      </c>
      <c r="AL187" s="6">
        <v>0</v>
      </c>
      <c r="AN187" s="6">
        <v>0</v>
      </c>
    </row>
    <row r="188" spans="1:40" s="6" customFormat="1">
      <c r="A188" s="6">
        <v>2014000961</v>
      </c>
      <c r="C188" s="6" t="s">
        <v>341</v>
      </c>
      <c r="F188" s="12" t="s">
        <v>10000</v>
      </c>
      <c r="G188" s="12" t="s">
        <v>10000</v>
      </c>
      <c r="H188" s="6" t="s">
        <v>9121</v>
      </c>
      <c r="I188" s="6" t="s">
        <v>9985</v>
      </c>
      <c r="J188" s="6" t="s">
        <v>9978</v>
      </c>
      <c r="L188" s="11" t="s">
        <v>10028</v>
      </c>
      <c r="O188" s="46"/>
      <c r="Q188" s="6" t="s">
        <v>9663</v>
      </c>
      <c r="R188" s="6" t="s">
        <v>9668</v>
      </c>
      <c r="S188" s="6" t="s">
        <v>10</v>
      </c>
      <c r="T188" s="6" t="s">
        <v>30</v>
      </c>
      <c r="U188" s="6" t="s">
        <v>9666</v>
      </c>
      <c r="V188" s="6" t="s">
        <v>9669</v>
      </c>
      <c r="Y188" s="6" t="s">
        <v>9664</v>
      </c>
      <c r="AA188" s="6">
        <v>8168131519</v>
      </c>
      <c r="AB188" s="6" t="s">
        <v>9665</v>
      </c>
      <c r="AD188" s="6">
        <v>81316472968</v>
      </c>
      <c r="AF188" s="6">
        <v>3</v>
      </c>
      <c r="AG188" s="6">
        <v>3</v>
      </c>
      <c r="AH188" s="6" t="s">
        <v>2</v>
      </c>
      <c r="AJ188" s="6" t="s">
        <v>2408</v>
      </c>
      <c r="AK188" s="6">
        <v>0</v>
      </c>
      <c r="AL188" s="6">
        <v>0</v>
      </c>
      <c r="AM188" s="6" t="s">
        <v>15</v>
      </c>
      <c r="AN188" s="6">
        <v>0</v>
      </c>
    </row>
    <row r="189" spans="1:40" s="6" customFormat="1">
      <c r="A189" s="6">
        <v>2014000952</v>
      </c>
      <c r="C189" s="6" t="s">
        <v>341</v>
      </c>
      <c r="F189" s="12" t="s">
        <v>10000</v>
      </c>
      <c r="G189" s="12" t="s">
        <v>10000</v>
      </c>
      <c r="H189" s="6" t="s">
        <v>9121</v>
      </c>
      <c r="I189" s="6" t="s">
        <v>9985</v>
      </c>
      <c r="J189" s="6" t="s">
        <v>9978</v>
      </c>
      <c r="L189" s="11" t="s">
        <v>10028</v>
      </c>
      <c r="O189" s="46"/>
      <c r="Q189" s="6" t="s">
        <v>9614</v>
      </c>
      <c r="R189" s="6" t="s">
        <v>48</v>
      </c>
      <c r="S189" s="6" t="s">
        <v>0</v>
      </c>
      <c r="T189" s="6" t="s">
        <v>23</v>
      </c>
      <c r="U189" s="6" t="s">
        <v>9510</v>
      </c>
      <c r="V189" s="6" t="s">
        <v>9617</v>
      </c>
      <c r="Y189" s="6" t="s">
        <v>7099</v>
      </c>
      <c r="AA189" s="6">
        <v>81315236195</v>
      </c>
      <c r="AB189" s="6" t="s">
        <v>9615</v>
      </c>
      <c r="AD189" s="6">
        <v>85219857974</v>
      </c>
      <c r="AF189" s="6">
        <v>4</v>
      </c>
      <c r="AG189" s="6">
        <v>4</v>
      </c>
      <c r="AH189" s="6" t="s">
        <v>2</v>
      </c>
      <c r="AJ189" s="6" t="s">
        <v>2408</v>
      </c>
      <c r="AK189" s="6">
        <v>0</v>
      </c>
      <c r="AL189" s="6">
        <v>0</v>
      </c>
      <c r="AN189" s="6">
        <v>0</v>
      </c>
    </row>
    <row r="190" spans="1:40" s="6" customFormat="1">
      <c r="A190" s="6">
        <v>2014000944</v>
      </c>
      <c r="C190" s="6" t="s">
        <v>341</v>
      </c>
      <c r="F190" s="12" t="s">
        <v>10000</v>
      </c>
      <c r="G190" s="12" t="s">
        <v>10000</v>
      </c>
      <c r="H190" s="6" t="s">
        <v>9121</v>
      </c>
      <c r="I190" s="6" t="s">
        <v>9985</v>
      </c>
      <c r="J190" s="6" t="s">
        <v>9978</v>
      </c>
      <c r="L190" s="11" t="s">
        <v>10028</v>
      </c>
      <c r="O190" s="46"/>
      <c r="Q190" s="6" t="s">
        <v>9572</v>
      </c>
      <c r="R190" s="6" t="s">
        <v>9577</v>
      </c>
      <c r="S190" s="6" t="s">
        <v>10</v>
      </c>
      <c r="T190" s="6" t="s">
        <v>4296</v>
      </c>
      <c r="U190" s="6" t="s">
        <v>9575</v>
      </c>
      <c r="V190" s="6" t="s">
        <v>9578</v>
      </c>
      <c r="Y190" s="6" t="s">
        <v>9573</v>
      </c>
      <c r="AA190" s="6">
        <v>87878826970</v>
      </c>
      <c r="AB190" s="6" t="s">
        <v>9574</v>
      </c>
      <c r="AD190" s="6">
        <v>87877140600</v>
      </c>
      <c r="AF190" s="6">
        <v>1</v>
      </c>
      <c r="AG190" s="6">
        <v>0</v>
      </c>
      <c r="AH190" s="6" t="s">
        <v>2</v>
      </c>
      <c r="AJ190" s="6" t="s">
        <v>2408</v>
      </c>
      <c r="AK190" s="6">
        <v>0</v>
      </c>
      <c r="AL190" s="6">
        <v>0</v>
      </c>
      <c r="AN190" s="6">
        <v>1</v>
      </c>
    </row>
    <row r="191" spans="1:40" s="6" customFormat="1">
      <c r="A191" s="6">
        <v>2014000946</v>
      </c>
      <c r="C191" s="6" t="s">
        <v>341</v>
      </c>
      <c r="F191" s="12" t="s">
        <v>10000</v>
      </c>
      <c r="G191" s="12" t="s">
        <v>10000</v>
      </c>
      <c r="H191" s="6" t="s">
        <v>9121</v>
      </c>
      <c r="I191" s="6" t="s">
        <v>9985</v>
      </c>
      <c r="J191" s="6" t="s">
        <v>9978</v>
      </c>
      <c r="L191" s="11" t="s">
        <v>10028</v>
      </c>
      <c r="M191" s="12" t="s">
        <v>2660</v>
      </c>
      <c r="O191" s="46">
        <v>146250</v>
      </c>
      <c r="Q191" s="6" t="s">
        <v>9583</v>
      </c>
      <c r="R191" s="6" t="s">
        <v>9587</v>
      </c>
      <c r="S191" s="6" t="s">
        <v>10</v>
      </c>
      <c r="T191" s="6" t="s">
        <v>102</v>
      </c>
      <c r="U191" s="6" t="s">
        <v>9464</v>
      </c>
      <c r="V191" s="6" t="s">
        <v>9588</v>
      </c>
      <c r="Y191" s="6" t="s">
        <v>9584</v>
      </c>
      <c r="AA191" s="6">
        <v>81314487007</v>
      </c>
      <c r="AB191" s="6" t="s">
        <v>9585</v>
      </c>
      <c r="AD191" s="6">
        <v>81387212232</v>
      </c>
      <c r="AF191" s="6">
        <v>4</v>
      </c>
      <c r="AG191" s="6">
        <v>4</v>
      </c>
      <c r="AH191" s="6" t="s">
        <v>2</v>
      </c>
      <c r="AJ191" s="6" t="s">
        <v>2408</v>
      </c>
      <c r="AK191" s="6">
        <v>0</v>
      </c>
      <c r="AL191" s="6">
        <v>0</v>
      </c>
      <c r="AN191" s="6">
        <v>1</v>
      </c>
    </row>
    <row r="192" spans="1:40" s="6" customFormat="1">
      <c r="A192" s="6">
        <v>2014000940</v>
      </c>
      <c r="C192" s="6" t="s">
        <v>341</v>
      </c>
      <c r="F192" s="12" t="s">
        <v>10000</v>
      </c>
      <c r="G192" s="12" t="s">
        <v>10000</v>
      </c>
      <c r="H192" s="6" t="s">
        <v>9121</v>
      </c>
      <c r="I192" s="6" t="s">
        <v>9985</v>
      </c>
      <c r="J192" s="6" t="s">
        <v>9978</v>
      </c>
      <c r="L192" s="11" t="s">
        <v>10028</v>
      </c>
      <c r="O192" s="46"/>
      <c r="Q192" s="6" t="s">
        <v>9548</v>
      </c>
      <c r="R192" s="6" t="s">
        <v>9553</v>
      </c>
      <c r="S192" s="6" t="s">
        <v>10</v>
      </c>
      <c r="T192" s="6" t="s">
        <v>23</v>
      </c>
      <c r="U192" s="6" t="s">
        <v>9551</v>
      </c>
      <c r="V192" s="6" t="s">
        <v>9554</v>
      </c>
      <c r="Y192" s="6" t="s">
        <v>9549</v>
      </c>
      <c r="AA192" s="6">
        <v>21</v>
      </c>
      <c r="AB192" s="6" t="s">
        <v>9550</v>
      </c>
      <c r="AD192" s="6">
        <v>8161428404</v>
      </c>
      <c r="AF192" s="6">
        <v>0</v>
      </c>
      <c r="AG192" s="6">
        <v>0</v>
      </c>
      <c r="AH192" s="6" t="s">
        <v>2</v>
      </c>
      <c r="AI192" s="6" t="s">
        <v>2407</v>
      </c>
      <c r="AK192" s="6">
        <v>0</v>
      </c>
      <c r="AL192" s="6">
        <v>0</v>
      </c>
      <c r="AN192" s="6">
        <v>0</v>
      </c>
    </row>
    <row r="193" spans="1:40" s="6" customFormat="1">
      <c r="A193" s="6">
        <v>2014000954</v>
      </c>
      <c r="C193" s="6" t="s">
        <v>341</v>
      </c>
      <c r="F193" s="12" t="s">
        <v>10000</v>
      </c>
      <c r="G193" s="12" t="s">
        <v>10000</v>
      </c>
      <c r="H193" s="6" t="s">
        <v>9121</v>
      </c>
      <c r="I193" s="6" t="s">
        <v>9985</v>
      </c>
      <c r="J193" s="6" t="s">
        <v>9978</v>
      </c>
      <c r="L193" s="11" t="s">
        <v>10028</v>
      </c>
      <c r="M193" s="12" t="s">
        <v>10013</v>
      </c>
      <c r="O193" s="46">
        <v>102000</v>
      </c>
      <c r="Q193" s="6" t="s">
        <v>9621</v>
      </c>
      <c r="R193" s="6" t="s">
        <v>9625</v>
      </c>
      <c r="S193" s="6" t="s">
        <v>10</v>
      </c>
      <c r="T193" s="6" t="s">
        <v>23</v>
      </c>
      <c r="U193" s="6" t="s">
        <v>9623</v>
      </c>
      <c r="V193" s="6" t="s">
        <v>9626</v>
      </c>
      <c r="Y193" s="6" t="s">
        <v>9622</v>
      </c>
      <c r="AA193" s="6">
        <v>818184767</v>
      </c>
      <c r="AB193" s="6" t="s">
        <v>8885</v>
      </c>
      <c r="AD193" s="6">
        <v>81380368149</v>
      </c>
      <c r="AF193" s="6">
        <v>2</v>
      </c>
      <c r="AG193" s="6">
        <v>2</v>
      </c>
      <c r="AH193" s="6" t="s">
        <v>2</v>
      </c>
      <c r="AJ193" s="6" t="s">
        <v>2408</v>
      </c>
      <c r="AK193" s="6">
        <v>0</v>
      </c>
      <c r="AL193" s="6">
        <v>0</v>
      </c>
      <c r="AN193" s="6">
        <v>0</v>
      </c>
    </row>
    <row r="194" spans="1:40" s="6" customFormat="1">
      <c r="A194" s="6">
        <v>2014000928</v>
      </c>
      <c r="C194" s="6" t="s">
        <v>341</v>
      </c>
      <c r="F194" s="12" t="s">
        <v>10000</v>
      </c>
      <c r="G194" s="12" t="s">
        <v>10000</v>
      </c>
      <c r="H194" s="6" t="s">
        <v>9121</v>
      </c>
      <c r="I194" s="6" t="s">
        <v>9985</v>
      </c>
      <c r="J194" s="6" t="s">
        <v>9978</v>
      </c>
      <c r="L194" s="11" t="s">
        <v>10028</v>
      </c>
      <c r="O194" s="46"/>
      <c r="Q194" s="6" t="s">
        <v>9476</v>
      </c>
      <c r="R194" s="6" t="s">
        <v>9480</v>
      </c>
      <c r="S194" s="6" t="s">
        <v>10</v>
      </c>
      <c r="T194" s="6" t="s">
        <v>266</v>
      </c>
      <c r="U194" s="6" t="s">
        <v>9478</v>
      </c>
      <c r="V194" s="6" t="s">
        <v>9481</v>
      </c>
      <c r="Y194" s="6" t="s">
        <v>9477</v>
      </c>
      <c r="AA194" s="6">
        <v>81806890603</v>
      </c>
      <c r="AB194" s="6" t="s">
        <v>8509</v>
      </c>
      <c r="AD194" s="6">
        <v>2177206702</v>
      </c>
      <c r="AF194" s="6">
        <v>2</v>
      </c>
      <c r="AG194" s="6">
        <v>2</v>
      </c>
      <c r="AH194" s="6" t="s">
        <v>2</v>
      </c>
      <c r="AI194" s="6" t="s">
        <v>2665</v>
      </c>
      <c r="AJ194" s="6" t="s">
        <v>2408</v>
      </c>
      <c r="AK194" s="6">
        <v>8</v>
      </c>
      <c r="AL194" s="6">
        <v>0</v>
      </c>
      <c r="AN194" s="6">
        <v>0</v>
      </c>
    </row>
    <row r="195" spans="1:40" s="6" customFormat="1">
      <c r="A195" s="6">
        <v>2014000962</v>
      </c>
      <c r="C195" s="6" t="s">
        <v>341</v>
      </c>
      <c r="F195" s="12" t="s">
        <v>10000</v>
      </c>
      <c r="G195" s="12" t="s">
        <v>10000</v>
      </c>
      <c r="H195" s="6" t="s">
        <v>9121</v>
      </c>
      <c r="I195" s="6" t="s">
        <v>9985</v>
      </c>
      <c r="J195" s="6" t="s">
        <v>9978</v>
      </c>
      <c r="L195" s="11" t="s">
        <v>10028</v>
      </c>
      <c r="M195" s="12" t="s">
        <v>2660</v>
      </c>
      <c r="O195" s="46">
        <v>198000</v>
      </c>
      <c r="Q195" s="6" t="s">
        <v>9670</v>
      </c>
      <c r="R195" s="6" t="s">
        <v>8769</v>
      </c>
      <c r="S195" s="6" t="s">
        <v>0</v>
      </c>
      <c r="T195" s="6" t="s">
        <v>30</v>
      </c>
      <c r="U195" s="6" t="s">
        <v>9673</v>
      </c>
      <c r="V195" s="6" t="s">
        <v>9675</v>
      </c>
      <c r="Y195" s="6" t="s">
        <v>9671</v>
      </c>
      <c r="AA195" s="6">
        <v>8111660964</v>
      </c>
      <c r="AB195" s="6" t="s">
        <v>9672</v>
      </c>
      <c r="AD195" s="6">
        <v>8118003283</v>
      </c>
      <c r="AF195" s="6">
        <v>1</v>
      </c>
      <c r="AG195" s="6">
        <v>2</v>
      </c>
      <c r="AH195" s="6" t="s">
        <v>2</v>
      </c>
      <c r="AJ195" s="6" t="s">
        <v>2408</v>
      </c>
      <c r="AK195" s="6">
        <v>0</v>
      </c>
      <c r="AL195" s="6">
        <v>0</v>
      </c>
      <c r="AM195" s="6" t="s">
        <v>26</v>
      </c>
      <c r="AN195" s="6">
        <v>0</v>
      </c>
    </row>
    <row r="196" spans="1:40" s="6" customFormat="1">
      <c r="A196" s="6">
        <v>2014000941</v>
      </c>
      <c r="C196" s="6" t="s">
        <v>341</v>
      </c>
      <c r="F196" s="12" t="s">
        <v>10000</v>
      </c>
      <c r="G196" s="12" t="s">
        <v>10000</v>
      </c>
      <c r="H196" s="6" t="s">
        <v>9121</v>
      </c>
      <c r="I196" s="6" t="s">
        <v>9985</v>
      </c>
      <c r="J196" s="6" t="s">
        <v>9978</v>
      </c>
      <c r="L196" s="11" t="s">
        <v>10028</v>
      </c>
      <c r="O196" s="46"/>
      <c r="Q196" s="6" t="s">
        <v>9556</v>
      </c>
      <c r="R196" s="6" t="s">
        <v>9561</v>
      </c>
      <c r="S196" s="6" t="s">
        <v>0</v>
      </c>
      <c r="T196" s="6" t="s">
        <v>23</v>
      </c>
      <c r="U196" s="6" t="s">
        <v>9559</v>
      </c>
      <c r="V196" s="6" t="s">
        <v>9562</v>
      </c>
      <c r="Y196" s="6" t="s">
        <v>9557</v>
      </c>
      <c r="AA196" s="6">
        <v>81382390066</v>
      </c>
      <c r="AB196" s="6" t="s">
        <v>9558</v>
      </c>
      <c r="AD196" s="6">
        <v>85219385223</v>
      </c>
      <c r="AF196" s="6">
        <v>1</v>
      </c>
      <c r="AG196" s="6">
        <v>1</v>
      </c>
      <c r="AH196" s="6" t="s">
        <v>2</v>
      </c>
      <c r="AI196" s="6" t="s">
        <v>2408</v>
      </c>
      <c r="AJ196" s="6" t="s">
        <v>2408</v>
      </c>
      <c r="AK196" s="6">
        <v>0</v>
      </c>
      <c r="AL196" s="6">
        <v>0</v>
      </c>
      <c r="AM196" s="6" t="s">
        <v>14</v>
      </c>
      <c r="AN196" s="6">
        <v>1</v>
      </c>
    </row>
    <row r="197" spans="1:40" s="6" customFormat="1">
      <c r="A197" s="6">
        <v>2014000992</v>
      </c>
      <c r="C197" s="6" t="s">
        <v>341</v>
      </c>
      <c r="F197" s="12" t="s">
        <v>10000</v>
      </c>
      <c r="G197" s="12" t="s">
        <v>10000</v>
      </c>
      <c r="H197" s="6" t="s">
        <v>9121</v>
      </c>
      <c r="I197" s="6" t="s">
        <v>9985</v>
      </c>
      <c r="J197" s="6" t="s">
        <v>9978</v>
      </c>
      <c r="L197" s="11" t="s">
        <v>10028</v>
      </c>
      <c r="O197" s="46"/>
      <c r="Q197" s="6" t="s">
        <v>9829</v>
      </c>
      <c r="R197" s="6" t="s">
        <v>87</v>
      </c>
      <c r="S197" s="6" t="s">
        <v>10</v>
      </c>
      <c r="T197" s="6" t="s">
        <v>30</v>
      </c>
      <c r="U197" s="6" t="s">
        <v>9830</v>
      </c>
      <c r="V197" s="6" t="s">
        <v>9832</v>
      </c>
      <c r="Y197" s="6" t="s">
        <v>9799</v>
      </c>
      <c r="AA197" s="6">
        <v>8138710037</v>
      </c>
      <c r="AB197" s="6" t="s">
        <v>9800</v>
      </c>
      <c r="AD197" s="6">
        <v>817183708</v>
      </c>
      <c r="AF197" s="6">
        <v>2</v>
      </c>
      <c r="AG197" s="6">
        <v>2</v>
      </c>
      <c r="AH197" s="6" t="s">
        <v>2</v>
      </c>
      <c r="AJ197" s="6" t="s">
        <v>2408</v>
      </c>
      <c r="AK197" s="6">
        <v>0</v>
      </c>
      <c r="AL197" s="6">
        <v>0</v>
      </c>
      <c r="AM197" s="6" t="s">
        <v>3</v>
      </c>
      <c r="AN197" s="6">
        <v>0</v>
      </c>
    </row>
    <row r="198" spans="1:40" s="6" customFormat="1">
      <c r="A198" s="6">
        <v>2014000924</v>
      </c>
      <c r="C198" s="6" t="s">
        <v>341</v>
      </c>
      <c r="F198" s="12" t="s">
        <v>10000</v>
      </c>
      <c r="G198" s="12" t="s">
        <v>10000</v>
      </c>
      <c r="H198" s="6" t="s">
        <v>9121</v>
      </c>
      <c r="I198" s="6" t="s">
        <v>9985</v>
      </c>
      <c r="J198" s="6" t="s">
        <v>9978</v>
      </c>
      <c r="L198" s="11" t="s">
        <v>10028</v>
      </c>
      <c r="O198" s="46"/>
      <c r="Q198" s="6" t="s">
        <v>9450</v>
      </c>
      <c r="R198" s="6" t="s">
        <v>71</v>
      </c>
      <c r="S198" s="6" t="s">
        <v>10</v>
      </c>
      <c r="T198" s="6" t="s">
        <v>30</v>
      </c>
      <c r="U198" s="6" t="s">
        <v>9451</v>
      </c>
      <c r="V198" s="6" t="s">
        <v>9453</v>
      </c>
      <c r="Y198" s="6" t="s">
        <v>8113</v>
      </c>
      <c r="AA198" s="6">
        <v>81348151661</v>
      </c>
      <c r="AB198" s="6" t="s">
        <v>8114</v>
      </c>
      <c r="AD198" s="6">
        <v>81287186699</v>
      </c>
      <c r="AF198" s="6">
        <v>0</v>
      </c>
      <c r="AG198" s="6">
        <v>0</v>
      </c>
      <c r="AH198" s="6" t="s">
        <v>2</v>
      </c>
      <c r="AI198" s="6" t="s">
        <v>2665</v>
      </c>
      <c r="AJ198" s="6" t="s">
        <v>2408</v>
      </c>
      <c r="AK198" s="6">
        <v>0</v>
      </c>
      <c r="AL198" s="6">
        <v>0</v>
      </c>
      <c r="AM198" s="6" t="s">
        <v>26</v>
      </c>
      <c r="AN198" s="6">
        <v>3</v>
      </c>
    </row>
    <row r="199" spans="1:40" s="6" customFormat="1">
      <c r="A199" s="6">
        <v>2014000991</v>
      </c>
      <c r="C199" s="6" t="s">
        <v>341</v>
      </c>
      <c r="F199" s="12" t="s">
        <v>10000</v>
      </c>
      <c r="G199" s="12" t="s">
        <v>10000</v>
      </c>
      <c r="H199" s="6" t="s">
        <v>9121</v>
      </c>
      <c r="I199" s="6" t="s">
        <v>9985</v>
      </c>
      <c r="J199" s="6" t="s">
        <v>9978</v>
      </c>
      <c r="L199" s="11" t="s">
        <v>10028</v>
      </c>
      <c r="O199" s="46"/>
      <c r="Q199" s="6" t="s">
        <v>9826</v>
      </c>
      <c r="R199" s="6" t="s">
        <v>45</v>
      </c>
      <c r="S199" s="6" t="s">
        <v>10</v>
      </c>
      <c r="T199" s="6" t="s">
        <v>23</v>
      </c>
      <c r="U199" s="6" t="s">
        <v>9591</v>
      </c>
      <c r="V199" s="6" t="s">
        <v>9828</v>
      </c>
      <c r="Y199" s="6" t="s">
        <v>8691</v>
      </c>
      <c r="AA199" s="6">
        <v>8</v>
      </c>
      <c r="AB199" s="6" t="s">
        <v>2332</v>
      </c>
      <c r="AD199" s="6">
        <v>8</v>
      </c>
      <c r="AF199" s="6">
        <v>3</v>
      </c>
      <c r="AG199" s="6">
        <v>3</v>
      </c>
      <c r="AH199" s="6" t="s">
        <v>2</v>
      </c>
      <c r="AJ199" s="6" t="s">
        <v>2408</v>
      </c>
      <c r="AK199" s="6">
        <v>0</v>
      </c>
      <c r="AL199" s="6">
        <v>0</v>
      </c>
      <c r="AN199" s="6">
        <v>0</v>
      </c>
    </row>
    <row r="200" spans="1:40" s="6" customFormat="1">
      <c r="A200" s="6">
        <v>2014000942</v>
      </c>
      <c r="C200" s="6" t="s">
        <v>341</v>
      </c>
      <c r="F200" s="12" t="s">
        <v>10000</v>
      </c>
      <c r="G200" s="12" t="s">
        <v>10000</v>
      </c>
      <c r="H200" s="6" t="s">
        <v>9121</v>
      </c>
      <c r="I200" s="12" t="s">
        <v>9994</v>
      </c>
      <c r="J200" s="6" t="s">
        <v>9978</v>
      </c>
      <c r="L200" s="11" t="s">
        <v>10028</v>
      </c>
      <c r="O200" s="46"/>
      <c r="Q200" s="6" t="s">
        <v>9563</v>
      </c>
      <c r="R200" s="6" t="s">
        <v>1236</v>
      </c>
      <c r="S200" s="6" t="s">
        <v>0</v>
      </c>
      <c r="T200" s="6" t="s">
        <v>23</v>
      </c>
      <c r="U200" s="6" t="s">
        <v>9564</v>
      </c>
      <c r="V200" s="6" t="s">
        <v>9566</v>
      </c>
      <c r="Y200" s="6" t="s">
        <v>4140</v>
      </c>
      <c r="AA200" s="6">
        <v>8568022180</v>
      </c>
      <c r="AB200" s="6" t="s">
        <v>8974</v>
      </c>
      <c r="AD200" s="6">
        <v>85775210763</v>
      </c>
      <c r="AF200" s="6">
        <v>2</v>
      </c>
      <c r="AG200" s="6">
        <v>3</v>
      </c>
      <c r="AH200" s="6" t="s">
        <v>2</v>
      </c>
      <c r="AI200" s="6" t="s">
        <v>2823</v>
      </c>
      <c r="AJ200" s="6" t="s">
        <v>2408</v>
      </c>
      <c r="AK200" s="6">
        <v>0</v>
      </c>
      <c r="AL200" s="6">
        <v>0</v>
      </c>
      <c r="AN200" s="6">
        <v>0</v>
      </c>
    </row>
  </sheetData>
  <sortState ref="A3:AP200">
    <sortCondition ref="H3:H200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199"/>
  <sheetViews>
    <sheetView workbookViewId="0"/>
  </sheetViews>
  <sheetFormatPr defaultRowHeight="15"/>
  <cols>
    <col min="1" max="1" width="19.7109375" bestFit="1" customWidth="1"/>
    <col min="2" max="2" width="38.5703125" bestFit="1" customWidth="1"/>
    <col min="4" max="4" width="34.140625" bestFit="1" customWidth="1"/>
    <col min="5" max="5" width="32.140625" bestFit="1" customWidth="1"/>
    <col min="6" max="6" width="20.28515625" bestFit="1" customWidth="1"/>
    <col min="7" max="7" width="20.85546875" bestFit="1" customWidth="1"/>
    <col min="8" max="8" width="18.28515625" bestFit="1" customWidth="1"/>
    <col min="9" max="9" width="16.7109375" bestFit="1" customWidth="1"/>
    <col min="10" max="10" width="14.42578125" bestFit="1" customWidth="1"/>
    <col min="12" max="12" width="24.85546875" bestFit="1" customWidth="1"/>
    <col min="13" max="13" width="18.140625" bestFit="1" customWidth="1"/>
    <col min="15" max="16" width="16.5703125" bestFit="1" customWidth="1"/>
    <col min="17" max="17" width="17.7109375" bestFit="1" customWidth="1"/>
    <col min="18" max="18" width="16.42578125" bestFit="1" customWidth="1"/>
    <col min="19" max="19" width="99.42578125" bestFit="1" customWidth="1"/>
    <col min="21" max="21" width="26.42578125" bestFit="1" customWidth="1"/>
    <col min="22" max="22" width="27.85546875" bestFit="1" customWidth="1"/>
    <col min="23" max="23" width="29.85546875" bestFit="1" customWidth="1"/>
    <col min="24" max="24" width="11.7109375" bestFit="1" customWidth="1"/>
    <col min="25" max="25" width="11.5703125" bestFit="1" customWidth="1"/>
  </cols>
  <sheetData>
    <row r="1" spans="1:26">
      <c r="A1" s="5" t="s">
        <v>9919</v>
      </c>
      <c r="B1" s="1" t="s">
        <v>9920</v>
      </c>
      <c r="C1" s="1" t="s">
        <v>9921</v>
      </c>
      <c r="D1" s="1" t="s">
        <v>9922</v>
      </c>
      <c r="E1" s="1" t="s">
        <v>9923</v>
      </c>
      <c r="F1" s="1" t="s">
        <v>9924</v>
      </c>
      <c r="G1" s="1" t="s">
        <v>9925</v>
      </c>
      <c r="H1" s="1" t="s">
        <v>9926</v>
      </c>
      <c r="I1" s="1" t="s">
        <v>9927</v>
      </c>
      <c r="J1" s="1" t="s">
        <v>9928</v>
      </c>
      <c r="K1" s="1" t="s">
        <v>9929</v>
      </c>
      <c r="L1" s="1" t="s">
        <v>9930</v>
      </c>
      <c r="M1" s="1" t="s">
        <v>9931</v>
      </c>
      <c r="N1" s="1" t="s">
        <v>9932</v>
      </c>
      <c r="O1" s="1" t="s">
        <v>9933</v>
      </c>
      <c r="P1" s="1" t="s">
        <v>9934</v>
      </c>
      <c r="Q1" s="1" t="s">
        <v>9935</v>
      </c>
      <c r="R1" s="1" t="s">
        <v>9936</v>
      </c>
      <c r="S1" s="1" t="s">
        <v>9937</v>
      </c>
      <c r="T1" s="1" t="s">
        <v>9938</v>
      </c>
      <c r="U1" s="1" t="s">
        <v>9939</v>
      </c>
      <c r="V1" s="1" t="s">
        <v>9940</v>
      </c>
      <c r="W1" s="1" t="s">
        <v>9941</v>
      </c>
      <c r="X1" s="2" t="s">
        <v>9942</v>
      </c>
      <c r="Y1" s="1" t="s">
        <v>9943</v>
      </c>
      <c r="Z1" s="1" t="s">
        <v>9944</v>
      </c>
    </row>
    <row r="2" spans="1:26">
      <c r="A2">
        <v>7308</v>
      </c>
      <c r="B2" t="s">
        <v>8751</v>
      </c>
      <c r="C2" t="s">
        <v>8753</v>
      </c>
      <c r="D2" t="s">
        <v>8752</v>
      </c>
      <c r="E2" t="s">
        <v>5877</v>
      </c>
      <c r="F2" t="s">
        <v>30</v>
      </c>
      <c r="G2" t="s">
        <v>5878</v>
      </c>
      <c r="H2" t="s">
        <v>8754</v>
      </c>
      <c r="I2" t="s">
        <v>123</v>
      </c>
      <c r="J2" t="s">
        <v>10</v>
      </c>
      <c r="K2" t="s">
        <v>2</v>
      </c>
      <c r="N2">
        <v>2</v>
      </c>
      <c r="O2">
        <v>1</v>
      </c>
      <c r="P2">
        <v>0</v>
      </c>
      <c r="Q2">
        <v>11</v>
      </c>
      <c r="R2" t="s">
        <v>15</v>
      </c>
      <c r="S2" t="s">
        <v>8755</v>
      </c>
      <c r="U2">
        <v>81319696030</v>
      </c>
      <c r="V2">
        <v>2183392173</v>
      </c>
      <c r="W2">
        <v>0</v>
      </c>
      <c r="X2">
        <v>585</v>
      </c>
      <c r="Y2" t="s">
        <v>6424</v>
      </c>
      <c r="Z2" t="s">
        <v>222</v>
      </c>
    </row>
    <row r="3" spans="1:26">
      <c r="A3" t="s">
        <v>8771</v>
      </c>
      <c r="B3" t="s">
        <v>8772</v>
      </c>
      <c r="C3" t="s">
        <v>8753</v>
      </c>
      <c r="D3" t="s">
        <v>8773</v>
      </c>
      <c r="E3" t="s">
        <v>8774</v>
      </c>
      <c r="F3" t="s">
        <v>30</v>
      </c>
      <c r="G3" t="s">
        <v>8775</v>
      </c>
      <c r="H3" t="s">
        <v>8776</v>
      </c>
      <c r="I3" t="s">
        <v>80</v>
      </c>
      <c r="J3" t="s">
        <v>2554</v>
      </c>
      <c r="K3" t="s">
        <v>2</v>
      </c>
      <c r="N3">
        <v>1</v>
      </c>
      <c r="O3">
        <v>1</v>
      </c>
      <c r="P3">
        <v>14</v>
      </c>
      <c r="Q3">
        <v>95</v>
      </c>
      <c r="R3" t="s">
        <v>8</v>
      </c>
      <c r="S3" t="s">
        <v>8777</v>
      </c>
      <c r="U3">
        <v>81513575573</v>
      </c>
      <c r="V3">
        <v>81511306931</v>
      </c>
      <c r="W3">
        <v>0</v>
      </c>
      <c r="X3">
        <v>733</v>
      </c>
      <c r="Y3" t="s">
        <v>8741</v>
      </c>
      <c r="Z3" t="s">
        <v>222</v>
      </c>
    </row>
    <row r="4" spans="1:26">
      <c r="A4">
        <v>8449</v>
      </c>
      <c r="B4" t="s">
        <v>8778</v>
      </c>
      <c r="C4" t="s">
        <v>8753</v>
      </c>
      <c r="D4" t="s">
        <v>5228</v>
      </c>
      <c r="E4" t="s">
        <v>5229</v>
      </c>
      <c r="F4" t="s">
        <v>30</v>
      </c>
      <c r="G4" t="s">
        <v>8779</v>
      </c>
      <c r="H4" t="s">
        <v>8780</v>
      </c>
      <c r="I4" t="s">
        <v>3799</v>
      </c>
      <c r="J4" t="s">
        <v>2554</v>
      </c>
      <c r="K4" t="s">
        <v>2</v>
      </c>
      <c r="N4">
        <v>3</v>
      </c>
      <c r="O4">
        <v>3</v>
      </c>
      <c r="P4">
        <v>15</v>
      </c>
      <c r="Q4">
        <v>0</v>
      </c>
      <c r="R4" t="s">
        <v>8</v>
      </c>
      <c r="S4" t="s">
        <v>8781</v>
      </c>
      <c r="V4">
        <v>81385064317</v>
      </c>
      <c r="W4">
        <v>0</v>
      </c>
      <c r="X4">
        <v>735</v>
      </c>
      <c r="Y4" t="s">
        <v>6424</v>
      </c>
      <c r="Z4" t="s">
        <v>222</v>
      </c>
    </row>
    <row r="5" spans="1:26">
      <c r="A5">
        <v>10118914</v>
      </c>
      <c r="B5" t="s">
        <v>8799</v>
      </c>
      <c r="C5" t="s">
        <v>8740</v>
      </c>
      <c r="D5" t="s">
        <v>2448</v>
      </c>
      <c r="E5" t="s">
        <v>2449</v>
      </c>
      <c r="F5" t="s">
        <v>30</v>
      </c>
      <c r="G5" t="s">
        <v>8800</v>
      </c>
      <c r="H5" t="s">
        <v>8801</v>
      </c>
      <c r="I5" t="s">
        <v>1140</v>
      </c>
      <c r="J5" t="s">
        <v>10</v>
      </c>
      <c r="K5" t="s">
        <v>2</v>
      </c>
      <c r="L5" t="s">
        <v>2407</v>
      </c>
      <c r="M5" t="s">
        <v>2408</v>
      </c>
      <c r="N5">
        <v>3</v>
      </c>
      <c r="O5">
        <v>3</v>
      </c>
      <c r="P5">
        <v>0</v>
      </c>
      <c r="Q5">
        <v>0</v>
      </c>
      <c r="S5" t="s">
        <v>8802</v>
      </c>
      <c r="U5">
        <v>8158005255</v>
      </c>
      <c r="V5">
        <v>8159648364</v>
      </c>
      <c r="W5">
        <v>20</v>
      </c>
      <c r="X5">
        <v>914</v>
      </c>
      <c r="Y5" t="s">
        <v>341</v>
      </c>
      <c r="Z5" t="s">
        <v>222</v>
      </c>
    </row>
    <row r="6" spans="1:26">
      <c r="A6">
        <v>10118925</v>
      </c>
      <c r="B6" t="s">
        <v>8806</v>
      </c>
      <c r="C6" t="s">
        <v>8740</v>
      </c>
      <c r="D6" t="s">
        <v>8807</v>
      </c>
      <c r="E6" t="s">
        <v>8808</v>
      </c>
      <c r="F6" t="s">
        <v>23</v>
      </c>
      <c r="G6" t="s">
        <v>8809</v>
      </c>
      <c r="H6" t="s">
        <v>8810</v>
      </c>
      <c r="I6" t="s">
        <v>8811</v>
      </c>
      <c r="J6" t="s">
        <v>10</v>
      </c>
      <c r="K6" t="s">
        <v>2</v>
      </c>
      <c r="L6" t="s">
        <v>497</v>
      </c>
      <c r="M6" t="s">
        <v>2408</v>
      </c>
      <c r="N6">
        <v>1</v>
      </c>
      <c r="O6">
        <v>2</v>
      </c>
      <c r="P6">
        <v>11</v>
      </c>
      <c r="Q6">
        <v>80</v>
      </c>
      <c r="R6" t="s">
        <v>3</v>
      </c>
      <c r="S6" t="s">
        <v>8812</v>
      </c>
      <c r="U6">
        <v>818666274</v>
      </c>
      <c r="V6">
        <v>818666247</v>
      </c>
      <c r="W6">
        <v>2</v>
      </c>
      <c r="X6">
        <v>925</v>
      </c>
      <c r="Y6" t="s">
        <v>341</v>
      </c>
      <c r="Z6" t="s">
        <v>222</v>
      </c>
    </row>
    <row r="7" spans="1:26">
      <c r="A7">
        <v>10118927</v>
      </c>
      <c r="B7" t="s">
        <v>8813</v>
      </c>
      <c r="C7" t="s">
        <v>8742</v>
      </c>
      <c r="D7" t="s">
        <v>8814</v>
      </c>
      <c r="E7" t="s">
        <v>8815</v>
      </c>
      <c r="F7" t="s">
        <v>30</v>
      </c>
      <c r="G7" t="s">
        <v>17</v>
      </c>
      <c r="H7" t="s">
        <v>8816</v>
      </c>
      <c r="I7" t="s">
        <v>8795</v>
      </c>
      <c r="J7" t="s">
        <v>0</v>
      </c>
      <c r="K7" t="s">
        <v>2</v>
      </c>
      <c r="L7" t="s">
        <v>8817</v>
      </c>
      <c r="M7" t="s">
        <v>2408</v>
      </c>
      <c r="N7">
        <v>1</v>
      </c>
      <c r="O7">
        <v>1</v>
      </c>
      <c r="P7">
        <v>12</v>
      </c>
      <c r="Q7">
        <v>75</v>
      </c>
      <c r="S7" t="s">
        <v>8818</v>
      </c>
      <c r="U7">
        <v>816975850</v>
      </c>
      <c r="V7">
        <v>8129569662</v>
      </c>
      <c r="W7">
        <v>2</v>
      </c>
      <c r="X7">
        <v>927</v>
      </c>
      <c r="Y7" t="s">
        <v>341</v>
      </c>
      <c r="Z7" t="s">
        <v>222</v>
      </c>
    </row>
    <row r="8" spans="1:26">
      <c r="A8">
        <v>11128996</v>
      </c>
      <c r="B8" t="s">
        <v>8831</v>
      </c>
      <c r="C8" t="s">
        <v>8740</v>
      </c>
      <c r="D8" t="s">
        <v>8832</v>
      </c>
      <c r="E8" t="s">
        <v>8833</v>
      </c>
      <c r="F8" t="s">
        <v>23</v>
      </c>
      <c r="G8" t="s">
        <v>8834</v>
      </c>
      <c r="H8" t="s">
        <v>8835</v>
      </c>
      <c r="I8" t="s">
        <v>166</v>
      </c>
      <c r="J8" t="s">
        <v>10</v>
      </c>
      <c r="K8" t="s">
        <v>2</v>
      </c>
      <c r="L8" t="s">
        <v>2665</v>
      </c>
      <c r="M8" t="s">
        <v>2408</v>
      </c>
      <c r="N8">
        <v>5</v>
      </c>
      <c r="O8">
        <v>5</v>
      </c>
      <c r="P8">
        <v>10</v>
      </c>
      <c r="Q8">
        <v>95</v>
      </c>
      <c r="R8" t="s">
        <v>15</v>
      </c>
      <c r="S8" t="s">
        <v>8836</v>
      </c>
      <c r="U8">
        <v>81584030258</v>
      </c>
      <c r="V8">
        <v>8567789401</v>
      </c>
      <c r="W8">
        <v>3</v>
      </c>
      <c r="X8">
        <v>996</v>
      </c>
      <c r="Y8" t="s">
        <v>341</v>
      </c>
      <c r="Z8" t="s">
        <v>222</v>
      </c>
    </row>
    <row r="9" spans="1:26">
      <c r="A9">
        <v>111281001</v>
      </c>
      <c r="B9" t="s">
        <v>8843</v>
      </c>
      <c r="C9" t="s">
        <v>8742</v>
      </c>
      <c r="D9" t="s">
        <v>8844</v>
      </c>
      <c r="E9" t="s">
        <v>8845</v>
      </c>
      <c r="F9" t="s">
        <v>30</v>
      </c>
      <c r="G9" t="s">
        <v>8846</v>
      </c>
      <c r="H9" t="s">
        <v>8847</v>
      </c>
      <c r="I9" t="s">
        <v>8848</v>
      </c>
      <c r="J9" t="s">
        <v>0</v>
      </c>
      <c r="K9" t="s">
        <v>2</v>
      </c>
      <c r="M9" t="s">
        <v>2408</v>
      </c>
      <c r="N9">
        <v>1</v>
      </c>
      <c r="O9">
        <v>2</v>
      </c>
      <c r="P9">
        <v>14</v>
      </c>
      <c r="Q9">
        <v>92</v>
      </c>
      <c r="R9" t="s">
        <v>26</v>
      </c>
      <c r="S9" t="s">
        <v>8849</v>
      </c>
      <c r="U9">
        <v>8128627738</v>
      </c>
      <c r="V9">
        <v>81310743374</v>
      </c>
      <c r="W9">
        <v>0</v>
      </c>
      <c r="X9">
        <v>1001</v>
      </c>
      <c r="Y9" t="s">
        <v>341</v>
      </c>
      <c r="Z9" t="s">
        <v>222</v>
      </c>
    </row>
    <row r="10" spans="1:26">
      <c r="A10">
        <v>111281004</v>
      </c>
      <c r="B10" t="s">
        <v>8850</v>
      </c>
      <c r="C10" t="s">
        <v>8739</v>
      </c>
      <c r="D10" t="s">
        <v>8488</v>
      </c>
      <c r="E10" t="s">
        <v>5131</v>
      </c>
      <c r="F10" t="s">
        <v>23</v>
      </c>
      <c r="G10" t="s">
        <v>8851</v>
      </c>
      <c r="H10" t="s">
        <v>8852</v>
      </c>
      <c r="I10" t="s">
        <v>8673</v>
      </c>
      <c r="J10" t="s">
        <v>10</v>
      </c>
      <c r="K10" t="s">
        <v>2</v>
      </c>
      <c r="L10" t="s">
        <v>2665</v>
      </c>
      <c r="M10" t="s">
        <v>2408</v>
      </c>
      <c r="N10">
        <v>3</v>
      </c>
      <c r="O10">
        <v>3</v>
      </c>
      <c r="P10">
        <v>8</v>
      </c>
      <c r="Q10">
        <v>73</v>
      </c>
      <c r="S10" t="s">
        <v>8853</v>
      </c>
      <c r="U10">
        <v>81310177101</v>
      </c>
      <c r="V10">
        <v>81315876355</v>
      </c>
      <c r="W10">
        <v>0</v>
      </c>
      <c r="X10">
        <v>1004</v>
      </c>
      <c r="Y10" t="s">
        <v>341</v>
      </c>
      <c r="Z10" t="s">
        <v>222</v>
      </c>
    </row>
    <row r="11" spans="1:26">
      <c r="A11">
        <v>111281008</v>
      </c>
      <c r="B11" t="s">
        <v>8859</v>
      </c>
      <c r="C11" t="s">
        <v>8739</v>
      </c>
      <c r="D11" t="s">
        <v>8793</v>
      </c>
      <c r="E11" t="s">
        <v>8860</v>
      </c>
      <c r="F11" t="s">
        <v>23</v>
      </c>
      <c r="G11" t="s">
        <v>67</v>
      </c>
      <c r="H11" t="s">
        <v>8861</v>
      </c>
      <c r="I11" t="s">
        <v>8862</v>
      </c>
      <c r="J11" t="s">
        <v>0</v>
      </c>
      <c r="K11" t="s">
        <v>2</v>
      </c>
      <c r="L11" t="s">
        <v>2665</v>
      </c>
      <c r="M11" t="s">
        <v>2408</v>
      </c>
      <c r="N11">
        <v>2</v>
      </c>
      <c r="O11">
        <v>2</v>
      </c>
      <c r="P11">
        <v>11</v>
      </c>
      <c r="Q11">
        <v>92</v>
      </c>
      <c r="S11" t="s">
        <v>8863</v>
      </c>
      <c r="U11">
        <v>8567343400</v>
      </c>
      <c r="V11">
        <v>856706274</v>
      </c>
      <c r="W11">
        <v>1</v>
      </c>
      <c r="X11">
        <v>1008</v>
      </c>
      <c r="Y11" t="s">
        <v>341</v>
      </c>
      <c r="Z11" t="s">
        <v>222</v>
      </c>
    </row>
    <row r="12" spans="1:26">
      <c r="A12">
        <v>111281013</v>
      </c>
      <c r="B12" t="s">
        <v>8868</v>
      </c>
      <c r="C12" t="s">
        <v>8742</v>
      </c>
      <c r="D12" t="s">
        <v>8869</v>
      </c>
      <c r="E12" t="s">
        <v>8870</v>
      </c>
      <c r="F12" t="s">
        <v>23</v>
      </c>
      <c r="G12" t="s">
        <v>8821</v>
      </c>
      <c r="H12" t="s">
        <v>8871</v>
      </c>
      <c r="I12" t="s">
        <v>132</v>
      </c>
      <c r="J12" t="s">
        <v>10</v>
      </c>
      <c r="K12" t="s">
        <v>2</v>
      </c>
      <c r="L12" t="s">
        <v>2665</v>
      </c>
      <c r="M12" t="s">
        <v>2408</v>
      </c>
      <c r="N12">
        <v>1</v>
      </c>
      <c r="O12">
        <v>2</v>
      </c>
      <c r="P12">
        <v>13</v>
      </c>
      <c r="Q12">
        <v>89</v>
      </c>
      <c r="R12" t="s">
        <v>3</v>
      </c>
      <c r="S12" t="s">
        <v>8872</v>
      </c>
      <c r="U12">
        <v>8121058054</v>
      </c>
      <c r="V12">
        <v>2194749376</v>
      </c>
      <c r="W12">
        <v>1</v>
      </c>
      <c r="X12">
        <v>1013</v>
      </c>
      <c r="Y12" t="s">
        <v>341</v>
      </c>
      <c r="Z12" t="s">
        <v>222</v>
      </c>
    </row>
    <row r="13" spans="1:26">
      <c r="A13">
        <v>111281014</v>
      </c>
      <c r="B13" t="s">
        <v>8873</v>
      </c>
      <c r="C13" t="s">
        <v>8740</v>
      </c>
      <c r="D13" t="s">
        <v>8874</v>
      </c>
      <c r="E13" t="s">
        <v>8875</v>
      </c>
      <c r="F13" t="s">
        <v>23</v>
      </c>
      <c r="G13" t="s">
        <v>8876</v>
      </c>
      <c r="H13" t="s">
        <v>8877</v>
      </c>
      <c r="I13" t="s">
        <v>4298</v>
      </c>
      <c r="J13" t="s">
        <v>0</v>
      </c>
      <c r="K13" t="s">
        <v>2</v>
      </c>
      <c r="L13" t="s">
        <v>2665</v>
      </c>
      <c r="M13" t="s">
        <v>2408</v>
      </c>
      <c r="N13">
        <v>1</v>
      </c>
      <c r="O13">
        <v>1</v>
      </c>
      <c r="P13">
        <v>13</v>
      </c>
      <c r="Q13">
        <v>0</v>
      </c>
      <c r="R13" t="s">
        <v>15</v>
      </c>
      <c r="S13" t="s">
        <v>8878</v>
      </c>
      <c r="U13">
        <v>85868042004</v>
      </c>
      <c r="V13">
        <v>818307048</v>
      </c>
      <c r="W13">
        <v>0</v>
      </c>
      <c r="X13">
        <v>1014</v>
      </c>
      <c r="Y13" t="s">
        <v>341</v>
      </c>
      <c r="Z13" t="s">
        <v>222</v>
      </c>
    </row>
    <row r="14" spans="1:26">
      <c r="A14">
        <v>121321022</v>
      </c>
      <c r="B14" t="s">
        <v>8886</v>
      </c>
      <c r="C14" t="s">
        <v>8739</v>
      </c>
      <c r="D14" t="s">
        <v>4719</v>
      </c>
      <c r="E14" t="s">
        <v>8887</v>
      </c>
      <c r="F14" t="s">
        <v>23</v>
      </c>
      <c r="G14" t="s">
        <v>8679</v>
      </c>
      <c r="H14" t="s">
        <v>8888</v>
      </c>
      <c r="I14" t="s">
        <v>8889</v>
      </c>
      <c r="J14" t="s">
        <v>10</v>
      </c>
      <c r="K14" t="s">
        <v>2</v>
      </c>
      <c r="L14" t="s">
        <v>2543</v>
      </c>
      <c r="M14" t="s">
        <v>2408</v>
      </c>
      <c r="N14">
        <v>3</v>
      </c>
      <c r="O14">
        <v>3</v>
      </c>
      <c r="P14">
        <v>0</v>
      </c>
      <c r="Q14">
        <v>0</v>
      </c>
      <c r="S14" t="s">
        <v>8890</v>
      </c>
      <c r="U14">
        <v>8158134475</v>
      </c>
      <c r="V14">
        <v>0</v>
      </c>
      <c r="W14">
        <v>0</v>
      </c>
      <c r="X14">
        <v>1022</v>
      </c>
      <c r="Y14" t="s">
        <v>229</v>
      </c>
      <c r="Z14" t="s">
        <v>222</v>
      </c>
    </row>
    <row r="15" spans="1:26">
      <c r="A15">
        <v>121311044</v>
      </c>
      <c r="B15" t="s">
        <v>8892</v>
      </c>
      <c r="C15" t="s">
        <v>8740</v>
      </c>
      <c r="D15" t="s">
        <v>3062</v>
      </c>
      <c r="E15" t="s">
        <v>8893</v>
      </c>
      <c r="F15" t="s">
        <v>23</v>
      </c>
      <c r="G15" t="s">
        <v>8894</v>
      </c>
      <c r="H15" t="s">
        <v>8895</v>
      </c>
      <c r="I15" t="s">
        <v>8896</v>
      </c>
      <c r="J15" t="s">
        <v>0</v>
      </c>
      <c r="K15" t="s">
        <v>2</v>
      </c>
      <c r="L15" t="s">
        <v>2408</v>
      </c>
      <c r="M15" t="s">
        <v>2408</v>
      </c>
      <c r="N15">
        <v>2</v>
      </c>
      <c r="O15">
        <v>3</v>
      </c>
      <c r="P15">
        <v>0</v>
      </c>
      <c r="Q15">
        <v>0</v>
      </c>
      <c r="R15" t="s">
        <v>15</v>
      </c>
      <c r="S15" t="s">
        <v>8897</v>
      </c>
      <c r="U15">
        <v>8176368853</v>
      </c>
      <c r="V15">
        <v>8194139139</v>
      </c>
      <c r="W15">
        <v>0</v>
      </c>
      <c r="X15">
        <v>1044</v>
      </c>
      <c r="Y15" t="s">
        <v>341</v>
      </c>
      <c r="Z15" t="s">
        <v>222</v>
      </c>
    </row>
    <row r="16" spans="1:26">
      <c r="A16">
        <v>121311045</v>
      </c>
      <c r="B16" t="s">
        <v>8898</v>
      </c>
      <c r="C16" t="s">
        <v>8740</v>
      </c>
      <c r="D16" t="s">
        <v>8899</v>
      </c>
      <c r="E16" t="s">
        <v>8768</v>
      </c>
      <c r="F16" t="s">
        <v>23</v>
      </c>
      <c r="G16" t="s">
        <v>8900</v>
      </c>
      <c r="H16" t="s">
        <v>8901</v>
      </c>
      <c r="I16" t="s">
        <v>8902</v>
      </c>
      <c r="J16" t="s">
        <v>0</v>
      </c>
      <c r="K16" t="s">
        <v>2</v>
      </c>
      <c r="L16" t="s">
        <v>2408</v>
      </c>
      <c r="M16" t="s">
        <v>2408</v>
      </c>
      <c r="N16">
        <v>2</v>
      </c>
      <c r="O16">
        <v>2</v>
      </c>
      <c r="P16">
        <v>0</v>
      </c>
      <c r="Q16">
        <v>0</v>
      </c>
      <c r="R16" t="s">
        <v>26</v>
      </c>
      <c r="S16" t="s">
        <v>8903</v>
      </c>
      <c r="U16">
        <v>81299934500</v>
      </c>
      <c r="V16">
        <v>8128393433</v>
      </c>
      <c r="W16">
        <v>0</v>
      </c>
      <c r="X16">
        <v>1045</v>
      </c>
      <c r="Y16" t="s">
        <v>341</v>
      </c>
      <c r="Z16" t="s">
        <v>222</v>
      </c>
    </row>
    <row r="17" spans="1:26">
      <c r="A17">
        <v>121311046</v>
      </c>
      <c r="B17" t="s">
        <v>8904</v>
      </c>
      <c r="C17" t="s">
        <v>8739</v>
      </c>
      <c r="D17" t="s">
        <v>8905</v>
      </c>
      <c r="E17" t="s">
        <v>8906</v>
      </c>
      <c r="F17" t="s">
        <v>30</v>
      </c>
      <c r="G17" t="s">
        <v>8907</v>
      </c>
      <c r="H17" t="s">
        <v>8908</v>
      </c>
      <c r="I17" t="s">
        <v>8909</v>
      </c>
      <c r="J17" t="s">
        <v>10</v>
      </c>
      <c r="K17" t="s">
        <v>2</v>
      </c>
      <c r="L17" t="s">
        <v>2408</v>
      </c>
      <c r="M17" t="s">
        <v>2408</v>
      </c>
      <c r="N17">
        <v>2</v>
      </c>
      <c r="O17">
        <v>2</v>
      </c>
      <c r="P17">
        <v>0</v>
      </c>
      <c r="Q17">
        <v>0</v>
      </c>
      <c r="R17" t="s">
        <v>3</v>
      </c>
      <c r="S17" t="s">
        <v>8910</v>
      </c>
      <c r="U17">
        <v>817847347</v>
      </c>
      <c r="V17">
        <v>85217218352</v>
      </c>
      <c r="W17">
        <v>0</v>
      </c>
      <c r="X17">
        <v>1046</v>
      </c>
      <c r="Y17" t="s">
        <v>341</v>
      </c>
      <c r="Z17" t="s">
        <v>222</v>
      </c>
    </row>
    <row r="18" spans="1:26">
      <c r="A18">
        <v>121311047</v>
      </c>
      <c r="B18" t="s">
        <v>8911</v>
      </c>
      <c r="C18" t="s">
        <v>8742</v>
      </c>
      <c r="D18" t="s">
        <v>3411</v>
      </c>
      <c r="E18" t="s">
        <v>3412</v>
      </c>
      <c r="F18" t="s">
        <v>23</v>
      </c>
      <c r="G18" t="s">
        <v>8912</v>
      </c>
      <c r="H18" t="s">
        <v>8913</v>
      </c>
      <c r="I18" t="s">
        <v>8914</v>
      </c>
      <c r="J18" t="s">
        <v>10</v>
      </c>
      <c r="K18" t="s">
        <v>2</v>
      </c>
      <c r="L18" t="s">
        <v>2408</v>
      </c>
      <c r="M18" t="s">
        <v>2408</v>
      </c>
      <c r="N18">
        <v>4</v>
      </c>
      <c r="O18">
        <v>4</v>
      </c>
      <c r="P18">
        <v>0</v>
      </c>
      <c r="Q18">
        <v>0</v>
      </c>
      <c r="S18" t="s">
        <v>8915</v>
      </c>
      <c r="U18">
        <v>81315471907</v>
      </c>
      <c r="V18">
        <v>82124275618</v>
      </c>
      <c r="W18">
        <v>0</v>
      </c>
      <c r="X18">
        <v>1047</v>
      </c>
      <c r="Y18" t="s">
        <v>341</v>
      </c>
      <c r="Z18" t="s">
        <v>222</v>
      </c>
    </row>
    <row r="19" spans="1:26">
      <c r="A19">
        <v>121311048</v>
      </c>
      <c r="B19" t="s">
        <v>8916</v>
      </c>
      <c r="C19" t="s">
        <v>8740</v>
      </c>
      <c r="D19" t="s">
        <v>7159</v>
      </c>
      <c r="E19" t="s">
        <v>7160</v>
      </c>
      <c r="F19" t="s">
        <v>30</v>
      </c>
      <c r="G19" t="s">
        <v>8851</v>
      </c>
      <c r="H19" t="s">
        <v>8917</v>
      </c>
      <c r="I19" t="s">
        <v>8918</v>
      </c>
      <c r="J19" t="s">
        <v>10</v>
      </c>
      <c r="K19" t="s">
        <v>2</v>
      </c>
      <c r="L19" t="s">
        <v>2408</v>
      </c>
      <c r="M19" t="s">
        <v>2408</v>
      </c>
      <c r="N19">
        <v>2</v>
      </c>
      <c r="O19">
        <v>2</v>
      </c>
      <c r="P19">
        <v>0</v>
      </c>
      <c r="Q19">
        <v>0</v>
      </c>
      <c r="R19" t="s">
        <v>15</v>
      </c>
      <c r="S19" t="s">
        <v>8919</v>
      </c>
      <c r="U19">
        <v>818602298</v>
      </c>
      <c r="V19">
        <v>817118494</v>
      </c>
      <c r="W19">
        <v>0</v>
      </c>
      <c r="X19">
        <v>1048</v>
      </c>
      <c r="Y19" t="s">
        <v>341</v>
      </c>
      <c r="Z19" t="s">
        <v>222</v>
      </c>
    </row>
    <row r="20" spans="1:26">
      <c r="A20">
        <v>121311049</v>
      </c>
      <c r="B20" t="s">
        <v>8920</v>
      </c>
      <c r="C20" t="s">
        <v>8739</v>
      </c>
      <c r="D20" t="s">
        <v>8921</v>
      </c>
      <c r="E20" t="s">
        <v>8922</v>
      </c>
      <c r="F20" t="s">
        <v>1797</v>
      </c>
      <c r="G20" t="s">
        <v>8864</v>
      </c>
      <c r="H20" t="s">
        <v>8923</v>
      </c>
      <c r="I20" t="s">
        <v>4848</v>
      </c>
      <c r="J20" t="s">
        <v>0</v>
      </c>
      <c r="K20" t="s">
        <v>2</v>
      </c>
      <c r="L20" t="s">
        <v>2408</v>
      </c>
      <c r="M20" t="s">
        <v>2408</v>
      </c>
      <c r="N20">
        <v>1</v>
      </c>
      <c r="O20">
        <v>1</v>
      </c>
      <c r="P20">
        <v>0</v>
      </c>
      <c r="Q20">
        <v>0</v>
      </c>
      <c r="S20" t="s">
        <v>8924</v>
      </c>
      <c r="U20">
        <v>8157952167</v>
      </c>
      <c r="V20">
        <v>85865572474</v>
      </c>
      <c r="W20">
        <v>0</v>
      </c>
      <c r="X20">
        <v>1049</v>
      </c>
      <c r="Y20" t="s">
        <v>341</v>
      </c>
      <c r="Z20" t="s">
        <v>222</v>
      </c>
    </row>
    <row r="21" spans="1:26">
      <c r="A21">
        <v>121311050</v>
      </c>
      <c r="B21" t="s">
        <v>8925</v>
      </c>
      <c r="C21" t="s">
        <v>8739</v>
      </c>
      <c r="D21" t="s">
        <v>8926</v>
      </c>
      <c r="E21" t="s">
        <v>8927</v>
      </c>
      <c r="F21" t="s">
        <v>30</v>
      </c>
      <c r="G21" t="s">
        <v>8928</v>
      </c>
      <c r="H21" t="s">
        <v>8929</v>
      </c>
      <c r="I21" t="s">
        <v>8828</v>
      </c>
      <c r="J21" t="s">
        <v>10</v>
      </c>
      <c r="K21" t="s">
        <v>2</v>
      </c>
      <c r="L21" t="s">
        <v>2408</v>
      </c>
      <c r="M21" t="s">
        <v>2408</v>
      </c>
      <c r="N21">
        <v>1</v>
      </c>
      <c r="O21">
        <v>1</v>
      </c>
      <c r="P21">
        <v>0</v>
      </c>
      <c r="Q21">
        <v>0</v>
      </c>
      <c r="R21" t="s">
        <v>14</v>
      </c>
      <c r="S21" t="s">
        <v>8930</v>
      </c>
      <c r="U21">
        <v>85214862216</v>
      </c>
      <c r="V21">
        <v>85223000340</v>
      </c>
      <c r="W21">
        <v>0</v>
      </c>
      <c r="X21">
        <v>1050</v>
      </c>
      <c r="Y21" t="s">
        <v>341</v>
      </c>
      <c r="Z21" t="s">
        <v>222</v>
      </c>
    </row>
    <row r="22" spans="1:26">
      <c r="A22">
        <v>121311051</v>
      </c>
      <c r="B22" t="s">
        <v>8931</v>
      </c>
      <c r="C22" t="s">
        <v>8740</v>
      </c>
      <c r="D22" t="s">
        <v>8932</v>
      </c>
      <c r="E22" t="s">
        <v>8933</v>
      </c>
      <c r="F22" t="s">
        <v>23</v>
      </c>
      <c r="G22" t="s">
        <v>8934</v>
      </c>
      <c r="H22" t="s">
        <v>8935</v>
      </c>
      <c r="I22" t="s">
        <v>1070</v>
      </c>
      <c r="J22" t="s">
        <v>0</v>
      </c>
      <c r="K22" t="s">
        <v>2</v>
      </c>
      <c r="L22" t="s">
        <v>2408</v>
      </c>
      <c r="M22" t="s">
        <v>2408</v>
      </c>
      <c r="N22">
        <v>2</v>
      </c>
      <c r="O22">
        <v>2</v>
      </c>
      <c r="P22">
        <v>0</v>
      </c>
      <c r="Q22">
        <v>0</v>
      </c>
      <c r="R22" t="s">
        <v>26</v>
      </c>
      <c r="S22" t="s">
        <v>8936</v>
      </c>
      <c r="U22">
        <v>8128829189</v>
      </c>
      <c r="V22">
        <v>8174951533</v>
      </c>
      <c r="W22">
        <v>0</v>
      </c>
      <c r="X22">
        <v>1051</v>
      </c>
      <c r="Y22" t="s">
        <v>341</v>
      </c>
      <c r="Z22" t="s">
        <v>222</v>
      </c>
    </row>
    <row r="23" spans="1:26">
      <c r="A23">
        <v>121311052</v>
      </c>
      <c r="B23" t="s">
        <v>8937</v>
      </c>
      <c r="C23" t="s">
        <v>8739</v>
      </c>
      <c r="D23" t="s">
        <v>8938</v>
      </c>
      <c r="E23" t="s">
        <v>7528</v>
      </c>
      <c r="F23" t="s">
        <v>23</v>
      </c>
      <c r="G23" t="s">
        <v>8939</v>
      </c>
      <c r="H23" t="s">
        <v>8940</v>
      </c>
      <c r="I23" t="s">
        <v>60</v>
      </c>
      <c r="J23" t="s">
        <v>0</v>
      </c>
      <c r="K23" t="s">
        <v>2</v>
      </c>
      <c r="L23" t="s">
        <v>2408</v>
      </c>
      <c r="M23" t="s">
        <v>2408</v>
      </c>
      <c r="N23">
        <v>2</v>
      </c>
      <c r="O23">
        <v>2</v>
      </c>
      <c r="P23">
        <v>0</v>
      </c>
      <c r="Q23">
        <v>0</v>
      </c>
      <c r="R23" t="s">
        <v>26</v>
      </c>
      <c r="S23" t="s">
        <v>8941</v>
      </c>
      <c r="U23">
        <v>87878040253</v>
      </c>
      <c r="V23">
        <v>87880089313</v>
      </c>
      <c r="W23">
        <v>0</v>
      </c>
      <c r="X23">
        <v>1052</v>
      </c>
      <c r="Y23" t="s">
        <v>341</v>
      </c>
      <c r="Z23" t="s">
        <v>222</v>
      </c>
    </row>
    <row r="24" spans="1:26">
      <c r="A24">
        <v>121311053</v>
      </c>
      <c r="B24" t="s">
        <v>8942</v>
      </c>
      <c r="C24" t="s">
        <v>8742</v>
      </c>
      <c r="D24" t="s">
        <v>8943</v>
      </c>
      <c r="E24" t="s">
        <v>8758</v>
      </c>
      <c r="F24" t="s">
        <v>137</v>
      </c>
      <c r="G24" t="s">
        <v>8944</v>
      </c>
      <c r="H24" t="s">
        <v>8945</v>
      </c>
      <c r="I24" t="s">
        <v>8946</v>
      </c>
      <c r="J24" t="s">
        <v>10</v>
      </c>
      <c r="K24" t="s">
        <v>2</v>
      </c>
      <c r="L24" t="s">
        <v>2408</v>
      </c>
      <c r="M24" t="s">
        <v>2408</v>
      </c>
      <c r="N24">
        <v>2</v>
      </c>
      <c r="O24">
        <v>3</v>
      </c>
      <c r="P24">
        <v>0</v>
      </c>
      <c r="Q24">
        <v>0</v>
      </c>
      <c r="R24" t="s">
        <v>3</v>
      </c>
      <c r="S24" t="s">
        <v>8947</v>
      </c>
      <c r="U24">
        <v>8158777979</v>
      </c>
      <c r="V24">
        <v>8156534481</v>
      </c>
      <c r="W24">
        <v>0</v>
      </c>
      <c r="X24">
        <v>1053</v>
      </c>
      <c r="Y24" t="s">
        <v>341</v>
      </c>
      <c r="Z24" t="s">
        <v>222</v>
      </c>
    </row>
    <row r="25" spans="1:26">
      <c r="A25">
        <v>121311054</v>
      </c>
      <c r="B25" t="s">
        <v>8948</v>
      </c>
      <c r="C25" t="s">
        <v>8740</v>
      </c>
      <c r="D25" t="s">
        <v>8949</v>
      </c>
      <c r="E25" t="s">
        <v>8770</v>
      </c>
      <c r="F25" t="s">
        <v>30</v>
      </c>
      <c r="G25" t="s">
        <v>8950</v>
      </c>
      <c r="H25" t="s">
        <v>8951</v>
      </c>
      <c r="I25" t="s">
        <v>1063</v>
      </c>
      <c r="J25" t="s">
        <v>10</v>
      </c>
      <c r="K25" t="s">
        <v>2</v>
      </c>
      <c r="L25" t="s">
        <v>2408</v>
      </c>
      <c r="M25" t="s">
        <v>2408</v>
      </c>
      <c r="N25">
        <v>2</v>
      </c>
      <c r="O25">
        <v>2</v>
      </c>
      <c r="P25">
        <v>0</v>
      </c>
      <c r="Q25">
        <v>0</v>
      </c>
      <c r="R25" t="s">
        <v>26</v>
      </c>
      <c r="S25" t="s">
        <v>8952</v>
      </c>
      <c r="U25">
        <v>8179915033</v>
      </c>
      <c r="V25">
        <v>8176595535</v>
      </c>
      <c r="W25">
        <v>0</v>
      </c>
      <c r="X25">
        <v>1054</v>
      </c>
      <c r="Y25" t="s">
        <v>341</v>
      </c>
      <c r="Z25" t="s">
        <v>222</v>
      </c>
    </row>
    <row r="26" spans="1:26">
      <c r="A26">
        <v>121311055</v>
      </c>
      <c r="B26" t="s">
        <v>8953</v>
      </c>
      <c r="C26" t="s">
        <v>8740</v>
      </c>
      <c r="D26" t="s">
        <v>8954</v>
      </c>
      <c r="E26" t="s">
        <v>8955</v>
      </c>
      <c r="F26" t="s">
        <v>30</v>
      </c>
      <c r="G26" t="s">
        <v>8956</v>
      </c>
      <c r="H26" t="s">
        <v>8957</v>
      </c>
      <c r="I26" t="s">
        <v>5818</v>
      </c>
      <c r="J26" t="s">
        <v>0</v>
      </c>
      <c r="K26" t="s">
        <v>2</v>
      </c>
      <c r="L26" t="s">
        <v>2408</v>
      </c>
      <c r="M26" t="s">
        <v>2408</v>
      </c>
      <c r="N26">
        <v>2</v>
      </c>
      <c r="O26">
        <v>2</v>
      </c>
      <c r="P26">
        <v>0</v>
      </c>
      <c r="Q26">
        <v>0</v>
      </c>
      <c r="S26" t="s">
        <v>8958</v>
      </c>
      <c r="U26">
        <v>8128296734</v>
      </c>
      <c r="V26">
        <v>8129852833</v>
      </c>
      <c r="W26">
        <v>0</v>
      </c>
      <c r="X26">
        <v>1055</v>
      </c>
      <c r="Y26" t="s">
        <v>341</v>
      </c>
      <c r="Z26" t="s">
        <v>222</v>
      </c>
    </row>
    <row r="27" spans="1:26">
      <c r="A27">
        <v>121311056</v>
      </c>
      <c r="B27" t="s">
        <v>8959</v>
      </c>
      <c r="C27" t="s">
        <v>8739</v>
      </c>
      <c r="D27" t="s">
        <v>8943</v>
      </c>
      <c r="E27" t="s">
        <v>8758</v>
      </c>
      <c r="F27" t="s">
        <v>137</v>
      </c>
      <c r="G27" t="s">
        <v>8944</v>
      </c>
      <c r="H27" t="s">
        <v>8960</v>
      </c>
      <c r="I27" t="s">
        <v>8961</v>
      </c>
      <c r="J27" t="s">
        <v>10</v>
      </c>
      <c r="K27" t="s">
        <v>2</v>
      </c>
      <c r="L27" t="s">
        <v>2408</v>
      </c>
      <c r="M27" t="s">
        <v>2408</v>
      </c>
      <c r="N27">
        <v>3</v>
      </c>
      <c r="O27">
        <v>3</v>
      </c>
      <c r="P27">
        <v>0</v>
      </c>
      <c r="Q27">
        <v>0</v>
      </c>
      <c r="R27" t="s">
        <v>3</v>
      </c>
      <c r="S27" t="s">
        <v>8962</v>
      </c>
      <c r="U27">
        <v>8158777979</v>
      </c>
      <c r="V27">
        <v>8156534481</v>
      </c>
      <c r="W27">
        <v>0</v>
      </c>
      <c r="X27">
        <v>1056</v>
      </c>
      <c r="Y27" t="s">
        <v>341</v>
      </c>
      <c r="Z27" t="s">
        <v>222</v>
      </c>
    </row>
    <row r="28" spans="1:26">
      <c r="A28">
        <v>121311057</v>
      </c>
      <c r="B28" t="s">
        <v>8963</v>
      </c>
      <c r="C28" t="s">
        <v>8739</v>
      </c>
      <c r="D28" t="s">
        <v>8785</v>
      </c>
      <c r="E28" t="s">
        <v>8786</v>
      </c>
      <c r="F28" t="s">
        <v>30</v>
      </c>
      <c r="G28" t="s">
        <v>8964</v>
      </c>
      <c r="H28" t="s">
        <v>8965</v>
      </c>
      <c r="I28" t="s">
        <v>225</v>
      </c>
      <c r="J28" t="s">
        <v>0</v>
      </c>
      <c r="K28" t="s">
        <v>2</v>
      </c>
      <c r="L28" t="s">
        <v>2408</v>
      </c>
      <c r="M28" t="s">
        <v>2408</v>
      </c>
      <c r="N28">
        <v>2</v>
      </c>
      <c r="O28">
        <v>3</v>
      </c>
      <c r="P28">
        <v>0</v>
      </c>
      <c r="Q28">
        <v>0</v>
      </c>
      <c r="R28" t="s">
        <v>15</v>
      </c>
      <c r="S28" t="s">
        <v>8966</v>
      </c>
      <c r="U28">
        <v>818740062</v>
      </c>
      <c r="V28">
        <v>8161986931</v>
      </c>
      <c r="W28">
        <v>0</v>
      </c>
      <c r="X28">
        <v>1057</v>
      </c>
      <c r="Y28" t="s">
        <v>341</v>
      </c>
      <c r="Z28" t="s">
        <v>222</v>
      </c>
    </row>
    <row r="29" spans="1:26">
      <c r="A29">
        <v>121311058</v>
      </c>
      <c r="B29" t="s">
        <v>8967</v>
      </c>
      <c r="C29" t="s">
        <v>8739</v>
      </c>
      <c r="D29" t="s">
        <v>8968</v>
      </c>
      <c r="E29" t="s">
        <v>8969</v>
      </c>
      <c r="F29" t="s">
        <v>30</v>
      </c>
      <c r="G29" t="s">
        <v>1643</v>
      </c>
      <c r="H29" t="s">
        <v>8970</v>
      </c>
      <c r="I29" t="s">
        <v>8971</v>
      </c>
      <c r="J29" t="s">
        <v>0</v>
      </c>
      <c r="K29" t="s">
        <v>2</v>
      </c>
      <c r="L29" t="s">
        <v>2408</v>
      </c>
      <c r="M29" t="s">
        <v>2408</v>
      </c>
      <c r="N29">
        <v>2</v>
      </c>
      <c r="O29">
        <v>2</v>
      </c>
      <c r="P29">
        <v>0</v>
      </c>
      <c r="Q29">
        <v>0</v>
      </c>
      <c r="R29" t="s">
        <v>15</v>
      </c>
      <c r="S29" t="s">
        <v>8972</v>
      </c>
      <c r="U29">
        <v>811940116</v>
      </c>
      <c r="V29">
        <v>811940226</v>
      </c>
      <c r="W29">
        <v>0</v>
      </c>
      <c r="X29">
        <v>1058</v>
      </c>
      <c r="Y29" t="s">
        <v>341</v>
      </c>
      <c r="Z29" t="s">
        <v>222</v>
      </c>
    </row>
    <row r="30" spans="1:26">
      <c r="A30">
        <v>121311059</v>
      </c>
      <c r="B30" t="s">
        <v>8973</v>
      </c>
      <c r="C30" t="s">
        <v>8740</v>
      </c>
      <c r="D30" t="s">
        <v>4140</v>
      </c>
      <c r="E30" t="s">
        <v>8974</v>
      </c>
      <c r="F30" t="s">
        <v>137</v>
      </c>
      <c r="G30" t="s">
        <v>8884</v>
      </c>
      <c r="H30" t="s">
        <v>8975</v>
      </c>
      <c r="I30" t="s">
        <v>8976</v>
      </c>
      <c r="J30" t="s">
        <v>10</v>
      </c>
      <c r="K30" t="s">
        <v>2</v>
      </c>
      <c r="L30" t="s">
        <v>2408</v>
      </c>
      <c r="M30" t="s">
        <v>2408</v>
      </c>
      <c r="N30">
        <v>1</v>
      </c>
      <c r="O30">
        <v>2</v>
      </c>
      <c r="P30">
        <v>0</v>
      </c>
      <c r="Q30">
        <v>0</v>
      </c>
      <c r="R30" t="s">
        <v>15</v>
      </c>
      <c r="S30" t="s">
        <v>8977</v>
      </c>
      <c r="U30">
        <v>8568022180</v>
      </c>
      <c r="V30">
        <v>2196752470</v>
      </c>
      <c r="W30">
        <v>0</v>
      </c>
      <c r="X30">
        <v>1059</v>
      </c>
      <c r="Y30" t="s">
        <v>341</v>
      </c>
      <c r="Z30" t="s">
        <v>222</v>
      </c>
    </row>
    <row r="31" spans="1:26">
      <c r="A31">
        <v>121311060</v>
      </c>
      <c r="B31" t="s">
        <v>8882</v>
      </c>
      <c r="C31" t="s">
        <v>8739</v>
      </c>
      <c r="D31" t="s">
        <v>8978</v>
      </c>
      <c r="E31" t="s">
        <v>8883</v>
      </c>
      <c r="F31" t="s">
        <v>102</v>
      </c>
      <c r="G31" t="s">
        <v>8884</v>
      </c>
      <c r="H31" t="s">
        <v>8979</v>
      </c>
      <c r="I31" t="s">
        <v>92</v>
      </c>
      <c r="J31" t="s">
        <v>10</v>
      </c>
      <c r="K31" t="s">
        <v>2</v>
      </c>
      <c r="L31" t="s">
        <v>2408</v>
      </c>
      <c r="M31" t="s">
        <v>2408</v>
      </c>
      <c r="N31">
        <v>1</v>
      </c>
      <c r="O31">
        <v>1</v>
      </c>
      <c r="P31">
        <v>0</v>
      </c>
      <c r="Q31">
        <v>0</v>
      </c>
      <c r="R31" t="s">
        <v>15</v>
      </c>
      <c r="S31" t="s">
        <v>8980</v>
      </c>
      <c r="U31">
        <v>81802117066</v>
      </c>
      <c r="V31">
        <v>81320408789</v>
      </c>
      <c r="W31">
        <v>0</v>
      </c>
      <c r="X31">
        <v>1060</v>
      </c>
      <c r="Y31" t="s">
        <v>341</v>
      </c>
      <c r="Z31" t="s">
        <v>222</v>
      </c>
    </row>
    <row r="32" spans="1:26">
      <c r="A32">
        <v>121311061</v>
      </c>
      <c r="B32" t="s">
        <v>8981</v>
      </c>
      <c r="C32" t="s">
        <v>8740</v>
      </c>
      <c r="D32" t="s">
        <v>8982</v>
      </c>
      <c r="E32" t="s">
        <v>8983</v>
      </c>
      <c r="F32" t="s">
        <v>23</v>
      </c>
      <c r="G32" t="s">
        <v>8984</v>
      </c>
      <c r="H32" t="s">
        <v>8985</v>
      </c>
      <c r="I32" t="s">
        <v>151</v>
      </c>
      <c r="J32" t="s">
        <v>0</v>
      </c>
      <c r="K32" t="s">
        <v>2</v>
      </c>
      <c r="L32" t="s">
        <v>2408</v>
      </c>
      <c r="M32" t="s">
        <v>2408</v>
      </c>
      <c r="N32">
        <v>2</v>
      </c>
      <c r="O32">
        <v>2</v>
      </c>
      <c r="P32">
        <v>0</v>
      </c>
      <c r="Q32">
        <v>0</v>
      </c>
      <c r="R32" t="s">
        <v>26</v>
      </c>
      <c r="S32" t="s">
        <v>8986</v>
      </c>
      <c r="U32">
        <v>81317610686</v>
      </c>
      <c r="V32">
        <v>81389607267</v>
      </c>
      <c r="W32">
        <v>0</v>
      </c>
      <c r="X32">
        <v>1061</v>
      </c>
      <c r="Y32" t="s">
        <v>341</v>
      </c>
      <c r="Z32" t="s">
        <v>222</v>
      </c>
    </row>
    <row r="33" spans="1:26">
      <c r="A33">
        <v>121311062</v>
      </c>
      <c r="B33" t="s">
        <v>8987</v>
      </c>
      <c r="C33" t="s">
        <v>8740</v>
      </c>
      <c r="D33" t="s">
        <v>8988</v>
      </c>
      <c r="E33" t="s">
        <v>8989</v>
      </c>
      <c r="F33" t="s">
        <v>23</v>
      </c>
      <c r="G33" t="s">
        <v>8990</v>
      </c>
      <c r="H33" t="s">
        <v>8991</v>
      </c>
      <c r="I33" t="s">
        <v>232</v>
      </c>
      <c r="J33" t="s">
        <v>10</v>
      </c>
      <c r="K33" t="s">
        <v>2</v>
      </c>
      <c r="L33" t="s">
        <v>2408</v>
      </c>
      <c r="M33" t="s">
        <v>2408</v>
      </c>
      <c r="N33">
        <v>1</v>
      </c>
      <c r="O33">
        <v>1</v>
      </c>
      <c r="P33">
        <v>0</v>
      </c>
      <c r="Q33">
        <v>0</v>
      </c>
      <c r="R33" t="s">
        <v>26</v>
      </c>
      <c r="S33" t="s">
        <v>8992</v>
      </c>
      <c r="U33">
        <v>817110308</v>
      </c>
      <c r="V33">
        <v>817772685</v>
      </c>
      <c r="W33">
        <v>0</v>
      </c>
      <c r="X33">
        <v>1062</v>
      </c>
      <c r="Y33" t="s">
        <v>341</v>
      </c>
      <c r="Z33" t="s">
        <v>222</v>
      </c>
    </row>
    <row r="34" spans="1:26">
      <c r="A34">
        <v>121311063</v>
      </c>
      <c r="B34" t="s">
        <v>8993</v>
      </c>
      <c r="C34" t="s">
        <v>8740</v>
      </c>
      <c r="D34" t="s">
        <v>5537</v>
      </c>
      <c r="E34" t="s">
        <v>8994</v>
      </c>
      <c r="F34" t="s">
        <v>23</v>
      </c>
      <c r="G34" t="s">
        <v>8995</v>
      </c>
      <c r="H34" t="s">
        <v>8996</v>
      </c>
      <c r="I34" t="s">
        <v>47</v>
      </c>
      <c r="J34" t="s">
        <v>0</v>
      </c>
      <c r="K34" t="s">
        <v>2</v>
      </c>
      <c r="L34" t="s">
        <v>2408</v>
      </c>
      <c r="M34" t="s">
        <v>2408</v>
      </c>
      <c r="N34">
        <v>0</v>
      </c>
      <c r="O34">
        <v>0</v>
      </c>
      <c r="P34">
        <v>0</v>
      </c>
      <c r="Q34">
        <v>0</v>
      </c>
      <c r="R34" t="s">
        <v>15</v>
      </c>
      <c r="S34" t="s">
        <v>8997</v>
      </c>
      <c r="U34">
        <v>81315188803</v>
      </c>
      <c r="V34">
        <v>81315188802</v>
      </c>
      <c r="W34">
        <v>0</v>
      </c>
      <c r="X34">
        <v>1063</v>
      </c>
      <c r="Y34" t="s">
        <v>341</v>
      </c>
      <c r="Z34" t="s">
        <v>222</v>
      </c>
    </row>
    <row r="35" spans="1:26">
      <c r="A35">
        <v>121311064</v>
      </c>
      <c r="B35" t="s">
        <v>8998</v>
      </c>
      <c r="C35" t="s">
        <v>8740</v>
      </c>
      <c r="D35" t="s">
        <v>8766</v>
      </c>
      <c r="E35" t="s">
        <v>8767</v>
      </c>
      <c r="F35" t="s">
        <v>30</v>
      </c>
      <c r="G35" t="s">
        <v>8830</v>
      </c>
      <c r="H35" t="s">
        <v>8999</v>
      </c>
      <c r="I35" t="s">
        <v>9000</v>
      </c>
      <c r="J35" t="s">
        <v>0</v>
      </c>
      <c r="K35" t="s">
        <v>2</v>
      </c>
      <c r="L35" t="s">
        <v>2408</v>
      </c>
      <c r="M35" t="s">
        <v>9001</v>
      </c>
      <c r="N35">
        <v>2</v>
      </c>
      <c r="O35">
        <v>2</v>
      </c>
      <c r="P35">
        <v>0</v>
      </c>
      <c r="Q35">
        <v>0</v>
      </c>
      <c r="S35" t="s">
        <v>9002</v>
      </c>
      <c r="U35">
        <v>81808889480</v>
      </c>
      <c r="V35">
        <v>818808889460</v>
      </c>
      <c r="W35">
        <v>0</v>
      </c>
      <c r="X35">
        <v>1064</v>
      </c>
      <c r="Y35" t="s">
        <v>341</v>
      </c>
      <c r="Z35" t="s">
        <v>222</v>
      </c>
    </row>
    <row r="36" spans="1:26">
      <c r="A36">
        <v>121311073</v>
      </c>
      <c r="B36" t="s">
        <v>8837</v>
      </c>
      <c r="C36" t="s">
        <v>8740</v>
      </c>
      <c r="D36" t="s">
        <v>8838</v>
      </c>
      <c r="E36" t="s">
        <v>9003</v>
      </c>
      <c r="F36" t="s">
        <v>30</v>
      </c>
      <c r="G36" t="s">
        <v>8839</v>
      </c>
      <c r="H36" t="s">
        <v>9004</v>
      </c>
      <c r="I36" t="s">
        <v>8840</v>
      </c>
      <c r="J36" t="s">
        <v>10</v>
      </c>
      <c r="K36" t="s">
        <v>2</v>
      </c>
      <c r="M36" t="s">
        <v>2408</v>
      </c>
      <c r="N36">
        <v>1</v>
      </c>
      <c r="O36">
        <v>1</v>
      </c>
      <c r="P36">
        <v>0</v>
      </c>
      <c r="Q36">
        <v>0</v>
      </c>
      <c r="R36" t="s">
        <v>15</v>
      </c>
      <c r="S36" t="s">
        <v>9005</v>
      </c>
      <c r="U36">
        <v>8128084929</v>
      </c>
      <c r="V36">
        <v>81310724624</v>
      </c>
      <c r="W36">
        <v>0</v>
      </c>
      <c r="X36">
        <v>1073</v>
      </c>
      <c r="Y36" t="s">
        <v>341</v>
      </c>
      <c r="Z36" t="s">
        <v>222</v>
      </c>
    </row>
    <row r="37" spans="1:26">
      <c r="A37">
        <v>121311074</v>
      </c>
      <c r="B37" t="s">
        <v>9006</v>
      </c>
      <c r="C37" t="s">
        <v>8740</v>
      </c>
      <c r="D37" t="s">
        <v>9007</v>
      </c>
      <c r="E37" t="s">
        <v>9008</v>
      </c>
      <c r="F37" t="s">
        <v>23</v>
      </c>
      <c r="G37" t="s">
        <v>9009</v>
      </c>
      <c r="H37" t="s">
        <v>9010</v>
      </c>
      <c r="I37" t="s">
        <v>9011</v>
      </c>
      <c r="J37" t="s">
        <v>10</v>
      </c>
      <c r="K37" t="s">
        <v>2</v>
      </c>
      <c r="M37" t="s">
        <v>2408</v>
      </c>
      <c r="N37">
        <v>1</v>
      </c>
      <c r="O37">
        <v>1</v>
      </c>
      <c r="P37">
        <v>0</v>
      </c>
      <c r="Q37">
        <v>0</v>
      </c>
      <c r="R37" t="s">
        <v>15</v>
      </c>
      <c r="S37" t="s">
        <v>9012</v>
      </c>
      <c r="U37">
        <v>8161440827</v>
      </c>
      <c r="V37">
        <v>81381855395</v>
      </c>
      <c r="W37">
        <v>0</v>
      </c>
      <c r="X37">
        <v>1074</v>
      </c>
      <c r="Y37" t="s">
        <v>341</v>
      </c>
      <c r="Z37" t="s">
        <v>222</v>
      </c>
    </row>
    <row r="38" spans="1:26">
      <c r="A38">
        <v>121311075</v>
      </c>
      <c r="B38" t="s">
        <v>9013</v>
      </c>
      <c r="C38" t="s">
        <v>8742</v>
      </c>
      <c r="D38" t="s">
        <v>9014</v>
      </c>
      <c r="E38" t="s">
        <v>9015</v>
      </c>
      <c r="F38" t="s">
        <v>23</v>
      </c>
      <c r="G38" t="s">
        <v>9016</v>
      </c>
      <c r="H38" t="s">
        <v>9017</v>
      </c>
      <c r="I38" t="s">
        <v>9018</v>
      </c>
      <c r="J38" t="s">
        <v>0</v>
      </c>
      <c r="K38" t="s">
        <v>2</v>
      </c>
      <c r="M38" t="s">
        <v>2408</v>
      </c>
      <c r="N38">
        <v>2</v>
      </c>
      <c r="O38">
        <v>3</v>
      </c>
      <c r="P38">
        <v>0</v>
      </c>
      <c r="Q38">
        <v>0</v>
      </c>
      <c r="R38" t="s">
        <v>15</v>
      </c>
      <c r="S38" t="s">
        <v>9019</v>
      </c>
      <c r="U38">
        <v>81281112348</v>
      </c>
      <c r="V38">
        <v>81381647738</v>
      </c>
      <c r="W38">
        <v>0</v>
      </c>
      <c r="X38">
        <v>1075</v>
      </c>
      <c r="Y38" t="s">
        <v>341</v>
      </c>
      <c r="Z38" t="s">
        <v>222</v>
      </c>
    </row>
    <row r="39" spans="1:26">
      <c r="A39">
        <v>121311076</v>
      </c>
      <c r="B39" t="s">
        <v>9020</v>
      </c>
      <c r="C39" t="s">
        <v>8742</v>
      </c>
      <c r="D39" t="s">
        <v>9021</v>
      </c>
      <c r="E39" t="s">
        <v>9022</v>
      </c>
      <c r="F39" t="s">
        <v>30</v>
      </c>
      <c r="G39" t="s">
        <v>9023</v>
      </c>
      <c r="H39" t="s">
        <v>9024</v>
      </c>
      <c r="I39" t="s">
        <v>9025</v>
      </c>
      <c r="J39" t="s">
        <v>10</v>
      </c>
      <c r="K39" t="s">
        <v>2</v>
      </c>
      <c r="M39" t="s">
        <v>2408</v>
      </c>
      <c r="N39">
        <v>1</v>
      </c>
      <c r="O39">
        <v>1</v>
      </c>
      <c r="P39">
        <v>0</v>
      </c>
      <c r="Q39">
        <v>0</v>
      </c>
      <c r="R39" t="s">
        <v>14</v>
      </c>
      <c r="S39" t="s">
        <v>9026</v>
      </c>
      <c r="U39">
        <v>8888900136</v>
      </c>
      <c r="V39">
        <v>811179219</v>
      </c>
      <c r="W39">
        <v>0</v>
      </c>
      <c r="X39">
        <v>1076</v>
      </c>
      <c r="Y39" t="s">
        <v>341</v>
      </c>
      <c r="Z39" t="s">
        <v>222</v>
      </c>
    </row>
    <row r="40" spans="1:26">
      <c r="A40">
        <v>121311077</v>
      </c>
      <c r="B40" t="s">
        <v>9027</v>
      </c>
      <c r="C40" t="s">
        <v>8742</v>
      </c>
      <c r="D40" t="s">
        <v>8841</v>
      </c>
      <c r="E40" t="s">
        <v>9028</v>
      </c>
      <c r="F40" t="s">
        <v>23</v>
      </c>
      <c r="G40" t="s">
        <v>78</v>
      </c>
      <c r="H40" t="s">
        <v>9029</v>
      </c>
      <c r="I40" t="s">
        <v>8842</v>
      </c>
      <c r="J40" t="s">
        <v>0</v>
      </c>
      <c r="K40" t="s">
        <v>2</v>
      </c>
      <c r="M40" t="s">
        <v>2408</v>
      </c>
      <c r="N40">
        <v>2</v>
      </c>
      <c r="O40">
        <v>2</v>
      </c>
      <c r="P40">
        <v>0</v>
      </c>
      <c r="Q40">
        <v>0</v>
      </c>
      <c r="S40" t="s">
        <v>9030</v>
      </c>
      <c r="U40">
        <v>81311218111</v>
      </c>
      <c r="V40">
        <v>81384348520</v>
      </c>
      <c r="W40">
        <v>0</v>
      </c>
      <c r="X40">
        <v>1077</v>
      </c>
      <c r="Y40" t="s">
        <v>341</v>
      </c>
      <c r="Z40" t="s">
        <v>222</v>
      </c>
    </row>
    <row r="41" spans="1:26">
      <c r="A41">
        <v>121311078</v>
      </c>
      <c r="B41" t="s">
        <v>9031</v>
      </c>
      <c r="C41" t="s">
        <v>8739</v>
      </c>
      <c r="D41" t="s">
        <v>9032</v>
      </c>
      <c r="E41" t="s">
        <v>8820</v>
      </c>
      <c r="F41" t="s">
        <v>30</v>
      </c>
      <c r="G41" t="s">
        <v>8821</v>
      </c>
      <c r="H41" t="s">
        <v>9033</v>
      </c>
      <c r="I41" t="s">
        <v>1084</v>
      </c>
      <c r="J41" t="s">
        <v>0</v>
      </c>
      <c r="K41" t="s">
        <v>2</v>
      </c>
      <c r="M41" t="s">
        <v>2408</v>
      </c>
      <c r="N41">
        <v>1</v>
      </c>
      <c r="O41">
        <v>1</v>
      </c>
      <c r="P41">
        <v>0</v>
      </c>
      <c r="Q41">
        <v>0</v>
      </c>
      <c r="R41" t="s">
        <v>14</v>
      </c>
      <c r="S41" t="s">
        <v>9034</v>
      </c>
      <c r="U41">
        <v>87780372428</v>
      </c>
      <c r="V41">
        <v>8188349418</v>
      </c>
      <c r="W41">
        <v>0</v>
      </c>
      <c r="X41">
        <v>1078</v>
      </c>
      <c r="Y41" t="s">
        <v>341</v>
      </c>
      <c r="Z41" t="s">
        <v>222</v>
      </c>
    </row>
    <row r="42" spans="1:26">
      <c r="A42">
        <v>121311079</v>
      </c>
      <c r="B42" t="s">
        <v>8857</v>
      </c>
      <c r="C42" t="s">
        <v>8739</v>
      </c>
      <c r="D42" t="s">
        <v>9035</v>
      </c>
      <c r="E42" t="s">
        <v>9036</v>
      </c>
      <c r="F42" t="s">
        <v>30</v>
      </c>
      <c r="G42" t="s">
        <v>8858</v>
      </c>
      <c r="H42" t="s">
        <v>9037</v>
      </c>
      <c r="I42" t="s">
        <v>2604</v>
      </c>
      <c r="J42" t="s">
        <v>10</v>
      </c>
      <c r="K42" t="s">
        <v>2</v>
      </c>
      <c r="M42" t="s">
        <v>2408</v>
      </c>
      <c r="N42">
        <v>2</v>
      </c>
      <c r="O42">
        <v>2</v>
      </c>
      <c r="P42">
        <v>0</v>
      </c>
      <c r="Q42">
        <v>0</v>
      </c>
      <c r="R42" t="s">
        <v>14</v>
      </c>
      <c r="S42" t="s">
        <v>9038</v>
      </c>
      <c r="U42">
        <v>811910883</v>
      </c>
      <c r="V42">
        <v>811910882</v>
      </c>
      <c r="W42">
        <v>0</v>
      </c>
      <c r="X42">
        <v>1079</v>
      </c>
      <c r="Y42" t="s">
        <v>341</v>
      </c>
      <c r="Z42" t="s">
        <v>222</v>
      </c>
    </row>
    <row r="43" spans="1:26">
      <c r="A43">
        <v>121311080</v>
      </c>
      <c r="B43" t="s">
        <v>9039</v>
      </c>
      <c r="C43" t="s">
        <v>8739</v>
      </c>
      <c r="D43" t="s">
        <v>9040</v>
      </c>
      <c r="E43" t="s">
        <v>9041</v>
      </c>
      <c r="F43" t="s">
        <v>30</v>
      </c>
      <c r="G43" t="s">
        <v>9042</v>
      </c>
      <c r="H43" t="s">
        <v>9043</v>
      </c>
      <c r="I43" t="s">
        <v>2276</v>
      </c>
      <c r="J43" t="s">
        <v>0</v>
      </c>
      <c r="K43" t="s">
        <v>2</v>
      </c>
      <c r="M43" t="s">
        <v>2408</v>
      </c>
      <c r="N43">
        <v>1</v>
      </c>
      <c r="O43">
        <v>1</v>
      </c>
      <c r="P43">
        <v>0</v>
      </c>
      <c r="Q43">
        <v>0</v>
      </c>
      <c r="S43" t="s">
        <v>9044</v>
      </c>
      <c r="U43">
        <v>85715848787</v>
      </c>
      <c r="V43">
        <v>81298569002</v>
      </c>
      <c r="W43">
        <v>0</v>
      </c>
      <c r="X43">
        <v>1080</v>
      </c>
      <c r="Y43" t="s">
        <v>341</v>
      </c>
      <c r="Z43" t="s">
        <v>222</v>
      </c>
    </row>
    <row r="44" spans="1:26">
      <c r="A44">
        <v>121311081</v>
      </c>
      <c r="B44" t="s">
        <v>9045</v>
      </c>
      <c r="C44" t="s">
        <v>8739</v>
      </c>
      <c r="D44" t="s">
        <v>9046</v>
      </c>
      <c r="E44" t="s">
        <v>9047</v>
      </c>
      <c r="F44" t="s">
        <v>30</v>
      </c>
      <c r="G44" t="s">
        <v>9048</v>
      </c>
      <c r="H44" t="s">
        <v>9049</v>
      </c>
      <c r="I44" t="s">
        <v>9050</v>
      </c>
      <c r="J44" t="s">
        <v>10</v>
      </c>
      <c r="K44" t="s">
        <v>2</v>
      </c>
      <c r="M44" t="s">
        <v>2408</v>
      </c>
      <c r="N44">
        <v>0</v>
      </c>
      <c r="O44">
        <v>0</v>
      </c>
      <c r="P44">
        <v>0</v>
      </c>
      <c r="Q44">
        <v>0</v>
      </c>
      <c r="S44" t="s">
        <v>9051</v>
      </c>
      <c r="U44">
        <v>81398006688</v>
      </c>
      <c r="V44">
        <v>81398006688</v>
      </c>
      <c r="W44">
        <v>0</v>
      </c>
      <c r="X44">
        <v>1081</v>
      </c>
      <c r="Y44" t="s">
        <v>341</v>
      </c>
      <c r="Z44" t="s">
        <v>222</v>
      </c>
    </row>
    <row r="45" spans="1:26">
      <c r="A45">
        <v>121311082</v>
      </c>
      <c r="B45" t="s">
        <v>9052</v>
      </c>
      <c r="C45" t="s">
        <v>8742</v>
      </c>
      <c r="D45" t="s">
        <v>2472</v>
      </c>
      <c r="E45" t="s">
        <v>8750</v>
      </c>
      <c r="F45" t="s">
        <v>29</v>
      </c>
      <c r="G45" t="s">
        <v>52</v>
      </c>
      <c r="H45" t="s">
        <v>9053</v>
      </c>
      <c r="I45" t="s">
        <v>28</v>
      </c>
      <c r="J45" t="s">
        <v>0</v>
      </c>
      <c r="K45" t="s">
        <v>2</v>
      </c>
      <c r="M45" t="s">
        <v>2408</v>
      </c>
      <c r="N45">
        <v>5</v>
      </c>
      <c r="O45">
        <v>5</v>
      </c>
      <c r="P45">
        <v>0</v>
      </c>
      <c r="Q45">
        <v>0</v>
      </c>
      <c r="R45" t="s">
        <v>26</v>
      </c>
      <c r="S45" t="s">
        <v>9054</v>
      </c>
      <c r="U45">
        <v>818155124</v>
      </c>
      <c r="V45">
        <v>87775230419</v>
      </c>
      <c r="W45">
        <v>0</v>
      </c>
      <c r="X45">
        <v>1082</v>
      </c>
      <c r="Y45" t="s">
        <v>341</v>
      </c>
      <c r="Z45" t="s">
        <v>222</v>
      </c>
    </row>
    <row r="46" spans="1:26">
      <c r="A46">
        <v>121381085</v>
      </c>
      <c r="B46" t="s">
        <v>9056</v>
      </c>
      <c r="C46" t="s">
        <v>8745</v>
      </c>
      <c r="D46" t="s">
        <v>9057</v>
      </c>
      <c r="E46" t="s">
        <v>9058</v>
      </c>
      <c r="F46" t="s">
        <v>23</v>
      </c>
      <c r="G46" t="s">
        <v>9059</v>
      </c>
      <c r="H46" t="s">
        <v>9060</v>
      </c>
      <c r="I46" t="s">
        <v>8746</v>
      </c>
      <c r="J46" t="s">
        <v>10</v>
      </c>
      <c r="K46" t="s">
        <v>2</v>
      </c>
      <c r="M46" t="s">
        <v>2408</v>
      </c>
      <c r="N46">
        <v>0</v>
      </c>
      <c r="O46">
        <v>0</v>
      </c>
      <c r="P46">
        <v>0</v>
      </c>
      <c r="Q46">
        <v>0</v>
      </c>
      <c r="R46" t="s">
        <v>3</v>
      </c>
      <c r="S46" t="s">
        <v>9061</v>
      </c>
      <c r="U46">
        <v>8128097301</v>
      </c>
      <c r="V46">
        <v>8128066597</v>
      </c>
      <c r="W46">
        <v>0</v>
      </c>
      <c r="X46">
        <v>1085</v>
      </c>
      <c r="Y46" t="s">
        <v>341</v>
      </c>
      <c r="Z46" t="s">
        <v>222</v>
      </c>
    </row>
    <row r="47" spans="1:26">
      <c r="A47">
        <v>121381086</v>
      </c>
      <c r="B47" t="s">
        <v>9062</v>
      </c>
      <c r="C47" t="s">
        <v>8745</v>
      </c>
      <c r="D47" t="s">
        <v>9063</v>
      </c>
      <c r="E47" t="s">
        <v>9064</v>
      </c>
      <c r="F47" t="s">
        <v>23</v>
      </c>
      <c r="G47" t="s">
        <v>9065</v>
      </c>
      <c r="H47" t="s">
        <v>9066</v>
      </c>
      <c r="I47" t="s">
        <v>9067</v>
      </c>
      <c r="J47" t="s">
        <v>0</v>
      </c>
      <c r="K47" t="s">
        <v>2</v>
      </c>
      <c r="L47" t="s">
        <v>9068</v>
      </c>
      <c r="M47" t="s">
        <v>2408</v>
      </c>
      <c r="N47">
        <v>1</v>
      </c>
      <c r="O47">
        <v>1</v>
      </c>
      <c r="P47">
        <v>13</v>
      </c>
      <c r="Q47">
        <v>88</v>
      </c>
      <c r="R47" t="s">
        <v>15</v>
      </c>
      <c r="S47" t="s">
        <v>9069</v>
      </c>
      <c r="U47">
        <v>81311303879</v>
      </c>
      <c r="V47">
        <v>8126776612</v>
      </c>
      <c r="W47">
        <v>0</v>
      </c>
      <c r="X47">
        <v>1086</v>
      </c>
      <c r="Y47" t="s">
        <v>341</v>
      </c>
      <c r="Z47" t="s">
        <v>222</v>
      </c>
    </row>
    <row r="48" spans="1:26">
      <c r="A48">
        <v>121381087</v>
      </c>
      <c r="B48" t="s">
        <v>9070</v>
      </c>
      <c r="C48" t="s">
        <v>8743</v>
      </c>
      <c r="D48" t="s">
        <v>9071</v>
      </c>
      <c r="E48" t="s">
        <v>9072</v>
      </c>
      <c r="F48" t="s">
        <v>23</v>
      </c>
      <c r="G48" t="s">
        <v>9073</v>
      </c>
      <c r="H48" t="s">
        <v>9074</v>
      </c>
      <c r="I48" t="s">
        <v>9075</v>
      </c>
      <c r="J48" t="s">
        <v>10</v>
      </c>
      <c r="K48" t="s">
        <v>2</v>
      </c>
      <c r="L48" t="s">
        <v>9076</v>
      </c>
      <c r="M48" t="s">
        <v>2408</v>
      </c>
      <c r="N48">
        <v>0</v>
      </c>
      <c r="O48">
        <v>0</v>
      </c>
      <c r="P48">
        <v>0</v>
      </c>
      <c r="Q48">
        <v>0</v>
      </c>
      <c r="R48" t="s">
        <v>14</v>
      </c>
      <c r="S48" t="s">
        <v>9077</v>
      </c>
      <c r="U48">
        <v>818836919</v>
      </c>
      <c r="V48">
        <v>811800379</v>
      </c>
      <c r="W48">
        <v>0</v>
      </c>
      <c r="X48">
        <v>1087</v>
      </c>
      <c r="Y48" t="s">
        <v>341</v>
      </c>
      <c r="Z48" t="s">
        <v>222</v>
      </c>
    </row>
    <row r="49" spans="1:26">
      <c r="A49">
        <v>121381089</v>
      </c>
      <c r="B49" t="s">
        <v>9079</v>
      </c>
      <c r="C49" t="s">
        <v>8745</v>
      </c>
      <c r="D49" t="s">
        <v>9080</v>
      </c>
      <c r="E49" t="s">
        <v>9081</v>
      </c>
      <c r="F49" t="s">
        <v>30</v>
      </c>
      <c r="G49" t="s">
        <v>9082</v>
      </c>
      <c r="H49" t="s">
        <v>9083</v>
      </c>
      <c r="I49" t="s">
        <v>9084</v>
      </c>
      <c r="J49" t="s">
        <v>0</v>
      </c>
      <c r="K49" t="s">
        <v>2</v>
      </c>
      <c r="L49" t="s">
        <v>9076</v>
      </c>
      <c r="M49" t="s">
        <v>2408</v>
      </c>
      <c r="N49">
        <v>1</v>
      </c>
      <c r="O49">
        <v>1</v>
      </c>
      <c r="P49">
        <v>11</v>
      </c>
      <c r="Q49">
        <v>87</v>
      </c>
      <c r="R49" t="s">
        <v>15</v>
      </c>
      <c r="S49" t="s">
        <v>9085</v>
      </c>
      <c r="U49">
        <v>85216909758</v>
      </c>
      <c r="V49">
        <v>81229728986</v>
      </c>
      <c r="W49">
        <v>0</v>
      </c>
      <c r="X49">
        <v>1089</v>
      </c>
      <c r="Y49" t="s">
        <v>341</v>
      </c>
      <c r="Z49" t="s">
        <v>222</v>
      </c>
    </row>
    <row r="50" spans="1:26">
      <c r="A50">
        <v>121381090</v>
      </c>
      <c r="B50" t="s">
        <v>9086</v>
      </c>
      <c r="C50" t="s">
        <v>8748</v>
      </c>
      <c r="D50" t="s">
        <v>9087</v>
      </c>
      <c r="E50" t="s">
        <v>9088</v>
      </c>
      <c r="F50" t="s">
        <v>30</v>
      </c>
      <c r="G50" t="s">
        <v>9089</v>
      </c>
      <c r="H50" t="s">
        <v>9090</v>
      </c>
      <c r="I50" t="s">
        <v>9091</v>
      </c>
      <c r="J50" t="s">
        <v>0</v>
      </c>
      <c r="K50" t="s">
        <v>2</v>
      </c>
      <c r="L50" t="s">
        <v>2407</v>
      </c>
      <c r="M50" t="s">
        <v>2408</v>
      </c>
      <c r="N50">
        <v>1</v>
      </c>
      <c r="O50">
        <v>2</v>
      </c>
      <c r="P50">
        <v>0</v>
      </c>
      <c r="Q50">
        <v>19</v>
      </c>
      <c r="R50" t="s">
        <v>15</v>
      </c>
      <c r="S50" t="s">
        <v>9092</v>
      </c>
      <c r="U50">
        <v>811829091</v>
      </c>
      <c r="V50">
        <v>811990116</v>
      </c>
      <c r="W50">
        <v>0</v>
      </c>
      <c r="X50">
        <v>1090</v>
      </c>
      <c r="Y50" t="s">
        <v>341</v>
      </c>
      <c r="Z50" t="s">
        <v>222</v>
      </c>
    </row>
    <row r="51" spans="1:26">
      <c r="A51">
        <v>121381091</v>
      </c>
      <c r="B51" t="s">
        <v>9093</v>
      </c>
      <c r="C51" t="s">
        <v>8745</v>
      </c>
      <c r="D51" t="s">
        <v>9094</v>
      </c>
      <c r="E51" t="s">
        <v>9095</v>
      </c>
      <c r="F51" t="s">
        <v>23</v>
      </c>
      <c r="G51" t="s">
        <v>9096</v>
      </c>
      <c r="H51" t="s">
        <v>9097</v>
      </c>
      <c r="I51" t="s">
        <v>9098</v>
      </c>
      <c r="J51" t="s">
        <v>0</v>
      </c>
      <c r="K51" t="s">
        <v>2</v>
      </c>
      <c r="L51" t="s">
        <v>9099</v>
      </c>
      <c r="M51" t="s">
        <v>2408</v>
      </c>
      <c r="N51">
        <v>1</v>
      </c>
      <c r="O51">
        <v>1</v>
      </c>
      <c r="P51">
        <v>12</v>
      </c>
      <c r="Q51">
        <v>80</v>
      </c>
      <c r="R51" t="s">
        <v>3</v>
      </c>
      <c r="S51" t="s">
        <v>9100</v>
      </c>
      <c r="U51">
        <v>81367075567</v>
      </c>
      <c r="V51">
        <v>81271646222</v>
      </c>
      <c r="W51">
        <v>0</v>
      </c>
      <c r="X51">
        <v>1091</v>
      </c>
      <c r="Y51" t="s">
        <v>341</v>
      </c>
      <c r="Z51" t="s">
        <v>222</v>
      </c>
    </row>
    <row r="52" spans="1:26">
      <c r="A52">
        <v>121381097</v>
      </c>
      <c r="B52" t="s">
        <v>9104</v>
      </c>
      <c r="C52" t="s">
        <v>8748</v>
      </c>
      <c r="D52" t="s">
        <v>8759</v>
      </c>
      <c r="E52" t="s">
        <v>8760</v>
      </c>
      <c r="F52" t="s">
        <v>23</v>
      </c>
      <c r="G52" t="s">
        <v>9105</v>
      </c>
      <c r="H52" t="s">
        <v>9106</v>
      </c>
      <c r="I52" t="s">
        <v>1811</v>
      </c>
      <c r="J52" t="s">
        <v>10</v>
      </c>
      <c r="K52" t="s">
        <v>2</v>
      </c>
      <c r="L52" t="s">
        <v>2665</v>
      </c>
      <c r="M52" t="s">
        <v>2408</v>
      </c>
      <c r="N52">
        <v>2</v>
      </c>
      <c r="O52">
        <v>2</v>
      </c>
      <c r="P52">
        <v>11</v>
      </c>
      <c r="Q52">
        <v>0</v>
      </c>
      <c r="R52" t="s">
        <v>15</v>
      </c>
      <c r="S52" t="s">
        <v>9107</v>
      </c>
      <c r="U52">
        <v>81513131976</v>
      </c>
      <c r="V52">
        <v>81384065495</v>
      </c>
      <c r="W52">
        <v>0</v>
      </c>
      <c r="X52">
        <v>1097</v>
      </c>
      <c r="Y52" t="s">
        <v>341</v>
      </c>
      <c r="Z52" t="s">
        <v>222</v>
      </c>
    </row>
    <row r="53" spans="1:26">
      <c r="A53">
        <v>121381098</v>
      </c>
      <c r="B53" t="s">
        <v>9108</v>
      </c>
      <c r="C53" t="s">
        <v>8748</v>
      </c>
      <c r="D53" t="s">
        <v>9109</v>
      </c>
      <c r="E53" t="s">
        <v>9110</v>
      </c>
      <c r="F53" t="s">
        <v>30</v>
      </c>
      <c r="G53" t="s">
        <v>9111</v>
      </c>
      <c r="H53" t="s">
        <v>9112</v>
      </c>
      <c r="I53" t="s">
        <v>4848</v>
      </c>
      <c r="J53" t="s">
        <v>0</v>
      </c>
      <c r="K53" t="s">
        <v>2</v>
      </c>
      <c r="M53" t="s">
        <v>2408</v>
      </c>
      <c r="N53">
        <v>0</v>
      </c>
      <c r="O53">
        <v>0</v>
      </c>
      <c r="P53">
        <v>14</v>
      </c>
      <c r="Q53">
        <v>120</v>
      </c>
      <c r="R53" t="s">
        <v>15</v>
      </c>
      <c r="S53" t="s">
        <v>9113</v>
      </c>
      <c r="U53">
        <v>8111725414</v>
      </c>
      <c r="V53">
        <v>81380303445</v>
      </c>
      <c r="W53">
        <v>0</v>
      </c>
      <c r="X53">
        <v>1098</v>
      </c>
      <c r="Y53" t="s">
        <v>341</v>
      </c>
      <c r="Z53" t="s">
        <v>222</v>
      </c>
    </row>
    <row r="54" spans="1:26">
      <c r="A54">
        <v>121381100</v>
      </c>
      <c r="B54" t="s">
        <v>9114</v>
      </c>
      <c r="C54" t="s">
        <v>8748</v>
      </c>
      <c r="D54" t="s">
        <v>9115</v>
      </c>
      <c r="E54" t="s">
        <v>9116</v>
      </c>
      <c r="F54" t="s">
        <v>23</v>
      </c>
      <c r="G54" t="s">
        <v>9117</v>
      </c>
      <c r="H54" t="s">
        <v>9118</v>
      </c>
      <c r="I54" t="s">
        <v>9119</v>
      </c>
      <c r="J54" t="s">
        <v>0</v>
      </c>
      <c r="K54" t="s">
        <v>2</v>
      </c>
      <c r="L54" t="s">
        <v>2665</v>
      </c>
      <c r="M54" t="s">
        <v>2408</v>
      </c>
      <c r="N54">
        <v>1</v>
      </c>
      <c r="O54">
        <v>2</v>
      </c>
      <c r="P54">
        <v>10</v>
      </c>
      <c r="Q54">
        <v>80</v>
      </c>
      <c r="R54" t="s">
        <v>26</v>
      </c>
      <c r="S54" t="s">
        <v>9120</v>
      </c>
      <c r="U54">
        <v>8158076922</v>
      </c>
      <c r="V54">
        <v>8130211128</v>
      </c>
      <c r="W54">
        <v>2</v>
      </c>
      <c r="X54">
        <v>1100</v>
      </c>
      <c r="Y54" t="s">
        <v>341</v>
      </c>
      <c r="Z54" t="s">
        <v>222</v>
      </c>
    </row>
    <row r="55" spans="1:26">
      <c r="A55">
        <v>121381102</v>
      </c>
      <c r="B55" t="s">
        <v>9122</v>
      </c>
      <c r="C55" t="s">
        <v>8743</v>
      </c>
      <c r="D55" t="s">
        <v>9123</v>
      </c>
      <c r="E55" t="s">
        <v>9124</v>
      </c>
      <c r="F55" t="s">
        <v>23</v>
      </c>
      <c r="G55" t="s">
        <v>9125</v>
      </c>
      <c r="H55" t="s">
        <v>9126</v>
      </c>
      <c r="I55" t="s">
        <v>123</v>
      </c>
      <c r="J55" t="s">
        <v>10</v>
      </c>
      <c r="K55" t="s">
        <v>2</v>
      </c>
      <c r="M55" t="s">
        <v>2408</v>
      </c>
      <c r="N55">
        <v>1</v>
      </c>
      <c r="O55">
        <v>1</v>
      </c>
      <c r="P55">
        <v>10</v>
      </c>
      <c r="Q55">
        <v>72</v>
      </c>
      <c r="R55" t="s">
        <v>3</v>
      </c>
      <c r="S55" t="s">
        <v>9127</v>
      </c>
      <c r="U55">
        <v>82151885500</v>
      </c>
      <c r="V55">
        <v>85691204277</v>
      </c>
      <c r="W55">
        <v>0</v>
      </c>
      <c r="X55">
        <v>1102</v>
      </c>
      <c r="Y55" t="s">
        <v>341</v>
      </c>
      <c r="Z55" t="s">
        <v>222</v>
      </c>
    </row>
    <row r="56" spans="1:26">
      <c r="A56">
        <v>121311104</v>
      </c>
      <c r="B56" t="s">
        <v>9131</v>
      </c>
      <c r="C56" t="s">
        <v>8740</v>
      </c>
      <c r="D56" t="s">
        <v>8827</v>
      </c>
      <c r="E56" t="s">
        <v>9132</v>
      </c>
      <c r="F56" t="s">
        <v>30</v>
      </c>
      <c r="G56" t="s">
        <v>9133</v>
      </c>
      <c r="H56" t="s">
        <v>9134</v>
      </c>
      <c r="I56" t="s">
        <v>496</v>
      </c>
      <c r="J56" t="s">
        <v>10</v>
      </c>
      <c r="K56" t="s">
        <v>2</v>
      </c>
      <c r="M56" t="s">
        <v>2408</v>
      </c>
      <c r="N56">
        <v>2</v>
      </c>
      <c r="O56">
        <v>2</v>
      </c>
      <c r="P56">
        <v>0</v>
      </c>
      <c r="Q56">
        <v>0</v>
      </c>
      <c r="S56" t="s">
        <v>9135</v>
      </c>
      <c r="U56">
        <v>81310117910</v>
      </c>
      <c r="V56">
        <v>81932138434</v>
      </c>
      <c r="W56">
        <v>0</v>
      </c>
      <c r="X56">
        <v>1104</v>
      </c>
      <c r="Y56" t="s">
        <v>341</v>
      </c>
      <c r="Z56" t="s">
        <v>222</v>
      </c>
    </row>
    <row r="57" spans="1:26">
      <c r="A57">
        <v>121311105</v>
      </c>
      <c r="B57" t="s">
        <v>9136</v>
      </c>
      <c r="C57" t="s">
        <v>8742</v>
      </c>
      <c r="D57" t="s">
        <v>9137</v>
      </c>
      <c r="E57" t="s">
        <v>9138</v>
      </c>
      <c r="F57" t="s">
        <v>30</v>
      </c>
      <c r="G57" t="s">
        <v>77</v>
      </c>
      <c r="H57" t="s">
        <v>9139</v>
      </c>
      <c r="I57" t="s">
        <v>9140</v>
      </c>
      <c r="J57" t="s">
        <v>10</v>
      </c>
      <c r="K57" t="s">
        <v>2</v>
      </c>
      <c r="M57" t="s">
        <v>2408</v>
      </c>
      <c r="N57">
        <v>0</v>
      </c>
      <c r="O57">
        <v>0</v>
      </c>
      <c r="P57">
        <v>3</v>
      </c>
      <c r="Q57">
        <v>3</v>
      </c>
      <c r="R57" t="s">
        <v>15</v>
      </c>
      <c r="S57" t="s">
        <v>9141</v>
      </c>
      <c r="U57">
        <v>81584234363</v>
      </c>
      <c r="V57">
        <v>81310200040</v>
      </c>
      <c r="W57">
        <v>0</v>
      </c>
      <c r="X57">
        <v>1105</v>
      </c>
      <c r="Y57" t="s">
        <v>341</v>
      </c>
      <c r="Z57" t="s">
        <v>222</v>
      </c>
    </row>
    <row r="58" spans="1:26">
      <c r="A58">
        <v>121381106</v>
      </c>
      <c r="B58" t="s">
        <v>9142</v>
      </c>
      <c r="C58" t="s">
        <v>8743</v>
      </c>
      <c r="D58" t="s">
        <v>5468</v>
      </c>
      <c r="E58" t="s">
        <v>5469</v>
      </c>
      <c r="F58" t="s">
        <v>23</v>
      </c>
      <c r="G58" t="s">
        <v>9103</v>
      </c>
      <c r="H58" t="s">
        <v>9143</v>
      </c>
      <c r="I58" t="s">
        <v>4848</v>
      </c>
      <c r="J58" t="s">
        <v>0</v>
      </c>
      <c r="K58" t="s">
        <v>2</v>
      </c>
      <c r="M58" t="s">
        <v>2408</v>
      </c>
      <c r="N58">
        <v>0</v>
      </c>
      <c r="O58">
        <v>0</v>
      </c>
      <c r="P58">
        <v>0</v>
      </c>
      <c r="Q58">
        <v>0</v>
      </c>
      <c r="S58" t="s">
        <v>9144</v>
      </c>
      <c r="U58">
        <v>8129968923</v>
      </c>
      <c r="V58">
        <v>82112478755</v>
      </c>
      <c r="W58">
        <v>0</v>
      </c>
      <c r="X58">
        <v>1106</v>
      </c>
      <c r="Y58" t="s">
        <v>341</v>
      </c>
      <c r="Z58" t="s">
        <v>222</v>
      </c>
    </row>
    <row r="59" spans="1:26">
      <c r="A59">
        <v>121381109</v>
      </c>
      <c r="B59" t="s">
        <v>9146</v>
      </c>
      <c r="C59" t="s">
        <v>8748</v>
      </c>
      <c r="D59" t="s">
        <v>8819</v>
      </c>
      <c r="E59" t="s">
        <v>9147</v>
      </c>
      <c r="F59" t="s">
        <v>23</v>
      </c>
      <c r="G59" t="s">
        <v>9148</v>
      </c>
      <c r="H59" t="s">
        <v>9149</v>
      </c>
      <c r="I59" t="s">
        <v>9150</v>
      </c>
      <c r="J59" t="s">
        <v>0</v>
      </c>
      <c r="K59" t="s">
        <v>2</v>
      </c>
      <c r="L59" t="s">
        <v>497</v>
      </c>
      <c r="M59" t="s">
        <v>2408</v>
      </c>
      <c r="N59">
        <v>2</v>
      </c>
      <c r="O59">
        <v>2</v>
      </c>
      <c r="P59">
        <v>13</v>
      </c>
      <c r="Q59">
        <v>0</v>
      </c>
      <c r="S59" t="s">
        <v>9151</v>
      </c>
      <c r="U59">
        <v>818666274</v>
      </c>
      <c r="V59">
        <v>818666247</v>
      </c>
      <c r="W59">
        <v>0</v>
      </c>
      <c r="X59">
        <v>1109</v>
      </c>
      <c r="Y59" t="s">
        <v>341</v>
      </c>
      <c r="Z59" t="s">
        <v>222</v>
      </c>
    </row>
    <row r="60" spans="1:26">
      <c r="A60">
        <v>121311110</v>
      </c>
      <c r="B60" t="s">
        <v>9152</v>
      </c>
      <c r="C60" t="s">
        <v>8742</v>
      </c>
      <c r="D60" t="s">
        <v>9153</v>
      </c>
      <c r="E60" t="s">
        <v>1320</v>
      </c>
      <c r="F60" t="s">
        <v>23</v>
      </c>
      <c r="G60" t="s">
        <v>9154</v>
      </c>
      <c r="H60" t="s">
        <v>9155</v>
      </c>
      <c r="I60" t="s">
        <v>9156</v>
      </c>
      <c r="J60" t="s">
        <v>0</v>
      </c>
      <c r="K60" t="s">
        <v>2</v>
      </c>
      <c r="M60" t="s">
        <v>2408</v>
      </c>
      <c r="N60">
        <v>2</v>
      </c>
      <c r="O60">
        <v>2</v>
      </c>
      <c r="P60">
        <v>0</v>
      </c>
      <c r="Q60">
        <v>0</v>
      </c>
      <c r="S60" t="s">
        <v>9157</v>
      </c>
      <c r="U60">
        <v>8161309903</v>
      </c>
      <c r="V60">
        <v>8158942967</v>
      </c>
      <c r="W60">
        <v>0</v>
      </c>
      <c r="X60">
        <v>1110</v>
      </c>
      <c r="Y60" t="s">
        <v>341</v>
      </c>
      <c r="Z60" t="s">
        <v>222</v>
      </c>
    </row>
    <row r="61" spans="1:26">
      <c r="A61">
        <v>121311111</v>
      </c>
      <c r="B61" t="s">
        <v>9158</v>
      </c>
      <c r="C61" t="s">
        <v>8742</v>
      </c>
      <c r="D61" t="s">
        <v>9159</v>
      </c>
      <c r="E61" t="s">
        <v>9160</v>
      </c>
      <c r="F61" t="s">
        <v>23</v>
      </c>
      <c r="G61" t="s">
        <v>9161</v>
      </c>
      <c r="H61" t="s">
        <v>9162</v>
      </c>
      <c r="I61" t="s">
        <v>9163</v>
      </c>
      <c r="J61" t="s">
        <v>0</v>
      </c>
      <c r="K61" t="s">
        <v>2</v>
      </c>
      <c r="M61" t="s">
        <v>2408</v>
      </c>
      <c r="N61">
        <v>3</v>
      </c>
      <c r="O61">
        <v>3</v>
      </c>
      <c r="P61">
        <v>0</v>
      </c>
      <c r="Q61">
        <v>0</v>
      </c>
      <c r="R61" t="s">
        <v>15</v>
      </c>
      <c r="S61" t="s">
        <v>9164</v>
      </c>
      <c r="U61">
        <v>811788989</v>
      </c>
      <c r="V61">
        <v>8126678989</v>
      </c>
      <c r="W61">
        <v>0</v>
      </c>
      <c r="X61">
        <v>1111</v>
      </c>
      <c r="Y61" t="s">
        <v>341</v>
      </c>
      <c r="Z61" t="s">
        <v>222</v>
      </c>
    </row>
    <row r="62" spans="1:26">
      <c r="A62">
        <v>121381113</v>
      </c>
      <c r="B62" t="s">
        <v>9165</v>
      </c>
      <c r="C62" t="s">
        <v>8745</v>
      </c>
      <c r="D62" t="s">
        <v>9166</v>
      </c>
      <c r="E62" t="s">
        <v>9167</v>
      </c>
      <c r="F62" t="s">
        <v>23</v>
      </c>
      <c r="G62" t="s">
        <v>9168</v>
      </c>
      <c r="H62" t="s">
        <v>9169</v>
      </c>
      <c r="I62" t="s">
        <v>9170</v>
      </c>
      <c r="J62" t="s">
        <v>10</v>
      </c>
      <c r="K62" t="s">
        <v>2</v>
      </c>
      <c r="N62">
        <v>1</v>
      </c>
      <c r="O62">
        <v>0</v>
      </c>
      <c r="P62">
        <v>0</v>
      </c>
      <c r="Q62">
        <v>0</v>
      </c>
      <c r="R62" t="s">
        <v>26</v>
      </c>
      <c r="S62" t="s">
        <v>9171</v>
      </c>
      <c r="U62">
        <v>81388363393</v>
      </c>
      <c r="V62">
        <v>81310819847</v>
      </c>
      <c r="W62">
        <v>0</v>
      </c>
      <c r="X62">
        <v>1113</v>
      </c>
      <c r="Y62" t="s">
        <v>341</v>
      </c>
      <c r="Z62" t="s">
        <v>222</v>
      </c>
    </row>
    <row r="63" spans="1:26">
      <c r="A63">
        <v>121381114</v>
      </c>
      <c r="B63" t="s">
        <v>9172</v>
      </c>
      <c r="C63" t="s">
        <v>8743</v>
      </c>
      <c r="D63" t="s">
        <v>9173</v>
      </c>
      <c r="E63" t="s">
        <v>9174</v>
      </c>
      <c r="F63" t="s">
        <v>30</v>
      </c>
      <c r="G63" t="s">
        <v>9175</v>
      </c>
      <c r="H63" t="s">
        <v>9176</v>
      </c>
      <c r="I63" t="s">
        <v>9177</v>
      </c>
      <c r="J63" t="s">
        <v>10</v>
      </c>
      <c r="K63" t="s">
        <v>2</v>
      </c>
      <c r="L63" t="s">
        <v>9178</v>
      </c>
      <c r="M63" t="s">
        <v>2408</v>
      </c>
      <c r="N63">
        <v>1</v>
      </c>
      <c r="O63">
        <v>2</v>
      </c>
      <c r="P63">
        <v>14</v>
      </c>
      <c r="Q63">
        <v>72</v>
      </c>
      <c r="R63" t="s">
        <v>26</v>
      </c>
      <c r="S63" t="s">
        <v>9179</v>
      </c>
      <c r="U63">
        <v>8118400138</v>
      </c>
      <c r="V63">
        <v>81294171806</v>
      </c>
      <c r="W63">
        <v>0</v>
      </c>
      <c r="X63">
        <v>1114</v>
      </c>
      <c r="Y63" t="s">
        <v>341</v>
      </c>
      <c r="Z63" t="s">
        <v>222</v>
      </c>
    </row>
    <row r="64" spans="1:26">
      <c r="A64">
        <v>121381117</v>
      </c>
      <c r="B64" t="s">
        <v>9180</v>
      </c>
      <c r="C64" t="s">
        <v>8748</v>
      </c>
      <c r="D64" t="s">
        <v>9181</v>
      </c>
      <c r="E64" t="s">
        <v>2252</v>
      </c>
      <c r="F64" t="s">
        <v>23</v>
      </c>
      <c r="G64" t="s">
        <v>9182</v>
      </c>
      <c r="H64" t="s">
        <v>9183</v>
      </c>
      <c r="I64" t="s">
        <v>801</v>
      </c>
      <c r="J64" t="s">
        <v>10</v>
      </c>
      <c r="K64" t="s">
        <v>2</v>
      </c>
      <c r="L64" t="s">
        <v>8829</v>
      </c>
      <c r="M64" t="s">
        <v>2408</v>
      </c>
      <c r="N64">
        <v>2</v>
      </c>
      <c r="O64">
        <v>2</v>
      </c>
      <c r="P64">
        <v>0</v>
      </c>
      <c r="Q64">
        <v>0</v>
      </c>
      <c r="S64" t="s">
        <v>9184</v>
      </c>
      <c r="U64">
        <v>811877028</v>
      </c>
      <c r="V64">
        <v>81318397971</v>
      </c>
      <c r="W64">
        <v>0</v>
      </c>
      <c r="X64">
        <v>1117</v>
      </c>
      <c r="Y64" t="s">
        <v>341</v>
      </c>
      <c r="Z64" t="s">
        <v>222</v>
      </c>
    </row>
    <row r="65" spans="1:26">
      <c r="A65">
        <v>131421118</v>
      </c>
      <c r="B65" t="s">
        <v>9185</v>
      </c>
      <c r="C65" t="s">
        <v>8742</v>
      </c>
      <c r="D65" t="s">
        <v>9186</v>
      </c>
      <c r="E65" t="s">
        <v>779</v>
      </c>
      <c r="F65" t="s">
        <v>23</v>
      </c>
      <c r="G65" t="s">
        <v>9187</v>
      </c>
      <c r="H65" t="s">
        <v>9188</v>
      </c>
      <c r="I65" t="s">
        <v>60</v>
      </c>
      <c r="J65" t="s">
        <v>0</v>
      </c>
      <c r="K65" t="s">
        <v>2</v>
      </c>
      <c r="L65" t="s">
        <v>2408</v>
      </c>
      <c r="M65" t="s">
        <v>2408</v>
      </c>
      <c r="N65">
        <v>3</v>
      </c>
      <c r="O65">
        <v>3</v>
      </c>
      <c r="P65">
        <v>0</v>
      </c>
      <c r="Q65">
        <v>0</v>
      </c>
      <c r="S65" t="s">
        <v>9189</v>
      </c>
      <c r="U65">
        <v>8151637766</v>
      </c>
      <c r="V65">
        <v>81317116146</v>
      </c>
      <c r="W65">
        <v>0</v>
      </c>
      <c r="X65">
        <v>1118</v>
      </c>
      <c r="Y65" t="s">
        <v>341</v>
      </c>
      <c r="Z65" t="s">
        <v>222</v>
      </c>
    </row>
    <row r="66" spans="1:26">
      <c r="A66">
        <v>131421119</v>
      </c>
      <c r="B66" t="s">
        <v>9190</v>
      </c>
      <c r="C66" t="s">
        <v>8739</v>
      </c>
      <c r="D66" t="s">
        <v>8791</v>
      </c>
      <c r="E66" t="s">
        <v>9191</v>
      </c>
      <c r="F66" t="s">
        <v>9192</v>
      </c>
      <c r="G66" t="s">
        <v>9193</v>
      </c>
      <c r="H66" t="s">
        <v>9194</v>
      </c>
      <c r="I66" t="s">
        <v>8251</v>
      </c>
      <c r="J66" t="s">
        <v>10</v>
      </c>
      <c r="K66" t="s">
        <v>2</v>
      </c>
      <c r="L66" t="s">
        <v>2408</v>
      </c>
      <c r="M66" t="s">
        <v>2408</v>
      </c>
      <c r="N66">
        <v>2</v>
      </c>
      <c r="O66">
        <v>2</v>
      </c>
      <c r="P66">
        <v>0</v>
      </c>
      <c r="Q66">
        <v>0</v>
      </c>
      <c r="R66" t="s">
        <v>26</v>
      </c>
      <c r="S66" t="s">
        <v>9195</v>
      </c>
      <c r="U66">
        <v>818916127</v>
      </c>
      <c r="V66">
        <v>85288126993</v>
      </c>
      <c r="W66">
        <v>0</v>
      </c>
      <c r="X66">
        <v>1119</v>
      </c>
      <c r="Y66" t="s">
        <v>341</v>
      </c>
      <c r="Z66" t="s">
        <v>222</v>
      </c>
    </row>
    <row r="67" spans="1:26">
      <c r="A67">
        <v>131421120</v>
      </c>
      <c r="B67" t="s">
        <v>9196</v>
      </c>
      <c r="C67" t="s">
        <v>8740</v>
      </c>
      <c r="D67" t="s">
        <v>9197</v>
      </c>
      <c r="E67" t="s">
        <v>2274</v>
      </c>
      <c r="F67" t="s">
        <v>23</v>
      </c>
      <c r="G67" t="s">
        <v>9198</v>
      </c>
      <c r="H67" t="s">
        <v>9199</v>
      </c>
      <c r="I67" t="s">
        <v>8788</v>
      </c>
      <c r="J67" t="s">
        <v>0</v>
      </c>
      <c r="K67" t="s">
        <v>2</v>
      </c>
      <c r="L67" t="s">
        <v>2408</v>
      </c>
      <c r="M67" t="s">
        <v>2408</v>
      </c>
      <c r="N67">
        <v>3</v>
      </c>
      <c r="O67">
        <v>3</v>
      </c>
      <c r="P67">
        <v>0</v>
      </c>
      <c r="Q67">
        <v>0</v>
      </c>
      <c r="R67" t="s">
        <v>15</v>
      </c>
      <c r="S67" t="s">
        <v>9200</v>
      </c>
      <c r="U67">
        <v>811101505</v>
      </c>
      <c r="V67">
        <v>81380201550</v>
      </c>
      <c r="W67">
        <v>1</v>
      </c>
      <c r="X67">
        <v>1120</v>
      </c>
      <c r="Y67" t="s">
        <v>341</v>
      </c>
      <c r="Z67" t="s">
        <v>222</v>
      </c>
    </row>
    <row r="68" spans="1:26">
      <c r="A68">
        <v>131421121</v>
      </c>
      <c r="B68" t="s">
        <v>9201</v>
      </c>
      <c r="C68" t="s">
        <v>8739</v>
      </c>
      <c r="D68" t="s">
        <v>9202</v>
      </c>
      <c r="E68" t="s">
        <v>9203</v>
      </c>
      <c r="F68" t="s">
        <v>23</v>
      </c>
      <c r="G68" t="s">
        <v>9204</v>
      </c>
      <c r="H68" t="s">
        <v>9205</v>
      </c>
      <c r="I68" t="s">
        <v>9206</v>
      </c>
      <c r="J68" t="s">
        <v>10</v>
      </c>
      <c r="K68" t="s">
        <v>2</v>
      </c>
      <c r="L68" t="s">
        <v>2408</v>
      </c>
      <c r="M68" t="s">
        <v>2408</v>
      </c>
      <c r="N68">
        <v>3</v>
      </c>
      <c r="O68">
        <v>3</v>
      </c>
      <c r="P68">
        <v>0</v>
      </c>
      <c r="Q68">
        <v>0</v>
      </c>
      <c r="S68" t="s">
        <v>9207</v>
      </c>
      <c r="U68">
        <v>8128149224</v>
      </c>
      <c r="V68">
        <v>85814619277</v>
      </c>
      <c r="W68">
        <v>0</v>
      </c>
      <c r="X68">
        <v>1121</v>
      </c>
      <c r="Y68" t="s">
        <v>341</v>
      </c>
      <c r="Z68" t="s">
        <v>222</v>
      </c>
    </row>
    <row r="69" spans="1:26">
      <c r="A69">
        <v>131421122</v>
      </c>
      <c r="B69" t="s">
        <v>9208</v>
      </c>
      <c r="C69" t="s">
        <v>8739</v>
      </c>
      <c r="D69" t="s">
        <v>6057</v>
      </c>
      <c r="E69" t="s">
        <v>6058</v>
      </c>
      <c r="F69" t="s">
        <v>30</v>
      </c>
      <c r="G69" t="s">
        <v>9209</v>
      </c>
      <c r="H69" t="s">
        <v>9210</v>
      </c>
      <c r="I69" t="s">
        <v>9130</v>
      </c>
      <c r="J69" t="s">
        <v>0</v>
      </c>
      <c r="K69" t="s">
        <v>2</v>
      </c>
      <c r="L69" t="s">
        <v>2408</v>
      </c>
      <c r="M69" t="s">
        <v>2408</v>
      </c>
      <c r="N69">
        <v>4</v>
      </c>
      <c r="O69">
        <v>4</v>
      </c>
      <c r="P69">
        <v>0</v>
      </c>
      <c r="Q69">
        <v>0</v>
      </c>
      <c r="R69" t="s">
        <v>26</v>
      </c>
      <c r="S69" t="s">
        <v>9211</v>
      </c>
      <c r="U69">
        <v>81908199159</v>
      </c>
      <c r="V69">
        <v>87886744301</v>
      </c>
      <c r="W69">
        <v>1</v>
      </c>
      <c r="X69">
        <v>1122</v>
      </c>
      <c r="Y69" t="s">
        <v>341</v>
      </c>
      <c r="Z69" t="s">
        <v>222</v>
      </c>
    </row>
    <row r="70" spans="1:26">
      <c r="A70">
        <v>131421123</v>
      </c>
      <c r="B70" t="s">
        <v>9212</v>
      </c>
      <c r="C70" t="s">
        <v>8742</v>
      </c>
      <c r="D70" t="s">
        <v>9213</v>
      </c>
      <c r="E70" t="s">
        <v>9214</v>
      </c>
      <c r="F70" t="s">
        <v>137</v>
      </c>
      <c r="G70" t="s">
        <v>8798</v>
      </c>
      <c r="H70" t="s">
        <v>9215</v>
      </c>
      <c r="I70" t="s">
        <v>9216</v>
      </c>
      <c r="J70" t="s">
        <v>10</v>
      </c>
      <c r="K70" t="s">
        <v>2</v>
      </c>
      <c r="L70" t="s">
        <v>2408</v>
      </c>
      <c r="M70" t="s">
        <v>2408</v>
      </c>
      <c r="N70">
        <v>1</v>
      </c>
      <c r="O70">
        <v>2</v>
      </c>
      <c r="P70">
        <v>0</v>
      </c>
      <c r="Q70">
        <v>0</v>
      </c>
      <c r="S70" t="s">
        <v>9217</v>
      </c>
      <c r="U70">
        <v>8115007016</v>
      </c>
      <c r="V70">
        <v>81314174718</v>
      </c>
      <c r="W70">
        <v>0</v>
      </c>
      <c r="X70">
        <v>1123</v>
      </c>
      <c r="Y70" t="s">
        <v>341</v>
      </c>
      <c r="Z70" t="s">
        <v>222</v>
      </c>
    </row>
    <row r="71" spans="1:26">
      <c r="A71">
        <v>131421124</v>
      </c>
      <c r="B71" t="s">
        <v>9218</v>
      </c>
      <c r="C71" t="s">
        <v>8742</v>
      </c>
      <c r="D71" t="s">
        <v>5695</v>
      </c>
      <c r="E71" t="s">
        <v>5696</v>
      </c>
      <c r="F71" t="s">
        <v>23</v>
      </c>
      <c r="G71" t="s">
        <v>8362</v>
      </c>
      <c r="H71" t="s">
        <v>9219</v>
      </c>
      <c r="I71" t="s">
        <v>9220</v>
      </c>
      <c r="J71" t="s">
        <v>0</v>
      </c>
      <c r="K71" t="s">
        <v>2</v>
      </c>
      <c r="L71" t="s">
        <v>2408</v>
      </c>
      <c r="M71" t="s">
        <v>2408</v>
      </c>
      <c r="N71">
        <v>2</v>
      </c>
      <c r="O71">
        <v>3</v>
      </c>
      <c r="P71">
        <v>0</v>
      </c>
      <c r="Q71">
        <v>0</v>
      </c>
      <c r="R71" t="s">
        <v>15</v>
      </c>
      <c r="S71" t="s">
        <v>9221</v>
      </c>
      <c r="U71">
        <v>81288255111</v>
      </c>
      <c r="V71">
        <v>8128113521</v>
      </c>
      <c r="W71">
        <v>0</v>
      </c>
      <c r="X71">
        <v>1124</v>
      </c>
      <c r="Y71" t="s">
        <v>341</v>
      </c>
      <c r="Z71" t="s">
        <v>222</v>
      </c>
    </row>
    <row r="72" spans="1:26">
      <c r="A72">
        <v>131421125</v>
      </c>
      <c r="B72" t="s">
        <v>8865</v>
      </c>
      <c r="C72" t="s">
        <v>8740</v>
      </c>
      <c r="D72" t="s">
        <v>8866</v>
      </c>
      <c r="E72" t="s">
        <v>8867</v>
      </c>
      <c r="F72" t="s">
        <v>23</v>
      </c>
      <c r="G72" t="s">
        <v>9</v>
      </c>
      <c r="H72" t="s">
        <v>9222</v>
      </c>
      <c r="I72" t="s">
        <v>279</v>
      </c>
      <c r="J72" t="s">
        <v>0</v>
      </c>
      <c r="K72" t="s">
        <v>2</v>
      </c>
      <c r="L72" t="s">
        <v>2408</v>
      </c>
      <c r="M72" t="s">
        <v>2408</v>
      </c>
      <c r="N72">
        <v>1</v>
      </c>
      <c r="O72">
        <v>1</v>
      </c>
      <c r="P72">
        <v>0</v>
      </c>
      <c r="Q72">
        <v>0</v>
      </c>
      <c r="R72" t="s">
        <v>15</v>
      </c>
      <c r="S72" t="s">
        <v>9223</v>
      </c>
      <c r="U72">
        <v>85715319000</v>
      </c>
      <c r="V72">
        <v>81310072472</v>
      </c>
      <c r="W72">
        <v>1</v>
      </c>
      <c r="X72">
        <v>1125</v>
      </c>
      <c r="Y72" t="s">
        <v>341</v>
      </c>
      <c r="Z72" t="s">
        <v>222</v>
      </c>
    </row>
    <row r="73" spans="1:26">
      <c r="A73">
        <v>131441126</v>
      </c>
      <c r="B73" t="s">
        <v>9224</v>
      </c>
      <c r="C73" t="s">
        <v>8742</v>
      </c>
      <c r="D73" t="s">
        <v>9225</v>
      </c>
      <c r="E73" t="s">
        <v>9226</v>
      </c>
      <c r="F73" t="s">
        <v>30</v>
      </c>
      <c r="G73" t="s">
        <v>8900</v>
      </c>
      <c r="H73" t="s">
        <v>9227</v>
      </c>
      <c r="I73" t="s">
        <v>279</v>
      </c>
      <c r="J73" t="s">
        <v>0</v>
      </c>
      <c r="K73" t="s">
        <v>2</v>
      </c>
      <c r="L73" t="s">
        <v>2408</v>
      </c>
      <c r="M73" t="s">
        <v>2408</v>
      </c>
      <c r="N73">
        <v>1</v>
      </c>
      <c r="O73">
        <v>2</v>
      </c>
      <c r="P73">
        <v>0</v>
      </c>
      <c r="Q73">
        <v>0</v>
      </c>
      <c r="R73" t="s">
        <v>3</v>
      </c>
      <c r="S73" t="s">
        <v>9228</v>
      </c>
      <c r="U73">
        <v>828179488</v>
      </c>
      <c r="V73">
        <v>8129646709</v>
      </c>
      <c r="W73">
        <v>0</v>
      </c>
      <c r="X73">
        <v>1126</v>
      </c>
      <c r="Y73" t="s">
        <v>341</v>
      </c>
      <c r="Z73" t="s">
        <v>222</v>
      </c>
    </row>
    <row r="74" spans="1:26">
      <c r="A74">
        <v>131441127</v>
      </c>
      <c r="B74" t="s">
        <v>9229</v>
      </c>
      <c r="C74" t="s">
        <v>8740</v>
      </c>
      <c r="D74" t="s">
        <v>9230</v>
      </c>
      <c r="E74" t="s">
        <v>8178</v>
      </c>
      <c r="F74" t="s">
        <v>23</v>
      </c>
      <c r="G74" t="s">
        <v>9231</v>
      </c>
      <c r="H74" t="s">
        <v>9232</v>
      </c>
      <c r="I74" t="s">
        <v>5655</v>
      </c>
      <c r="J74" t="s">
        <v>0</v>
      </c>
      <c r="K74" t="s">
        <v>2</v>
      </c>
      <c r="L74" t="s">
        <v>2408</v>
      </c>
      <c r="M74" t="s">
        <v>2408</v>
      </c>
      <c r="N74">
        <v>2</v>
      </c>
      <c r="O74">
        <v>2</v>
      </c>
      <c r="P74">
        <v>0</v>
      </c>
      <c r="Q74">
        <v>0</v>
      </c>
      <c r="R74" t="s">
        <v>15</v>
      </c>
      <c r="S74" t="s">
        <v>9233</v>
      </c>
      <c r="U74">
        <v>8158900408</v>
      </c>
      <c r="V74">
        <v>87780499400</v>
      </c>
      <c r="W74">
        <v>0</v>
      </c>
      <c r="X74">
        <v>1127</v>
      </c>
      <c r="Y74" t="s">
        <v>341</v>
      </c>
      <c r="Z74" t="s">
        <v>222</v>
      </c>
    </row>
    <row r="75" spans="1:26">
      <c r="A75">
        <v>131441128</v>
      </c>
      <c r="B75" t="s">
        <v>9234</v>
      </c>
      <c r="C75" t="s">
        <v>8742</v>
      </c>
      <c r="D75" t="s">
        <v>7927</v>
      </c>
      <c r="E75" t="s">
        <v>7928</v>
      </c>
      <c r="F75" t="s">
        <v>30</v>
      </c>
      <c r="G75" t="s">
        <v>9235</v>
      </c>
      <c r="H75" t="s">
        <v>9236</v>
      </c>
      <c r="I75" t="s">
        <v>3130</v>
      </c>
      <c r="J75" t="s">
        <v>10</v>
      </c>
      <c r="K75" t="s">
        <v>2</v>
      </c>
      <c r="L75" t="s">
        <v>2408</v>
      </c>
      <c r="M75" t="s">
        <v>2408</v>
      </c>
      <c r="N75">
        <v>2</v>
      </c>
      <c r="O75">
        <v>4</v>
      </c>
      <c r="P75">
        <v>0</v>
      </c>
      <c r="Q75">
        <v>0</v>
      </c>
      <c r="R75" t="s">
        <v>26</v>
      </c>
      <c r="S75" t="s">
        <v>9237</v>
      </c>
      <c r="U75">
        <v>877887778687</v>
      </c>
      <c r="V75">
        <v>81932196251</v>
      </c>
      <c r="W75">
        <v>0</v>
      </c>
      <c r="X75">
        <v>1128</v>
      </c>
      <c r="Y75" t="s">
        <v>341</v>
      </c>
      <c r="Z75" t="s">
        <v>222</v>
      </c>
    </row>
    <row r="76" spans="1:26">
      <c r="A76">
        <v>131441129</v>
      </c>
      <c r="B76" t="s">
        <v>9238</v>
      </c>
      <c r="C76" t="s">
        <v>8739</v>
      </c>
      <c r="D76" t="s">
        <v>9239</v>
      </c>
      <c r="E76" t="s">
        <v>9240</v>
      </c>
      <c r="F76" t="s">
        <v>23</v>
      </c>
      <c r="G76" t="s">
        <v>9241</v>
      </c>
      <c r="H76" t="s">
        <v>9242</v>
      </c>
      <c r="I76" t="s">
        <v>2617</v>
      </c>
      <c r="J76" t="s">
        <v>0</v>
      </c>
      <c r="K76" t="s">
        <v>2</v>
      </c>
      <c r="L76" t="s">
        <v>2408</v>
      </c>
      <c r="M76" t="s">
        <v>2408</v>
      </c>
      <c r="N76">
        <v>2</v>
      </c>
      <c r="O76">
        <v>2</v>
      </c>
      <c r="P76">
        <v>0</v>
      </c>
      <c r="Q76">
        <v>0</v>
      </c>
      <c r="R76" t="s">
        <v>3</v>
      </c>
      <c r="S76" t="s">
        <v>9243</v>
      </c>
      <c r="U76">
        <v>81382016667</v>
      </c>
      <c r="V76">
        <v>81513891989</v>
      </c>
      <c r="W76">
        <v>2</v>
      </c>
      <c r="X76">
        <v>1129</v>
      </c>
      <c r="Y76" t="s">
        <v>341</v>
      </c>
      <c r="Z76" t="s">
        <v>222</v>
      </c>
    </row>
    <row r="77" spans="1:26">
      <c r="A77">
        <v>131441130</v>
      </c>
      <c r="B77" t="s">
        <v>9244</v>
      </c>
      <c r="C77" t="s">
        <v>8742</v>
      </c>
      <c r="D77" t="s">
        <v>9245</v>
      </c>
      <c r="E77" t="s">
        <v>9246</v>
      </c>
      <c r="F77" t="s">
        <v>30</v>
      </c>
      <c r="G77" t="s">
        <v>64</v>
      </c>
      <c r="H77" t="s">
        <v>9247</v>
      </c>
      <c r="I77" t="s">
        <v>9248</v>
      </c>
      <c r="J77" t="s">
        <v>10</v>
      </c>
      <c r="K77" t="s">
        <v>2</v>
      </c>
      <c r="L77" t="s">
        <v>2408</v>
      </c>
      <c r="M77" t="s">
        <v>2408</v>
      </c>
      <c r="N77">
        <v>4</v>
      </c>
      <c r="O77">
        <v>4</v>
      </c>
      <c r="P77">
        <v>0</v>
      </c>
      <c r="Q77">
        <v>0</v>
      </c>
      <c r="S77" t="s">
        <v>9249</v>
      </c>
      <c r="U77">
        <v>8129919211</v>
      </c>
      <c r="V77">
        <v>85715797129</v>
      </c>
      <c r="W77">
        <v>0</v>
      </c>
      <c r="X77">
        <v>1130</v>
      </c>
      <c r="Y77" t="s">
        <v>341</v>
      </c>
      <c r="Z77" t="s">
        <v>222</v>
      </c>
    </row>
    <row r="78" spans="1:26">
      <c r="A78">
        <v>131441131</v>
      </c>
      <c r="B78" t="s">
        <v>9250</v>
      </c>
      <c r="C78" t="s">
        <v>8739</v>
      </c>
      <c r="D78" t="s">
        <v>8824</v>
      </c>
      <c r="E78" t="s">
        <v>9251</v>
      </c>
      <c r="F78" t="s">
        <v>23</v>
      </c>
      <c r="G78" t="s">
        <v>9252</v>
      </c>
      <c r="H78" t="s">
        <v>9253</v>
      </c>
      <c r="I78" t="s">
        <v>9254</v>
      </c>
      <c r="J78" t="s">
        <v>0</v>
      </c>
      <c r="K78" t="s">
        <v>2</v>
      </c>
      <c r="L78" t="s">
        <v>2408</v>
      </c>
      <c r="M78" t="s">
        <v>2408</v>
      </c>
      <c r="N78">
        <v>3</v>
      </c>
      <c r="O78">
        <v>3</v>
      </c>
      <c r="P78">
        <v>0</v>
      </c>
      <c r="Q78">
        <v>0</v>
      </c>
      <c r="R78" t="s">
        <v>15</v>
      </c>
      <c r="S78" t="s">
        <v>9255</v>
      </c>
      <c r="U78">
        <v>81286410242</v>
      </c>
      <c r="V78">
        <v>816800970</v>
      </c>
      <c r="W78">
        <v>0</v>
      </c>
      <c r="X78">
        <v>1131</v>
      </c>
      <c r="Y78" t="s">
        <v>341</v>
      </c>
      <c r="Z78" t="s">
        <v>222</v>
      </c>
    </row>
    <row r="79" spans="1:26">
      <c r="A79">
        <v>131431132</v>
      </c>
      <c r="B79" t="s">
        <v>9256</v>
      </c>
      <c r="C79" t="s">
        <v>8739</v>
      </c>
      <c r="D79" t="s">
        <v>5340</v>
      </c>
      <c r="E79" t="s">
        <v>8744</v>
      </c>
      <c r="F79" t="s">
        <v>23</v>
      </c>
      <c r="G79" t="s">
        <v>9257</v>
      </c>
      <c r="H79" t="s">
        <v>9258</v>
      </c>
      <c r="I79" t="s">
        <v>1868</v>
      </c>
      <c r="J79" t="s">
        <v>0</v>
      </c>
      <c r="K79" t="s">
        <v>2</v>
      </c>
      <c r="L79" t="s">
        <v>2408</v>
      </c>
      <c r="M79" t="s">
        <v>2408</v>
      </c>
      <c r="N79">
        <v>4</v>
      </c>
      <c r="O79">
        <v>4</v>
      </c>
      <c r="P79">
        <v>0</v>
      </c>
      <c r="Q79">
        <v>0</v>
      </c>
      <c r="R79" t="s">
        <v>26</v>
      </c>
      <c r="S79" t="s">
        <v>9259</v>
      </c>
      <c r="U79">
        <v>8170006429</v>
      </c>
      <c r="V79">
        <v>2193020115</v>
      </c>
      <c r="W79">
        <v>0</v>
      </c>
      <c r="X79">
        <v>1132</v>
      </c>
      <c r="Y79" t="s">
        <v>341</v>
      </c>
      <c r="Z79" t="s">
        <v>222</v>
      </c>
    </row>
    <row r="80" spans="1:26">
      <c r="A80">
        <v>131431133</v>
      </c>
      <c r="B80" t="s">
        <v>9260</v>
      </c>
      <c r="C80" t="s">
        <v>8740</v>
      </c>
      <c r="D80" t="s">
        <v>1143</v>
      </c>
      <c r="E80" t="s">
        <v>4864</v>
      </c>
      <c r="F80" t="s">
        <v>23</v>
      </c>
      <c r="G80" t="s">
        <v>9261</v>
      </c>
      <c r="H80" t="s">
        <v>9262</v>
      </c>
      <c r="I80" t="s">
        <v>6419</v>
      </c>
      <c r="J80" t="s">
        <v>0</v>
      </c>
      <c r="K80" t="s">
        <v>2</v>
      </c>
      <c r="L80" t="s">
        <v>2408</v>
      </c>
      <c r="M80" t="s">
        <v>2408</v>
      </c>
      <c r="N80">
        <v>5</v>
      </c>
      <c r="O80">
        <v>5</v>
      </c>
      <c r="P80">
        <v>0</v>
      </c>
      <c r="Q80">
        <v>0</v>
      </c>
      <c r="S80" t="s">
        <v>9263</v>
      </c>
      <c r="U80">
        <v>8111002972</v>
      </c>
      <c r="V80">
        <v>81310826860</v>
      </c>
      <c r="W80">
        <v>0</v>
      </c>
      <c r="X80">
        <v>1133</v>
      </c>
      <c r="Y80" t="s">
        <v>341</v>
      </c>
      <c r="Z80" t="s">
        <v>222</v>
      </c>
    </row>
    <row r="81" spans="1:26">
      <c r="A81">
        <v>131431134</v>
      </c>
      <c r="B81" t="s">
        <v>9264</v>
      </c>
      <c r="C81" t="s">
        <v>8742</v>
      </c>
      <c r="D81" t="s">
        <v>8789</v>
      </c>
      <c r="E81" t="s">
        <v>8790</v>
      </c>
      <c r="F81" t="s">
        <v>23</v>
      </c>
      <c r="G81" t="s">
        <v>9265</v>
      </c>
      <c r="H81" t="s">
        <v>9266</v>
      </c>
      <c r="I81" t="s">
        <v>9267</v>
      </c>
      <c r="J81" t="s">
        <v>10</v>
      </c>
      <c r="K81" t="s">
        <v>2</v>
      </c>
      <c r="L81" t="s">
        <v>2408</v>
      </c>
      <c r="M81" t="s">
        <v>2408</v>
      </c>
      <c r="N81">
        <v>2</v>
      </c>
      <c r="O81">
        <v>2</v>
      </c>
      <c r="P81">
        <v>0</v>
      </c>
      <c r="Q81">
        <v>0</v>
      </c>
      <c r="R81" t="s">
        <v>14</v>
      </c>
      <c r="S81" t="s">
        <v>9268</v>
      </c>
      <c r="U81">
        <v>8170140406</v>
      </c>
      <c r="V81">
        <v>81285824241</v>
      </c>
      <c r="W81">
        <v>0</v>
      </c>
      <c r="X81">
        <v>1134</v>
      </c>
      <c r="Y81" t="s">
        <v>341</v>
      </c>
      <c r="Z81" t="s">
        <v>222</v>
      </c>
    </row>
    <row r="82" spans="1:26">
      <c r="A82">
        <v>131431135</v>
      </c>
      <c r="B82" t="s">
        <v>9269</v>
      </c>
      <c r="C82" t="s">
        <v>8742</v>
      </c>
      <c r="D82" t="s">
        <v>9270</v>
      </c>
      <c r="E82" t="s">
        <v>9271</v>
      </c>
      <c r="F82" t="s">
        <v>23</v>
      </c>
      <c r="G82" t="s">
        <v>9272</v>
      </c>
      <c r="H82" t="s">
        <v>9273</v>
      </c>
      <c r="I82" t="s">
        <v>166</v>
      </c>
      <c r="J82" t="s">
        <v>10</v>
      </c>
      <c r="K82" t="s">
        <v>2</v>
      </c>
      <c r="L82" t="s">
        <v>2408</v>
      </c>
      <c r="M82" t="s">
        <v>2408</v>
      </c>
      <c r="N82">
        <v>2</v>
      </c>
      <c r="O82">
        <v>2</v>
      </c>
      <c r="P82">
        <v>0</v>
      </c>
      <c r="Q82">
        <v>0</v>
      </c>
      <c r="R82" t="s">
        <v>3</v>
      </c>
      <c r="S82" t="s">
        <v>9274</v>
      </c>
      <c r="U82">
        <v>818743537</v>
      </c>
      <c r="V82">
        <v>81905269544</v>
      </c>
      <c r="W82">
        <v>2</v>
      </c>
      <c r="X82">
        <v>1135</v>
      </c>
      <c r="Y82" t="s">
        <v>341</v>
      </c>
      <c r="Z82" t="s">
        <v>222</v>
      </c>
    </row>
    <row r="83" spans="1:26">
      <c r="A83">
        <v>131431136</v>
      </c>
      <c r="B83" t="s">
        <v>9275</v>
      </c>
      <c r="C83" t="s">
        <v>8739</v>
      </c>
      <c r="D83" t="s">
        <v>9276</v>
      </c>
      <c r="E83" t="s">
        <v>9277</v>
      </c>
      <c r="F83" t="s">
        <v>30</v>
      </c>
      <c r="G83" t="s">
        <v>9278</v>
      </c>
      <c r="H83" t="s">
        <v>9279</v>
      </c>
      <c r="I83" t="s">
        <v>1948</v>
      </c>
      <c r="J83" t="s">
        <v>0</v>
      </c>
      <c r="K83" t="s">
        <v>2</v>
      </c>
      <c r="L83" t="s">
        <v>2408</v>
      </c>
      <c r="M83" t="s">
        <v>2408</v>
      </c>
      <c r="N83">
        <v>2</v>
      </c>
      <c r="O83">
        <v>2</v>
      </c>
      <c r="P83">
        <v>0</v>
      </c>
      <c r="Q83">
        <v>0</v>
      </c>
      <c r="R83" t="s">
        <v>26</v>
      </c>
      <c r="S83" t="s">
        <v>9280</v>
      </c>
      <c r="U83">
        <v>8121827837</v>
      </c>
      <c r="V83">
        <v>8159778213</v>
      </c>
      <c r="W83">
        <v>0</v>
      </c>
      <c r="X83">
        <v>1136</v>
      </c>
      <c r="Y83" t="s">
        <v>341</v>
      </c>
      <c r="Z83" t="s">
        <v>222</v>
      </c>
    </row>
    <row r="84" spans="1:26">
      <c r="A84">
        <v>131431137</v>
      </c>
      <c r="B84" t="s">
        <v>9281</v>
      </c>
      <c r="C84" t="s">
        <v>8742</v>
      </c>
      <c r="D84" t="s">
        <v>8803</v>
      </c>
      <c r="E84" t="s">
        <v>9282</v>
      </c>
      <c r="F84" t="s">
        <v>30</v>
      </c>
      <c r="G84" t="s">
        <v>8804</v>
      </c>
      <c r="H84" t="s">
        <v>9283</v>
      </c>
      <c r="I84" t="s">
        <v>5458</v>
      </c>
      <c r="J84" t="s">
        <v>0</v>
      </c>
      <c r="K84" t="s">
        <v>2</v>
      </c>
      <c r="L84" t="s">
        <v>2408</v>
      </c>
      <c r="M84" t="s">
        <v>2408</v>
      </c>
      <c r="N84">
        <v>3</v>
      </c>
      <c r="O84">
        <v>3</v>
      </c>
      <c r="P84">
        <v>0</v>
      </c>
      <c r="Q84">
        <v>0</v>
      </c>
      <c r="R84" t="s">
        <v>3</v>
      </c>
      <c r="S84" t="s">
        <v>9284</v>
      </c>
      <c r="U84">
        <v>8129094504</v>
      </c>
      <c r="V84">
        <v>8129551281</v>
      </c>
      <c r="W84">
        <v>0</v>
      </c>
      <c r="X84">
        <v>1137</v>
      </c>
      <c r="Y84" t="s">
        <v>341</v>
      </c>
      <c r="Z84" t="s">
        <v>222</v>
      </c>
    </row>
    <row r="85" spans="1:26">
      <c r="A85">
        <v>131431138</v>
      </c>
      <c r="B85" t="s">
        <v>8879</v>
      </c>
      <c r="C85" t="s">
        <v>8740</v>
      </c>
      <c r="D85" t="s">
        <v>8749</v>
      </c>
      <c r="E85" t="s">
        <v>9285</v>
      </c>
      <c r="F85" t="s">
        <v>30</v>
      </c>
      <c r="G85" t="s">
        <v>8880</v>
      </c>
      <c r="H85" t="s">
        <v>9286</v>
      </c>
      <c r="I85" t="s">
        <v>8881</v>
      </c>
      <c r="J85" t="s">
        <v>0</v>
      </c>
      <c r="K85" t="s">
        <v>2</v>
      </c>
      <c r="L85" t="s">
        <v>2408</v>
      </c>
      <c r="M85" t="s">
        <v>2408</v>
      </c>
      <c r="N85">
        <v>2</v>
      </c>
      <c r="O85">
        <v>3</v>
      </c>
      <c r="P85">
        <v>0</v>
      </c>
      <c r="Q85">
        <v>0</v>
      </c>
      <c r="R85" t="s">
        <v>15</v>
      </c>
      <c r="S85" t="s">
        <v>9287</v>
      </c>
      <c r="U85">
        <v>8159564306</v>
      </c>
      <c r="V85">
        <v>81519916339</v>
      </c>
      <c r="W85">
        <v>0</v>
      </c>
      <c r="X85">
        <v>1138</v>
      </c>
      <c r="Y85" t="s">
        <v>341</v>
      </c>
      <c r="Z85" t="s">
        <v>222</v>
      </c>
    </row>
    <row r="86" spans="1:26">
      <c r="A86">
        <v>131431139</v>
      </c>
      <c r="B86" t="s">
        <v>9288</v>
      </c>
      <c r="C86" t="s">
        <v>8742</v>
      </c>
      <c r="D86" t="s">
        <v>9289</v>
      </c>
      <c r="E86" t="s">
        <v>9290</v>
      </c>
      <c r="F86" t="s">
        <v>30</v>
      </c>
      <c r="G86" t="s">
        <v>9291</v>
      </c>
      <c r="H86" t="s">
        <v>9292</v>
      </c>
      <c r="I86" t="s">
        <v>8764</v>
      </c>
      <c r="J86" t="s">
        <v>0</v>
      </c>
      <c r="K86" t="s">
        <v>2</v>
      </c>
      <c r="L86" t="s">
        <v>2408</v>
      </c>
      <c r="M86" t="s">
        <v>2408</v>
      </c>
      <c r="N86">
        <v>1</v>
      </c>
      <c r="O86">
        <v>1</v>
      </c>
      <c r="P86">
        <v>0</v>
      </c>
      <c r="Q86">
        <v>0</v>
      </c>
      <c r="R86" t="s">
        <v>14</v>
      </c>
      <c r="S86" t="s">
        <v>9293</v>
      </c>
      <c r="U86">
        <v>81807243292</v>
      </c>
      <c r="V86">
        <v>8176972019</v>
      </c>
      <c r="W86">
        <v>0</v>
      </c>
      <c r="X86">
        <v>1139</v>
      </c>
      <c r="Y86" t="s">
        <v>341</v>
      </c>
      <c r="Z86" t="s">
        <v>222</v>
      </c>
    </row>
    <row r="87" spans="1:26">
      <c r="A87">
        <v>131481140</v>
      </c>
      <c r="B87" t="s">
        <v>9294</v>
      </c>
      <c r="C87" t="s">
        <v>8748</v>
      </c>
      <c r="D87" t="s">
        <v>9295</v>
      </c>
      <c r="E87" t="s">
        <v>9296</v>
      </c>
      <c r="F87" t="s">
        <v>23</v>
      </c>
      <c r="G87" t="s">
        <v>9297</v>
      </c>
      <c r="H87" t="s">
        <v>9298</v>
      </c>
      <c r="I87" t="s">
        <v>9299</v>
      </c>
      <c r="J87" t="s">
        <v>10</v>
      </c>
      <c r="K87" t="s">
        <v>2</v>
      </c>
      <c r="L87" t="s">
        <v>2408</v>
      </c>
      <c r="M87" t="s">
        <v>2408</v>
      </c>
      <c r="N87">
        <v>1</v>
      </c>
      <c r="O87">
        <v>1</v>
      </c>
      <c r="P87">
        <v>0</v>
      </c>
      <c r="Q87">
        <v>0</v>
      </c>
      <c r="R87" t="s">
        <v>15</v>
      </c>
      <c r="S87" t="s">
        <v>9300</v>
      </c>
      <c r="U87">
        <v>87781955668</v>
      </c>
      <c r="V87">
        <v>87888035155</v>
      </c>
      <c r="W87">
        <v>0</v>
      </c>
      <c r="X87">
        <v>1140</v>
      </c>
      <c r="Y87" t="s">
        <v>341</v>
      </c>
      <c r="Z87" t="s">
        <v>222</v>
      </c>
    </row>
    <row r="88" spans="1:26">
      <c r="A88">
        <v>131481141</v>
      </c>
      <c r="B88" t="s">
        <v>9301</v>
      </c>
      <c r="C88" t="s">
        <v>8743</v>
      </c>
      <c r="D88" t="s">
        <v>9302</v>
      </c>
      <c r="E88" t="s">
        <v>9303</v>
      </c>
      <c r="F88" t="s">
        <v>30</v>
      </c>
      <c r="G88" t="s">
        <v>9304</v>
      </c>
      <c r="H88" t="s">
        <v>9305</v>
      </c>
      <c r="I88" t="s">
        <v>231</v>
      </c>
      <c r="J88" t="s">
        <v>10</v>
      </c>
      <c r="K88" t="s">
        <v>2</v>
      </c>
      <c r="L88" t="s">
        <v>2408</v>
      </c>
      <c r="M88" t="s">
        <v>2408</v>
      </c>
      <c r="N88">
        <v>4</v>
      </c>
      <c r="O88">
        <v>4</v>
      </c>
      <c r="P88">
        <v>0</v>
      </c>
      <c r="Q88">
        <v>0</v>
      </c>
      <c r="R88" t="s">
        <v>15</v>
      </c>
      <c r="S88" t="s">
        <v>9306</v>
      </c>
      <c r="U88">
        <v>811853084</v>
      </c>
      <c r="V88">
        <v>85697279825</v>
      </c>
      <c r="W88">
        <v>0</v>
      </c>
      <c r="X88">
        <v>1141</v>
      </c>
      <c r="Y88" t="s">
        <v>341</v>
      </c>
      <c r="Z88" t="s">
        <v>222</v>
      </c>
    </row>
    <row r="89" spans="1:26">
      <c r="A89">
        <v>131481142</v>
      </c>
      <c r="B89" t="s">
        <v>9307</v>
      </c>
      <c r="C89" t="s">
        <v>8745</v>
      </c>
      <c r="D89" t="s">
        <v>9308</v>
      </c>
      <c r="E89" t="s">
        <v>8794</v>
      </c>
      <c r="F89" t="s">
        <v>30</v>
      </c>
      <c r="G89" t="s">
        <v>9309</v>
      </c>
      <c r="H89" t="s">
        <v>9310</v>
      </c>
      <c r="I89" t="s">
        <v>9311</v>
      </c>
      <c r="J89" t="s">
        <v>10</v>
      </c>
      <c r="K89" t="s">
        <v>2</v>
      </c>
      <c r="L89" t="s">
        <v>2408</v>
      </c>
      <c r="M89" t="s">
        <v>2408</v>
      </c>
      <c r="N89">
        <v>2</v>
      </c>
      <c r="O89">
        <v>2</v>
      </c>
      <c r="P89">
        <v>0</v>
      </c>
      <c r="Q89">
        <v>0</v>
      </c>
      <c r="R89" t="s">
        <v>26</v>
      </c>
      <c r="S89" t="s">
        <v>9312</v>
      </c>
      <c r="U89">
        <v>8121860761</v>
      </c>
      <c r="V89">
        <v>811917495</v>
      </c>
      <c r="W89">
        <v>0</v>
      </c>
      <c r="X89">
        <v>1142</v>
      </c>
      <c r="Y89" t="s">
        <v>341</v>
      </c>
      <c r="Z89" t="s">
        <v>222</v>
      </c>
    </row>
    <row r="90" spans="1:26">
      <c r="A90">
        <v>131481144</v>
      </c>
      <c r="B90" t="s">
        <v>9313</v>
      </c>
      <c r="C90" t="s">
        <v>8743</v>
      </c>
      <c r="D90" t="s">
        <v>8404</v>
      </c>
      <c r="E90" t="s">
        <v>8405</v>
      </c>
      <c r="F90" t="s">
        <v>30</v>
      </c>
      <c r="G90" t="s">
        <v>9314</v>
      </c>
      <c r="H90" t="s">
        <v>9315</v>
      </c>
      <c r="I90" t="s">
        <v>9316</v>
      </c>
      <c r="J90" t="s">
        <v>0</v>
      </c>
      <c r="K90" t="s">
        <v>2</v>
      </c>
      <c r="L90" t="s">
        <v>2408</v>
      </c>
      <c r="M90" t="s">
        <v>2408</v>
      </c>
      <c r="N90">
        <v>2</v>
      </c>
      <c r="O90">
        <v>2</v>
      </c>
      <c r="P90">
        <v>0</v>
      </c>
      <c r="Q90">
        <v>0</v>
      </c>
      <c r="R90" t="s">
        <v>3</v>
      </c>
      <c r="S90" t="s">
        <v>9317</v>
      </c>
      <c r="U90">
        <v>8127109920</v>
      </c>
      <c r="V90">
        <v>8170016363</v>
      </c>
      <c r="W90">
        <v>0</v>
      </c>
      <c r="X90">
        <v>1144</v>
      </c>
      <c r="Y90" t="s">
        <v>341</v>
      </c>
      <c r="Z90" t="s">
        <v>222</v>
      </c>
    </row>
    <row r="91" spans="1:26">
      <c r="A91">
        <v>131481145</v>
      </c>
      <c r="B91" t="s">
        <v>9318</v>
      </c>
      <c r="C91" t="s">
        <v>8743</v>
      </c>
      <c r="D91" t="s">
        <v>9319</v>
      </c>
      <c r="E91" t="s">
        <v>9320</v>
      </c>
      <c r="F91" t="s">
        <v>30</v>
      </c>
      <c r="G91" t="s">
        <v>9321</v>
      </c>
      <c r="H91" t="s">
        <v>9322</v>
      </c>
      <c r="I91" t="s">
        <v>9323</v>
      </c>
      <c r="J91" t="s">
        <v>0</v>
      </c>
      <c r="K91" t="s">
        <v>2</v>
      </c>
      <c r="L91" t="s">
        <v>2408</v>
      </c>
      <c r="M91" t="s">
        <v>2408</v>
      </c>
      <c r="N91">
        <v>1</v>
      </c>
      <c r="O91">
        <v>1</v>
      </c>
      <c r="P91">
        <v>0</v>
      </c>
      <c r="Q91">
        <v>0</v>
      </c>
      <c r="R91" t="s">
        <v>26</v>
      </c>
      <c r="S91" t="s">
        <v>9324</v>
      </c>
      <c r="U91">
        <v>81317770031</v>
      </c>
      <c r="V91">
        <v>82112427474</v>
      </c>
      <c r="W91">
        <v>0</v>
      </c>
      <c r="X91">
        <v>1145</v>
      </c>
      <c r="Y91" t="s">
        <v>341</v>
      </c>
      <c r="Z91" t="s">
        <v>222</v>
      </c>
    </row>
    <row r="92" spans="1:26">
      <c r="A92">
        <v>131481146</v>
      </c>
      <c r="B92" t="s">
        <v>9325</v>
      </c>
      <c r="C92" t="s">
        <v>8743</v>
      </c>
      <c r="D92" t="s">
        <v>9326</v>
      </c>
      <c r="E92" t="s">
        <v>9327</v>
      </c>
      <c r="F92" t="s">
        <v>38</v>
      </c>
      <c r="G92" t="s">
        <v>9328</v>
      </c>
      <c r="H92" t="s">
        <v>9329</v>
      </c>
      <c r="I92" t="s">
        <v>9330</v>
      </c>
      <c r="J92" t="s">
        <v>10</v>
      </c>
      <c r="K92" t="s">
        <v>2</v>
      </c>
      <c r="L92" t="s">
        <v>2408</v>
      </c>
      <c r="M92" t="s">
        <v>2408</v>
      </c>
      <c r="N92">
        <v>1</v>
      </c>
      <c r="O92">
        <v>1</v>
      </c>
      <c r="P92">
        <v>0</v>
      </c>
      <c r="Q92">
        <v>0</v>
      </c>
      <c r="R92" t="s">
        <v>15</v>
      </c>
      <c r="S92" t="s">
        <v>9331</v>
      </c>
      <c r="U92">
        <v>8118884455</v>
      </c>
      <c r="V92">
        <v>8128542800</v>
      </c>
      <c r="W92">
        <v>0</v>
      </c>
      <c r="X92">
        <v>1146</v>
      </c>
      <c r="Y92" t="s">
        <v>341</v>
      </c>
      <c r="Z92" t="s">
        <v>222</v>
      </c>
    </row>
    <row r="93" spans="1:26">
      <c r="A93">
        <v>131481147</v>
      </c>
      <c r="B93" t="s">
        <v>9332</v>
      </c>
      <c r="C93" t="s">
        <v>8745</v>
      </c>
      <c r="D93" t="s">
        <v>9333</v>
      </c>
      <c r="E93" t="s">
        <v>9334</v>
      </c>
      <c r="F93" t="s">
        <v>30</v>
      </c>
      <c r="G93" t="s">
        <v>9335</v>
      </c>
      <c r="H93" t="s">
        <v>9336</v>
      </c>
      <c r="I93" t="s">
        <v>9337</v>
      </c>
      <c r="J93" t="s">
        <v>0</v>
      </c>
      <c r="K93" t="s">
        <v>2</v>
      </c>
      <c r="L93" t="s">
        <v>2408</v>
      </c>
      <c r="M93" t="s">
        <v>2408</v>
      </c>
      <c r="N93">
        <v>0</v>
      </c>
      <c r="O93">
        <v>0</v>
      </c>
      <c r="P93">
        <v>0</v>
      </c>
      <c r="Q93">
        <v>0</v>
      </c>
      <c r="S93" t="s">
        <v>9338</v>
      </c>
      <c r="U93">
        <v>81398522921</v>
      </c>
      <c r="V93">
        <v>81311440764</v>
      </c>
      <c r="W93">
        <v>0</v>
      </c>
      <c r="X93">
        <v>1147</v>
      </c>
      <c r="Y93" t="s">
        <v>341</v>
      </c>
      <c r="Z93" t="s">
        <v>222</v>
      </c>
    </row>
    <row r="94" spans="1:26">
      <c r="A94">
        <v>131481148</v>
      </c>
      <c r="B94" t="s">
        <v>9339</v>
      </c>
      <c r="C94" t="s">
        <v>8745</v>
      </c>
      <c r="D94" t="s">
        <v>9340</v>
      </c>
      <c r="E94" t="s">
        <v>8484</v>
      </c>
      <c r="F94" t="s">
        <v>23</v>
      </c>
      <c r="G94" t="s">
        <v>9341</v>
      </c>
      <c r="H94" t="s">
        <v>9342</v>
      </c>
      <c r="I94" t="s">
        <v>9343</v>
      </c>
      <c r="J94" t="s">
        <v>10</v>
      </c>
      <c r="K94" t="s">
        <v>2</v>
      </c>
      <c r="L94" t="s">
        <v>2408</v>
      </c>
      <c r="M94" t="s">
        <v>2408</v>
      </c>
      <c r="N94">
        <v>2</v>
      </c>
      <c r="O94">
        <v>2</v>
      </c>
      <c r="P94">
        <v>0</v>
      </c>
      <c r="Q94">
        <v>0</v>
      </c>
      <c r="R94" t="s">
        <v>15</v>
      </c>
      <c r="S94" t="s">
        <v>9344</v>
      </c>
      <c r="U94">
        <v>880</v>
      </c>
      <c r="V94">
        <v>888</v>
      </c>
      <c r="W94">
        <v>1</v>
      </c>
      <c r="X94">
        <v>1148</v>
      </c>
      <c r="Y94" t="s">
        <v>341</v>
      </c>
      <c r="Z94" t="s">
        <v>222</v>
      </c>
    </row>
    <row r="95" spans="1:26">
      <c r="A95">
        <v>131481149</v>
      </c>
      <c r="B95" t="s">
        <v>9345</v>
      </c>
      <c r="C95" t="s">
        <v>8748</v>
      </c>
      <c r="D95" t="s">
        <v>9346</v>
      </c>
      <c r="E95" t="s">
        <v>9347</v>
      </c>
      <c r="F95" t="s">
        <v>30</v>
      </c>
      <c r="G95" t="s">
        <v>9348</v>
      </c>
      <c r="H95" t="s">
        <v>9349</v>
      </c>
      <c r="I95" t="s">
        <v>9350</v>
      </c>
      <c r="J95" t="s">
        <v>0</v>
      </c>
      <c r="K95" t="s">
        <v>2</v>
      </c>
      <c r="L95" t="s">
        <v>2408</v>
      </c>
      <c r="M95" t="s">
        <v>2408</v>
      </c>
      <c r="N95">
        <v>0</v>
      </c>
      <c r="O95">
        <v>0</v>
      </c>
      <c r="P95">
        <v>0</v>
      </c>
      <c r="Q95">
        <v>0</v>
      </c>
      <c r="S95" t="s">
        <v>9351</v>
      </c>
      <c r="U95">
        <v>811966216</v>
      </c>
      <c r="V95">
        <v>811820121</v>
      </c>
      <c r="W95">
        <v>0</v>
      </c>
      <c r="X95">
        <v>1149</v>
      </c>
      <c r="Y95" t="s">
        <v>341</v>
      </c>
      <c r="Z95" t="s">
        <v>222</v>
      </c>
    </row>
    <row r="96" spans="1:26">
      <c r="A96">
        <v>131481150</v>
      </c>
      <c r="B96" t="s">
        <v>9055</v>
      </c>
      <c r="C96" t="s">
        <v>8743</v>
      </c>
      <c r="D96" t="s">
        <v>8844</v>
      </c>
      <c r="E96" t="s">
        <v>8845</v>
      </c>
      <c r="F96" t="s">
        <v>30</v>
      </c>
      <c r="G96" t="s">
        <v>8805</v>
      </c>
      <c r="H96" t="s">
        <v>9352</v>
      </c>
      <c r="I96" t="s">
        <v>9353</v>
      </c>
      <c r="J96" t="s">
        <v>0</v>
      </c>
      <c r="K96" t="s">
        <v>2</v>
      </c>
      <c r="L96" t="s">
        <v>2408</v>
      </c>
      <c r="M96" t="s">
        <v>2408</v>
      </c>
      <c r="N96">
        <v>0</v>
      </c>
      <c r="O96">
        <v>0</v>
      </c>
      <c r="P96">
        <v>0</v>
      </c>
      <c r="Q96">
        <v>0</v>
      </c>
      <c r="R96" t="s">
        <v>26</v>
      </c>
      <c r="S96" t="s">
        <v>9354</v>
      </c>
      <c r="U96">
        <v>8128627738</v>
      </c>
      <c r="V96">
        <v>81310743374</v>
      </c>
      <c r="W96">
        <v>0</v>
      </c>
      <c r="X96">
        <v>1150</v>
      </c>
      <c r="Y96" t="s">
        <v>341</v>
      </c>
      <c r="Z96" t="s">
        <v>222</v>
      </c>
    </row>
    <row r="97" spans="1:26">
      <c r="A97">
        <v>131481151</v>
      </c>
      <c r="B97" t="s">
        <v>9355</v>
      </c>
      <c r="C97" t="s">
        <v>8748</v>
      </c>
      <c r="D97" t="s">
        <v>9356</v>
      </c>
      <c r="E97" t="s">
        <v>9357</v>
      </c>
      <c r="F97" t="s">
        <v>23</v>
      </c>
      <c r="G97" t="s">
        <v>9358</v>
      </c>
      <c r="H97" t="s">
        <v>9359</v>
      </c>
      <c r="I97" t="s">
        <v>9360</v>
      </c>
      <c r="J97" t="s">
        <v>10</v>
      </c>
      <c r="K97" t="s">
        <v>2</v>
      </c>
      <c r="L97" t="s">
        <v>2408</v>
      </c>
      <c r="M97" t="s">
        <v>2408</v>
      </c>
      <c r="N97">
        <v>1</v>
      </c>
      <c r="O97">
        <v>1</v>
      </c>
      <c r="P97">
        <v>0</v>
      </c>
      <c r="Q97">
        <v>0</v>
      </c>
      <c r="R97" t="s">
        <v>26</v>
      </c>
      <c r="S97" t="s">
        <v>9361</v>
      </c>
      <c r="U97">
        <v>817870815</v>
      </c>
      <c r="V97">
        <v>817780815</v>
      </c>
      <c r="W97">
        <v>0</v>
      </c>
      <c r="X97">
        <v>1151</v>
      </c>
      <c r="Y97" t="s">
        <v>341</v>
      </c>
      <c r="Z97" t="s">
        <v>222</v>
      </c>
    </row>
    <row r="98" spans="1:26">
      <c r="A98">
        <v>131481152</v>
      </c>
      <c r="B98" t="s">
        <v>9362</v>
      </c>
      <c r="C98" t="s">
        <v>8748</v>
      </c>
      <c r="D98" t="s">
        <v>9363</v>
      </c>
      <c r="E98" t="s">
        <v>9364</v>
      </c>
      <c r="F98" t="s">
        <v>3287</v>
      </c>
      <c r="G98" t="s">
        <v>9365</v>
      </c>
      <c r="H98" t="s">
        <v>9366</v>
      </c>
      <c r="I98" t="s">
        <v>9367</v>
      </c>
      <c r="J98" t="s">
        <v>0</v>
      </c>
      <c r="K98" t="s">
        <v>2</v>
      </c>
      <c r="L98" t="s">
        <v>2408</v>
      </c>
      <c r="M98" t="s">
        <v>2408</v>
      </c>
      <c r="N98">
        <v>2</v>
      </c>
      <c r="O98">
        <v>2</v>
      </c>
      <c r="P98">
        <v>0</v>
      </c>
      <c r="Q98">
        <v>0</v>
      </c>
      <c r="S98" t="s">
        <v>9368</v>
      </c>
      <c r="U98">
        <v>89623144441</v>
      </c>
      <c r="V98">
        <v>89623144441</v>
      </c>
      <c r="W98">
        <v>0</v>
      </c>
      <c r="X98">
        <v>1152</v>
      </c>
      <c r="Y98" t="s">
        <v>341</v>
      </c>
      <c r="Z98" t="s">
        <v>222</v>
      </c>
    </row>
    <row r="99" spans="1:26">
      <c r="A99">
        <v>131481153</v>
      </c>
      <c r="B99" t="s">
        <v>9369</v>
      </c>
      <c r="C99" t="s">
        <v>8745</v>
      </c>
      <c r="D99" t="s">
        <v>9370</v>
      </c>
      <c r="E99" t="s">
        <v>8792</v>
      </c>
      <c r="F99" t="s">
        <v>23</v>
      </c>
      <c r="G99" t="s">
        <v>6</v>
      </c>
      <c r="H99" t="s">
        <v>9371</v>
      </c>
      <c r="I99" t="s">
        <v>5980</v>
      </c>
      <c r="J99" t="s">
        <v>10</v>
      </c>
      <c r="K99" t="s">
        <v>2</v>
      </c>
      <c r="L99" t="s">
        <v>2408</v>
      </c>
      <c r="M99" t="s">
        <v>2408</v>
      </c>
      <c r="N99">
        <v>2</v>
      </c>
      <c r="O99">
        <v>3</v>
      </c>
      <c r="P99">
        <v>0</v>
      </c>
      <c r="Q99">
        <v>0</v>
      </c>
      <c r="S99" t="s">
        <v>9372</v>
      </c>
      <c r="U99">
        <v>81315577092</v>
      </c>
      <c r="V99">
        <v>81295080082</v>
      </c>
      <c r="W99">
        <v>0</v>
      </c>
      <c r="X99">
        <v>1153</v>
      </c>
      <c r="Y99" t="s">
        <v>341</v>
      </c>
      <c r="Z99" t="s">
        <v>222</v>
      </c>
    </row>
    <row r="100" spans="1:26">
      <c r="A100">
        <v>131481154</v>
      </c>
      <c r="B100" t="s">
        <v>9373</v>
      </c>
      <c r="C100" t="s">
        <v>8748</v>
      </c>
      <c r="D100" t="s">
        <v>9374</v>
      </c>
      <c r="E100" t="s">
        <v>8762</v>
      </c>
      <c r="F100" t="s">
        <v>23</v>
      </c>
      <c r="G100" t="s">
        <v>9375</v>
      </c>
      <c r="H100" t="s">
        <v>9376</v>
      </c>
      <c r="I100" t="s">
        <v>9377</v>
      </c>
      <c r="J100" t="s">
        <v>10</v>
      </c>
      <c r="K100" t="s">
        <v>2</v>
      </c>
      <c r="L100" t="s">
        <v>2408</v>
      </c>
      <c r="M100" t="s">
        <v>2408</v>
      </c>
      <c r="N100">
        <v>0</v>
      </c>
      <c r="O100">
        <v>0</v>
      </c>
      <c r="P100">
        <v>0</v>
      </c>
      <c r="Q100">
        <v>0</v>
      </c>
      <c r="S100" t="s">
        <v>9378</v>
      </c>
      <c r="U100">
        <v>8551176777</v>
      </c>
      <c r="V100">
        <v>8129172714</v>
      </c>
      <c r="W100">
        <v>0</v>
      </c>
      <c r="X100">
        <v>1154</v>
      </c>
      <c r="Y100" t="s">
        <v>341</v>
      </c>
      <c r="Z100" t="s">
        <v>222</v>
      </c>
    </row>
    <row r="101" spans="1:26">
      <c r="A101">
        <v>131481155</v>
      </c>
      <c r="B101" t="s">
        <v>9379</v>
      </c>
      <c r="C101" t="s">
        <v>8743</v>
      </c>
      <c r="D101" t="s">
        <v>9380</v>
      </c>
      <c r="E101" t="s">
        <v>9381</v>
      </c>
      <c r="F101" t="s">
        <v>23</v>
      </c>
      <c r="G101" t="s">
        <v>9235</v>
      </c>
      <c r="H101" t="s">
        <v>9382</v>
      </c>
      <c r="I101" t="s">
        <v>5458</v>
      </c>
      <c r="J101" t="s">
        <v>0</v>
      </c>
      <c r="K101" t="s">
        <v>2</v>
      </c>
      <c r="L101" t="s">
        <v>2408</v>
      </c>
      <c r="M101" t="s">
        <v>2408</v>
      </c>
      <c r="N101">
        <v>0</v>
      </c>
      <c r="O101">
        <v>0</v>
      </c>
      <c r="P101">
        <v>0</v>
      </c>
      <c r="Q101">
        <v>0</v>
      </c>
      <c r="S101" t="s">
        <v>23</v>
      </c>
      <c r="U101">
        <v>8117302403</v>
      </c>
      <c r="V101">
        <v>81382727071</v>
      </c>
      <c r="W101">
        <v>0</v>
      </c>
      <c r="X101">
        <v>1155</v>
      </c>
      <c r="Y101" t="s">
        <v>341</v>
      </c>
      <c r="Z101" t="s">
        <v>222</v>
      </c>
    </row>
    <row r="102" spans="1:26">
      <c r="A102">
        <v>131481156</v>
      </c>
      <c r="B102" t="s">
        <v>9383</v>
      </c>
      <c r="C102" t="s">
        <v>8743</v>
      </c>
      <c r="D102" t="s">
        <v>3836</v>
      </c>
      <c r="E102" t="s">
        <v>9384</v>
      </c>
      <c r="F102" t="s">
        <v>23</v>
      </c>
      <c r="G102" t="s">
        <v>9385</v>
      </c>
      <c r="H102" t="s">
        <v>9386</v>
      </c>
      <c r="I102" t="s">
        <v>9387</v>
      </c>
      <c r="J102" t="s">
        <v>10</v>
      </c>
      <c r="K102" t="s">
        <v>2</v>
      </c>
      <c r="L102" t="s">
        <v>2408</v>
      </c>
      <c r="M102" t="s">
        <v>2408</v>
      </c>
      <c r="N102">
        <v>1</v>
      </c>
      <c r="O102">
        <v>1</v>
      </c>
      <c r="P102">
        <v>0</v>
      </c>
      <c r="Q102">
        <v>0</v>
      </c>
      <c r="R102" t="s">
        <v>3</v>
      </c>
      <c r="S102" t="s">
        <v>9388</v>
      </c>
      <c r="U102">
        <v>85711644401</v>
      </c>
      <c r="V102">
        <v>85711644412</v>
      </c>
      <c r="W102">
        <v>0</v>
      </c>
      <c r="X102">
        <v>1156</v>
      </c>
      <c r="Y102" t="s">
        <v>341</v>
      </c>
      <c r="Z102" t="s">
        <v>222</v>
      </c>
    </row>
    <row r="103" spans="1:26">
      <c r="A103">
        <v>131481157</v>
      </c>
      <c r="B103" t="s">
        <v>9389</v>
      </c>
      <c r="C103" t="s">
        <v>8748</v>
      </c>
      <c r="D103" t="s">
        <v>8765</v>
      </c>
      <c r="E103" t="s">
        <v>9390</v>
      </c>
      <c r="F103" t="s">
        <v>23</v>
      </c>
      <c r="G103" t="s">
        <v>9391</v>
      </c>
      <c r="H103" t="s">
        <v>9392</v>
      </c>
      <c r="I103" t="s">
        <v>9393</v>
      </c>
      <c r="J103" t="s">
        <v>0</v>
      </c>
      <c r="K103" t="s">
        <v>2</v>
      </c>
      <c r="L103" t="s">
        <v>2408</v>
      </c>
      <c r="M103" t="s">
        <v>2408</v>
      </c>
      <c r="N103">
        <v>2</v>
      </c>
      <c r="O103">
        <v>2</v>
      </c>
      <c r="P103">
        <v>0</v>
      </c>
      <c r="Q103">
        <v>0</v>
      </c>
      <c r="R103" t="s">
        <v>26</v>
      </c>
      <c r="S103" t="s">
        <v>9394</v>
      </c>
      <c r="U103">
        <v>81310200931</v>
      </c>
      <c r="V103">
        <v>82122984392</v>
      </c>
      <c r="W103">
        <v>0</v>
      </c>
      <c r="X103">
        <v>1157</v>
      </c>
      <c r="Y103" t="s">
        <v>341</v>
      </c>
      <c r="Z103" t="s">
        <v>222</v>
      </c>
    </row>
    <row r="104" spans="1:26">
      <c r="A104">
        <v>131481158</v>
      </c>
      <c r="B104" t="s">
        <v>9395</v>
      </c>
      <c r="C104" t="s">
        <v>8745</v>
      </c>
      <c r="D104" t="s">
        <v>8796</v>
      </c>
      <c r="E104" t="s">
        <v>8797</v>
      </c>
      <c r="F104" t="s">
        <v>102</v>
      </c>
      <c r="G104" t="s">
        <v>9396</v>
      </c>
      <c r="H104" t="s">
        <v>9397</v>
      </c>
      <c r="I104" t="s">
        <v>9398</v>
      </c>
      <c r="J104" t="s">
        <v>10</v>
      </c>
      <c r="K104" t="s">
        <v>2</v>
      </c>
      <c r="L104" t="s">
        <v>2408</v>
      </c>
      <c r="M104" t="s">
        <v>2408</v>
      </c>
      <c r="N104">
        <v>2</v>
      </c>
      <c r="O104">
        <v>3</v>
      </c>
      <c r="P104">
        <v>0</v>
      </c>
      <c r="Q104">
        <v>0</v>
      </c>
      <c r="R104" t="s">
        <v>3</v>
      </c>
      <c r="S104" t="s">
        <v>9399</v>
      </c>
      <c r="U104">
        <v>81322866682</v>
      </c>
      <c r="V104">
        <v>81221114900</v>
      </c>
      <c r="W104">
        <v>0</v>
      </c>
      <c r="X104">
        <v>1158</v>
      </c>
      <c r="Y104" t="s">
        <v>341</v>
      </c>
      <c r="Z104" t="s">
        <v>222</v>
      </c>
    </row>
    <row r="105" spans="1:26">
      <c r="A105">
        <v>131481159</v>
      </c>
      <c r="B105" t="s">
        <v>9400</v>
      </c>
      <c r="C105" t="s">
        <v>8745</v>
      </c>
      <c r="D105" t="s">
        <v>9401</v>
      </c>
      <c r="E105" t="s">
        <v>9402</v>
      </c>
      <c r="F105" t="s">
        <v>102</v>
      </c>
      <c r="G105" t="s">
        <v>9403</v>
      </c>
      <c r="H105" t="s">
        <v>9404</v>
      </c>
      <c r="I105" t="s">
        <v>9405</v>
      </c>
      <c r="J105" t="s">
        <v>0</v>
      </c>
      <c r="K105" t="s">
        <v>2</v>
      </c>
      <c r="L105" t="s">
        <v>2408</v>
      </c>
      <c r="M105" t="s">
        <v>2408</v>
      </c>
      <c r="N105">
        <v>2</v>
      </c>
      <c r="O105">
        <v>3</v>
      </c>
      <c r="P105">
        <v>0</v>
      </c>
      <c r="Q105">
        <v>0</v>
      </c>
      <c r="R105" t="s">
        <v>14</v>
      </c>
      <c r="S105" t="s">
        <v>9406</v>
      </c>
      <c r="U105">
        <v>8129545556</v>
      </c>
      <c r="V105">
        <v>8179200142</v>
      </c>
      <c r="W105">
        <v>0</v>
      </c>
      <c r="X105">
        <v>1159</v>
      </c>
      <c r="Y105" t="s">
        <v>341</v>
      </c>
      <c r="Z105" t="s">
        <v>222</v>
      </c>
    </row>
    <row r="106" spans="1:26">
      <c r="A106">
        <v>131481160</v>
      </c>
      <c r="B106" t="s">
        <v>9407</v>
      </c>
      <c r="C106" t="s">
        <v>8743</v>
      </c>
      <c r="D106" t="s">
        <v>9408</v>
      </c>
      <c r="E106" t="s">
        <v>9409</v>
      </c>
      <c r="F106" t="s">
        <v>30</v>
      </c>
      <c r="G106" t="s">
        <v>9105</v>
      </c>
      <c r="H106" t="s">
        <v>9410</v>
      </c>
      <c r="I106" t="s">
        <v>28</v>
      </c>
      <c r="J106" t="s">
        <v>0</v>
      </c>
      <c r="K106" t="s">
        <v>2</v>
      </c>
      <c r="L106" t="s">
        <v>2408</v>
      </c>
      <c r="M106" t="s">
        <v>2408</v>
      </c>
      <c r="N106">
        <v>0</v>
      </c>
      <c r="O106">
        <v>0</v>
      </c>
      <c r="P106">
        <v>0</v>
      </c>
      <c r="Q106">
        <v>0</v>
      </c>
      <c r="R106" t="s">
        <v>15</v>
      </c>
      <c r="S106" t="s">
        <v>9411</v>
      </c>
      <c r="U106">
        <v>81288712626</v>
      </c>
      <c r="V106">
        <v>85781038253</v>
      </c>
      <c r="W106">
        <v>0</v>
      </c>
      <c r="X106">
        <v>1160</v>
      </c>
      <c r="Y106" t="s">
        <v>341</v>
      </c>
      <c r="Z106" t="s">
        <v>222</v>
      </c>
    </row>
    <row r="107" spans="1:26">
      <c r="A107">
        <v>131481161</v>
      </c>
      <c r="B107" t="s">
        <v>9412</v>
      </c>
      <c r="C107" t="s">
        <v>8748</v>
      </c>
      <c r="D107" t="s">
        <v>9413</v>
      </c>
      <c r="E107" t="s">
        <v>8194</v>
      </c>
      <c r="F107" t="s">
        <v>23</v>
      </c>
      <c r="G107" t="s">
        <v>9414</v>
      </c>
      <c r="H107" t="s">
        <v>9415</v>
      </c>
      <c r="I107" t="s">
        <v>5101</v>
      </c>
      <c r="J107" t="s">
        <v>10</v>
      </c>
      <c r="K107" t="s">
        <v>2</v>
      </c>
      <c r="L107" t="s">
        <v>2408</v>
      </c>
      <c r="M107" t="s">
        <v>2408</v>
      </c>
      <c r="N107">
        <v>2</v>
      </c>
      <c r="O107">
        <v>2</v>
      </c>
      <c r="P107">
        <v>0</v>
      </c>
      <c r="Q107">
        <v>0</v>
      </c>
      <c r="S107" t="s">
        <v>9416</v>
      </c>
      <c r="U107">
        <v>8161686524</v>
      </c>
      <c r="V107">
        <v>8174888225</v>
      </c>
      <c r="W107">
        <v>0</v>
      </c>
      <c r="X107">
        <v>1161</v>
      </c>
      <c r="Y107" t="s">
        <v>341</v>
      </c>
      <c r="Z107" t="s">
        <v>222</v>
      </c>
    </row>
    <row r="108" spans="1:26">
      <c r="A108">
        <v>131481162</v>
      </c>
      <c r="B108" t="s">
        <v>9417</v>
      </c>
      <c r="C108" t="s">
        <v>8745</v>
      </c>
      <c r="D108" t="s">
        <v>9418</v>
      </c>
      <c r="E108" t="s">
        <v>4928</v>
      </c>
      <c r="F108" t="s">
        <v>30</v>
      </c>
      <c r="G108" t="s">
        <v>9419</v>
      </c>
      <c r="H108" t="s">
        <v>9420</v>
      </c>
      <c r="I108" t="s">
        <v>1063</v>
      </c>
      <c r="J108" t="s">
        <v>10</v>
      </c>
      <c r="K108" t="s">
        <v>2</v>
      </c>
      <c r="L108" t="s">
        <v>2408</v>
      </c>
      <c r="M108" t="s">
        <v>2408</v>
      </c>
      <c r="N108">
        <v>3</v>
      </c>
      <c r="O108">
        <v>3</v>
      </c>
      <c r="P108">
        <v>0</v>
      </c>
      <c r="Q108">
        <v>0</v>
      </c>
      <c r="R108" t="s">
        <v>15</v>
      </c>
      <c r="S108" t="s">
        <v>9421</v>
      </c>
      <c r="U108">
        <v>81318040490</v>
      </c>
      <c r="V108">
        <v>82123278984</v>
      </c>
      <c r="W108">
        <v>0</v>
      </c>
      <c r="X108">
        <v>1162</v>
      </c>
      <c r="Y108" t="s">
        <v>341</v>
      </c>
      <c r="Z108" t="s">
        <v>222</v>
      </c>
    </row>
    <row r="109" spans="1:26">
      <c r="A109">
        <v>131481163</v>
      </c>
      <c r="B109" t="s">
        <v>9422</v>
      </c>
      <c r="C109" t="s">
        <v>8748</v>
      </c>
      <c r="D109" t="s">
        <v>9423</v>
      </c>
      <c r="E109" t="s">
        <v>9424</v>
      </c>
      <c r="F109" t="s">
        <v>30</v>
      </c>
      <c r="G109" t="s">
        <v>9425</v>
      </c>
      <c r="H109" t="s">
        <v>9426</v>
      </c>
      <c r="I109" t="s">
        <v>9427</v>
      </c>
      <c r="J109" t="s">
        <v>10</v>
      </c>
      <c r="K109" t="s">
        <v>2</v>
      </c>
      <c r="L109" t="s">
        <v>2408</v>
      </c>
      <c r="M109" t="s">
        <v>2408</v>
      </c>
      <c r="N109">
        <v>7</v>
      </c>
      <c r="O109">
        <v>7</v>
      </c>
      <c r="P109">
        <v>0</v>
      </c>
      <c r="Q109">
        <v>0</v>
      </c>
      <c r="S109" t="s">
        <v>9428</v>
      </c>
      <c r="U109">
        <v>81399999303</v>
      </c>
      <c r="V109">
        <v>2177205824</v>
      </c>
      <c r="W109">
        <v>0</v>
      </c>
      <c r="X109">
        <v>1163</v>
      </c>
      <c r="Y109" t="s">
        <v>341</v>
      </c>
      <c r="Z109" t="s">
        <v>222</v>
      </c>
    </row>
    <row r="110" spans="1:26">
      <c r="A110">
        <v>131481164</v>
      </c>
      <c r="B110" t="s">
        <v>9429</v>
      </c>
      <c r="C110" t="s">
        <v>8745</v>
      </c>
      <c r="D110" t="s">
        <v>6270</v>
      </c>
      <c r="E110" t="s">
        <v>6271</v>
      </c>
      <c r="F110" t="s">
        <v>30</v>
      </c>
      <c r="G110" t="s">
        <v>9430</v>
      </c>
      <c r="H110" t="s">
        <v>9431</v>
      </c>
      <c r="I110" t="s">
        <v>9432</v>
      </c>
      <c r="J110" t="s">
        <v>0</v>
      </c>
      <c r="K110" t="s">
        <v>2</v>
      </c>
      <c r="L110" t="s">
        <v>2408</v>
      </c>
      <c r="M110" t="s">
        <v>2408</v>
      </c>
      <c r="N110">
        <v>2</v>
      </c>
      <c r="O110">
        <v>2</v>
      </c>
      <c r="P110">
        <v>0</v>
      </c>
      <c r="Q110">
        <v>0</v>
      </c>
      <c r="R110" t="s">
        <v>26</v>
      </c>
      <c r="S110" t="s">
        <v>9433</v>
      </c>
      <c r="U110">
        <v>8121072456</v>
      </c>
      <c r="V110">
        <v>81574054860</v>
      </c>
      <c r="W110">
        <v>1</v>
      </c>
      <c r="X110">
        <v>1164</v>
      </c>
      <c r="Y110" t="s">
        <v>341</v>
      </c>
      <c r="Z110" t="s">
        <v>222</v>
      </c>
    </row>
    <row r="111" spans="1:26">
      <c r="A111">
        <v>131481165</v>
      </c>
      <c r="B111" t="s">
        <v>9434</v>
      </c>
      <c r="C111" t="s">
        <v>8748</v>
      </c>
      <c r="D111" t="s">
        <v>9435</v>
      </c>
      <c r="E111" t="s">
        <v>9436</v>
      </c>
      <c r="F111" t="s">
        <v>9437</v>
      </c>
      <c r="G111" t="s">
        <v>9438</v>
      </c>
      <c r="H111" t="s">
        <v>9439</v>
      </c>
      <c r="I111" t="s">
        <v>9440</v>
      </c>
      <c r="J111" t="s">
        <v>0</v>
      </c>
      <c r="K111" t="s">
        <v>2</v>
      </c>
      <c r="L111" t="s">
        <v>2408</v>
      </c>
      <c r="M111" t="s">
        <v>2408</v>
      </c>
      <c r="N111">
        <v>1</v>
      </c>
      <c r="O111">
        <v>1</v>
      </c>
      <c r="P111">
        <v>0</v>
      </c>
      <c r="Q111">
        <v>0</v>
      </c>
      <c r="R111" t="s">
        <v>15</v>
      </c>
      <c r="S111" t="s">
        <v>9441</v>
      </c>
      <c r="U111">
        <v>81776504006</v>
      </c>
      <c r="V111">
        <v>8176504007</v>
      </c>
      <c r="W111">
        <v>0</v>
      </c>
      <c r="X111">
        <v>1165</v>
      </c>
      <c r="Y111" t="s">
        <v>341</v>
      </c>
      <c r="Z111" t="s">
        <v>222</v>
      </c>
    </row>
    <row r="112" spans="1:26">
      <c r="A112">
        <v>131481166</v>
      </c>
      <c r="B112" t="s">
        <v>9442</v>
      </c>
      <c r="C112" t="s">
        <v>9443</v>
      </c>
      <c r="D112" t="s">
        <v>9444</v>
      </c>
      <c r="E112" t="s">
        <v>9445</v>
      </c>
      <c r="F112" t="s">
        <v>23</v>
      </c>
      <c r="G112" t="s">
        <v>9446</v>
      </c>
      <c r="H112" t="s">
        <v>9447</v>
      </c>
      <c r="I112" t="s">
        <v>9448</v>
      </c>
      <c r="J112" t="s">
        <v>10</v>
      </c>
      <c r="K112" t="s">
        <v>2</v>
      </c>
      <c r="L112" t="s">
        <v>2408</v>
      </c>
      <c r="M112" t="s">
        <v>2408</v>
      </c>
      <c r="N112">
        <v>1</v>
      </c>
      <c r="O112">
        <v>1</v>
      </c>
      <c r="P112">
        <v>97</v>
      </c>
      <c r="Q112">
        <v>76</v>
      </c>
      <c r="R112" t="s">
        <v>3</v>
      </c>
      <c r="S112" t="s">
        <v>9449</v>
      </c>
      <c r="U112">
        <v>8111891639</v>
      </c>
      <c r="V112">
        <v>85691075333</v>
      </c>
      <c r="W112">
        <v>0</v>
      </c>
      <c r="X112">
        <v>1166</v>
      </c>
      <c r="Y112" t="s">
        <v>341</v>
      </c>
      <c r="Z112" t="s">
        <v>222</v>
      </c>
    </row>
    <row r="113" spans="1:26">
      <c r="A113">
        <v>131481167</v>
      </c>
      <c r="B113" t="s">
        <v>9450</v>
      </c>
      <c r="C113" t="s">
        <v>9121</v>
      </c>
      <c r="D113" t="s">
        <v>8113</v>
      </c>
      <c r="E113" t="s">
        <v>8114</v>
      </c>
      <c r="F113" t="s">
        <v>30</v>
      </c>
      <c r="G113" t="s">
        <v>9451</v>
      </c>
      <c r="H113" t="s">
        <v>9452</v>
      </c>
      <c r="I113" t="s">
        <v>71</v>
      </c>
      <c r="J113" t="s">
        <v>10</v>
      </c>
      <c r="K113" t="s">
        <v>2</v>
      </c>
      <c r="L113" t="s">
        <v>2665</v>
      </c>
      <c r="M113" t="s">
        <v>2408</v>
      </c>
      <c r="N113">
        <v>0</v>
      </c>
      <c r="O113">
        <v>0</v>
      </c>
      <c r="P113">
        <v>0</v>
      </c>
      <c r="Q113">
        <v>0</v>
      </c>
      <c r="R113" t="s">
        <v>26</v>
      </c>
      <c r="S113" t="s">
        <v>9453</v>
      </c>
      <c r="U113">
        <v>81348151661</v>
      </c>
      <c r="V113">
        <v>81287186699</v>
      </c>
      <c r="W113">
        <v>3</v>
      </c>
      <c r="X113">
        <v>1167</v>
      </c>
      <c r="Y113" t="s">
        <v>341</v>
      </c>
      <c r="Z113" t="s">
        <v>222</v>
      </c>
    </row>
    <row r="114" spans="1:26">
      <c r="A114">
        <v>131481168</v>
      </c>
      <c r="B114" t="s">
        <v>9454</v>
      </c>
      <c r="C114" t="s">
        <v>9455</v>
      </c>
      <c r="D114" t="s">
        <v>5060</v>
      </c>
      <c r="E114" t="s">
        <v>6000</v>
      </c>
      <c r="F114" t="s">
        <v>23</v>
      </c>
      <c r="G114" t="s">
        <v>9456</v>
      </c>
      <c r="H114" t="s">
        <v>9457</v>
      </c>
      <c r="I114" t="s">
        <v>9458</v>
      </c>
      <c r="J114" t="s">
        <v>10</v>
      </c>
      <c r="K114" t="s">
        <v>2</v>
      </c>
      <c r="L114" t="s">
        <v>9459</v>
      </c>
      <c r="M114" t="s">
        <v>2408</v>
      </c>
      <c r="N114">
        <v>0</v>
      </c>
      <c r="O114">
        <v>0</v>
      </c>
      <c r="P114">
        <v>0</v>
      </c>
      <c r="Q114">
        <v>0</v>
      </c>
      <c r="S114" t="s">
        <v>9460</v>
      </c>
      <c r="U114">
        <v>81381600179</v>
      </c>
      <c r="V114">
        <v>81315628178</v>
      </c>
      <c r="W114">
        <v>0</v>
      </c>
      <c r="X114">
        <v>1168</v>
      </c>
      <c r="Y114" t="s">
        <v>341</v>
      </c>
      <c r="Z114" t="s">
        <v>222</v>
      </c>
    </row>
    <row r="115" spans="1:26">
      <c r="A115">
        <v>131481169</v>
      </c>
      <c r="B115" t="s">
        <v>9461</v>
      </c>
      <c r="C115" t="s">
        <v>9443</v>
      </c>
      <c r="D115" t="s">
        <v>9462</v>
      </c>
      <c r="E115" t="s">
        <v>9463</v>
      </c>
      <c r="F115" t="s">
        <v>23</v>
      </c>
      <c r="G115" t="s">
        <v>9464</v>
      </c>
      <c r="H115" t="s">
        <v>9465</v>
      </c>
      <c r="I115" t="s">
        <v>9466</v>
      </c>
      <c r="J115" t="s">
        <v>0</v>
      </c>
      <c r="K115" t="s">
        <v>2</v>
      </c>
      <c r="L115" t="s">
        <v>2665</v>
      </c>
      <c r="M115" t="s">
        <v>2408</v>
      </c>
      <c r="N115">
        <v>1</v>
      </c>
      <c r="O115">
        <v>2</v>
      </c>
      <c r="P115">
        <v>0</v>
      </c>
      <c r="Q115">
        <v>0</v>
      </c>
      <c r="R115" t="s">
        <v>3</v>
      </c>
      <c r="S115" t="s">
        <v>9467</v>
      </c>
      <c r="U115">
        <v>81315969636</v>
      </c>
      <c r="V115">
        <v>88803081998</v>
      </c>
      <c r="W115">
        <v>0</v>
      </c>
      <c r="X115">
        <v>1169</v>
      </c>
      <c r="Y115" t="s">
        <v>341</v>
      </c>
      <c r="Z115" t="s">
        <v>222</v>
      </c>
    </row>
    <row r="116" spans="1:26">
      <c r="A116">
        <v>131481171</v>
      </c>
      <c r="B116" t="s">
        <v>9468</v>
      </c>
      <c r="C116" t="s">
        <v>9455</v>
      </c>
      <c r="D116" t="s">
        <v>9469</v>
      </c>
      <c r="E116" t="s">
        <v>9470</v>
      </c>
      <c r="F116" t="s">
        <v>9471</v>
      </c>
      <c r="G116" t="s">
        <v>9472</v>
      </c>
      <c r="H116" t="s">
        <v>9473</v>
      </c>
      <c r="I116" t="s">
        <v>9474</v>
      </c>
      <c r="J116" t="s">
        <v>0</v>
      </c>
      <c r="K116" t="s">
        <v>2</v>
      </c>
      <c r="L116" t="s">
        <v>2665</v>
      </c>
      <c r="M116" t="s">
        <v>2408</v>
      </c>
      <c r="N116">
        <v>2</v>
      </c>
      <c r="O116">
        <v>2</v>
      </c>
      <c r="P116">
        <v>17</v>
      </c>
      <c r="Q116">
        <v>82</v>
      </c>
      <c r="S116" t="s">
        <v>9475</v>
      </c>
      <c r="U116">
        <v>81329642655</v>
      </c>
      <c r="V116">
        <v>89637161889</v>
      </c>
      <c r="W116">
        <v>0</v>
      </c>
      <c r="X116">
        <v>1171</v>
      </c>
      <c r="Y116" t="s">
        <v>341</v>
      </c>
      <c r="Z116" t="s">
        <v>222</v>
      </c>
    </row>
    <row r="117" spans="1:26">
      <c r="A117">
        <v>131481172</v>
      </c>
      <c r="B117" t="s">
        <v>9476</v>
      </c>
      <c r="C117" t="s">
        <v>9121</v>
      </c>
      <c r="D117" t="s">
        <v>9477</v>
      </c>
      <c r="E117" t="s">
        <v>8509</v>
      </c>
      <c r="F117" t="s">
        <v>266</v>
      </c>
      <c r="G117" t="s">
        <v>9478</v>
      </c>
      <c r="H117" t="s">
        <v>9479</v>
      </c>
      <c r="I117" t="s">
        <v>9480</v>
      </c>
      <c r="J117" t="s">
        <v>10</v>
      </c>
      <c r="K117" t="s">
        <v>2</v>
      </c>
      <c r="L117" t="s">
        <v>2665</v>
      </c>
      <c r="M117" t="s">
        <v>2408</v>
      </c>
      <c r="N117">
        <v>2</v>
      </c>
      <c r="O117">
        <v>2</v>
      </c>
      <c r="P117">
        <v>8</v>
      </c>
      <c r="Q117">
        <v>0</v>
      </c>
      <c r="S117" t="s">
        <v>9481</v>
      </c>
      <c r="U117">
        <v>81806890603</v>
      </c>
      <c r="V117">
        <v>2177206702</v>
      </c>
      <c r="W117">
        <v>0</v>
      </c>
      <c r="X117">
        <v>1172</v>
      </c>
      <c r="Y117" t="s">
        <v>341</v>
      </c>
      <c r="Z117" t="s">
        <v>222</v>
      </c>
    </row>
    <row r="118" spans="1:26">
      <c r="A118">
        <v>131481173</v>
      </c>
      <c r="B118" t="s">
        <v>9482</v>
      </c>
      <c r="C118" t="s">
        <v>9455</v>
      </c>
      <c r="D118" t="s">
        <v>8353</v>
      </c>
      <c r="E118" t="s">
        <v>8822</v>
      </c>
      <c r="F118" t="s">
        <v>30</v>
      </c>
      <c r="G118" t="s">
        <v>9483</v>
      </c>
      <c r="H118" t="s">
        <v>9484</v>
      </c>
      <c r="I118" t="s">
        <v>9485</v>
      </c>
      <c r="J118" t="s">
        <v>10</v>
      </c>
      <c r="K118" t="s">
        <v>2</v>
      </c>
      <c r="L118" t="s">
        <v>2665</v>
      </c>
      <c r="M118" t="s">
        <v>2408</v>
      </c>
      <c r="N118">
        <v>2</v>
      </c>
      <c r="O118">
        <v>2</v>
      </c>
      <c r="P118">
        <v>0</v>
      </c>
      <c r="Q118">
        <v>0</v>
      </c>
      <c r="R118" t="s">
        <v>3</v>
      </c>
      <c r="S118" t="s">
        <v>9486</v>
      </c>
      <c r="U118">
        <v>8170710011</v>
      </c>
      <c r="V118">
        <v>87780000908</v>
      </c>
      <c r="W118">
        <v>1</v>
      </c>
      <c r="X118">
        <v>1173</v>
      </c>
      <c r="Y118" t="s">
        <v>341</v>
      </c>
      <c r="Z118" t="s">
        <v>222</v>
      </c>
    </row>
    <row r="119" spans="1:26">
      <c r="A119">
        <v>131481175</v>
      </c>
      <c r="B119" t="s">
        <v>9487</v>
      </c>
      <c r="C119" t="s">
        <v>9121</v>
      </c>
      <c r="D119" t="s">
        <v>9488</v>
      </c>
      <c r="E119" t="s">
        <v>9489</v>
      </c>
      <c r="F119" t="s">
        <v>30</v>
      </c>
      <c r="G119" t="s">
        <v>9490</v>
      </c>
      <c r="H119" t="s">
        <v>9491</v>
      </c>
      <c r="I119" t="s">
        <v>9492</v>
      </c>
      <c r="J119" t="s">
        <v>0</v>
      </c>
      <c r="K119" t="s">
        <v>2</v>
      </c>
      <c r="L119" t="s">
        <v>9493</v>
      </c>
      <c r="M119" t="s">
        <v>2408</v>
      </c>
      <c r="N119">
        <v>2</v>
      </c>
      <c r="O119">
        <v>2</v>
      </c>
      <c r="P119">
        <v>13</v>
      </c>
      <c r="Q119">
        <v>0</v>
      </c>
      <c r="R119" t="s">
        <v>15</v>
      </c>
      <c r="S119" t="s">
        <v>9494</v>
      </c>
      <c r="U119">
        <v>811829091</v>
      </c>
      <c r="V119">
        <v>811990116</v>
      </c>
      <c r="W119">
        <v>1</v>
      </c>
      <c r="X119">
        <v>1175</v>
      </c>
      <c r="Y119" t="s">
        <v>341</v>
      </c>
      <c r="Z119" t="s">
        <v>222</v>
      </c>
    </row>
    <row r="120" spans="1:26">
      <c r="A120">
        <v>131481176</v>
      </c>
      <c r="B120" t="s">
        <v>9495</v>
      </c>
      <c r="C120" t="s">
        <v>9443</v>
      </c>
      <c r="D120" t="s">
        <v>9496</v>
      </c>
      <c r="E120" t="s">
        <v>9497</v>
      </c>
      <c r="F120" t="s">
        <v>23</v>
      </c>
      <c r="G120" t="s">
        <v>9498</v>
      </c>
      <c r="H120" t="s">
        <v>9499</v>
      </c>
      <c r="I120" t="s">
        <v>3397</v>
      </c>
      <c r="J120" t="s">
        <v>10</v>
      </c>
      <c r="K120" t="s">
        <v>2</v>
      </c>
      <c r="L120" t="s">
        <v>2665</v>
      </c>
      <c r="M120" t="s">
        <v>2408</v>
      </c>
      <c r="N120">
        <v>1</v>
      </c>
      <c r="O120">
        <v>1</v>
      </c>
      <c r="P120">
        <v>11</v>
      </c>
      <c r="Q120">
        <v>77</v>
      </c>
      <c r="R120" t="s">
        <v>15</v>
      </c>
      <c r="S120" t="s">
        <v>9500</v>
      </c>
      <c r="U120">
        <v>8111872266</v>
      </c>
      <c r="V120">
        <v>818771907</v>
      </c>
      <c r="W120">
        <v>0</v>
      </c>
      <c r="X120">
        <v>1176</v>
      </c>
      <c r="Y120" t="s">
        <v>341</v>
      </c>
      <c r="Z120" t="s">
        <v>222</v>
      </c>
    </row>
    <row r="121" spans="1:26">
      <c r="A121">
        <v>131481177</v>
      </c>
      <c r="B121" t="s">
        <v>9501</v>
      </c>
      <c r="C121" t="s">
        <v>9443</v>
      </c>
      <c r="D121" t="s">
        <v>9502</v>
      </c>
      <c r="E121" t="s">
        <v>9503</v>
      </c>
      <c r="F121" t="s">
        <v>23</v>
      </c>
      <c r="G121" t="s">
        <v>9504</v>
      </c>
      <c r="H121" t="s">
        <v>9505</v>
      </c>
      <c r="I121" t="s">
        <v>9506</v>
      </c>
      <c r="J121" t="s">
        <v>0</v>
      </c>
      <c r="K121" t="s">
        <v>2</v>
      </c>
      <c r="L121" t="s">
        <v>2408</v>
      </c>
      <c r="M121" t="s">
        <v>2408</v>
      </c>
      <c r="N121">
        <v>2</v>
      </c>
      <c r="O121">
        <v>2</v>
      </c>
      <c r="P121">
        <v>11</v>
      </c>
      <c r="Q121">
        <v>85</v>
      </c>
      <c r="R121" t="s">
        <v>15</v>
      </c>
      <c r="S121" t="s">
        <v>9507</v>
      </c>
      <c r="U121">
        <v>8121058054</v>
      </c>
      <c r="V121">
        <v>8157115476</v>
      </c>
      <c r="W121">
        <v>1</v>
      </c>
      <c r="X121">
        <v>1177</v>
      </c>
      <c r="Y121" t="s">
        <v>341</v>
      </c>
      <c r="Z121" t="s">
        <v>222</v>
      </c>
    </row>
    <row r="122" spans="1:26">
      <c r="A122">
        <v>131481179</v>
      </c>
      <c r="B122" t="s">
        <v>9508</v>
      </c>
      <c r="C122" t="s">
        <v>9455</v>
      </c>
      <c r="D122" t="s">
        <v>9401</v>
      </c>
      <c r="E122" t="s">
        <v>9509</v>
      </c>
      <c r="F122" t="s">
        <v>102</v>
      </c>
      <c r="G122" t="s">
        <v>9510</v>
      </c>
      <c r="H122" t="s">
        <v>9511</v>
      </c>
      <c r="I122" t="s">
        <v>119</v>
      </c>
      <c r="J122" t="s">
        <v>0</v>
      </c>
      <c r="K122" t="s">
        <v>2</v>
      </c>
      <c r="L122" t="s">
        <v>2665</v>
      </c>
      <c r="M122" t="s">
        <v>2408</v>
      </c>
      <c r="N122">
        <v>3</v>
      </c>
      <c r="O122">
        <v>3</v>
      </c>
      <c r="P122">
        <v>14</v>
      </c>
      <c r="Q122">
        <v>85</v>
      </c>
      <c r="R122" t="s">
        <v>14</v>
      </c>
      <c r="S122" t="s">
        <v>9512</v>
      </c>
      <c r="U122">
        <v>8111660739</v>
      </c>
      <c r="V122">
        <v>8179200147</v>
      </c>
      <c r="W122">
        <v>0</v>
      </c>
      <c r="X122">
        <v>1179</v>
      </c>
      <c r="Y122" t="s">
        <v>341</v>
      </c>
      <c r="Z122" t="s">
        <v>222</v>
      </c>
    </row>
    <row r="123" spans="1:26">
      <c r="A123">
        <v>131441180</v>
      </c>
      <c r="B123" t="s">
        <v>8854</v>
      </c>
      <c r="C123" t="s">
        <v>8739</v>
      </c>
      <c r="D123" t="s">
        <v>8855</v>
      </c>
      <c r="E123" t="s">
        <v>3</v>
      </c>
      <c r="F123" t="s">
        <v>1835</v>
      </c>
      <c r="G123" t="s">
        <v>8856</v>
      </c>
      <c r="H123" t="s">
        <v>9513</v>
      </c>
      <c r="I123" t="s">
        <v>45</v>
      </c>
      <c r="J123" t="s">
        <v>10</v>
      </c>
      <c r="K123" t="s">
        <v>2047</v>
      </c>
      <c r="L123" t="s">
        <v>2408</v>
      </c>
      <c r="M123" t="s">
        <v>2408</v>
      </c>
      <c r="N123">
        <v>0</v>
      </c>
      <c r="O123">
        <v>0</v>
      </c>
      <c r="P123">
        <v>0</v>
      </c>
      <c r="Q123">
        <v>0</v>
      </c>
      <c r="S123" t="s">
        <v>9514</v>
      </c>
      <c r="U123">
        <v>81260060020</v>
      </c>
      <c r="V123">
        <v>81327093111</v>
      </c>
      <c r="W123">
        <v>0</v>
      </c>
      <c r="X123">
        <v>1180</v>
      </c>
      <c r="Y123" t="s">
        <v>341</v>
      </c>
      <c r="Z123" t="s">
        <v>222</v>
      </c>
    </row>
    <row r="124" spans="1:26">
      <c r="A124">
        <v>131481181</v>
      </c>
      <c r="B124" t="s">
        <v>9515</v>
      </c>
      <c r="C124" t="s">
        <v>8743</v>
      </c>
      <c r="D124" t="s">
        <v>9516</v>
      </c>
      <c r="E124" t="s">
        <v>9517</v>
      </c>
      <c r="F124" t="s">
        <v>23</v>
      </c>
      <c r="G124" t="s">
        <v>97</v>
      </c>
      <c r="H124" t="s">
        <v>9518</v>
      </c>
      <c r="I124" t="s">
        <v>9519</v>
      </c>
      <c r="J124" t="s">
        <v>10</v>
      </c>
      <c r="K124" t="s">
        <v>2</v>
      </c>
      <c r="N124">
        <v>0</v>
      </c>
      <c r="O124">
        <v>0</v>
      </c>
      <c r="P124">
        <v>0</v>
      </c>
      <c r="Q124">
        <v>0</v>
      </c>
      <c r="S124" t="s">
        <v>9520</v>
      </c>
      <c r="U124">
        <v>81318552246</v>
      </c>
      <c r="V124">
        <v>81280881583</v>
      </c>
      <c r="W124">
        <v>0</v>
      </c>
      <c r="X124">
        <v>1181</v>
      </c>
      <c r="Y124" t="s">
        <v>341</v>
      </c>
      <c r="Z124" t="s">
        <v>222</v>
      </c>
    </row>
    <row r="125" spans="1:26">
      <c r="A125">
        <v>131481182</v>
      </c>
      <c r="B125" t="s">
        <v>9521</v>
      </c>
      <c r="C125" t="s">
        <v>8745</v>
      </c>
      <c r="D125" t="s">
        <v>26</v>
      </c>
      <c r="E125" t="s">
        <v>3</v>
      </c>
      <c r="F125" t="s">
        <v>204</v>
      </c>
      <c r="G125" t="s">
        <v>1643</v>
      </c>
      <c r="H125" t="s">
        <v>9522</v>
      </c>
      <c r="I125" t="s">
        <v>6172</v>
      </c>
      <c r="J125" t="s">
        <v>0</v>
      </c>
      <c r="K125" t="s">
        <v>2</v>
      </c>
      <c r="N125">
        <v>0</v>
      </c>
      <c r="O125">
        <v>0</v>
      </c>
      <c r="P125">
        <v>0</v>
      </c>
      <c r="Q125">
        <v>0</v>
      </c>
      <c r="S125" t="s">
        <v>9523</v>
      </c>
      <c r="U125">
        <v>81510533733</v>
      </c>
      <c r="V125">
        <v>8159137997</v>
      </c>
      <c r="W125">
        <v>0</v>
      </c>
      <c r="X125">
        <v>1182</v>
      </c>
      <c r="Y125" t="s">
        <v>341</v>
      </c>
      <c r="Z125" t="s">
        <v>222</v>
      </c>
    </row>
    <row r="126" spans="1:26">
      <c r="A126">
        <v>131481183</v>
      </c>
      <c r="B126" t="s">
        <v>9524</v>
      </c>
      <c r="C126" t="s">
        <v>9455</v>
      </c>
      <c r="D126" t="s">
        <v>9525</v>
      </c>
      <c r="E126" t="s">
        <v>9526</v>
      </c>
      <c r="F126" t="s">
        <v>23</v>
      </c>
      <c r="G126" t="s">
        <v>9527</v>
      </c>
      <c r="H126" t="s">
        <v>9528</v>
      </c>
      <c r="I126" t="s">
        <v>9529</v>
      </c>
      <c r="J126" t="s">
        <v>10</v>
      </c>
      <c r="K126" t="s">
        <v>2</v>
      </c>
      <c r="L126" t="s">
        <v>2665</v>
      </c>
      <c r="M126" t="s">
        <v>2408</v>
      </c>
      <c r="N126">
        <v>2</v>
      </c>
      <c r="O126">
        <v>2</v>
      </c>
      <c r="P126">
        <v>0</v>
      </c>
      <c r="Q126">
        <v>0</v>
      </c>
      <c r="R126" t="s">
        <v>3</v>
      </c>
      <c r="S126" t="s">
        <v>9530</v>
      </c>
      <c r="U126">
        <v>81310207771</v>
      </c>
      <c r="V126">
        <v>818981291</v>
      </c>
      <c r="W126">
        <v>0</v>
      </c>
      <c r="X126">
        <v>1183</v>
      </c>
      <c r="Y126" t="s">
        <v>341</v>
      </c>
      <c r="Z126" t="s">
        <v>222</v>
      </c>
    </row>
    <row r="127" spans="1:26">
      <c r="A127">
        <v>131481184</v>
      </c>
      <c r="B127" t="s">
        <v>9531</v>
      </c>
      <c r="C127" t="s">
        <v>9455</v>
      </c>
      <c r="D127" t="s">
        <v>9532</v>
      </c>
      <c r="E127" t="s">
        <v>9533</v>
      </c>
      <c r="F127" t="s">
        <v>30</v>
      </c>
      <c r="G127" t="s">
        <v>9534</v>
      </c>
      <c r="H127" t="s">
        <v>9535</v>
      </c>
      <c r="I127" t="s">
        <v>9536</v>
      </c>
      <c r="J127" t="s">
        <v>10</v>
      </c>
      <c r="K127" t="s">
        <v>2</v>
      </c>
      <c r="L127" t="s">
        <v>2665</v>
      </c>
      <c r="M127" t="s">
        <v>2408</v>
      </c>
      <c r="N127">
        <v>0</v>
      </c>
      <c r="O127">
        <v>0</v>
      </c>
      <c r="P127">
        <v>0</v>
      </c>
      <c r="Q127">
        <v>0</v>
      </c>
      <c r="S127" t="s">
        <v>9537</v>
      </c>
      <c r="U127">
        <v>8174105958</v>
      </c>
      <c r="V127">
        <v>8174105989</v>
      </c>
      <c r="W127">
        <v>0</v>
      </c>
      <c r="X127">
        <v>1184</v>
      </c>
      <c r="Y127" t="s">
        <v>341</v>
      </c>
      <c r="Z127" t="s">
        <v>222</v>
      </c>
    </row>
    <row r="128" spans="1:26">
      <c r="A128">
        <v>131481186</v>
      </c>
      <c r="B128" t="s">
        <v>9538</v>
      </c>
      <c r="C128" t="s">
        <v>9443</v>
      </c>
      <c r="D128" t="s">
        <v>9539</v>
      </c>
      <c r="E128" t="s">
        <v>9540</v>
      </c>
      <c r="F128" t="s">
        <v>30</v>
      </c>
      <c r="G128" t="s">
        <v>9541</v>
      </c>
      <c r="H128" t="s">
        <v>9542</v>
      </c>
      <c r="I128" t="s">
        <v>9543</v>
      </c>
      <c r="J128" t="s">
        <v>0</v>
      </c>
      <c r="K128" t="s">
        <v>2</v>
      </c>
      <c r="L128" t="s">
        <v>2665</v>
      </c>
      <c r="M128" t="s">
        <v>2408</v>
      </c>
      <c r="N128">
        <v>0</v>
      </c>
      <c r="O128">
        <v>0</v>
      </c>
      <c r="P128">
        <v>0</v>
      </c>
      <c r="Q128">
        <v>0</v>
      </c>
      <c r="S128" t="s">
        <v>9544</v>
      </c>
      <c r="U128">
        <v>8111891712</v>
      </c>
      <c r="W128">
        <v>0</v>
      </c>
      <c r="X128">
        <v>1186</v>
      </c>
      <c r="Y128" t="s">
        <v>341</v>
      </c>
      <c r="Z128" t="s">
        <v>222</v>
      </c>
    </row>
    <row r="129" spans="1:26">
      <c r="A129">
        <v>131481192</v>
      </c>
      <c r="B129" t="s">
        <v>9548</v>
      </c>
      <c r="C129" t="s">
        <v>9121</v>
      </c>
      <c r="D129" t="s">
        <v>9549</v>
      </c>
      <c r="E129" t="s">
        <v>9550</v>
      </c>
      <c r="F129" t="s">
        <v>23</v>
      </c>
      <c r="G129" t="s">
        <v>9551</v>
      </c>
      <c r="H129" t="s">
        <v>9552</v>
      </c>
      <c r="I129" t="s">
        <v>9553</v>
      </c>
      <c r="J129" t="s">
        <v>10</v>
      </c>
      <c r="K129" t="s">
        <v>2</v>
      </c>
      <c r="L129" t="s">
        <v>2407</v>
      </c>
      <c r="N129">
        <v>0</v>
      </c>
      <c r="O129">
        <v>0</v>
      </c>
      <c r="P129">
        <v>0</v>
      </c>
      <c r="Q129">
        <v>0</v>
      </c>
      <c r="S129" t="s">
        <v>9554</v>
      </c>
      <c r="U129">
        <v>21</v>
      </c>
      <c r="V129">
        <v>8161428404</v>
      </c>
      <c r="W129">
        <v>0</v>
      </c>
      <c r="X129">
        <v>1192</v>
      </c>
      <c r="Y129" t="s">
        <v>341</v>
      </c>
      <c r="Z129" t="s">
        <v>222</v>
      </c>
    </row>
    <row r="130" spans="1:26">
      <c r="A130">
        <v>131481194</v>
      </c>
      <c r="B130" t="s">
        <v>9556</v>
      </c>
      <c r="C130" t="s">
        <v>9121</v>
      </c>
      <c r="D130" t="s">
        <v>9557</v>
      </c>
      <c r="E130" t="s">
        <v>9558</v>
      </c>
      <c r="F130" t="s">
        <v>23</v>
      </c>
      <c r="G130" t="s">
        <v>9559</v>
      </c>
      <c r="H130" t="s">
        <v>9560</v>
      </c>
      <c r="I130" t="s">
        <v>9561</v>
      </c>
      <c r="J130" t="s">
        <v>0</v>
      </c>
      <c r="K130" t="s">
        <v>2</v>
      </c>
      <c r="L130" t="s">
        <v>2408</v>
      </c>
      <c r="M130" t="s">
        <v>2408</v>
      </c>
      <c r="N130">
        <v>1</v>
      </c>
      <c r="O130">
        <v>1</v>
      </c>
      <c r="P130">
        <v>0</v>
      </c>
      <c r="Q130">
        <v>0</v>
      </c>
      <c r="R130" t="s">
        <v>14</v>
      </c>
      <c r="S130" t="s">
        <v>9562</v>
      </c>
      <c r="U130">
        <v>81382390066</v>
      </c>
      <c r="V130">
        <v>85219385223</v>
      </c>
      <c r="W130">
        <v>1</v>
      </c>
      <c r="X130">
        <v>1194</v>
      </c>
      <c r="Y130" t="s">
        <v>341</v>
      </c>
      <c r="Z130" t="s">
        <v>222</v>
      </c>
    </row>
    <row r="131" spans="1:26">
      <c r="A131">
        <v>141581195</v>
      </c>
      <c r="B131" t="s">
        <v>9563</v>
      </c>
      <c r="C131" t="s">
        <v>9121</v>
      </c>
      <c r="D131" t="s">
        <v>4140</v>
      </c>
      <c r="E131" t="s">
        <v>8974</v>
      </c>
      <c r="F131" t="s">
        <v>23</v>
      </c>
      <c r="G131" t="s">
        <v>9564</v>
      </c>
      <c r="H131" t="s">
        <v>9565</v>
      </c>
      <c r="I131" t="s">
        <v>1236</v>
      </c>
      <c r="J131" t="s">
        <v>0</v>
      </c>
      <c r="K131" t="s">
        <v>2</v>
      </c>
      <c r="L131" t="s">
        <v>2823</v>
      </c>
      <c r="M131" t="s">
        <v>2408</v>
      </c>
      <c r="N131">
        <v>2</v>
      </c>
      <c r="O131">
        <v>3</v>
      </c>
      <c r="P131">
        <v>0</v>
      </c>
      <c r="Q131">
        <v>0</v>
      </c>
      <c r="S131" t="s">
        <v>9566</v>
      </c>
      <c r="U131">
        <v>8568022180</v>
      </c>
      <c r="V131">
        <v>85775210763</v>
      </c>
      <c r="W131">
        <v>0</v>
      </c>
      <c r="X131">
        <v>1195</v>
      </c>
      <c r="Y131" t="s">
        <v>341</v>
      </c>
      <c r="Z131" t="s">
        <v>222</v>
      </c>
    </row>
    <row r="132" spans="1:26">
      <c r="A132">
        <v>141581196</v>
      </c>
      <c r="B132" t="s">
        <v>9567</v>
      </c>
      <c r="C132" t="s">
        <v>9455</v>
      </c>
      <c r="D132" t="s">
        <v>3062</v>
      </c>
      <c r="E132" t="s">
        <v>8893</v>
      </c>
      <c r="F132" t="s">
        <v>30</v>
      </c>
      <c r="G132" t="s">
        <v>9568</v>
      </c>
      <c r="H132" t="s">
        <v>9569</v>
      </c>
      <c r="I132" t="s">
        <v>9570</v>
      </c>
      <c r="J132" t="s">
        <v>10</v>
      </c>
      <c r="K132" t="s">
        <v>2</v>
      </c>
      <c r="M132" t="s">
        <v>2408</v>
      </c>
      <c r="N132">
        <v>3</v>
      </c>
      <c r="O132">
        <v>3</v>
      </c>
      <c r="P132">
        <v>0</v>
      </c>
      <c r="Q132">
        <v>0</v>
      </c>
      <c r="S132" t="s">
        <v>9571</v>
      </c>
      <c r="U132">
        <v>8176368853</v>
      </c>
      <c r="V132">
        <v>8194139139</v>
      </c>
      <c r="W132">
        <v>1</v>
      </c>
      <c r="X132">
        <v>1196</v>
      </c>
      <c r="Y132" t="s">
        <v>341</v>
      </c>
      <c r="Z132" t="s">
        <v>222</v>
      </c>
    </row>
    <row r="133" spans="1:26">
      <c r="A133">
        <v>141581197</v>
      </c>
      <c r="B133" t="s">
        <v>9572</v>
      </c>
      <c r="C133" t="s">
        <v>9121</v>
      </c>
      <c r="D133" t="s">
        <v>9573</v>
      </c>
      <c r="E133" t="s">
        <v>9574</v>
      </c>
      <c r="F133" t="s">
        <v>4296</v>
      </c>
      <c r="G133" t="s">
        <v>9575</v>
      </c>
      <c r="H133" t="s">
        <v>9576</v>
      </c>
      <c r="I133" t="s">
        <v>9577</v>
      </c>
      <c r="J133" t="s">
        <v>10</v>
      </c>
      <c r="K133" t="s">
        <v>2</v>
      </c>
      <c r="M133" t="s">
        <v>2408</v>
      </c>
      <c r="N133">
        <v>1</v>
      </c>
      <c r="O133">
        <v>0</v>
      </c>
      <c r="P133">
        <v>0</v>
      </c>
      <c r="Q133">
        <v>0</v>
      </c>
      <c r="S133" t="s">
        <v>9578</v>
      </c>
      <c r="U133">
        <v>87878826970</v>
      </c>
      <c r="V133">
        <v>87877140600</v>
      </c>
      <c r="W133">
        <v>1</v>
      </c>
      <c r="X133">
        <v>1197</v>
      </c>
      <c r="Y133" t="s">
        <v>341</v>
      </c>
      <c r="Z133" t="s">
        <v>222</v>
      </c>
    </row>
    <row r="134" spans="1:26">
      <c r="A134">
        <v>141581198</v>
      </c>
      <c r="B134" t="s">
        <v>9579</v>
      </c>
      <c r="C134" t="s">
        <v>9443</v>
      </c>
      <c r="D134" t="s">
        <v>9580</v>
      </c>
      <c r="E134" t="s">
        <v>9555</v>
      </c>
      <c r="F134" t="s">
        <v>23</v>
      </c>
      <c r="G134" t="s">
        <v>9545</v>
      </c>
      <c r="H134" t="s">
        <v>9581</v>
      </c>
      <c r="I134" t="s">
        <v>151</v>
      </c>
      <c r="J134" t="s">
        <v>0</v>
      </c>
      <c r="K134" t="s">
        <v>2</v>
      </c>
      <c r="M134" t="s">
        <v>2408</v>
      </c>
      <c r="N134">
        <v>1</v>
      </c>
      <c r="O134">
        <v>1</v>
      </c>
      <c r="P134">
        <v>0</v>
      </c>
      <c r="Q134">
        <v>0</v>
      </c>
      <c r="R134" t="s">
        <v>15</v>
      </c>
      <c r="S134" t="s">
        <v>9582</v>
      </c>
      <c r="U134">
        <v>81329038135</v>
      </c>
      <c r="V134">
        <v>81335208311</v>
      </c>
      <c r="W134">
        <v>1</v>
      </c>
      <c r="X134">
        <v>1198</v>
      </c>
      <c r="Y134" t="s">
        <v>341</v>
      </c>
      <c r="Z134" t="s">
        <v>222</v>
      </c>
    </row>
    <row r="135" spans="1:26">
      <c r="A135">
        <v>141581199</v>
      </c>
      <c r="B135" t="s">
        <v>9583</v>
      </c>
      <c r="C135" t="s">
        <v>9121</v>
      </c>
      <c r="D135" t="s">
        <v>9584</v>
      </c>
      <c r="E135" t="s">
        <v>9585</v>
      </c>
      <c r="F135" t="s">
        <v>102</v>
      </c>
      <c r="G135" t="s">
        <v>9464</v>
      </c>
      <c r="H135" t="s">
        <v>9586</v>
      </c>
      <c r="I135" t="s">
        <v>9587</v>
      </c>
      <c r="J135" t="s">
        <v>10</v>
      </c>
      <c r="K135" t="s">
        <v>2</v>
      </c>
      <c r="M135" t="s">
        <v>2408</v>
      </c>
      <c r="N135">
        <v>4</v>
      </c>
      <c r="O135">
        <v>4</v>
      </c>
      <c r="P135">
        <v>0</v>
      </c>
      <c r="Q135">
        <v>0</v>
      </c>
      <c r="S135" t="s">
        <v>9588</v>
      </c>
      <c r="U135">
        <v>81314487007</v>
      </c>
      <c r="V135">
        <v>81387212232</v>
      </c>
      <c r="W135">
        <v>1</v>
      </c>
      <c r="X135">
        <v>1199</v>
      </c>
      <c r="Y135" t="s">
        <v>341</v>
      </c>
      <c r="Z135" t="s">
        <v>222</v>
      </c>
    </row>
    <row r="136" spans="1:26">
      <c r="A136">
        <v>141581200</v>
      </c>
      <c r="B136" t="s">
        <v>9589</v>
      </c>
      <c r="C136" t="s">
        <v>8745</v>
      </c>
      <c r="D136" t="s">
        <v>5501</v>
      </c>
      <c r="E136" t="s">
        <v>9590</v>
      </c>
      <c r="F136" t="s">
        <v>23</v>
      </c>
      <c r="G136" t="s">
        <v>9591</v>
      </c>
      <c r="H136" t="s">
        <v>9592</v>
      </c>
      <c r="I136" t="s">
        <v>3022</v>
      </c>
      <c r="J136" t="s">
        <v>0</v>
      </c>
      <c r="K136" t="s">
        <v>2</v>
      </c>
      <c r="M136" t="s">
        <v>2408</v>
      </c>
      <c r="N136">
        <v>4</v>
      </c>
      <c r="O136">
        <v>4</v>
      </c>
      <c r="P136">
        <v>0</v>
      </c>
      <c r="Q136">
        <v>0</v>
      </c>
      <c r="S136" t="s">
        <v>9593</v>
      </c>
      <c r="U136">
        <v>81905059217</v>
      </c>
      <c r="V136">
        <v>81380763767</v>
      </c>
      <c r="W136">
        <v>0</v>
      </c>
      <c r="X136">
        <v>1200</v>
      </c>
      <c r="Y136" t="s">
        <v>341</v>
      </c>
      <c r="Z136" t="s">
        <v>222</v>
      </c>
    </row>
    <row r="137" spans="1:26">
      <c r="A137">
        <v>141581201</v>
      </c>
      <c r="B137" t="s">
        <v>9594</v>
      </c>
      <c r="C137" t="s">
        <v>8748</v>
      </c>
      <c r="D137" t="s">
        <v>9595</v>
      </c>
      <c r="E137" t="s">
        <v>9596</v>
      </c>
      <c r="F137" t="s">
        <v>23</v>
      </c>
      <c r="G137" t="s">
        <v>57</v>
      </c>
      <c r="H137" t="s">
        <v>9597</v>
      </c>
      <c r="I137" t="s">
        <v>9598</v>
      </c>
      <c r="J137" t="s">
        <v>10</v>
      </c>
      <c r="K137" t="s">
        <v>2</v>
      </c>
      <c r="M137" t="s">
        <v>2408</v>
      </c>
      <c r="N137">
        <v>1</v>
      </c>
      <c r="O137">
        <v>1</v>
      </c>
      <c r="P137">
        <v>0</v>
      </c>
      <c r="Q137">
        <v>0</v>
      </c>
      <c r="R137" t="s">
        <v>15</v>
      </c>
      <c r="S137" t="s">
        <v>9599</v>
      </c>
      <c r="U137">
        <v>88801136939</v>
      </c>
      <c r="V137">
        <v>88801144425</v>
      </c>
      <c r="W137">
        <v>1</v>
      </c>
      <c r="X137">
        <v>1201</v>
      </c>
      <c r="Y137" t="s">
        <v>341</v>
      </c>
      <c r="Z137" t="s">
        <v>222</v>
      </c>
    </row>
    <row r="138" spans="1:26">
      <c r="A138">
        <v>141581202</v>
      </c>
      <c r="B138" t="s">
        <v>9600</v>
      </c>
      <c r="C138" t="s">
        <v>9443</v>
      </c>
      <c r="D138" t="s">
        <v>8592</v>
      </c>
      <c r="E138" t="s">
        <v>9601</v>
      </c>
      <c r="F138" t="s">
        <v>23</v>
      </c>
      <c r="G138" t="s">
        <v>9602</v>
      </c>
      <c r="H138" t="s">
        <v>9603</v>
      </c>
      <c r="I138" t="s">
        <v>624</v>
      </c>
      <c r="J138" t="s">
        <v>0</v>
      </c>
      <c r="K138" t="s">
        <v>2</v>
      </c>
      <c r="M138" t="s">
        <v>2408</v>
      </c>
      <c r="N138">
        <v>3</v>
      </c>
      <c r="O138">
        <v>3</v>
      </c>
      <c r="P138">
        <v>0</v>
      </c>
      <c r="Q138">
        <v>0</v>
      </c>
      <c r="R138" t="s">
        <v>15</v>
      </c>
      <c r="S138" t="s">
        <v>9604</v>
      </c>
      <c r="U138">
        <v>8119591428</v>
      </c>
      <c r="V138">
        <v>81314440846</v>
      </c>
      <c r="W138">
        <v>0</v>
      </c>
      <c r="X138">
        <v>1202</v>
      </c>
      <c r="Y138" t="s">
        <v>341</v>
      </c>
      <c r="Z138" t="s">
        <v>222</v>
      </c>
    </row>
    <row r="139" spans="1:26">
      <c r="A139">
        <v>131481203</v>
      </c>
      <c r="B139" t="s">
        <v>9605</v>
      </c>
      <c r="C139" t="s">
        <v>8748</v>
      </c>
      <c r="D139" t="s">
        <v>1101</v>
      </c>
      <c r="E139" t="s">
        <v>9606</v>
      </c>
      <c r="F139" t="s">
        <v>23</v>
      </c>
      <c r="G139" t="s">
        <v>6</v>
      </c>
      <c r="H139" t="s">
        <v>9607</v>
      </c>
      <c r="I139" t="s">
        <v>5968</v>
      </c>
      <c r="J139" t="s">
        <v>0</v>
      </c>
      <c r="K139" t="s">
        <v>2</v>
      </c>
      <c r="M139" t="s">
        <v>2408</v>
      </c>
      <c r="N139">
        <v>0</v>
      </c>
      <c r="O139">
        <v>0</v>
      </c>
      <c r="P139">
        <v>0</v>
      </c>
      <c r="Q139">
        <v>0</v>
      </c>
      <c r="S139" t="s">
        <v>9608</v>
      </c>
      <c r="U139">
        <v>81389949864</v>
      </c>
      <c r="V139">
        <v>81318706650</v>
      </c>
      <c r="W139">
        <v>0</v>
      </c>
      <c r="X139">
        <v>1203</v>
      </c>
      <c r="Y139" t="s">
        <v>341</v>
      </c>
      <c r="Z139" t="s">
        <v>222</v>
      </c>
    </row>
    <row r="140" spans="1:26">
      <c r="A140">
        <v>141581204</v>
      </c>
      <c r="B140" t="s">
        <v>9609</v>
      </c>
      <c r="C140" t="s">
        <v>9455</v>
      </c>
      <c r="D140" t="s">
        <v>9610</v>
      </c>
      <c r="E140" t="s">
        <v>285</v>
      </c>
      <c r="F140" t="s">
        <v>30</v>
      </c>
      <c r="G140" t="s">
        <v>9611</v>
      </c>
      <c r="H140" t="s">
        <v>9612</v>
      </c>
      <c r="I140" t="s">
        <v>8746</v>
      </c>
      <c r="J140" t="s">
        <v>10</v>
      </c>
      <c r="K140" t="s">
        <v>2</v>
      </c>
      <c r="M140" t="s">
        <v>2408</v>
      </c>
      <c r="N140">
        <v>3</v>
      </c>
      <c r="O140">
        <v>3</v>
      </c>
      <c r="P140">
        <v>0</v>
      </c>
      <c r="Q140">
        <v>0</v>
      </c>
      <c r="S140" t="s">
        <v>9613</v>
      </c>
      <c r="U140">
        <v>811940608</v>
      </c>
      <c r="V140">
        <v>811119405</v>
      </c>
      <c r="W140">
        <v>0</v>
      </c>
      <c r="X140">
        <v>1204</v>
      </c>
      <c r="Y140" t="s">
        <v>341</v>
      </c>
      <c r="Z140" t="s">
        <v>222</v>
      </c>
    </row>
    <row r="141" spans="1:26">
      <c r="A141">
        <v>141581205</v>
      </c>
      <c r="B141" t="s">
        <v>9614</v>
      </c>
      <c r="C141" t="s">
        <v>9121</v>
      </c>
      <c r="D141" t="s">
        <v>7099</v>
      </c>
      <c r="E141" t="s">
        <v>9615</v>
      </c>
      <c r="F141" t="s">
        <v>23</v>
      </c>
      <c r="G141" t="s">
        <v>9510</v>
      </c>
      <c r="H141" t="s">
        <v>9616</v>
      </c>
      <c r="I141" t="s">
        <v>48</v>
      </c>
      <c r="J141" t="s">
        <v>0</v>
      </c>
      <c r="K141" t="s">
        <v>2</v>
      </c>
      <c r="M141" t="s">
        <v>2408</v>
      </c>
      <c r="N141">
        <v>4</v>
      </c>
      <c r="O141">
        <v>4</v>
      </c>
      <c r="P141">
        <v>0</v>
      </c>
      <c r="Q141">
        <v>0</v>
      </c>
      <c r="S141" t="s">
        <v>9617</v>
      </c>
      <c r="U141">
        <v>81315236195</v>
      </c>
      <c r="V141">
        <v>85219857974</v>
      </c>
      <c r="W141">
        <v>0</v>
      </c>
      <c r="X141">
        <v>1205</v>
      </c>
      <c r="Y141" t="s">
        <v>341</v>
      </c>
      <c r="Z141" t="s">
        <v>222</v>
      </c>
    </row>
    <row r="142" spans="1:26">
      <c r="A142">
        <v>141581206</v>
      </c>
      <c r="B142" t="s">
        <v>9618</v>
      </c>
      <c r="C142" t="s">
        <v>9443</v>
      </c>
      <c r="D142" t="s">
        <v>9128</v>
      </c>
      <c r="E142" t="s">
        <v>5592</v>
      </c>
      <c r="F142" t="s">
        <v>23</v>
      </c>
      <c r="G142" t="s">
        <v>9129</v>
      </c>
      <c r="H142" t="s">
        <v>9619</v>
      </c>
      <c r="I142" t="s">
        <v>9130</v>
      </c>
      <c r="J142" t="s">
        <v>0</v>
      </c>
      <c r="K142" t="s">
        <v>2</v>
      </c>
      <c r="M142" t="s">
        <v>2408</v>
      </c>
      <c r="N142">
        <v>3</v>
      </c>
      <c r="O142">
        <v>3</v>
      </c>
      <c r="P142">
        <v>0</v>
      </c>
      <c r="Q142">
        <v>0</v>
      </c>
      <c r="S142" t="s">
        <v>9620</v>
      </c>
      <c r="U142">
        <v>8</v>
      </c>
      <c r="V142">
        <v>8</v>
      </c>
      <c r="W142">
        <v>0</v>
      </c>
      <c r="X142">
        <v>1206</v>
      </c>
      <c r="Y142" t="s">
        <v>341</v>
      </c>
      <c r="Z142" t="s">
        <v>222</v>
      </c>
    </row>
    <row r="143" spans="1:26">
      <c r="A143">
        <v>141581207</v>
      </c>
      <c r="B143" t="s">
        <v>9621</v>
      </c>
      <c r="C143" t="s">
        <v>9121</v>
      </c>
      <c r="D143" t="s">
        <v>9622</v>
      </c>
      <c r="E143" t="s">
        <v>8885</v>
      </c>
      <c r="F143" t="s">
        <v>23</v>
      </c>
      <c r="G143" t="s">
        <v>9623</v>
      </c>
      <c r="H143" t="s">
        <v>9624</v>
      </c>
      <c r="I143" t="s">
        <v>9625</v>
      </c>
      <c r="J143" t="s">
        <v>10</v>
      </c>
      <c r="K143" t="s">
        <v>2</v>
      </c>
      <c r="M143" t="s">
        <v>2408</v>
      </c>
      <c r="N143">
        <v>2</v>
      </c>
      <c r="O143">
        <v>2</v>
      </c>
      <c r="P143">
        <v>0</v>
      </c>
      <c r="Q143">
        <v>0</v>
      </c>
      <c r="S143" t="s">
        <v>9626</v>
      </c>
      <c r="U143">
        <v>818184767</v>
      </c>
      <c r="V143">
        <v>81380368149</v>
      </c>
      <c r="W143">
        <v>0</v>
      </c>
      <c r="X143">
        <v>1207</v>
      </c>
      <c r="Y143" t="s">
        <v>341</v>
      </c>
      <c r="Z143" t="s">
        <v>222</v>
      </c>
    </row>
    <row r="144" spans="1:26">
      <c r="A144">
        <v>141581208</v>
      </c>
      <c r="B144" t="s">
        <v>9627</v>
      </c>
      <c r="C144" t="s">
        <v>9443</v>
      </c>
      <c r="D144" t="s">
        <v>8162</v>
      </c>
      <c r="E144" t="s">
        <v>9628</v>
      </c>
      <c r="F144" t="s">
        <v>30</v>
      </c>
      <c r="G144" t="s">
        <v>9629</v>
      </c>
      <c r="H144" t="s">
        <v>9630</v>
      </c>
      <c r="I144" t="s">
        <v>9631</v>
      </c>
      <c r="J144" t="s">
        <v>0</v>
      </c>
      <c r="K144" t="s">
        <v>2</v>
      </c>
      <c r="M144" t="s">
        <v>2408</v>
      </c>
      <c r="N144">
        <v>2</v>
      </c>
      <c r="O144">
        <v>3</v>
      </c>
      <c r="P144">
        <v>0</v>
      </c>
      <c r="Q144">
        <v>0</v>
      </c>
      <c r="R144" t="s">
        <v>26</v>
      </c>
      <c r="S144" t="s">
        <v>9632</v>
      </c>
      <c r="U144">
        <v>8111114011</v>
      </c>
      <c r="V144">
        <v>8111114011</v>
      </c>
      <c r="W144">
        <v>0</v>
      </c>
      <c r="X144">
        <v>1208</v>
      </c>
      <c r="Y144" t="s">
        <v>341</v>
      </c>
      <c r="Z144" t="s">
        <v>222</v>
      </c>
    </row>
    <row r="145" spans="1:26">
      <c r="A145">
        <v>141581209</v>
      </c>
      <c r="B145" t="s">
        <v>9633</v>
      </c>
      <c r="C145" t="s">
        <v>9443</v>
      </c>
      <c r="D145" t="s">
        <v>9634</v>
      </c>
      <c r="E145" t="s">
        <v>9635</v>
      </c>
      <c r="F145" t="s">
        <v>30</v>
      </c>
      <c r="G145" t="s">
        <v>9636</v>
      </c>
      <c r="H145" t="s">
        <v>9637</v>
      </c>
      <c r="I145" t="s">
        <v>9638</v>
      </c>
      <c r="J145" t="s">
        <v>0</v>
      </c>
      <c r="K145" t="s">
        <v>2</v>
      </c>
      <c r="M145" t="s">
        <v>2408</v>
      </c>
      <c r="N145">
        <v>1</v>
      </c>
      <c r="O145">
        <v>1</v>
      </c>
      <c r="P145">
        <v>0</v>
      </c>
      <c r="Q145">
        <v>0</v>
      </c>
      <c r="R145" t="s">
        <v>3</v>
      </c>
      <c r="S145" t="s">
        <v>9639</v>
      </c>
      <c r="U145">
        <v>85772219921</v>
      </c>
      <c r="V145">
        <v>85772219921</v>
      </c>
      <c r="W145">
        <v>1</v>
      </c>
      <c r="X145">
        <v>1209</v>
      </c>
      <c r="Y145" t="s">
        <v>341</v>
      </c>
      <c r="Z145" t="s">
        <v>222</v>
      </c>
    </row>
    <row r="146" spans="1:26">
      <c r="A146">
        <v>141581210</v>
      </c>
      <c r="B146" t="s">
        <v>9640</v>
      </c>
      <c r="C146" t="s">
        <v>9455</v>
      </c>
      <c r="D146" t="s">
        <v>8782</v>
      </c>
      <c r="E146" t="s">
        <v>8783</v>
      </c>
      <c r="F146" t="s">
        <v>30</v>
      </c>
      <c r="G146" t="s">
        <v>9641</v>
      </c>
      <c r="H146" t="s">
        <v>9642</v>
      </c>
      <c r="I146" t="s">
        <v>71</v>
      </c>
      <c r="J146" t="s">
        <v>10</v>
      </c>
      <c r="K146" t="s">
        <v>2</v>
      </c>
      <c r="M146" t="s">
        <v>2408</v>
      </c>
      <c r="N146">
        <v>2</v>
      </c>
      <c r="O146">
        <v>2</v>
      </c>
      <c r="P146">
        <v>0</v>
      </c>
      <c r="Q146">
        <v>0</v>
      </c>
      <c r="R146" t="s">
        <v>26</v>
      </c>
      <c r="S146" t="s">
        <v>9643</v>
      </c>
      <c r="U146">
        <v>818948680</v>
      </c>
      <c r="V146">
        <v>818795945</v>
      </c>
      <c r="W146">
        <v>0</v>
      </c>
      <c r="X146">
        <v>1210</v>
      </c>
      <c r="Y146" t="s">
        <v>341</v>
      </c>
      <c r="Z146" t="s">
        <v>222</v>
      </c>
    </row>
    <row r="147" spans="1:26">
      <c r="A147">
        <v>141581211</v>
      </c>
      <c r="B147" t="s">
        <v>9644</v>
      </c>
      <c r="C147" t="s">
        <v>9455</v>
      </c>
      <c r="D147" t="s">
        <v>9645</v>
      </c>
      <c r="E147" t="s">
        <v>8652</v>
      </c>
      <c r="F147" t="s">
        <v>23</v>
      </c>
      <c r="G147" t="s">
        <v>9646</v>
      </c>
      <c r="H147" t="s">
        <v>9647</v>
      </c>
      <c r="I147" t="s">
        <v>9648</v>
      </c>
      <c r="J147" t="s">
        <v>0</v>
      </c>
      <c r="K147" t="s">
        <v>2</v>
      </c>
      <c r="M147" t="s">
        <v>2408</v>
      </c>
      <c r="N147">
        <v>2</v>
      </c>
      <c r="O147">
        <v>2</v>
      </c>
      <c r="P147">
        <v>0</v>
      </c>
      <c r="Q147">
        <v>0</v>
      </c>
      <c r="R147" t="s">
        <v>15</v>
      </c>
      <c r="S147" t="s">
        <v>9649</v>
      </c>
      <c r="U147">
        <v>81310326437</v>
      </c>
      <c r="V147">
        <v>81315079329</v>
      </c>
      <c r="W147">
        <v>1</v>
      </c>
      <c r="X147">
        <v>1211</v>
      </c>
      <c r="Y147" t="s">
        <v>341</v>
      </c>
      <c r="Z147" t="s">
        <v>222</v>
      </c>
    </row>
    <row r="148" spans="1:26">
      <c r="A148">
        <v>141581212</v>
      </c>
      <c r="B148" t="s">
        <v>9650</v>
      </c>
      <c r="C148" t="s">
        <v>9455</v>
      </c>
      <c r="D148" t="s">
        <v>9651</v>
      </c>
      <c r="E148" t="s">
        <v>9652</v>
      </c>
      <c r="F148" t="s">
        <v>23</v>
      </c>
      <c r="G148" t="s">
        <v>9653</v>
      </c>
      <c r="H148" t="s">
        <v>9654</v>
      </c>
      <c r="I148" t="s">
        <v>9655</v>
      </c>
      <c r="J148" t="s">
        <v>0</v>
      </c>
      <c r="K148" t="s">
        <v>2</v>
      </c>
      <c r="M148" t="s">
        <v>2408</v>
      </c>
      <c r="N148">
        <v>1</v>
      </c>
      <c r="O148">
        <v>1</v>
      </c>
      <c r="P148">
        <v>0</v>
      </c>
      <c r="Q148">
        <v>0</v>
      </c>
      <c r="R148" t="s">
        <v>3</v>
      </c>
      <c r="S148" t="s">
        <v>9656</v>
      </c>
      <c r="U148">
        <v>811987738</v>
      </c>
      <c r="V148">
        <v>81388270397</v>
      </c>
      <c r="W148">
        <v>1</v>
      </c>
      <c r="X148">
        <v>1212</v>
      </c>
      <c r="Y148" t="s">
        <v>341</v>
      </c>
      <c r="Z148" t="s">
        <v>222</v>
      </c>
    </row>
    <row r="149" spans="1:26">
      <c r="A149">
        <v>141581213</v>
      </c>
      <c r="B149" t="s">
        <v>9657</v>
      </c>
      <c r="C149" t="s">
        <v>9455</v>
      </c>
      <c r="D149" t="s">
        <v>9658</v>
      </c>
      <c r="E149" t="s">
        <v>8747</v>
      </c>
      <c r="F149" t="s">
        <v>23</v>
      </c>
      <c r="G149" t="s">
        <v>9659</v>
      </c>
      <c r="H149" t="s">
        <v>9660</v>
      </c>
      <c r="I149" t="s">
        <v>9661</v>
      </c>
      <c r="J149" t="s">
        <v>10</v>
      </c>
      <c r="K149" t="s">
        <v>2</v>
      </c>
      <c r="M149" t="s">
        <v>2408</v>
      </c>
      <c r="N149">
        <v>3</v>
      </c>
      <c r="O149">
        <v>3</v>
      </c>
      <c r="P149">
        <v>0</v>
      </c>
      <c r="Q149">
        <v>0</v>
      </c>
      <c r="R149" t="s">
        <v>26</v>
      </c>
      <c r="S149" t="s">
        <v>9662</v>
      </c>
      <c r="U149">
        <v>8128038980</v>
      </c>
      <c r="V149">
        <v>8129665690</v>
      </c>
      <c r="W149">
        <v>0</v>
      </c>
      <c r="X149">
        <v>1213</v>
      </c>
      <c r="Y149" t="s">
        <v>341</v>
      </c>
      <c r="Z149" t="s">
        <v>222</v>
      </c>
    </row>
    <row r="150" spans="1:26">
      <c r="A150">
        <v>141581214</v>
      </c>
      <c r="B150" t="s">
        <v>9663</v>
      </c>
      <c r="C150" t="s">
        <v>9121</v>
      </c>
      <c r="D150" t="s">
        <v>9664</v>
      </c>
      <c r="E150" t="s">
        <v>9665</v>
      </c>
      <c r="F150" t="s">
        <v>30</v>
      </c>
      <c r="G150" t="s">
        <v>9666</v>
      </c>
      <c r="H150" t="s">
        <v>9667</v>
      </c>
      <c r="I150" t="s">
        <v>9668</v>
      </c>
      <c r="J150" t="s">
        <v>10</v>
      </c>
      <c r="K150" t="s">
        <v>2</v>
      </c>
      <c r="M150" t="s">
        <v>2408</v>
      </c>
      <c r="N150">
        <v>3</v>
      </c>
      <c r="O150">
        <v>3</v>
      </c>
      <c r="P150">
        <v>0</v>
      </c>
      <c r="Q150">
        <v>0</v>
      </c>
      <c r="R150" t="s">
        <v>15</v>
      </c>
      <c r="S150" t="s">
        <v>9669</v>
      </c>
      <c r="U150">
        <v>8168131519</v>
      </c>
      <c r="V150">
        <v>81316472968</v>
      </c>
      <c r="W150">
        <v>0</v>
      </c>
      <c r="X150">
        <v>1214</v>
      </c>
      <c r="Y150" t="s">
        <v>341</v>
      </c>
      <c r="Z150" t="s">
        <v>222</v>
      </c>
    </row>
    <row r="151" spans="1:26">
      <c r="A151">
        <v>141581215</v>
      </c>
      <c r="B151" t="s">
        <v>9670</v>
      </c>
      <c r="C151" t="s">
        <v>9121</v>
      </c>
      <c r="D151" t="s">
        <v>9671</v>
      </c>
      <c r="E151" t="s">
        <v>9672</v>
      </c>
      <c r="F151" t="s">
        <v>30</v>
      </c>
      <c r="G151" t="s">
        <v>9673</v>
      </c>
      <c r="H151" t="s">
        <v>9674</v>
      </c>
      <c r="I151" t="s">
        <v>8769</v>
      </c>
      <c r="J151" t="s">
        <v>0</v>
      </c>
      <c r="K151" t="s">
        <v>2</v>
      </c>
      <c r="M151" t="s">
        <v>2408</v>
      </c>
      <c r="N151">
        <v>1</v>
      </c>
      <c r="O151">
        <v>2</v>
      </c>
      <c r="P151">
        <v>0</v>
      </c>
      <c r="Q151">
        <v>0</v>
      </c>
      <c r="R151" t="s">
        <v>26</v>
      </c>
      <c r="S151" t="s">
        <v>9675</v>
      </c>
      <c r="U151">
        <v>8111660964</v>
      </c>
      <c r="V151">
        <v>8118003283</v>
      </c>
      <c r="W151">
        <v>0</v>
      </c>
      <c r="X151">
        <v>1215</v>
      </c>
      <c r="Y151" t="s">
        <v>341</v>
      </c>
      <c r="Z151" t="s">
        <v>222</v>
      </c>
    </row>
    <row r="152" spans="1:26">
      <c r="A152">
        <v>141581216</v>
      </c>
      <c r="B152" t="s">
        <v>9676</v>
      </c>
      <c r="C152" t="s">
        <v>8745</v>
      </c>
      <c r="D152" t="s">
        <v>1826</v>
      </c>
      <c r="E152" t="s">
        <v>5760</v>
      </c>
      <c r="F152" t="s">
        <v>23</v>
      </c>
      <c r="G152" t="s">
        <v>9677</v>
      </c>
      <c r="H152" t="s">
        <v>9678</v>
      </c>
      <c r="I152" t="s">
        <v>80</v>
      </c>
      <c r="J152" t="s">
        <v>0</v>
      </c>
      <c r="K152" t="s">
        <v>2</v>
      </c>
      <c r="M152" t="s">
        <v>2408</v>
      </c>
      <c r="N152">
        <v>3</v>
      </c>
      <c r="O152">
        <v>3</v>
      </c>
      <c r="P152">
        <v>0</v>
      </c>
      <c r="Q152">
        <v>0</v>
      </c>
      <c r="R152" t="s">
        <v>26</v>
      </c>
      <c r="S152" t="s">
        <v>9679</v>
      </c>
      <c r="U152">
        <v>8161467351</v>
      </c>
      <c r="V152">
        <v>81381039232</v>
      </c>
      <c r="W152">
        <v>0</v>
      </c>
      <c r="X152">
        <v>1216</v>
      </c>
      <c r="Y152" t="s">
        <v>341</v>
      </c>
      <c r="Z152" t="s">
        <v>222</v>
      </c>
    </row>
    <row r="153" spans="1:26">
      <c r="A153">
        <v>141581217</v>
      </c>
      <c r="B153" t="s">
        <v>9680</v>
      </c>
      <c r="C153" t="s">
        <v>9443</v>
      </c>
      <c r="D153" t="s">
        <v>9681</v>
      </c>
      <c r="E153" t="s">
        <v>9682</v>
      </c>
      <c r="F153" t="s">
        <v>23</v>
      </c>
      <c r="G153" t="s">
        <v>9683</v>
      </c>
      <c r="H153" t="s">
        <v>9684</v>
      </c>
      <c r="I153" t="s">
        <v>9353</v>
      </c>
      <c r="J153" t="s">
        <v>0</v>
      </c>
      <c r="K153" t="s">
        <v>2</v>
      </c>
      <c r="M153" t="s">
        <v>2408</v>
      </c>
      <c r="N153">
        <v>1</v>
      </c>
      <c r="O153">
        <v>1</v>
      </c>
      <c r="P153">
        <v>0</v>
      </c>
      <c r="Q153">
        <v>0</v>
      </c>
      <c r="R153" t="s">
        <v>3</v>
      </c>
      <c r="S153" t="s">
        <v>9685</v>
      </c>
      <c r="U153">
        <v>8161368785</v>
      </c>
      <c r="V153">
        <v>89658502097</v>
      </c>
      <c r="W153">
        <v>1</v>
      </c>
      <c r="X153">
        <v>1217</v>
      </c>
      <c r="Y153" t="s">
        <v>341</v>
      </c>
      <c r="Z153" t="s">
        <v>222</v>
      </c>
    </row>
    <row r="154" spans="1:26">
      <c r="A154">
        <v>141581218</v>
      </c>
      <c r="B154" t="s">
        <v>9686</v>
      </c>
      <c r="C154" t="s">
        <v>9443</v>
      </c>
      <c r="D154" t="s">
        <v>9687</v>
      </c>
      <c r="E154" t="s">
        <v>9688</v>
      </c>
      <c r="F154" t="s">
        <v>23</v>
      </c>
      <c r="G154" t="s">
        <v>9689</v>
      </c>
      <c r="H154" t="s">
        <v>9690</v>
      </c>
      <c r="I154" t="s">
        <v>9691</v>
      </c>
      <c r="J154" t="s">
        <v>0</v>
      </c>
      <c r="K154" t="s">
        <v>2</v>
      </c>
      <c r="M154" t="s">
        <v>2408</v>
      </c>
      <c r="N154">
        <v>1</v>
      </c>
      <c r="O154">
        <v>1</v>
      </c>
      <c r="P154">
        <v>0</v>
      </c>
      <c r="Q154">
        <v>0</v>
      </c>
      <c r="R154" t="s">
        <v>3</v>
      </c>
      <c r="S154" t="s">
        <v>9692</v>
      </c>
      <c r="U154">
        <v>8567834300</v>
      </c>
      <c r="V154">
        <v>8561862600</v>
      </c>
      <c r="W154">
        <v>0</v>
      </c>
      <c r="X154">
        <v>1218</v>
      </c>
      <c r="Y154" t="s">
        <v>341</v>
      </c>
      <c r="Z154" t="s">
        <v>222</v>
      </c>
    </row>
    <row r="155" spans="1:26">
      <c r="A155">
        <v>141581219</v>
      </c>
      <c r="B155" t="s">
        <v>9693</v>
      </c>
      <c r="C155" t="s">
        <v>9121</v>
      </c>
      <c r="D155" t="s">
        <v>8785</v>
      </c>
      <c r="E155" t="s">
        <v>8786</v>
      </c>
      <c r="F155" t="s">
        <v>30</v>
      </c>
      <c r="G155" t="s">
        <v>9694</v>
      </c>
      <c r="H155" t="s">
        <v>9695</v>
      </c>
      <c r="I155" t="s">
        <v>903</v>
      </c>
      <c r="J155" t="s">
        <v>10</v>
      </c>
      <c r="K155" t="s">
        <v>2</v>
      </c>
      <c r="M155" t="s">
        <v>2408</v>
      </c>
      <c r="N155">
        <v>3</v>
      </c>
      <c r="O155">
        <v>3</v>
      </c>
      <c r="P155">
        <v>0</v>
      </c>
      <c r="Q155">
        <v>0</v>
      </c>
      <c r="S155" t="s">
        <v>9696</v>
      </c>
      <c r="U155">
        <v>818740062</v>
      </c>
      <c r="V155">
        <v>8161986931</v>
      </c>
      <c r="W155">
        <v>0</v>
      </c>
      <c r="X155">
        <v>1219</v>
      </c>
      <c r="Y155" t="s">
        <v>341</v>
      </c>
      <c r="Z155" t="s">
        <v>222</v>
      </c>
    </row>
    <row r="156" spans="1:26">
      <c r="A156">
        <v>141581220</v>
      </c>
      <c r="B156" t="s">
        <v>9697</v>
      </c>
      <c r="C156" t="s">
        <v>9455</v>
      </c>
      <c r="D156" t="s">
        <v>9698</v>
      </c>
      <c r="E156" t="s">
        <v>9699</v>
      </c>
      <c r="F156" t="s">
        <v>30</v>
      </c>
      <c r="G156" t="s">
        <v>9700</v>
      </c>
      <c r="H156" t="s">
        <v>9701</v>
      </c>
      <c r="I156" t="s">
        <v>9702</v>
      </c>
      <c r="J156" t="s">
        <v>0</v>
      </c>
      <c r="K156" t="s">
        <v>2</v>
      </c>
      <c r="M156" t="s">
        <v>2408</v>
      </c>
      <c r="N156">
        <v>2</v>
      </c>
      <c r="O156">
        <v>3</v>
      </c>
      <c r="P156">
        <v>0</v>
      </c>
      <c r="Q156">
        <v>0</v>
      </c>
      <c r="R156" t="s">
        <v>15</v>
      </c>
      <c r="S156" t="s">
        <v>9703</v>
      </c>
      <c r="U156">
        <v>85714138535</v>
      </c>
      <c r="V156">
        <v>8151832282</v>
      </c>
      <c r="W156">
        <v>0</v>
      </c>
      <c r="X156">
        <v>1220</v>
      </c>
      <c r="Y156" t="s">
        <v>341</v>
      </c>
      <c r="Z156" t="s">
        <v>222</v>
      </c>
    </row>
    <row r="157" spans="1:26">
      <c r="A157">
        <v>141581221</v>
      </c>
      <c r="B157" t="s">
        <v>9704</v>
      </c>
      <c r="C157" t="s">
        <v>9443</v>
      </c>
      <c r="D157" t="s">
        <v>9705</v>
      </c>
      <c r="E157" t="s">
        <v>9706</v>
      </c>
      <c r="F157" t="s">
        <v>9707</v>
      </c>
      <c r="G157" t="s">
        <v>9708</v>
      </c>
      <c r="H157" t="s">
        <v>9709</v>
      </c>
      <c r="I157" t="s">
        <v>9710</v>
      </c>
      <c r="J157" t="s">
        <v>10</v>
      </c>
      <c r="K157" t="s">
        <v>2</v>
      </c>
      <c r="M157" t="s">
        <v>2408</v>
      </c>
      <c r="N157">
        <v>1</v>
      </c>
      <c r="O157">
        <v>1</v>
      </c>
      <c r="P157">
        <v>0</v>
      </c>
      <c r="Q157">
        <v>0</v>
      </c>
      <c r="S157" t="s">
        <v>9711</v>
      </c>
      <c r="U157">
        <v>8121562600</v>
      </c>
      <c r="V157">
        <v>83893963992</v>
      </c>
      <c r="W157">
        <v>0</v>
      </c>
      <c r="X157">
        <v>1221</v>
      </c>
      <c r="Y157" t="s">
        <v>341</v>
      </c>
      <c r="Z157" t="s">
        <v>222</v>
      </c>
    </row>
    <row r="158" spans="1:26">
      <c r="A158">
        <v>141581222</v>
      </c>
      <c r="B158" t="s">
        <v>9712</v>
      </c>
      <c r="C158" t="s">
        <v>9455</v>
      </c>
      <c r="D158" t="s">
        <v>26</v>
      </c>
      <c r="E158" t="s">
        <v>9381</v>
      </c>
      <c r="F158" t="s">
        <v>23</v>
      </c>
      <c r="G158" t="s">
        <v>9713</v>
      </c>
      <c r="H158" t="s">
        <v>9714</v>
      </c>
      <c r="I158" t="s">
        <v>9715</v>
      </c>
      <c r="J158" t="s">
        <v>0</v>
      </c>
      <c r="K158" t="s">
        <v>2</v>
      </c>
      <c r="M158" t="s">
        <v>2408</v>
      </c>
      <c r="N158">
        <v>4</v>
      </c>
      <c r="O158">
        <v>4</v>
      </c>
      <c r="P158">
        <v>0</v>
      </c>
      <c r="Q158">
        <v>0</v>
      </c>
      <c r="S158" t="s">
        <v>9716</v>
      </c>
      <c r="U158">
        <v>811</v>
      </c>
      <c r="V158">
        <v>81382727071</v>
      </c>
      <c r="W158">
        <v>0</v>
      </c>
      <c r="X158">
        <v>1222</v>
      </c>
      <c r="Y158" t="s">
        <v>341</v>
      </c>
      <c r="Z158" t="s">
        <v>222</v>
      </c>
    </row>
    <row r="159" spans="1:26">
      <c r="A159">
        <v>141541223</v>
      </c>
      <c r="B159" t="s">
        <v>9717</v>
      </c>
      <c r="C159" t="s">
        <v>8743</v>
      </c>
      <c r="D159" t="s">
        <v>9718</v>
      </c>
      <c r="E159" t="s">
        <v>5054</v>
      </c>
      <c r="F159" t="s">
        <v>23</v>
      </c>
      <c r="G159" t="s">
        <v>9719</v>
      </c>
      <c r="H159" t="s">
        <v>9720</v>
      </c>
      <c r="I159" t="s">
        <v>8125</v>
      </c>
      <c r="J159" t="s">
        <v>0</v>
      </c>
      <c r="K159" t="s">
        <v>2</v>
      </c>
      <c r="M159" t="s">
        <v>2408</v>
      </c>
      <c r="N159">
        <v>1</v>
      </c>
      <c r="O159">
        <v>1</v>
      </c>
      <c r="P159">
        <v>0</v>
      </c>
      <c r="Q159">
        <v>0</v>
      </c>
      <c r="S159" t="s">
        <v>9721</v>
      </c>
      <c r="U159">
        <v>8111928071</v>
      </c>
      <c r="V159">
        <v>81381989123</v>
      </c>
      <c r="W159">
        <v>0</v>
      </c>
      <c r="X159">
        <v>1223</v>
      </c>
      <c r="Y159" t="s">
        <v>341</v>
      </c>
      <c r="Z159" t="s">
        <v>222</v>
      </c>
    </row>
    <row r="160" spans="1:26">
      <c r="A160">
        <v>141541224</v>
      </c>
      <c r="B160" t="s">
        <v>9722</v>
      </c>
      <c r="C160" t="s">
        <v>8743</v>
      </c>
      <c r="D160" t="s">
        <v>9723</v>
      </c>
      <c r="E160" t="s">
        <v>9724</v>
      </c>
      <c r="F160" t="s">
        <v>1766</v>
      </c>
      <c r="G160" t="s">
        <v>9297</v>
      </c>
      <c r="H160" t="s">
        <v>9725</v>
      </c>
      <c r="I160" t="s">
        <v>9726</v>
      </c>
      <c r="J160" t="s">
        <v>0</v>
      </c>
      <c r="K160" t="s">
        <v>2</v>
      </c>
      <c r="M160" t="s">
        <v>2408</v>
      </c>
      <c r="N160">
        <v>2</v>
      </c>
      <c r="O160">
        <v>2</v>
      </c>
      <c r="P160">
        <v>0</v>
      </c>
      <c r="Q160">
        <v>0</v>
      </c>
      <c r="R160" t="s">
        <v>26</v>
      </c>
      <c r="S160" t="s">
        <v>9727</v>
      </c>
      <c r="U160">
        <v>8176836821</v>
      </c>
      <c r="V160">
        <v>81511266738</v>
      </c>
      <c r="W160">
        <v>1</v>
      </c>
      <c r="X160">
        <v>1224</v>
      </c>
      <c r="Y160" t="s">
        <v>341</v>
      </c>
      <c r="Z160" t="s">
        <v>222</v>
      </c>
    </row>
    <row r="161" spans="1:26">
      <c r="A161">
        <v>141541225</v>
      </c>
      <c r="B161" t="s">
        <v>9728</v>
      </c>
      <c r="C161" t="s">
        <v>8743</v>
      </c>
      <c r="D161" t="s">
        <v>8086</v>
      </c>
      <c r="E161" t="s">
        <v>8087</v>
      </c>
      <c r="F161" t="s">
        <v>23</v>
      </c>
      <c r="G161" t="s">
        <v>9729</v>
      </c>
      <c r="H161" t="s">
        <v>9730</v>
      </c>
      <c r="I161" t="s">
        <v>9731</v>
      </c>
      <c r="J161" t="s">
        <v>10</v>
      </c>
      <c r="K161" t="s">
        <v>2</v>
      </c>
      <c r="M161" t="s">
        <v>2408</v>
      </c>
      <c r="N161">
        <v>3</v>
      </c>
      <c r="O161">
        <v>4</v>
      </c>
      <c r="P161">
        <v>0</v>
      </c>
      <c r="Q161">
        <v>0</v>
      </c>
      <c r="S161" t="s">
        <v>9732</v>
      </c>
      <c r="U161">
        <v>811876040</v>
      </c>
      <c r="V161">
        <v>81283821164</v>
      </c>
      <c r="W161">
        <v>0</v>
      </c>
      <c r="X161">
        <v>1225</v>
      </c>
      <c r="Y161" t="s">
        <v>341</v>
      </c>
      <c r="Z161" t="s">
        <v>222</v>
      </c>
    </row>
    <row r="162" spans="1:26">
      <c r="A162">
        <v>141541226</v>
      </c>
      <c r="B162" t="s">
        <v>9733</v>
      </c>
      <c r="C162" t="s">
        <v>8743</v>
      </c>
      <c r="D162" t="s">
        <v>9734</v>
      </c>
      <c r="E162" t="s">
        <v>9735</v>
      </c>
      <c r="F162" t="s">
        <v>9736</v>
      </c>
      <c r="G162" t="s">
        <v>122</v>
      </c>
      <c r="H162" t="s">
        <v>9737</v>
      </c>
      <c r="I162" t="s">
        <v>9738</v>
      </c>
      <c r="J162" t="s">
        <v>0</v>
      </c>
      <c r="K162" t="s">
        <v>2</v>
      </c>
      <c r="M162" t="s">
        <v>2408</v>
      </c>
      <c r="N162">
        <v>2</v>
      </c>
      <c r="O162">
        <v>2</v>
      </c>
      <c r="P162">
        <v>0</v>
      </c>
      <c r="Q162">
        <v>0</v>
      </c>
      <c r="R162" t="s">
        <v>3</v>
      </c>
      <c r="S162" t="s">
        <v>9739</v>
      </c>
      <c r="U162">
        <v>888199918</v>
      </c>
      <c r="V162">
        <v>81315929434</v>
      </c>
      <c r="W162">
        <v>0</v>
      </c>
      <c r="X162">
        <v>1226</v>
      </c>
      <c r="Y162" t="s">
        <v>341</v>
      </c>
      <c r="Z162" t="s">
        <v>222</v>
      </c>
    </row>
    <row r="163" spans="1:26">
      <c r="A163">
        <v>141531227</v>
      </c>
      <c r="B163" t="s">
        <v>9740</v>
      </c>
      <c r="C163" t="s">
        <v>8745</v>
      </c>
      <c r="D163" t="s">
        <v>9741</v>
      </c>
      <c r="E163" t="s">
        <v>8763</v>
      </c>
      <c r="F163" t="s">
        <v>23</v>
      </c>
      <c r="G163" t="s">
        <v>9742</v>
      </c>
      <c r="H163" t="s">
        <v>9743</v>
      </c>
      <c r="I163" t="s">
        <v>9744</v>
      </c>
      <c r="J163" t="s">
        <v>0</v>
      </c>
      <c r="K163" t="s">
        <v>2</v>
      </c>
      <c r="M163" t="s">
        <v>2408</v>
      </c>
      <c r="N163">
        <v>3</v>
      </c>
      <c r="O163">
        <v>3</v>
      </c>
      <c r="P163">
        <v>0</v>
      </c>
      <c r="Q163">
        <v>0</v>
      </c>
      <c r="R163" t="s">
        <v>26</v>
      </c>
      <c r="S163" t="s">
        <v>9745</v>
      </c>
      <c r="U163">
        <v>811943188</v>
      </c>
      <c r="V163">
        <v>81380400162</v>
      </c>
      <c r="W163">
        <v>1</v>
      </c>
      <c r="X163">
        <v>1227</v>
      </c>
      <c r="Y163" t="s">
        <v>341</v>
      </c>
      <c r="Z163" t="s">
        <v>222</v>
      </c>
    </row>
    <row r="164" spans="1:26">
      <c r="A164">
        <v>141531228</v>
      </c>
      <c r="B164" t="s">
        <v>9746</v>
      </c>
      <c r="C164" t="s">
        <v>8745</v>
      </c>
      <c r="D164" t="s">
        <v>9747</v>
      </c>
      <c r="E164" t="s">
        <v>9748</v>
      </c>
      <c r="F164" t="s">
        <v>9749</v>
      </c>
      <c r="G164" t="s">
        <v>9750</v>
      </c>
      <c r="H164" t="s">
        <v>9751</v>
      </c>
      <c r="I164" t="s">
        <v>9752</v>
      </c>
      <c r="J164" t="s">
        <v>0</v>
      </c>
      <c r="K164" t="s">
        <v>2</v>
      </c>
      <c r="M164" t="s">
        <v>2408</v>
      </c>
      <c r="N164">
        <v>1</v>
      </c>
      <c r="O164">
        <v>2</v>
      </c>
      <c r="P164">
        <v>0</v>
      </c>
      <c r="Q164">
        <v>0</v>
      </c>
      <c r="R164" t="s">
        <v>3</v>
      </c>
      <c r="S164" t="s">
        <v>9753</v>
      </c>
      <c r="U164">
        <v>8129396819</v>
      </c>
      <c r="V164">
        <v>81384652038</v>
      </c>
      <c r="W164">
        <v>0</v>
      </c>
      <c r="X164">
        <v>1228</v>
      </c>
      <c r="Y164" t="s">
        <v>341</v>
      </c>
      <c r="Z164" t="s">
        <v>222</v>
      </c>
    </row>
    <row r="165" spans="1:26">
      <c r="A165">
        <v>141521229</v>
      </c>
      <c r="B165" t="s">
        <v>9754</v>
      </c>
      <c r="C165" t="s">
        <v>8748</v>
      </c>
      <c r="D165" t="s">
        <v>8281</v>
      </c>
      <c r="E165" t="s">
        <v>8282</v>
      </c>
      <c r="F165" t="s">
        <v>2395</v>
      </c>
      <c r="G165" t="s">
        <v>9082</v>
      </c>
      <c r="H165" t="s">
        <v>9755</v>
      </c>
      <c r="I165" t="s">
        <v>9756</v>
      </c>
      <c r="J165" t="s">
        <v>10</v>
      </c>
      <c r="K165" t="s">
        <v>2</v>
      </c>
      <c r="M165" t="s">
        <v>2408</v>
      </c>
      <c r="N165">
        <v>2</v>
      </c>
      <c r="O165">
        <v>2</v>
      </c>
      <c r="P165">
        <v>0</v>
      </c>
      <c r="Q165">
        <v>0</v>
      </c>
      <c r="S165" t="s">
        <v>9757</v>
      </c>
      <c r="U165">
        <v>8158948549</v>
      </c>
      <c r="V165">
        <v>81295149478</v>
      </c>
      <c r="W165">
        <v>1</v>
      </c>
      <c r="X165">
        <v>1229</v>
      </c>
      <c r="Y165" t="s">
        <v>341</v>
      </c>
      <c r="Z165" t="s">
        <v>222</v>
      </c>
    </row>
    <row r="166" spans="1:26">
      <c r="A166">
        <v>141521230</v>
      </c>
      <c r="B166" t="s">
        <v>9758</v>
      </c>
      <c r="C166" t="s">
        <v>8748</v>
      </c>
      <c r="D166" t="s">
        <v>9759</v>
      </c>
      <c r="E166" t="s">
        <v>9760</v>
      </c>
      <c r="F166" t="s">
        <v>1028</v>
      </c>
      <c r="G166" t="s">
        <v>9761</v>
      </c>
      <c r="H166" t="s">
        <v>9762</v>
      </c>
      <c r="I166" t="s">
        <v>9763</v>
      </c>
      <c r="J166" t="s">
        <v>10</v>
      </c>
      <c r="K166" t="s">
        <v>2</v>
      </c>
      <c r="M166" t="s">
        <v>2408</v>
      </c>
      <c r="N166">
        <v>0</v>
      </c>
      <c r="O166">
        <v>0</v>
      </c>
      <c r="P166">
        <v>0</v>
      </c>
      <c r="Q166">
        <v>0</v>
      </c>
      <c r="S166" t="s">
        <v>9764</v>
      </c>
      <c r="U166">
        <v>81573136766</v>
      </c>
      <c r="V166">
        <v>85770048279</v>
      </c>
      <c r="W166">
        <v>0</v>
      </c>
      <c r="X166">
        <v>1230</v>
      </c>
      <c r="Y166" t="s">
        <v>341</v>
      </c>
      <c r="Z166" t="s">
        <v>222</v>
      </c>
    </row>
    <row r="167" spans="1:26">
      <c r="A167">
        <v>141521231</v>
      </c>
      <c r="B167" t="s">
        <v>9765</v>
      </c>
      <c r="C167" t="s">
        <v>8748</v>
      </c>
      <c r="D167" t="s">
        <v>9766</v>
      </c>
      <c r="E167" t="s">
        <v>1369</v>
      </c>
      <c r="F167" t="s">
        <v>23</v>
      </c>
      <c r="G167" t="s">
        <v>9767</v>
      </c>
      <c r="H167" t="s">
        <v>9768</v>
      </c>
      <c r="I167" t="s">
        <v>9769</v>
      </c>
      <c r="J167" t="s">
        <v>0</v>
      </c>
      <c r="K167" t="s">
        <v>2</v>
      </c>
      <c r="M167" t="s">
        <v>2408</v>
      </c>
      <c r="N167">
        <v>4</v>
      </c>
      <c r="O167">
        <v>4</v>
      </c>
      <c r="P167">
        <v>0</v>
      </c>
      <c r="Q167">
        <v>0</v>
      </c>
      <c r="R167" t="s">
        <v>15</v>
      </c>
      <c r="S167" t="s">
        <v>9770</v>
      </c>
      <c r="U167">
        <v>8551076248</v>
      </c>
      <c r="V167">
        <v>8561076248</v>
      </c>
      <c r="W167">
        <v>0</v>
      </c>
      <c r="X167">
        <v>1231</v>
      </c>
      <c r="Y167" t="s">
        <v>341</v>
      </c>
      <c r="Z167" t="s">
        <v>222</v>
      </c>
    </row>
    <row r="168" spans="1:26">
      <c r="A168">
        <v>141541232</v>
      </c>
      <c r="B168" t="s">
        <v>9771</v>
      </c>
      <c r="C168" t="s">
        <v>8743</v>
      </c>
      <c r="D168" t="s">
        <v>9772</v>
      </c>
      <c r="E168" t="s">
        <v>9773</v>
      </c>
      <c r="F168" t="s">
        <v>23</v>
      </c>
      <c r="G168" t="s">
        <v>11</v>
      </c>
      <c r="H168" t="s">
        <v>9774</v>
      </c>
      <c r="I168" t="s">
        <v>9775</v>
      </c>
      <c r="J168" t="s">
        <v>10</v>
      </c>
      <c r="K168" t="s">
        <v>2</v>
      </c>
      <c r="M168" t="s">
        <v>2408</v>
      </c>
      <c r="N168">
        <v>2</v>
      </c>
      <c r="O168">
        <v>3</v>
      </c>
      <c r="P168">
        <v>0</v>
      </c>
      <c r="Q168">
        <v>0</v>
      </c>
      <c r="S168" t="s">
        <v>9776</v>
      </c>
      <c r="U168">
        <v>8561135484</v>
      </c>
      <c r="V168">
        <v>8128161841</v>
      </c>
      <c r="W168">
        <v>0</v>
      </c>
      <c r="X168">
        <v>1232</v>
      </c>
      <c r="Y168" t="s">
        <v>341</v>
      </c>
      <c r="Z168" t="s">
        <v>222</v>
      </c>
    </row>
    <row r="169" spans="1:26">
      <c r="A169">
        <v>141541233</v>
      </c>
      <c r="B169" t="s">
        <v>9777</v>
      </c>
      <c r="C169" t="s">
        <v>8748</v>
      </c>
      <c r="D169" t="s">
        <v>8825</v>
      </c>
      <c r="E169" t="s">
        <v>8826</v>
      </c>
      <c r="F169" t="s">
        <v>23</v>
      </c>
      <c r="G169" t="s">
        <v>9591</v>
      </c>
      <c r="H169" t="s">
        <v>9778</v>
      </c>
      <c r="I169" t="s">
        <v>8784</v>
      </c>
      <c r="J169" t="s">
        <v>10</v>
      </c>
      <c r="K169" t="s">
        <v>2</v>
      </c>
      <c r="M169" t="s">
        <v>2408</v>
      </c>
      <c r="N169">
        <v>2</v>
      </c>
      <c r="O169">
        <v>2</v>
      </c>
      <c r="P169">
        <v>0</v>
      </c>
      <c r="Q169">
        <v>0</v>
      </c>
      <c r="S169" t="s">
        <v>9779</v>
      </c>
      <c r="U169">
        <v>811192219</v>
      </c>
      <c r="V169">
        <v>81280941580</v>
      </c>
      <c r="W169">
        <v>0</v>
      </c>
      <c r="X169">
        <v>1233</v>
      </c>
      <c r="Y169" t="s">
        <v>341</v>
      </c>
      <c r="Z169" t="s">
        <v>222</v>
      </c>
    </row>
    <row r="170" spans="1:26">
      <c r="A170">
        <v>141521234</v>
      </c>
      <c r="B170" t="s">
        <v>9780</v>
      </c>
      <c r="C170" t="s">
        <v>8748</v>
      </c>
      <c r="D170" t="s">
        <v>8756</v>
      </c>
      <c r="E170" t="s">
        <v>8761</v>
      </c>
      <c r="F170" t="s">
        <v>23</v>
      </c>
      <c r="G170" t="s">
        <v>9781</v>
      </c>
      <c r="H170" t="s">
        <v>9782</v>
      </c>
      <c r="I170" t="s">
        <v>9783</v>
      </c>
      <c r="J170" t="s">
        <v>0</v>
      </c>
      <c r="K170" t="s">
        <v>2</v>
      </c>
      <c r="M170" t="s">
        <v>2408</v>
      </c>
      <c r="N170">
        <v>2</v>
      </c>
      <c r="O170">
        <v>2</v>
      </c>
      <c r="P170">
        <v>0</v>
      </c>
      <c r="Q170">
        <v>0</v>
      </c>
      <c r="S170" t="s">
        <v>9784</v>
      </c>
      <c r="U170">
        <v>81296373187</v>
      </c>
      <c r="V170">
        <v>81286057490</v>
      </c>
      <c r="W170">
        <v>0</v>
      </c>
      <c r="X170">
        <v>1234</v>
      </c>
      <c r="Y170" t="s">
        <v>341</v>
      </c>
      <c r="Z170" t="s">
        <v>222</v>
      </c>
    </row>
    <row r="171" spans="1:26">
      <c r="A171">
        <v>141531235</v>
      </c>
      <c r="B171" t="s">
        <v>9785</v>
      </c>
      <c r="C171" t="s">
        <v>8745</v>
      </c>
      <c r="D171" t="s">
        <v>9772</v>
      </c>
      <c r="E171" t="s">
        <v>9773</v>
      </c>
      <c r="F171" t="s">
        <v>23</v>
      </c>
      <c r="G171" t="s">
        <v>11</v>
      </c>
      <c r="H171" t="s">
        <v>9786</v>
      </c>
      <c r="I171" t="s">
        <v>9787</v>
      </c>
      <c r="J171" t="s">
        <v>10</v>
      </c>
      <c r="K171" t="s">
        <v>2</v>
      </c>
      <c r="M171" t="s">
        <v>2408</v>
      </c>
      <c r="N171">
        <v>3</v>
      </c>
      <c r="O171">
        <v>3</v>
      </c>
      <c r="P171">
        <v>0</v>
      </c>
      <c r="Q171">
        <v>0</v>
      </c>
      <c r="R171" t="s">
        <v>26</v>
      </c>
      <c r="S171" t="s">
        <v>9788</v>
      </c>
      <c r="U171">
        <v>8561135484</v>
      </c>
      <c r="V171">
        <v>8128161841</v>
      </c>
      <c r="W171">
        <v>0</v>
      </c>
      <c r="X171">
        <v>1235</v>
      </c>
      <c r="Y171" t="s">
        <v>341</v>
      </c>
      <c r="Z171" t="s">
        <v>222</v>
      </c>
    </row>
    <row r="172" spans="1:26">
      <c r="A172">
        <v>141541236</v>
      </c>
      <c r="B172" t="s">
        <v>9789</v>
      </c>
      <c r="C172" t="s">
        <v>8743</v>
      </c>
      <c r="D172" t="s">
        <v>8418</v>
      </c>
      <c r="E172" t="s">
        <v>8891</v>
      </c>
      <c r="F172" t="s">
        <v>30</v>
      </c>
      <c r="G172" t="s">
        <v>9790</v>
      </c>
      <c r="H172" t="s">
        <v>9791</v>
      </c>
      <c r="I172" t="s">
        <v>3371</v>
      </c>
      <c r="J172" t="s">
        <v>0</v>
      </c>
      <c r="K172" t="s">
        <v>2</v>
      </c>
      <c r="M172" t="s">
        <v>2408</v>
      </c>
      <c r="N172">
        <v>2</v>
      </c>
      <c r="O172">
        <v>2</v>
      </c>
      <c r="P172">
        <v>0</v>
      </c>
      <c r="Q172">
        <v>0</v>
      </c>
      <c r="R172" t="s">
        <v>3</v>
      </c>
      <c r="S172" t="s">
        <v>9792</v>
      </c>
      <c r="U172">
        <v>81314579857</v>
      </c>
      <c r="V172">
        <v>8128202609</v>
      </c>
      <c r="W172">
        <v>0</v>
      </c>
      <c r="X172">
        <v>1236</v>
      </c>
      <c r="Y172" t="s">
        <v>341</v>
      </c>
      <c r="Z172" t="s">
        <v>222</v>
      </c>
    </row>
    <row r="173" spans="1:26">
      <c r="A173">
        <v>141531237</v>
      </c>
      <c r="B173" t="s">
        <v>9793</v>
      </c>
      <c r="C173" t="s">
        <v>8745</v>
      </c>
      <c r="D173" t="s">
        <v>9794</v>
      </c>
      <c r="E173" t="s">
        <v>9795</v>
      </c>
      <c r="F173" t="s">
        <v>23</v>
      </c>
      <c r="G173" t="s">
        <v>9145</v>
      </c>
      <c r="H173" t="s">
        <v>9796</v>
      </c>
      <c r="I173" t="s">
        <v>295</v>
      </c>
      <c r="J173" t="s">
        <v>10</v>
      </c>
      <c r="K173" t="s">
        <v>2</v>
      </c>
      <c r="M173" t="s">
        <v>2408</v>
      </c>
      <c r="N173">
        <v>2</v>
      </c>
      <c r="O173">
        <v>2</v>
      </c>
      <c r="P173">
        <v>0</v>
      </c>
      <c r="Q173">
        <v>0</v>
      </c>
      <c r="R173" t="s">
        <v>3</v>
      </c>
      <c r="S173" t="s">
        <v>9797</v>
      </c>
      <c r="U173">
        <v>816101784</v>
      </c>
      <c r="V173">
        <v>8159906992</v>
      </c>
      <c r="W173">
        <v>0</v>
      </c>
      <c r="X173">
        <v>1237</v>
      </c>
      <c r="Y173" t="s">
        <v>341</v>
      </c>
      <c r="Z173" t="s">
        <v>222</v>
      </c>
    </row>
    <row r="174" spans="1:26">
      <c r="A174">
        <v>141531238</v>
      </c>
      <c r="B174" t="s">
        <v>9798</v>
      </c>
      <c r="C174" t="s">
        <v>8745</v>
      </c>
      <c r="D174" t="s">
        <v>9799</v>
      </c>
      <c r="E174" t="s">
        <v>9800</v>
      </c>
      <c r="F174" t="s">
        <v>30</v>
      </c>
      <c r="G174" t="s">
        <v>9801</v>
      </c>
      <c r="H174" t="s">
        <v>9802</v>
      </c>
      <c r="I174" t="s">
        <v>9803</v>
      </c>
      <c r="J174" t="s">
        <v>10</v>
      </c>
      <c r="K174" t="s">
        <v>2</v>
      </c>
      <c r="M174" t="s">
        <v>2408</v>
      </c>
      <c r="N174">
        <v>1</v>
      </c>
      <c r="O174">
        <v>2</v>
      </c>
      <c r="P174">
        <v>0</v>
      </c>
      <c r="Q174">
        <v>0</v>
      </c>
      <c r="R174" t="s">
        <v>26</v>
      </c>
      <c r="S174" t="s">
        <v>9804</v>
      </c>
      <c r="U174">
        <v>8138710037</v>
      </c>
      <c r="V174">
        <v>817183708</v>
      </c>
      <c r="W174">
        <v>0</v>
      </c>
      <c r="X174">
        <v>1238</v>
      </c>
      <c r="Y174" t="s">
        <v>341</v>
      </c>
      <c r="Z174" t="s">
        <v>222</v>
      </c>
    </row>
    <row r="175" spans="1:26">
      <c r="A175">
        <v>141541239</v>
      </c>
      <c r="B175" t="s">
        <v>9805</v>
      </c>
      <c r="C175" t="s">
        <v>8743</v>
      </c>
      <c r="D175" t="s">
        <v>5983</v>
      </c>
      <c r="E175" t="s">
        <v>5984</v>
      </c>
      <c r="F175" t="s">
        <v>30</v>
      </c>
      <c r="G175" t="s">
        <v>9806</v>
      </c>
      <c r="H175" t="s">
        <v>9807</v>
      </c>
      <c r="I175" t="s">
        <v>9808</v>
      </c>
      <c r="J175" t="s">
        <v>0</v>
      </c>
      <c r="K175" t="s">
        <v>2</v>
      </c>
      <c r="M175" t="s">
        <v>2408</v>
      </c>
      <c r="N175">
        <v>3</v>
      </c>
      <c r="O175">
        <v>4</v>
      </c>
      <c r="P175">
        <v>0</v>
      </c>
      <c r="Q175">
        <v>0</v>
      </c>
      <c r="R175" t="s">
        <v>15</v>
      </c>
      <c r="S175" t="s">
        <v>9809</v>
      </c>
      <c r="U175">
        <v>81315812557</v>
      </c>
      <c r="V175">
        <v>81210304054</v>
      </c>
      <c r="W175">
        <v>1</v>
      </c>
      <c r="X175">
        <v>1239</v>
      </c>
      <c r="Y175" t="s">
        <v>341</v>
      </c>
      <c r="Z175" t="s">
        <v>222</v>
      </c>
    </row>
    <row r="176" spans="1:26">
      <c r="A176">
        <v>141531240</v>
      </c>
      <c r="B176" t="s">
        <v>9810</v>
      </c>
      <c r="C176" t="s">
        <v>8745</v>
      </c>
      <c r="D176" t="s">
        <v>9811</v>
      </c>
      <c r="E176" t="s">
        <v>8787</v>
      </c>
      <c r="F176" t="s">
        <v>30</v>
      </c>
      <c r="G176" t="s">
        <v>9101</v>
      </c>
      <c r="H176" t="s">
        <v>9812</v>
      </c>
      <c r="I176" t="s">
        <v>9813</v>
      </c>
      <c r="J176" t="s">
        <v>10</v>
      </c>
      <c r="K176" t="s">
        <v>2</v>
      </c>
      <c r="M176" t="s">
        <v>2408</v>
      </c>
      <c r="N176">
        <v>3</v>
      </c>
      <c r="O176">
        <v>3</v>
      </c>
      <c r="P176">
        <v>0</v>
      </c>
      <c r="Q176">
        <v>0</v>
      </c>
      <c r="R176" t="s">
        <v>15</v>
      </c>
      <c r="S176" t="s">
        <v>9814</v>
      </c>
      <c r="U176">
        <v>8159564306</v>
      </c>
      <c r="V176">
        <v>81519916339</v>
      </c>
      <c r="W176">
        <v>0</v>
      </c>
      <c r="X176">
        <v>1240</v>
      </c>
      <c r="Y176" t="s">
        <v>341</v>
      </c>
      <c r="Z176" t="s">
        <v>222</v>
      </c>
    </row>
    <row r="177" spans="1:26">
      <c r="A177">
        <v>141541241</v>
      </c>
      <c r="B177" t="s">
        <v>9815</v>
      </c>
      <c r="C177" t="s">
        <v>8743</v>
      </c>
      <c r="D177" t="s">
        <v>7811</v>
      </c>
      <c r="E177" t="s">
        <v>7812</v>
      </c>
      <c r="F177" t="s">
        <v>8823</v>
      </c>
      <c r="G177" t="s">
        <v>9816</v>
      </c>
      <c r="H177" t="s">
        <v>9817</v>
      </c>
      <c r="I177" t="s">
        <v>9815</v>
      </c>
      <c r="J177" t="s">
        <v>10</v>
      </c>
      <c r="K177" t="s">
        <v>2</v>
      </c>
      <c r="M177" t="s">
        <v>2408</v>
      </c>
      <c r="N177">
        <v>2</v>
      </c>
      <c r="O177">
        <v>2</v>
      </c>
      <c r="P177">
        <v>0</v>
      </c>
      <c r="Q177">
        <v>0</v>
      </c>
      <c r="S177" t="s">
        <v>9818</v>
      </c>
      <c r="U177">
        <v>81326974165</v>
      </c>
      <c r="V177">
        <v>81391929823</v>
      </c>
      <c r="W177">
        <v>0</v>
      </c>
      <c r="X177">
        <v>1241</v>
      </c>
      <c r="Y177" t="s">
        <v>341</v>
      </c>
      <c r="Z177" t="s">
        <v>222</v>
      </c>
    </row>
    <row r="178" spans="1:26">
      <c r="A178">
        <v>141581243</v>
      </c>
      <c r="B178" t="s">
        <v>9819</v>
      </c>
      <c r="C178" t="s">
        <v>9443</v>
      </c>
      <c r="D178" t="s">
        <v>8546</v>
      </c>
      <c r="E178" t="s">
        <v>8547</v>
      </c>
      <c r="F178" t="s">
        <v>23</v>
      </c>
      <c r="G178" t="s">
        <v>9472</v>
      </c>
      <c r="H178" t="s">
        <v>9820</v>
      </c>
      <c r="I178" t="s">
        <v>9821</v>
      </c>
      <c r="J178" t="s">
        <v>0</v>
      </c>
      <c r="K178" t="s">
        <v>2</v>
      </c>
      <c r="N178">
        <v>2</v>
      </c>
      <c r="O178">
        <v>3</v>
      </c>
      <c r="P178">
        <v>0</v>
      </c>
      <c r="Q178">
        <v>0</v>
      </c>
      <c r="S178" t="s">
        <v>9822</v>
      </c>
      <c r="U178">
        <v>8159160212</v>
      </c>
      <c r="V178">
        <v>8159160213</v>
      </c>
      <c r="W178">
        <v>0</v>
      </c>
      <c r="X178">
        <v>1243</v>
      </c>
      <c r="Y178" t="s">
        <v>341</v>
      </c>
      <c r="Z178" t="s">
        <v>222</v>
      </c>
    </row>
    <row r="179" spans="1:26">
      <c r="A179">
        <v>141581244</v>
      </c>
      <c r="B179" t="s">
        <v>9823</v>
      </c>
      <c r="C179" t="s">
        <v>9443</v>
      </c>
      <c r="D179" t="s">
        <v>83</v>
      </c>
      <c r="E179" t="s">
        <v>83</v>
      </c>
      <c r="F179" t="s">
        <v>83</v>
      </c>
      <c r="G179" t="s">
        <v>333</v>
      </c>
      <c r="H179" t="s">
        <v>9824</v>
      </c>
      <c r="I179" t="s">
        <v>9825</v>
      </c>
      <c r="J179" t="s">
        <v>10</v>
      </c>
      <c r="K179" t="s">
        <v>2</v>
      </c>
      <c r="N179">
        <v>0</v>
      </c>
      <c r="O179">
        <v>0</v>
      </c>
      <c r="P179">
        <v>0</v>
      </c>
      <c r="Q179">
        <v>0</v>
      </c>
      <c r="S179" t="s">
        <v>212</v>
      </c>
      <c r="U179">
        <v>8</v>
      </c>
      <c r="V179">
        <v>8</v>
      </c>
      <c r="W179">
        <v>0</v>
      </c>
      <c r="X179">
        <v>1244</v>
      </c>
      <c r="Y179" t="s">
        <v>341</v>
      </c>
      <c r="Z179" t="s">
        <v>222</v>
      </c>
    </row>
    <row r="180" spans="1:26">
      <c r="A180">
        <v>141581245</v>
      </c>
      <c r="B180" t="s">
        <v>9826</v>
      </c>
      <c r="C180" t="s">
        <v>9121</v>
      </c>
      <c r="D180" t="s">
        <v>8691</v>
      </c>
      <c r="E180" t="s">
        <v>2332</v>
      </c>
      <c r="F180" t="s">
        <v>23</v>
      </c>
      <c r="G180" t="s">
        <v>9591</v>
      </c>
      <c r="H180" t="s">
        <v>9827</v>
      </c>
      <c r="I180" t="s">
        <v>45</v>
      </c>
      <c r="J180" t="s">
        <v>10</v>
      </c>
      <c r="K180" t="s">
        <v>2</v>
      </c>
      <c r="M180" t="s">
        <v>2408</v>
      </c>
      <c r="N180">
        <v>3</v>
      </c>
      <c r="O180">
        <v>3</v>
      </c>
      <c r="P180">
        <v>0</v>
      </c>
      <c r="Q180">
        <v>0</v>
      </c>
      <c r="S180" t="s">
        <v>9828</v>
      </c>
      <c r="U180">
        <v>8</v>
      </c>
      <c r="V180">
        <v>8</v>
      </c>
      <c r="W180">
        <v>0</v>
      </c>
      <c r="X180">
        <v>1245</v>
      </c>
      <c r="Y180" t="s">
        <v>341</v>
      </c>
      <c r="Z180" t="s">
        <v>222</v>
      </c>
    </row>
    <row r="181" spans="1:26">
      <c r="A181">
        <v>141581246</v>
      </c>
      <c r="B181" t="s">
        <v>9829</v>
      </c>
      <c r="C181" t="s">
        <v>9121</v>
      </c>
      <c r="D181" t="s">
        <v>9799</v>
      </c>
      <c r="E181" t="s">
        <v>9800</v>
      </c>
      <c r="F181" t="s">
        <v>30</v>
      </c>
      <c r="G181" t="s">
        <v>9830</v>
      </c>
      <c r="H181" t="s">
        <v>9831</v>
      </c>
      <c r="I181" t="s">
        <v>87</v>
      </c>
      <c r="J181" t="s">
        <v>10</v>
      </c>
      <c r="K181" t="s">
        <v>2</v>
      </c>
      <c r="M181" t="s">
        <v>2408</v>
      </c>
      <c r="N181">
        <v>2</v>
      </c>
      <c r="O181">
        <v>2</v>
      </c>
      <c r="P181">
        <v>0</v>
      </c>
      <c r="Q181">
        <v>0</v>
      </c>
      <c r="R181" t="s">
        <v>3</v>
      </c>
      <c r="S181" t="s">
        <v>9832</v>
      </c>
      <c r="U181">
        <v>8138710037</v>
      </c>
      <c r="V181">
        <v>817183708</v>
      </c>
      <c r="W181">
        <v>0</v>
      </c>
      <c r="X181">
        <v>1246</v>
      </c>
      <c r="Y181" t="s">
        <v>341</v>
      </c>
      <c r="Z181" t="s">
        <v>222</v>
      </c>
    </row>
    <row r="182" spans="1:26">
      <c r="A182">
        <v>141581247</v>
      </c>
      <c r="B182" t="s">
        <v>9833</v>
      </c>
      <c r="C182" t="s">
        <v>9455</v>
      </c>
      <c r="D182" t="s">
        <v>83</v>
      </c>
      <c r="E182" t="s">
        <v>83</v>
      </c>
      <c r="F182" t="s">
        <v>83</v>
      </c>
      <c r="G182" t="s">
        <v>333</v>
      </c>
      <c r="H182" t="s">
        <v>9834</v>
      </c>
      <c r="I182" t="s">
        <v>3148</v>
      </c>
      <c r="J182" t="s">
        <v>10</v>
      </c>
      <c r="K182" t="s">
        <v>2</v>
      </c>
      <c r="N182">
        <v>0</v>
      </c>
      <c r="O182">
        <v>0</v>
      </c>
      <c r="P182">
        <v>0</v>
      </c>
      <c r="Q182">
        <v>0</v>
      </c>
      <c r="S182" t="s">
        <v>212</v>
      </c>
      <c r="U182">
        <v>8</v>
      </c>
      <c r="W182">
        <v>0</v>
      </c>
      <c r="X182">
        <v>1247</v>
      </c>
      <c r="Y182" t="s">
        <v>341</v>
      </c>
      <c r="Z182" t="s">
        <v>222</v>
      </c>
    </row>
    <row r="183" spans="1:26">
      <c r="A183">
        <v>141581248</v>
      </c>
      <c r="B183" t="s">
        <v>9835</v>
      </c>
      <c r="C183" t="s">
        <v>9455</v>
      </c>
      <c r="D183" t="s">
        <v>83</v>
      </c>
      <c r="E183" t="s">
        <v>83</v>
      </c>
      <c r="F183" t="s">
        <v>83</v>
      </c>
      <c r="G183" t="s">
        <v>333</v>
      </c>
      <c r="H183" t="s">
        <v>9836</v>
      </c>
      <c r="I183" t="s">
        <v>9837</v>
      </c>
      <c r="J183" t="s">
        <v>0</v>
      </c>
      <c r="K183" t="s">
        <v>2</v>
      </c>
      <c r="N183">
        <v>0</v>
      </c>
      <c r="O183">
        <v>0</v>
      </c>
      <c r="P183">
        <v>0</v>
      </c>
      <c r="Q183">
        <v>0</v>
      </c>
      <c r="S183" t="s">
        <v>9838</v>
      </c>
      <c r="U183">
        <v>8</v>
      </c>
      <c r="W183">
        <v>0</v>
      </c>
      <c r="X183">
        <v>1248</v>
      </c>
      <c r="Y183" t="s">
        <v>341</v>
      </c>
      <c r="Z183" t="s">
        <v>222</v>
      </c>
    </row>
    <row r="184" spans="1:26">
      <c r="A184">
        <v>141581249</v>
      </c>
      <c r="B184" t="s">
        <v>9839</v>
      </c>
      <c r="C184" t="s">
        <v>9102</v>
      </c>
      <c r="D184" t="s">
        <v>26</v>
      </c>
      <c r="E184" t="s">
        <v>26</v>
      </c>
      <c r="F184" t="s">
        <v>1399</v>
      </c>
      <c r="G184" t="s">
        <v>2873</v>
      </c>
      <c r="H184" t="s">
        <v>9840</v>
      </c>
      <c r="I184" t="s">
        <v>26</v>
      </c>
      <c r="J184" t="s">
        <v>10</v>
      </c>
      <c r="K184" t="s">
        <v>2</v>
      </c>
      <c r="N184">
        <v>0</v>
      </c>
      <c r="O184">
        <v>0</v>
      </c>
      <c r="P184">
        <v>0</v>
      </c>
      <c r="Q184">
        <v>0</v>
      </c>
      <c r="S184" t="s">
        <v>26</v>
      </c>
      <c r="U184">
        <v>1</v>
      </c>
      <c r="W184">
        <v>0</v>
      </c>
      <c r="X184">
        <v>1249</v>
      </c>
      <c r="Y184" t="s">
        <v>341</v>
      </c>
      <c r="Z184" t="s">
        <v>222</v>
      </c>
    </row>
    <row r="185" spans="1:26">
      <c r="A185">
        <v>141541250</v>
      </c>
      <c r="B185" t="s">
        <v>9841</v>
      </c>
      <c r="C185" t="s">
        <v>8743</v>
      </c>
      <c r="D185" t="s">
        <v>9842</v>
      </c>
      <c r="E185" t="s">
        <v>9843</v>
      </c>
      <c r="F185" t="s">
        <v>23</v>
      </c>
      <c r="G185" t="s">
        <v>9844</v>
      </c>
      <c r="H185" t="s">
        <v>9845</v>
      </c>
      <c r="I185" t="s">
        <v>8862</v>
      </c>
      <c r="J185" t="s">
        <v>10</v>
      </c>
      <c r="K185" t="s">
        <v>2</v>
      </c>
      <c r="N185">
        <v>1</v>
      </c>
      <c r="O185">
        <v>1</v>
      </c>
      <c r="P185">
        <v>0</v>
      </c>
      <c r="Q185">
        <v>0</v>
      </c>
      <c r="R185" t="s">
        <v>3</v>
      </c>
      <c r="S185" t="s">
        <v>9846</v>
      </c>
      <c r="U185">
        <v>81315015336</v>
      </c>
      <c r="V185">
        <v>81510090960</v>
      </c>
      <c r="W185">
        <v>0</v>
      </c>
      <c r="X185">
        <v>1250</v>
      </c>
      <c r="Y185" t="s">
        <v>341</v>
      </c>
      <c r="Z185" t="s">
        <v>222</v>
      </c>
    </row>
    <row r="186" spans="1:26">
      <c r="A186">
        <v>141581251</v>
      </c>
      <c r="B186" t="s">
        <v>9847</v>
      </c>
      <c r="C186" t="s">
        <v>9102</v>
      </c>
      <c r="D186" t="s">
        <v>83</v>
      </c>
      <c r="E186" t="s">
        <v>83</v>
      </c>
      <c r="F186" t="s">
        <v>89</v>
      </c>
      <c r="G186" t="s">
        <v>333</v>
      </c>
      <c r="H186" t="s">
        <v>9848</v>
      </c>
      <c r="I186" t="s">
        <v>9849</v>
      </c>
      <c r="J186" t="s">
        <v>10</v>
      </c>
      <c r="K186" t="s">
        <v>2</v>
      </c>
      <c r="N186">
        <v>0</v>
      </c>
      <c r="O186">
        <v>0</v>
      </c>
      <c r="P186">
        <v>0</v>
      </c>
      <c r="Q186">
        <v>0</v>
      </c>
      <c r="S186" t="s">
        <v>83</v>
      </c>
      <c r="U186">
        <v>1</v>
      </c>
      <c r="W186">
        <v>0</v>
      </c>
      <c r="X186">
        <v>1251</v>
      </c>
      <c r="Y186" t="s">
        <v>341</v>
      </c>
      <c r="Z186" t="s">
        <v>222</v>
      </c>
    </row>
    <row r="187" spans="1:26">
      <c r="A187">
        <v>141581252</v>
      </c>
      <c r="B187" t="s">
        <v>9850</v>
      </c>
      <c r="C187" t="s">
        <v>9102</v>
      </c>
      <c r="D187" t="s">
        <v>8757</v>
      </c>
      <c r="E187" t="s">
        <v>9851</v>
      </c>
      <c r="F187" t="s">
        <v>23</v>
      </c>
      <c r="G187" t="s">
        <v>9852</v>
      </c>
      <c r="H187" t="s">
        <v>9853</v>
      </c>
      <c r="I187" t="s">
        <v>9854</v>
      </c>
      <c r="J187" t="s">
        <v>10</v>
      </c>
      <c r="K187" t="s">
        <v>2</v>
      </c>
      <c r="L187" t="s">
        <v>2665</v>
      </c>
      <c r="M187" t="s">
        <v>2408</v>
      </c>
      <c r="N187">
        <v>2</v>
      </c>
      <c r="O187">
        <v>2</v>
      </c>
      <c r="P187">
        <v>12</v>
      </c>
      <c r="Q187">
        <v>0</v>
      </c>
      <c r="S187" t="s">
        <v>9855</v>
      </c>
      <c r="U187">
        <v>8128121727</v>
      </c>
      <c r="V187">
        <v>8129420902</v>
      </c>
      <c r="W187">
        <v>0</v>
      </c>
      <c r="X187">
        <v>1252</v>
      </c>
      <c r="Y187" t="s">
        <v>341</v>
      </c>
      <c r="Z187" t="s">
        <v>222</v>
      </c>
    </row>
    <row r="188" spans="1:26">
      <c r="A188">
        <v>141581253</v>
      </c>
      <c r="B188" t="s">
        <v>9856</v>
      </c>
      <c r="C188" t="s">
        <v>9102</v>
      </c>
      <c r="D188" t="s">
        <v>9857</v>
      </c>
      <c r="E188" t="s">
        <v>9858</v>
      </c>
      <c r="F188" t="s">
        <v>23</v>
      </c>
      <c r="G188" t="s">
        <v>9859</v>
      </c>
      <c r="H188" t="s">
        <v>9860</v>
      </c>
      <c r="I188" t="s">
        <v>3371</v>
      </c>
      <c r="J188" t="s">
        <v>0</v>
      </c>
      <c r="K188" t="s">
        <v>2</v>
      </c>
      <c r="L188" t="s">
        <v>2665</v>
      </c>
      <c r="M188" t="s">
        <v>2408</v>
      </c>
      <c r="N188">
        <v>1</v>
      </c>
      <c r="O188">
        <v>2</v>
      </c>
      <c r="P188">
        <v>0</v>
      </c>
      <c r="Q188">
        <v>0</v>
      </c>
      <c r="R188" t="s">
        <v>15</v>
      </c>
      <c r="S188" t="s">
        <v>9861</v>
      </c>
      <c r="U188">
        <v>81210955539</v>
      </c>
      <c r="V188">
        <v>81222210803</v>
      </c>
      <c r="W188">
        <v>0</v>
      </c>
      <c r="X188">
        <v>1253</v>
      </c>
      <c r="Y188" t="s">
        <v>341</v>
      </c>
      <c r="Z188" t="s">
        <v>222</v>
      </c>
    </row>
    <row r="189" spans="1:26">
      <c r="A189">
        <v>141581254</v>
      </c>
      <c r="B189" t="s">
        <v>9862</v>
      </c>
      <c r="C189" t="s">
        <v>9102</v>
      </c>
      <c r="D189" t="s">
        <v>9046</v>
      </c>
      <c r="E189" t="s">
        <v>9047</v>
      </c>
      <c r="F189" t="s">
        <v>30</v>
      </c>
      <c r="G189" t="s">
        <v>9863</v>
      </c>
      <c r="H189" t="s">
        <v>9864</v>
      </c>
      <c r="I189" t="s">
        <v>9865</v>
      </c>
      <c r="J189" t="s">
        <v>0</v>
      </c>
      <c r="K189" t="s">
        <v>2</v>
      </c>
      <c r="L189" t="s">
        <v>9866</v>
      </c>
      <c r="M189" t="s">
        <v>2408</v>
      </c>
      <c r="N189">
        <v>0</v>
      </c>
      <c r="O189">
        <v>0</v>
      </c>
      <c r="P189">
        <v>12</v>
      </c>
      <c r="Q189">
        <v>0</v>
      </c>
      <c r="R189" t="s">
        <v>15</v>
      </c>
      <c r="S189" t="s">
        <v>9867</v>
      </c>
      <c r="U189">
        <v>81398006688</v>
      </c>
      <c r="V189">
        <v>81311080111</v>
      </c>
      <c r="W189">
        <v>0</v>
      </c>
      <c r="X189">
        <v>1254</v>
      </c>
      <c r="Y189" t="s">
        <v>341</v>
      </c>
      <c r="Z189" t="s">
        <v>222</v>
      </c>
    </row>
    <row r="190" spans="1:26">
      <c r="A190">
        <v>141581255</v>
      </c>
      <c r="B190" t="s">
        <v>9868</v>
      </c>
      <c r="C190" t="s">
        <v>9102</v>
      </c>
      <c r="D190" t="s">
        <v>9869</v>
      </c>
      <c r="E190" t="s">
        <v>9870</v>
      </c>
      <c r="F190" t="s">
        <v>23</v>
      </c>
      <c r="G190" t="s">
        <v>9871</v>
      </c>
      <c r="H190" t="s">
        <v>9872</v>
      </c>
      <c r="I190" t="s">
        <v>1309</v>
      </c>
      <c r="J190" t="s">
        <v>10</v>
      </c>
      <c r="K190" t="s">
        <v>2</v>
      </c>
      <c r="L190" t="s">
        <v>2665</v>
      </c>
      <c r="M190" t="s">
        <v>2408</v>
      </c>
      <c r="N190">
        <v>0</v>
      </c>
      <c r="O190">
        <v>0</v>
      </c>
      <c r="P190">
        <v>0</v>
      </c>
      <c r="Q190">
        <v>0</v>
      </c>
      <c r="S190" t="s">
        <v>9873</v>
      </c>
      <c r="U190">
        <v>8121048260</v>
      </c>
      <c r="V190">
        <v>81311465180</v>
      </c>
      <c r="W190">
        <v>0</v>
      </c>
      <c r="X190">
        <v>1255</v>
      </c>
      <c r="Y190" t="s">
        <v>341</v>
      </c>
      <c r="Z190" t="s">
        <v>222</v>
      </c>
    </row>
    <row r="191" spans="1:26">
      <c r="A191">
        <v>141581256</v>
      </c>
      <c r="B191" t="s">
        <v>9874</v>
      </c>
      <c r="C191" t="s">
        <v>9102</v>
      </c>
      <c r="D191" t="s">
        <v>9875</v>
      </c>
      <c r="E191" t="s">
        <v>9876</v>
      </c>
      <c r="F191" t="s">
        <v>23</v>
      </c>
      <c r="G191" t="s">
        <v>9877</v>
      </c>
      <c r="H191" t="s">
        <v>9878</v>
      </c>
      <c r="I191" t="s">
        <v>9879</v>
      </c>
      <c r="J191" t="s">
        <v>0</v>
      </c>
      <c r="K191" t="s">
        <v>2</v>
      </c>
      <c r="L191" t="s">
        <v>2407</v>
      </c>
      <c r="M191" t="s">
        <v>2408</v>
      </c>
      <c r="N191">
        <v>1</v>
      </c>
      <c r="O191">
        <v>1</v>
      </c>
      <c r="P191">
        <v>0</v>
      </c>
      <c r="Q191">
        <v>0</v>
      </c>
      <c r="R191" t="s">
        <v>26</v>
      </c>
      <c r="S191" t="s">
        <v>9880</v>
      </c>
      <c r="U191">
        <v>87882317985</v>
      </c>
      <c r="V191">
        <v>87886012727</v>
      </c>
      <c r="W191">
        <v>0</v>
      </c>
      <c r="X191">
        <v>1256</v>
      </c>
      <c r="Y191" t="s">
        <v>341</v>
      </c>
      <c r="Z191" t="s">
        <v>222</v>
      </c>
    </row>
    <row r="192" spans="1:26">
      <c r="A192">
        <v>141581258</v>
      </c>
      <c r="B192" t="s">
        <v>9881</v>
      </c>
      <c r="C192" t="s">
        <v>9102</v>
      </c>
      <c r="D192" t="s">
        <v>8431</v>
      </c>
      <c r="E192" t="s">
        <v>8432</v>
      </c>
      <c r="F192" t="s">
        <v>23</v>
      </c>
      <c r="G192" t="s">
        <v>9882</v>
      </c>
      <c r="H192" t="s">
        <v>9883</v>
      </c>
      <c r="I192" t="s">
        <v>5861</v>
      </c>
      <c r="J192" t="s">
        <v>0</v>
      </c>
      <c r="K192" t="s">
        <v>2</v>
      </c>
      <c r="L192" t="s">
        <v>9884</v>
      </c>
      <c r="M192" t="s">
        <v>2408</v>
      </c>
      <c r="N192">
        <v>2</v>
      </c>
      <c r="O192">
        <v>2</v>
      </c>
      <c r="P192">
        <v>0</v>
      </c>
      <c r="Q192">
        <v>0</v>
      </c>
      <c r="R192" t="s">
        <v>15</v>
      </c>
      <c r="S192" t="s">
        <v>9885</v>
      </c>
      <c r="U192">
        <v>8551000453</v>
      </c>
      <c r="V192">
        <v>8161997788</v>
      </c>
      <c r="W192">
        <v>0</v>
      </c>
      <c r="X192">
        <v>1258</v>
      </c>
      <c r="Y192" t="s">
        <v>341</v>
      </c>
      <c r="Z192" t="s">
        <v>222</v>
      </c>
    </row>
    <row r="193" spans="1:26">
      <c r="A193">
        <v>141581259</v>
      </c>
      <c r="B193" t="s">
        <v>9886</v>
      </c>
      <c r="C193" t="s">
        <v>9102</v>
      </c>
      <c r="D193" t="s">
        <v>5468</v>
      </c>
      <c r="E193" t="s">
        <v>5469</v>
      </c>
      <c r="F193" t="s">
        <v>23</v>
      </c>
      <c r="G193" t="s">
        <v>9887</v>
      </c>
      <c r="H193" t="s">
        <v>9888</v>
      </c>
      <c r="I193" t="s">
        <v>1161</v>
      </c>
      <c r="J193" t="s">
        <v>0</v>
      </c>
      <c r="K193" t="s">
        <v>2</v>
      </c>
      <c r="L193" t="s">
        <v>2823</v>
      </c>
      <c r="M193" t="s">
        <v>2666</v>
      </c>
      <c r="N193">
        <v>0</v>
      </c>
      <c r="O193">
        <v>0</v>
      </c>
      <c r="P193">
        <v>0</v>
      </c>
      <c r="Q193">
        <v>0</v>
      </c>
      <c r="R193" t="s">
        <v>26</v>
      </c>
      <c r="S193" t="s">
        <v>9889</v>
      </c>
      <c r="U193">
        <v>8129968923</v>
      </c>
      <c r="V193">
        <v>82112478755</v>
      </c>
      <c r="W193">
        <v>0</v>
      </c>
      <c r="X193">
        <v>1259</v>
      </c>
      <c r="Y193" t="s">
        <v>341</v>
      </c>
      <c r="Z193" t="s">
        <v>222</v>
      </c>
    </row>
    <row r="194" spans="1:26">
      <c r="A194">
        <v>141581260</v>
      </c>
      <c r="B194" t="s">
        <v>9890</v>
      </c>
      <c r="C194" t="s">
        <v>9102</v>
      </c>
      <c r="D194" t="s">
        <v>9546</v>
      </c>
      <c r="E194" t="s">
        <v>9547</v>
      </c>
      <c r="F194" t="s">
        <v>23</v>
      </c>
      <c r="G194" t="s">
        <v>9891</v>
      </c>
      <c r="H194" t="s">
        <v>9892</v>
      </c>
      <c r="I194" t="s">
        <v>167</v>
      </c>
      <c r="J194" t="s">
        <v>10</v>
      </c>
      <c r="K194" t="s">
        <v>2</v>
      </c>
      <c r="M194" t="s">
        <v>2408</v>
      </c>
      <c r="N194">
        <v>2</v>
      </c>
      <c r="O194">
        <v>2</v>
      </c>
      <c r="P194">
        <v>0</v>
      </c>
      <c r="Q194">
        <v>0</v>
      </c>
      <c r="R194" t="s">
        <v>26</v>
      </c>
      <c r="S194" t="s">
        <v>9893</v>
      </c>
      <c r="U194">
        <v>81225303016</v>
      </c>
      <c r="V194">
        <v>882113402893</v>
      </c>
      <c r="W194">
        <v>0</v>
      </c>
      <c r="X194">
        <v>1260</v>
      </c>
      <c r="Y194" t="s">
        <v>341</v>
      </c>
      <c r="Z194" t="s">
        <v>222</v>
      </c>
    </row>
    <row r="195" spans="1:26">
      <c r="A195">
        <v>141581262</v>
      </c>
      <c r="B195" t="s">
        <v>9894</v>
      </c>
      <c r="C195" t="s">
        <v>9102</v>
      </c>
      <c r="D195" t="s">
        <v>9895</v>
      </c>
      <c r="E195" t="s">
        <v>9896</v>
      </c>
      <c r="F195" t="s">
        <v>30</v>
      </c>
      <c r="G195" t="s">
        <v>9897</v>
      </c>
      <c r="H195" t="s">
        <v>9898</v>
      </c>
      <c r="I195" t="s">
        <v>9715</v>
      </c>
      <c r="J195" t="s">
        <v>10</v>
      </c>
      <c r="K195" t="s">
        <v>2</v>
      </c>
      <c r="L195" t="s">
        <v>2665</v>
      </c>
      <c r="M195" t="s">
        <v>2408</v>
      </c>
      <c r="N195">
        <v>1</v>
      </c>
      <c r="O195">
        <v>1</v>
      </c>
      <c r="P195">
        <v>14</v>
      </c>
      <c r="Q195">
        <v>18</v>
      </c>
      <c r="R195" t="s">
        <v>15</v>
      </c>
      <c r="S195" t="s">
        <v>9899</v>
      </c>
      <c r="U195">
        <v>8118771529</v>
      </c>
      <c r="V195">
        <v>8164800680</v>
      </c>
      <c r="W195">
        <v>0</v>
      </c>
      <c r="X195">
        <v>1262</v>
      </c>
      <c r="Y195" t="s">
        <v>341</v>
      </c>
      <c r="Z195" t="s">
        <v>222</v>
      </c>
    </row>
    <row r="196" spans="1:26">
      <c r="A196">
        <v>141581263</v>
      </c>
      <c r="B196" t="s">
        <v>9900</v>
      </c>
      <c r="C196" t="s">
        <v>9078</v>
      </c>
      <c r="D196" t="s">
        <v>9901</v>
      </c>
      <c r="E196" t="s">
        <v>9902</v>
      </c>
      <c r="F196" t="s">
        <v>30</v>
      </c>
      <c r="G196" t="s">
        <v>9903</v>
      </c>
      <c r="H196" t="s">
        <v>9904</v>
      </c>
      <c r="I196" t="s">
        <v>9905</v>
      </c>
      <c r="J196" t="s">
        <v>0</v>
      </c>
      <c r="K196" t="s">
        <v>2</v>
      </c>
      <c r="L196" t="s">
        <v>2665</v>
      </c>
      <c r="M196" t="s">
        <v>2408</v>
      </c>
      <c r="N196">
        <v>0</v>
      </c>
      <c r="O196">
        <v>0</v>
      </c>
      <c r="P196">
        <v>12</v>
      </c>
      <c r="Q196">
        <v>0</v>
      </c>
      <c r="S196" t="s">
        <v>9906</v>
      </c>
      <c r="U196">
        <v>8888623824</v>
      </c>
      <c r="V196">
        <v>8156705544</v>
      </c>
      <c r="W196">
        <v>0</v>
      </c>
      <c r="X196">
        <v>1263</v>
      </c>
      <c r="Y196" t="s">
        <v>341</v>
      </c>
      <c r="Z196" t="s">
        <v>222</v>
      </c>
    </row>
    <row r="197" spans="1:26">
      <c r="A197">
        <v>141581265</v>
      </c>
      <c r="B197" t="s">
        <v>9907</v>
      </c>
      <c r="C197" t="s">
        <v>9078</v>
      </c>
      <c r="D197" t="s">
        <v>83</v>
      </c>
      <c r="E197" t="s">
        <v>83</v>
      </c>
      <c r="F197" t="s">
        <v>89</v>
      </c>
      <c r="G197" t="s">
        <v>333</v>
      </c>
      <c r="H197" t="s">
        <v>9908</v>
      </c>
      <c r="I197" t="s">
        <v>4681</v>
      </c>
      <c r="J197" t="s">
        <v>0</v>
      </c>
      <c r="K197" t="s">
        <v>2</v>
      </c>
      <c r="N197">
        <v>0</v>
      </c>
      <c r="O197">
        <v>0</v>
      </c>
      <c r="P197">
        <v>0</v>
      </c>
      <c r="Q197">
        <v>0</v>
      </c>
      <c r="S197" t="s">
        <v>26</v>
      </c>
      <c r="U197">
        <v>1</v>
      </c>
      <c r="W197">
        <v>0</v>
      </c>
      <c r="X197">
        <v>1265</v>
      </c>
      <c r="Y197" t="s">
        <v>341</v>
      </c>
      <c r="Z197" t="s">
        <v>222</v>
      </c>
    </row>
    <row r="198" spans="1:26">
      <c r="A198">
        <v>141581267</v>
      </c>
      <c r="B198" t="s">
        <v>9909</v>
      </c>
      <c r="C198" t="s">
        <v>9078</v>
      </c>
      <c r="D198" t="s">
        <v>83</v>
      </c>
      <c r="E198" t="s">
        <v>83</v>
      </c>
      <c r="F198" t="s">
        <v>89</v>
      </c>
      <c r="G198" t="s">
        <v>333</v>
      </c>
      <c r="H198" t="s">
        <v>9910</v>
      </c>
      <c r="I198" t="s">
        <v>9911</v>
      </c>
      <c r="J198" t="s">
        <v>10</v>
      </c>
      <c r="K198" t="s">
        <v>2</v>
      </c>
      <c r="N198">
        <v>0</v>
      </c>
      <c r="O198">
        <v>0</v>
      </c>
      <c r="P198">
        <v>0</v>
      </c>
      <c r="Q198">
        <v>0</v>
      </c>
      <c r="S198" t="s">
        <v>26</v>
      </c>
      <c r="U198">
        <v>1</v>
      </c>
      <c r="W198">
        <v>0</v>
      </c>
      <c r="X198">
        <v>1267</v>
      </c>
      <c r="Y198" t="s">
        <v>341</v>
      </c>
      <c r="Z198" t="s">
        <v>222</v>
      </c>
    </row>
    <row r="199" spans="1:26">
      <c r="A199">
        <v>141581268</v>
      </c>
      <c r="B199" t="s">
        <v>9912</v>
      </c>
      <c r="C199" t="s">
        <v>9078</v>
      </c>
      <c r="D199" t="s">
        <v>9913</v>
      </c>
      <c r="E199" t="s">
        <v>9914</v>
      </c>
      <c r="F199" t="s">
        <v>23</v>
      </c>
      <c r="G199" t="s">
        <v>9915</v>
      </c>
      <c r="H199" t="s">
        <v>9916</v>
      </c>
      <c r="I199" t="s">
        <v>9917</v>
      </c>
      <c r="J199" t="s">
        <v>10</v>
      </c>
      <c r="K199" t="s">
        <v>2</v>
      </c>
      <c r="L199" t="s">
        <v>2542</v>
      </c>
      <c r="M199" t="s">
        <v>2408</v>
      </c>
      <c r="N199">
        <v>4</v>
      </c>
      <c r="O199">
        <v>4</v>
      </c>
      <c r="P199">
        <v>0</v>
      </c>
      <c r="Q199">
        <v>0</v>
      </c>
      <c r="R199" t="s">
        <v>15</v>
      </c>
      <c r="S199" t="s">
        <v>9918</v>
      </c>
      <c r="U199">
        <v>87782263737</v>
      </c>
      <c r="V199">
        <v>87782263733</v>
      </c>
      <c r="W199">
        <v>0</v>
      </c>
      <c r="X199">
        <v>1268</v>
      </c>
      <c r="Y199" t="s">
        <v>341</v>
      </c>
      <c r="Z199" t="s">
        <v>222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A316"/>
  <sheetViews>
    <sheetView workbookViewId="0"/>
  </sheetViews>
  <sheetFormatPr defaultRowHeight="15"/>
  <cols>
    <col min="1" max="1" width="19.7109375" bestFit="1" customWidth="1"/>
    <col min="3" max="3" width="39.85546875" bestFit="1" customWidth="1"/>
    <col min="4" max="4" width="16.7109375" bestFit="1" customWidth="1"/>
    <col min="5" max="5" width="14.42578125" bestFit="1" customWidth="1"/>
    <col min="6" max="6" width="13.7109375" bestFit="1" customWidth="1"/>
    <col min="7" max="7" width="14.28515625" bestFit="1" customWidth="1"/>
    <col min="8" max="8" width="9" bestFit="1" customWidth="1"/>
    <col min="9" max="9" width="16.5703125" bestFit="1" customWidth="1"/>
    <col min="10" max="10" width="94.42578125" bestFit="1" customWidth="1"/>
    <col min="11" max="11" width="29.42578125" bestFit="1" customWidth="1"/>
    <col min="12" max="12" width="18.7109375" bestFit="1" customWidth="1"/>
    <col min="13" max="13" width="9.85546875" bestFit="1" customWidth="1"/>
    <col min="14" max="14" width="12.7109375" bestFit="1" customWidth="1"/>
    <col min="15" max="15" width="13.7109375" bestFit="1" customWidth="1"/>
    <col min="16" max="16" width="16.42578125" bestFit="1" customWidth="1"/>
    <col min="18" max="18" width="18.28515625" bestFit="1" customWidth="1"/>
    <col min="19" max="19" width="15" bestFit="1" customWidth="1"/>
    <col min="20" max="20" width="4" bestFit="1" customWidth="1"/>
    <col min="21" max="21" width="9.7109375" bestFit="1" customWidth="1"/>
    <col min="22" max="22" width="30" bestFit="1" customWidth="1"/>
    <col min="23" max="23" width="36.140625" bestFit="1" customWidth="1"/>
    <col min="24" max="24" width="16.28515625" bestFit="1" customWidth="1"/>
    <col min="25" max="25" width="28.42578125" bestFit="1" customWidth="1"/>
    <col min="26" max="26" width="26.85546875" bestFit="1" customWidth="1"/>
    <col min="27" max="27" width="14.28515625" bestFit="1" customWidth="1"/>
  </cols>
  <sheetData>
    <row r="1" spans="1:27">
      <c r="A1" s="4" t="s">
        <v>9919</v>
      </c>
      <c r="B1" s="1" t="s">
        <v>9945</v>
      </c>
      <c r="C1" s="1" t="s">
        <v>9920</v>
      </c>
      <c r="D1" s="1" t="s">
        <v>9927</v>
      </c>
      <c r="E1" s="1" t="s">
        <v>9928</v>
      </c>
      <c r="F1" s="1" t="s">
        <v>9946</v>
      </c>
      <c r="G1" s="1" t="s">
        <v>9947</v>
      </c>
      <c r="H1" s="1" t="s">
        <v>9932</v>
      </c>
      <c r="I1" s="1" t="s">
        <v>9933</v>
      </c>
      <c r="J1" s="1" t="s">
        <v>9948</v>
      </c>
      <c r="K1" s="1" t="s">
        <v>9949</v>
      </c>
      <c r="L1" s="1" t="s">
        <v>9950</v>
      </c>
      <c r="M1" s="1" t="s">
        <v>9929</v>
      </c>
      <c r="N1" s="1" t="s">
        <v>9951</v>
      </c>
      <c r="O1" s="1" t="s">
        <v>9952</v>
      </c>
      <c r="P1" s="1" t="s">
        <v>9936</v>
      </c>
      <c r="Q1" s="1" t="s">
        <v>9944</v>
      </c>
      <c r="R1" s="1" t="s">
        <v>9926</v>
      </c>
      <c r="S1" s="1" t="s">
        <v>9921</v>
      </c>
      <c r="T1" s="2" t="s">
        <v>9953</v>
      </c>
      <c r="U1" s="1" t="s">
        <v>9954</v>
      </c>
      <c r="V1" s="1" t="s">
        <v>9955</v>
      </c>
      <c r="W1" s="1" t="s">
        <v>9956</v>
      </c>
      <c r="X1" s="1" t="s">
        <v>9957</v>
      </c>
      <c r="Y1" s="1" t="s">
        <v>9958</v>
      </c>
      <c r="Z1" s="1" t="s">
        <v>9959</v>
      </c>
      <c r="AA1" s="1" t="s">
        <v>9960</v>
      </c>
    </row>
    <row r="2" spans="1:27">
      <c r="A2">
        <v>266</v>
      </c>
      <c r="C2" t="s">
        <v>218</v>
      </c>
      <c r="D2" t="s">
        <v>219</v>
      </c>
      <c r="E2" t="s">
        <v>0</v>
      </c>
      <c r="F2" t="s">
        <v>23</v>
      </c>
      <c r="G2" t="s">
        <v>220</v>
      </c>
      <c r="H2">
        <v>0</v>
      </c>
      <c r="I2">
        <v>0</v>
      </c>
      <c r="K2" t="s">
        <v>221</v>
      </c>
      <c r="M2" t="s">
        <v>2</v>
      </c>
      <c r="N2">
        <v>0</v>
      </c>
      <c r="O2">
        <v>0</v>
      </c>
      <c r="Q2" t="s">
        <v>222</v>
      </c>
      <c r="R2" t="s">
        <v>223</v>
      </c>
      <c r="T2">
        <v>266</v>
      </c>
      <c r="V2" t="s">
        <v>5</v>
      </c>
      <c r="X2" t="s">
        <v>5</v>
      </c>
      <c r="AA2" t="s">
        <v>5</v>
      </c>
    </row>
    <row r="3" spans="1:27">
      <c r="A3">
        <v>11127315</v>
      </c>
      <c r="C3" t="s">
        <v>270</v>
      </c>
      <c r="E3" t="s">
        <v>10</v>
      </c>
      <c r="F3" t="s">
        <v>23</v>
      </c>
      <c r="G3" t="s">
        <v>271</v>
      </c>
      <c r="H3">
        <v>0</v>
      </c>
      <c r="I3">
        <v>0</v>
      </c>
      <c r="J3" t="s">
        <v>272</v>
      </c>
      <c r="K3" t="s">
        <v>233</v>
      </c>
      <c r="M3" t="s">
        <v>2</v>
      </c>
      <c r="N3">
        <v>0</v>
      </c>
      <c r="O3">
        <v>0</v>
      </c>
      <c r="Q3" t="s">
        <v>222</v>
      </c>
      <c r="R3" t="s">
        <v>273</v>
      </c>
      <c r="S3" t="s">
        <v>24</v>
      </c>
      <c r="T3">
        <v>315</v>
      </c>
      <c r="U3" t="s">
        <v>229</v>
      </c>
    </row>
    <row r="4" spans="1:27">
      <c r="A4">
        <v>11127348</v>
      </c>
      <c r="C4" t="s">
        <v>308</v>
      </c>
      <c r="D4" t="s">
        <v>203</v>
      </c>
      <c r="E4" t="s">
        <v>0</v>
      </c>
      <c r="F4" t="s">
        <v>30</v>
      </c>
      <c r="G4" t="s">
        <v>309</v>
      </c>
      <c r="H4">
        <v>0</v>
      </c>
      <c r="I4">
        <v>0</v>
      </c>
      <c r="J4" t="s">
        <v>310</v>
      </c>
      <c r="K4" t="s">
        <v>91</v>
      </c>
      <c r="L4" t="s">
        <v>23</v>
      </c>
      <c r="M4" t="s">
        <v>2</v>
      </c>
      <c r="N4">
        <v>0</v>
      </c>
      <c r="O4">
        <v>0</v>
      </c>
      <c r="Q4" t="s">
        <v>222</v>
      </c>
      <c r="R4" t="s">
        <v>311</v>
      </c>
      <c r="S4" t="s">
        <v>230</v>
      </c>
      <c r="T4">
        <v>348</v>
      </c>
      <c r="U4" t="s">
        <v>229</v>
      </c>
    </row>
    <row r="5" spans="1:27">
      <c r="A5">
        <v>12137360</v>
      </c>
      <c r="C5" t="s">
        <v>320</v>
      </c>
      <c r="E5" t="s">
        <v>0</v>
      </c>
      <c r="F5" t="s">
        <v>23</v>
      </c>
      <c r="G5" t="s">
        <v>321</v>
      </c>
      <c r="H5">
        <v>0</v>
      </c>
      <c r="I5">
        <v>0</v>
      </c>
      <c r="J5" t="s">
        <v>322</v>
      </c>
      <c r="K5" t="s">
        <v>182</v>
      </c>
      <c r="L5" t="s">
        <v>23</v>
      </c>
      <c r="M5" t="s">
        <v>2</v>
      </c>
      <c r="N5">
        <v>0</v>
      </c>
      <c r="O5">
        <v>0</v>
      </c>
      <c r="Q5" t="s">
        <v>222</v>
      </c>
      <c r="R5" t="s">
        <v>323</v>
      </c>
      <c r="S5" t="s">
        <v>24</v>
      </c>
      <c r="T5">
        <v>360</v>
      </c>
      <c r="U5" t="s">
        <v>229</v>
      </c>
    </row>
    <row r="6" spans="1:27">
      <c r="A6">
        <v>11127363</v>
      </c>
      <c r="C6" t="s">
        <v>324</v>
      </c>
      <c r="E6" t="s">
        <v>0</v>
      </c>
      <c r="F6" t="s">
        <v>325</v>
      </c>
      <c r="G6" t="s">
        <v>313</v>
      </c>
      <c r="H6">
        <v>0</v>
      </c>
      <c r="I6">
        <v>0</v>
      </c>
      <c r="J6" t="s">
        <v>326</v>
      </c>
      <c r="K6" t="s">
        <v>327</v>
      </c>
      <c r="M6" t="s">
        <v>2</v>
      </c>
      <c r="N6">
        <v>0</v>
      </c>
      <c r="O6">
        <v>0</v>
      </c>
      <c r="Q6" t="s">
        <v>222</v>
      </c>
      <c r="R6" t="s">
        <v>328</v>
      </c>
      <c r="S6" t="s">
        <v>27</v>
      </c>
      <c r="T6">
        <v>363</v>
      </c>
      <c r="U6" t="s">
        <v>229</v>
      </c>
    </row>
    <row r="7" spans="1:27">
      <c r="A7">
        <v>12137372</v>
      </c>
      <c r="C7" t="s">
        <v>336</v>
      </c>
      <c r="D7" t="s">
        <v>337</v>
      </c>
      <c r="E7" t="s">
        <v>0</v>
      </c>
      <c r="F7" t="s">
        <v>30</v>
      </c>
      <c r="G7" t="s">
        <v>338</v>
      </c>
      <c r="H7">
        <v>0</v>
      </c>
      <c r="I7">
        <v>0</v>
      </c>
      <c r="J7" t="s">
        <v>339</v>
      </c>
      <c r="K7" t="s">
        <v>174</v>
      </c>
      <c r="L7" t="s">
        <v>23</v>
      </c>
      <c r="M7" t="s">
        <v>2</v>
      </c>
      <c r="N7">
        <v>0</v>
      </c>
      <c r="O7">
        <v>0</v>
      </c>
      <c r="Q7" t="s">
        <v>222</v>
      </c>
      <c r="R7" t="s">
        <v>340</v>
      </c>
      <c r="S7" t="s">
        <v>24</v>
      </c>
      <c r="T7">
        <v>372</v>
      </c>
      <c r="U7" t="s">
        <v>341</v>
      </c>
    </row>
    <row r="8" spans="1:27">
      <c r="A8">
        <v>7373</v>
      </c>
      <c r="C8" t="s">
        <v>342</v>
      </c>
      <c r="D8" t="s">
        <v>111</v>
      </c>
      <c r="E8" t="s">
        <v>0</v>
      </c>
      <c r="F8" t="s">
        <v>30</v>
      </c>
      <c r="G8" t="s">
        <v>343</v>
      </c>
      <c r="H8">
        <v>0</v>
      </c>
      <c r="I8">
        <v>0</v>
      </c>
      <c r="J8" t="s">
        <v>344</v>
      </c>
      <c r="K8" t="s">
        <v>345</v>
      </c>
      <c r="M8" t="s">
        <v>2</v>
      </c>
      <c r="N8">
        <v>0</v>
      </c>
      <c r="O8">
        <v>0</v>
      </c>
      <c r="Q8" t="s">
        <v>222</v>
      </c>
      <c r="R8" t="s">
        <v>346</v>
      </c>
      <c r="S8" t="s">
        <v>24</v>
      </c>
      <c r="T8">
        <v>373</v>
      </c>
      <c r="U8" t="s">
        <v>341</v>
      </c>
    </row>
    <row r="9" spans="1:27">
      <c r="A9">
        <v>12137374</v>
      </c>
      <c r="C9" t="s">
        <v>347</v>
      </c>
      <c r="D9" t="s">
        <v>348</v>
      </c>
      <c r="E9" t="s">
        <v>0</v>
      </c>
      <c r="F9" t="s">
        <v>30</v>
      </c>
      <c r="G9" t="s">
        <v>349</v>
      </c>
      <c r="H9">
        <v>0</v>
      </c>
      <c r="I9">
        <v>0</v>
      </c>
      <c r="J9" t="s">
        <v>350</v>
      </c>
      <c r="K9" t="s">
        <v>351</v>
      </c>
      <c r="M9" t="s">
        <v>2</v>
      </c>
      <c r="N9">
        <v>0</v>
      </c>
      <c r="O9">
        <v>0</v>
      </c>
      <c r="Q9" t="s">
        <v>222</v>
      </c>
      <c r="R9" t="s">
        <v>352</v>
      </c>
      <c r="S9" t="s">
        <v>27</v>
      </c>
      <c r="T9">
        <v>374</v>
      </c>
      <c r="U9" t="s">
        <v>341</v>
      </c>
    </row>
    <row r="10" spans="1:27">
      <c r="A10">
        <v>12137375</v>
      </c>
      <c r="C10" t="s">
        <v>353</v>
      </c>
      <c r="D10" t="s">
        <v>354</v>
      </c>
      <c r="E10" t="s">
        <v>0</v>
      </c>
      <c r="F10" t="s">
        <v>30</v>
      </c>
      <c r="G10" t="s">
        <v>355</v>
      </c>
      <c r="H10">
        <v>0</v>
      </c>
      <c r="I10">
        <v>0</v>
      </c>
      <c r="J10" t="s">
        <v>356</v>
      </c>
      <c r="K10" t="s">
        <v>357</v>
      </c>
      <c r="M10" t="s">
        <v>2</v>
      </c>
      <c r="N10">
        <v>0</v>
      </c>
      <c r="O10">
        <v>0</v>
      </c>
      <c r="Q10" t="s">
        <v>222</v>
      </c>
      <c r="R10" t="s">
        <v>358</v>
      </c>
      <c r="S10" t="s">
        <v>154</v>
      </c>
      <c r="T10">
        <v>375</v>
      </c>
      <c r="U10" t="s">
        <v>341</v>
      </c>
      <c r="V10" t="s">
        <v>359</v>
      </c>
      <c r="X10">
        <v>212510202</v>
      </c>
      <c r="Y10" t="s">
        <v>360</v>
      </c>
      <c r="AA10">
        <v>81310150506</v>
      </c>
    </row>
    <row r="11" spans="1:27">
      <c r="A11">
        <v>12137376</v>
      </c>
      <c r="C11" t="s">
        <v>361</v>
      </c>
      <c r="D11" t="s">
        <v>362</v>
      </c>
      <c r="E11" t="s">
        <v>10</v>
      </c>
      <c r="F11" t="s">
        <v>23</v>
      </c>
      <c r="G11" t="s">
        <v>224</v>
      </c>
      <c r="H11">
        <v>0</v>
      </c>
      <c r="I11">
        <v>0</v>
      </c>
      <c r="J11" t="s">
        <v>363</v>
      </c>
      <c r="K11" t="s">
        <v>174</v>
      </c>
      <c r="M11" t="s">
        <v>2</v>
      </c>
      <c r="N11">
        <v>0</v>
      </c>
      <c r="O11">
        <v>0</v>
      </c>
      <c r="Q11" t="s">
        <v>222</v>
      </c>
      <c r="R11" t="s">
        <v>364</v>
      </c>
      <c r="S11" t="s">
        <v>24</v>
      </c>
      <c r="T11">
        <v>376</v>
      </c>
      <c r="U11" t="s">
        <v>341</v>
      </c>
    </row>
    <row r="12" spans="1:27">
      <c r="A12">
        <v>12137377</v>
      </c>
      <c r="C12" t="s">
        <v>365</v>
      </c>
      <c r="D12" t="s">
        <v>366</v>
      </c>
      <c r="E12" t="s">
        <v>0</v>
      </c>
      <c r="F12" t="s">
        <v>30</v>
      </c>
      <c r="G12" t="s">
        <v>367</v>
      </c>
      <c r="H12">
        <v>0</v>
      </c>
      <c r="I12">
        <v>0</v>
      </c>
      <c r="J12" t="s">
        <v>368</v>
      </c>
      <c r="K12" t="s">
        <v>369</v>
      </c>
      <c r="M12" t="s">
        <v>2</v>
      </c>
      <c r="N12">
        <v>0</v>
      </c>
      <c r="O12">
        <v>0</v>
      </c>
      <c r="Q12" t="s">
        <v>222</v>
      </c>
      <c r="R12" t="s">
        <v>370</v>
      </c>
      <c r="S12" t="s">
        <v>27</v>
      </c>
      <c r="T12">
        <v>377</v>
      </c>
      <c r="U12" t="s">
        <v>341</v>
      </c>
      <c r="V12" t="s">
        <v>371</v>
      </c>
      <c r="X12">
        <v>81385557881</v>
      </c>
      <c r="Y12" t="s">
        <v>372</v>
      </c>
      <c r="AA12">
        <v>81932685181</v>
      </c>
    </row>
    <row r="13" spans="1:27">
      <c r="A13">
        <v>12137378</v>
      </c>
      <c r="C13" t="s">
        <v>373</v>
      </c>
      <c r="D13" t="s">
        <v>374</v>
      </c>
      <c r="E13" t="s">
        <v>0</v>
      </c>
      <c r="F13" t="s">
        <v>30</v>
      </c>
      <c r="G13" t="s">
        <v>375</v>
      </c>
      <c r="H13">
        <v>0</v>
      </c>
      <c r="I13">
        <v>0</v>
      </c>
      <c r="J13" t="s">
        <v>376</v>
      </c>
      <c r="K13" t="s">
        <v>174</v>
      </c>
      <c r="M13" t="s">
        <v>2</v>
      </c>
      <c r="N13">
        <v>0</v>
      </c>
      <c r="O13">
        <v>0</v>
      </c>
      <c r="Q13" t="s">
        <v>222</v>
      </c>
      <c r="R13" t="s">
        <v>377</v>
      </c>
      <c r="S13" t="s">
        <v>24</v>
      </c>
      <c r="T13">
        <v>378</v>
      </c>
      <c r="U13" t="s">
        <v>341</v>
      </c>
    </row>
    <row r="14" spans="1:27">
      <c r="A14">
        <v>12137379</v>
      </c>
      <c r="C14" t="s">
        <v>378</v>
      </c>
      <c r="D14" t="s">
        <v>379</v>
      </c>
      <c r="E14" t="s">
        <v>10</v>
      </c>
      <c r="F14" t="s">
        <v>380</v>
      </c>
      <c r="G14" t="s">
        <v>381</v>
      </c>
      <c r="H14">
        <v>0</v>
      </c>
      <c r="I14">
        <v>0</v>
      </c>
      <c r="J14" t="s">
        <v>382</v>
      </c>
      <c r="K14" t="s">
        <v>383</v>
      </c>
      <c r="M14" t="s">
        <v>2</v>
      </c>
      <c r="N14">
        <v>0</v>
      </c>
      <c r="O14">
        <v>0</v>
      </c>
      <c r="Q14" t="s">
        <v>222</v>
      </c>
      <c r="R14" t="s">
        <v>384</v>
      </c>
      <c r="S14" t="s">
        <v>27</v>
      </c>
      <c r="T14">
        <v>379</v>
      </c>
      <c r="U14" t="s">
        <v>341</v>
      </c>
    </row>
    <row r="15" spans="1:27">
      <c r="A15">
        <v>12137380</v>
      </c>
      <c r="C15" t="s">
        <v>385</v>
      </c>
      <c r="D15" t="s">
        <v>386</v>
      </c>
      <c r="E15" t="s">
        <v>0</v>
      </c>
      <c r="F15" t="s">
        <v>30</v>
      </c>
      <c r="G15" t="s">
        <v>387</v>
      </c>
      <c r="H15">
        <v>0</v>
      </c>
      <c r="I15">
        <v>0</v>
      </c>
      <c r="J15" t="s">
        <v>388</v>
      </c>
      <c r="K15" t="s">
        <v>389</v>
      </c>
      <c r="M15" t="s">
        <v>2</v>
      </c>
      <c r="N15">
        <v>0</v>
      </c>
      <c r="O15">
        <v>0</v>
      </c>
      <c r="Q15" t="s">
        <v>222</v>
      </c>
      <c r="R15" t="s">
        <v>390</v>
      </c>
      <c r="S15" t="s">
        <v>230</v>
      </c>
      <c r="T15">
        <v>380</v>
      </c>
      <c r="U15" t="s">
        <v>341</v>
      </c>
      <c r="V15" t="s">
        <v>391</v>
      </c>
      <c r="X15">
        <v>8164845990</v>
      </c>
      <c r="Y15" t="s">
        <v>392</v>
      </c>
      <c r="AA15">
        <v>8161181789</v>
      </c>
    </row>
    <row r="16" spans="1:27">
      <c r="A16">
        <v>12137381</v>
      </c>
      <c r="C16" t="s">
        <v>393</v>
      </c>
      <c r="D16" t="s">
        <v>295</v>
      </c>
      <c r="E16" t="s">
        <v>10</v>
      </c>
      <c r="F16" t="s">
        <v>23</v>
      </c>
      <c r="G16" t="s">
        <v>394</v>
      </c>
      <c r="H16">
        <v>0</v>
      </c>
      <c r="I16">
        <v>0</v>
      </c>
      <c r="J16" t="s">
        <v>395</v>
      </c>
      <c r="K16" t="s">
        <v>174</v>
      </c>
      <c r="M16" t="s">
        <v>2</v>
      </c>
      <c r="N16">
        <v>0</v>
      </c>
      <c r="O16">
        <v>0</v>
      </c>
      <c r="Q16" t="s">
        <v>222</v>
      </c>
      <c r="R16" t="s">
        <v>396</v>
      </c>
      <c r="S16" t="s">
        <v>27</v>
      </c>
      <c r="T16">
        <v>381</v>
      </c>
      <c r="U16" t="s">
        <v>341</v>
      </c>
    </row>
    <row r="17" spans="1:27">
      <c r="A17">
        <v>12137382</v>
      </c>
      <c r="C17" t="s">
        <v>397</v>
      </c>
      <c r="D17" t="s">
        <v>88</v>
      </c>
      <c r="E17" t="s">
        <v>10</v>
      </c>
      <c r="F17" t="s">
        <v>61</v>
      </c>
      <c r="G17" t="s">
        <v>398</v>
      </c>
      <c r="H17">
        <v>0</v>
      </c>
      <c r="I17">
        <v>0</v>
      </c>
      <c r="J17" t="s">
        <v>399</v>
      </c>
      <c r="K17" t="s">
        <v>357</v>
      </c>
      <c r="M17" t="s">
        <v>2</v>
      </c>
      <c r="N17">
        <v>0</v>
      </c>
      <c r="O17">
        <v>0</v>
      </c>
      <c r="Q17" t="s">
        <v>222</v>
      </c>
      <c r="R17" t="s">
        <v>400</v>
      </c>
      <c r="S17" t="s">
        <v>27</v>
      </c>
      <c r="T17">
        <v>382</v>
      </c>
      <c r="U17" t="s">
        <v>341</v>
      </c>
    </row>
    <row r="18" spans="1:27">
      <c r="A18">
        <v>12137383</v>
      </c>
      <c r="C18" t="s">
        <v>401</v>
      </c>
      <c r="D18" t="s">
        <v>402</v>
      </c>
      <c r="E18" t="s">
        <v>10</v>
      </c>
      <c r="F18" t="s">
        <v>30</v>
      </c>
      <c r="G18" t="s">
        <v>403</v>
      </c>
      <c r="H18">
        <v>0</v>
      </c>
      <c r="I18">
        <v>0</v>
      </c>
      <c r="J18" t="s">
        <v>404</v>
      </c>
      <c r="K18" t="s">
        <v>405</v>
      </c>
      <c r="M18" t="s">
        <v>2</v>
      </c>
      <c r="N18">
        <v>0</v>
      </c>
      <c r="O18">
        <v>0</v>
      </c>
      <c r="Q18" t="s">
        <v>222</v>
      </c>
      <c r="R18" t="s">
        <v>406</v>
      </c>
      <c r="S18" t="s">
        <v>24</v>
      </c>
      <c r="T18">
        <v>383</v>
      </c>
      <c r="U18" t="s">
        <v>341</v>
      </c>
    </row>
    <row r="19" spans="1:27">
      <c r="A19">
        <v>12137384</v>
      </c>
      <c r="C19" t="s">
        <v>407</v>
      </c>
      <c r="D19" t="s">
        <v>408</v>
      </c>
      <c r="E19" t="s">
        <v>10</v>
      </c>
      <c r="F19" t="s">
        <v>23</v>
      </c>
      <c r="G19" t="s">
        <v>409</v>
      </c>
      <c r="H19">
        <v>0</v>
      </c>
      <c r="I19">
        <v>0</v>
      </c>
      <c r="J19" t="s">
        <v>410</v>
      </c>
      <c r="K19" t="s">
        <v>411</v>
      </c>
      <c r="M19" t="s">
        <v>2</v>
      </c>
      <c r="N19">
        <v>0</v>
      </c>
      <c r="O19">
        <v>0</v>
      </c>
      <c r="Q19" t="s">
        <v>222</v>
      </c>
      <c r="R19" t="s">
        <v>412</v>
      </c>
      <c r="S19" t="s">
        <v>154</v>
      </c>
      <c r="T19">
        <v>384</v>
      </c>
      <c r="U19" t="s">
        <v>341</v>
      </c>
      <c r="V19" t="s">
        <v>413</v>
      </c>
      <c r="X19">
        <v>8158200488</v>
      </c>
      <c r="Y19" t="s">
        <v>414</v>
      </c>
      <c r="AA19">
        <v>81385059999</v>
      </c>
    </row>
    <row r="20" spans="1:27">
      <c r="A20">
        <v>12137385</v>
      </c>
      <c r="C20" t="s">
        <v>415</v>
      </c>
      <c r="D20" t="s">
        <v>72</v>
      </c>
      <c r="E20" t="s">
        <v>0</v>
      </c>
      <c r="F20" t="s">
        <v>30</v>
      </c>
      <c r="G20" t="s">
        <v>416</v>
      </c>
      <c r="H20">
        <v>0</v>
      </c>
      <c r="I20">
        <v>0</v>
      </c>
      <c r="J20" t="s">
        <v>417</v>
      </c>
      <c r="K20" t="s">
        <v>418</v>
      </c>
      <c r="M20" t="s">
        <v>2</v>
      </c>
      <c r="N20">
        <v>0</v>
      </c>
      <c r="O20">
        <v>0</v>
      </c>
      <c r="Q20" t="s">
        <v>222</v>
      </c>
      <c r="R20" t="s">
        <v>419</v>
      </c>
      <c r="S20" t="s">
        <v>24</v>
      </c>
      <c r="T20">
        <v>385</v>
      </c>
      <c r="U20" t="s">
        <v>341</v>
      </c>
    </row>
    <row r="21" spans="1:27">
      <c r="A21">
        <v>12137387</v>
      </c>
      <c r="C21" t="s">
        <v>420</v>
      </c>
      <c r="D21" t="s">
        <v>421</v>
      </c>
      <c r="E21" t="s">
        <v>0</v>
      </c>
      <c r="F21" t="s">
        <v>30</v>
      </c>
      <c r="G21" t="s">
        <v>422</v>
      </c>
      <c r="H21">
        <v>0</v>
      </c>
      <c r="I21">
        <v>0</v>
      </c>
      <c r="J21" t="s">
        <v>423</v>
      </c>
      <c r="K21" t="s">
        <v>424</v>
      </c>
      <c r="M21" t="s">
        <v>2</v>
      </c>
      <c r="N21">
        <v>0</v>
      </c>
      <c r="O21">
        <v>0</v>
      </c>
      <c r="Q21" t="s">
        <v>222</v>
      </c>
      <c r="R21" t="s">
        <v>425</v>
      </c>
      <c r="S21" t="s">
        <v>230</v>
      </c>
      <c r="T21">
        <v>387</v>
      </c>
      <c r="U21" t="s">
        <v>341</v>
      </c>
    </row>
    <row r="22" spans="1:27">
      <c r="A22">
        <v>12137388</v>
      </c>
      <c r="C22" t="s">
        <v>426</v>
      </c>
      <c r="D22" t="s">
        <v>165</v>
      </c>
      <c r="E22" t="s">
        <v>0</v>
      </c>
      <c r="F22" t="s">
        <v>30</v>
      </c>
      <c r="G22" t="s">
        <v>427</v>
      </c>
      <c r="H22">
        <v>0</v>
      </c>
      <c r="I22">
        <v>0</v>
      </c>
      <c r="J22" t="s">
        <v>428</v>
      </c>
      <c r="K22" t="s">
        <v>424</v>
      </c>
      <c r="M22" t="s">
        <v>2</v>
      </c>
      <c r="N22">
        <v>0</v>
      </c>
      <c r="O22">
        <v>0</v>
      </c>
      <c r="Q22" t="s">
        <v>222</v>
      </c>
      <c r="R22" t="s">
        <v>429</v>
      </c>
      <c r="S22" t="s">
        <v>24</v>
      </c>
      <c r="T22">
        <v>388</v>
      </c>
      <c r="U22" t="s">
        <v>341</v>
      </c>
      <c r="V22" t="s">
        <v>430</v>
      </c>
      <c r="X22">
        <v>8121035001</v>
      </c>
      <c r="Y22" t="s">
        <v>431</v>
      </c>
      <c r="AA22">
        <v>2199610725</v>
      </c>
    </row>
    <row r="23" spans="1:27">
      <c r="A23">
        <v>12137389</v>
      </c>
      <c r="C23" t="s">
        <v>432</v>
      </c>
      <c r="D23" t="s">
        <v>433</v>
      </c>
      <c r="E23" t="s">
        <v>0</v>
      </c>
      <c r="F23" t="s">
        <v>434</v>
      </c>
      <c r="G23" t="s">
        <v>435</v>
      </c>
      <c r="H23">
        <v>0</v>
      </c>
      <c r="I23">
        <v>0</v>
      </c>
      <c r="J23" t="s">
        <v>436</v>
      </c>
      <c r="K23" t="s">
        <v>437</v>
      </c>
      <c r="M23" t="s">
        <v>2</v>
      </c>
      <c r="N23">
        <v>0</v>
      </c>
      <c r="O23">
        <v>0</v>
      </c>
      <c r="Q23" t="s">
        <v>222</v>
      </c>
      <c r="R23" t="s">
        <v>438</v>
      </c>
      <c r="S23" t="s">
        <v>27</v>
      </c>
      <c r="T23">
        <v>389</v>
      </c>
      <c r="U23" t="s">
        <v>341</v>
      </c>
    </row>
    <row r="24" spans="1:27">
      <c r="A24">
        <v>12137390</v>
      </c>
      <c r="C24" t="s">
        <v>439</v>
      </c>
      <c r="D24" t="s">
        <v>440</v>
      </c>
      <c r="E24" t="s">
        <v>0</v>
      </c>
      <c r="F24" t="s">
        <v>30</v>
      </c>
      <c r="G24" t="s">
        <v>441</v>
      </c>
      <c r="H24">
        <v>0</v>
      </c>
      <c r="I24">
        <v>0</v>
      </c>
      <c r="J24" t="s">
        <v>442</v>
      </c>
      <c r="K24" t="s">
        <v>174</v>
      </c>
      <c r="M24" t="s">
        <v>2</v>
      </c>
      <c r="N24">
        <v>0</v>
      </c>
      <c r="O24">
        <v>0</v>
      </c>
      <c r="Q24" t="s">
        <v>222</v>
      </c>
      <c r="R24" t="s">
        <v>443</v>
      </c>
      <c r="S24" t="s">
        <v>230</v>
      </c>
      <c r="T24">
        <v>390</v>
      </c>
      <c r="U24" t="s">
        <v>341</v>
      </c>
      <c r="V24" t="s">
        <v>444</v>
      </c>
      <c r="X24">
        <v>81381880669</v>
      </c>
      <c r="Y24" t="s">
        <v>445</v>
      </c>
      <c r="AA24">
        <v>81381880686</v>
      </c>
    </row>
    <row r="25" spans="1:27">
      <c r="A25">
        <v>12137392</v>
      </c>
      <c r="C25" t="s">
        <v>448</v>
      </c>
      <c r="D25" t="s">
        <v>449</v>
      </c>
      <c r="E25" t="s">
        <v>10</v>
      </c>
      <c r="F25" t="s">
        <v>23</v>
      </c>
      <c r="G25" t="s">
        <v>450</v>
      </c>
      <c r="H25">
        <v>0</v>
      </c>
      <c r="I25">
        <v>0</v>
      </c>
      <c r="J25" t="s">
        <v>451</v>
      </c>
      <c r="K25" t="s">
        <v>174</v>
      </c>
      <c r="M25" t="s">
        <v>2</v>
      </c>
      <c r="N25">
        <v>0</v>
      </c>
      <c r="O25">
        <v>0</v>
      </c>
      <c r="Q25" t="s">
        <v>222</v>
      </c>
      <c r="R25" t="s">
        <v>452</v>
      </c>
      <c r="S25" t="s">
        <v>230</v>
      </c>
      <c r="T25">
        <v>392</v>
      </c>
      <c r="U25" t="s">
        <v>341</v>
      </c>
    </row>
    <row r="26" spans="1:27">
      <c r="A26">
        <v>12137393</v>
      </c>
      <c r="C26" t="s">
        <v>453</v>
      </c>
      <c r="D26" t="s">
        <v>454</v>
      </c>
      <c r="E26" t="s">
        <v>10</v>
      </c>
      <c r="F26" t="s">
        <v>30</v>
      </c>
      <c r="G26" t="s">
        <v>455</v>
      </c>
      <c r="H26">
        <v>0</v>
      </c>
      <c r="I26">
        <v>0</v>
      </c>
      <c r="J26" t="s">
        <v>456</v>
      </c>
      <c r="K26" t="s">
        <v>357</v>
      </c>
      <c r="M26" t="s">
        <v>2</v>
      </c>
      <c r="N26">
        <v>0</v>
      </c>
      <c r="O26">
        <v>0</v>
      </c>
      <c r="Q26" t="s">
        <v>222</v>
      </c>
      <c r="R26" t="s">
        <v>457</v>
      </c>
      <c r="S26" t="s">
        <v>230</v>
      </c>
      <c r="T26">
        <v>393</v>
      </c>
      <c r="U26" t="s">
        <v>341</v>
      </c>
      <c r="V26" t="s">
        <v>458</v>
      </c>
      <c r="X26">
        <v>8129307121</v>
      </c>
      <c r="Y26" t="s">
        <v>459</v>
      </c>
      <c r="AA26">
        <v>81315544577</v>
      </c>
    </row>
    <row r="27" spans="1:27">
      <c r="A27">
        <v>12137394</v>
      </c>
      <c r="C27" t="s">
        <v>460</v>
      </c>
      <c r="D27" t="s">
        <v>461</v>
      </c>
      <c r="E27" t="s">
        <v>0</v>
      </c>
      <c r="F27" t="s">
        <v>38</v>
      </c>
      <c r="G27" t="s">
        <v>462</v>
      </c>
      <c r="H27">
        <v>0</v>
      </c>
      <c r="I27">
        <v>0</v>
      </c>
      <c r="J27" t="s">
        <v>463</v>
      </c>
      <c r="K27" t="s">
        <v>464</v>
      </c>
      <c r="M27" t="s">
        <v>2</v>
      </c>
      <c r="N27">
        <v>0</v>
      </c>
      <c r="O27">
        <v>0</v>
      </c>
      <c r="Q27" t="s">
        <v>222</v>
      </c>
      <c r="R27" t="s">
        <v>465</v>
      </c>
      <c r="S27" t="s">
        <v>154</v>
      </c>
      <c r="T27">
        <v>394</v>
      </c>
      <c r="U27" t="s">
        <v>341</v>
      </c>
    </row>
    <row r="28" spans="1:27">
      <c r="A28">
        <v>12137395</v>
      </c>
      <c r="C28" t="s">
        <v>466</v>
      </c>
      <c r="D28" t="s">
        <v>467</v>
      </c>
      <c r="E28" t="s">
        <v>0</v>
      </c>
      <c r="F28" t="s">
        <v>23</v>
      </c>
      <c r="G28" t="s">
        <v>468</v>
      </c>
      <c r="H28">
        <v>0</v>
      </c>
      <c r="I28">
        <v>0</v>
      </c>
      <c r="J28" t="s">
        <v>469</v>
      </c>
      <c r="K28" t="s">
        <v>174</v>
      </c>
      <c r="M28" t="s">
        <v>2</v>
      </c>
      <c r="N28">
        <v>0</v>
      </c>
      <c r="O28">
        <v>0</v>
      </c>
      <c r="Q28" t="s">
        <v>222</v>
      </c>
      <c r="R28" t="s">
        <v>470</v>
      </c>
      <c r="S28" t="s">
        <v>27</v>
      </c>
      <c r="T28">
        <v>395</v>
      </c>
      <c r="U28" t="s">
        <v>341</v>
      </c>
    </row>
    <row r="29" spans="1:27">
      <c r="A29">
        <v>12137396</v>
      </c>
      <c r="C29" t="s">
        <v>471</v>
      </c>
      <c r="D29" t="s">
        <v>95</v>
      </c>
      <c r="E29" t="s">
        <v>0</v>
      </c>
      <c r="F29" t="s">
        <v>23</v>
      </c>
      <c r="G29" t="s">
        <v>472</v>
      </c>
      <c r="H29">
        <v>0</v>
      </c>
      <c r="I29">
        <v>0</v>
      </c>
      <c r="J29" t="s">
        <v>473</v>
      </c>
      <c r="K29" t="s">
        <v>357</v>
      </c>
      <c r="M29" t="s">
        <v>2</v>
      </c>
      <c r="N29">
        <v>0</v>
      </c>
      <c r="O29">
        <v>0</v>
      </c>
      <c r="Q29" t="s">
        <v>222</v>
      </c>
      <c r="R29" t="s">
        <v>474</v>
      </c>
      <c r="S29" t="s">
        <v>24</v>
      </c>
      <c r="T29">
        <v>396</v>
      </c>
      <c r="U29" t="s">
        <v>341</v>
      </c>
      <c r="V29" t="s">
        <v>475</v>
      </c>
      <c r="X29">
        <v>8128754685</v>
      </c>
      <c r="Y29" t="s">
        <v>476</v>
      </c>
    </row>
    <row r="30" spans="1:27">
      <c r="A30">
        <v>12137397</v>
      </c>
      <c r="C30" t="s">
        <v>477</v>
      </c>
      <c r="D30" t="s">
        <v>478</v>
      </c>
      <c r="E30" t="s">
        <v>0</v>
      </c>
      <c r="F30" t="s">
        <v>30</v>
      </c>
      <c r="G30" t="s">
        <v>479</v>
      </c>
      <c r="H30">
        <v>0</v>
      </c>
      <c r="I30">
        <v>0</v>
      </c>
      <c r="J30" t="s">
        <v>480</v>
      </c>
      <c r="K30" t="s">
        <v>481</v>
      </c>
      <c r="M30" t="s">
        <v>2</v>
      </c>
      <c r="N30">
        <v>0</v>
      </c>
      <c r="O30">
        <v>0</v>
      </c>
      <c r="Q30" t="s">
        <v>222</v>
      </c>
      <c r="R30" t="s">
        <v>482</v>
      </c>
      <c r="S30" t="s">
        <v>154</v>
      </c>
      <c r="T30">
        <v>397</v>
      </c>
      <c r="U30" t="s">
        <v>341</v>
      </c>
    </row>
    <row r="31" spans="1:27">
      <c r="A31">
        <v>12137398</v>
      </c>
      <c r="C31" t="s">
        <v>483</v>
      </c>
      <c r="D31" t="s">
        <v>484</v>
      </c>
      <c r="E31" t="s">
        <v>10</v>
      </c>
      <c r="F31" t="s">
        <v>30</v>
      </c>
      <c r="G31" t="s">
        <v>485</v>
      </c>
      <c r="H31">
        <v>0</v>
      </c>
      <c r="I31">
        <v>0</v>
      </c>
      <c r="J31" t="s">
        <v>486</v>
      </c>
      <c r="K31" t="s">
        <v>487</v>
      </c>
      <c r="M31" t="s">
        <v>2</v>
      </c>
      <c r="N31">
        <v>0</v>
      </c>
      <c r="O31">
        <v>0</v>
      </c>
      <c r="Q31" t="s">
        <v>222</v>
      </c>
      <c r="R31" t="s">
        <v>488</v>
      </c>
      <c r="S31" t="s">
        <v>154</v>
      </c>
      <c r="T31">
        <v>398</v>
      </c>
      <c r="U31" t="s">
        <v>341</v>
      </c>
    </row>
    <row r="32" spans="1:27">
      <c r="A32">
        <v>12137399</v>
      </c>
      <c r="C32" t="s">
        <v>489</v>
      </c>
      <c r="D32" t="s">
        <v>490</v>
      </c>
      <c r="E32" t="s">
        <v>0</v>
      </c>
      <c r="F32" t="s">
        <v>30</v>
      </c>
      <c r="G32" t="s">
        <v>491</v>
      </c>
      <c r="H32">
        <v>0</v>
      </c>
      <c r="I32">
        <v>0</v>
      </c>
      <c r="J32" t="s">
        <v>492</v>
      </c>
      <c r="K32" t="s">
        <v>493</v>
      </c>
      <c r="M32" t="s">
        <v>2</v>
      </c>
      <c r="N32">
        <v>0</v>
      </c>
      <c r="O32">
        <v>0</v>
      </c>
      <c r="Q32" t="s">
        <v>222</v>
      </c>
      <c r="R32" t="s">
        <v>494</v>
      </c>
      <c r="S32" t="s">
        <v>27</v>
      </c>
      <c r="T32">
        <v>399</v>
      </c>
      <c r="U32" t="s">
        <v>341</v>
      </c>
    </row>
    <row r="33" spans="1:27">
      <c r="A33">
        <v>12137400</v>
      </c>
      <c r="C33" t="s">
        <v>495</v>
      </c>
      <c r="D33" t="s">
        <v>496</v>
      </c>
      <c r="E33" t="s">
        <v>10</v>
      </c>
      <c r="F33" t="s">
        <v>497</v>
      </c>
      <c r="G33" t="s">
        <v>498</v>
      </c>
      <c r="H33">
        <v>0</v>
      </c>
      <c r="I33">
        <v>0</v>
      </c>
      <c r="J33" t="s">
        <v>499</v>
      </c>
      <c r="K33" t="s">
        <v>500</v>
      </c>
      <c r="M33" t="s">
        <v>2</v>
      </c>
      <c r="N33">
        <v>0</v>
      </c>
      <c r="O33">
        <v>0</v>
      </c>
      <c r="Q33" t="s">
        <v>222</v>
      </c>
      <c r="R33" t="s">
        <v>501</v>
      </c>
      <c r="S33" t="s">
        <v>154</v>
      </c>
      <c r="T33">
        <v>400</v>
      </c>
      <c r="U33" t="s">
        <v>341</v>
      </c>
    </row>
    <row r="34" spans="1:27">
      <c r="A34">
        <v>12137401</v>
      </c>
      <c r="C34" t="s">
        <v>502</v>
      </c>
      <c r="D34" t="s">
        <v>503</v>
      </c>
      <c r="E34" t="s">
        <v>0</v>
      </c>
      <c r="F34" t="s">
        <v>30</v>
      </c>
      <c r="G34" t="s">
        <v>504</v>
      </c>
      <c r="H34">
        <v>0</v>
      </c>
      <c r="I34">
        <v>0</v>
      </c>
      <c r="J34" t="s">
        <v>505</v>
      </c>
      <c r="K34" t="s">
        <v>506</v>
      </c>
      <c r="M34" t="s">
        <v>2</v>
      </c>
      <c r="N34">
        <v>0</v>
      </c>
      <c r="O34">
        <v>0</v>
      </c>
      <c r="Q34" t="s">
        <v>222</v>
      </c>
      <c r="R34" t="s">
        <v>507</v>
      </c>
      <c r="S34" t="s">
        <v>230</v>
      </c>
      <c r="T34">
        <v>401</v>
      </c>
      <c r="U34" t="s">
        <v>341</v>
      </c>
    </row>
    <row r="35" spans="1:27">
      <c r="A35">
        <v>12137402</v>
      </c>
      <c r="C35" t="s">
        <v>508</v>
      </c>
      <c r="D35" t="s">
        <v>509</v>
      </c>
      <c r="E35" t="s">
        <v>10</v>
      </c>
      <c r="F35" t="s">
        <v>30</v>
      </c>
      <c r="G35" t="s">
        <v>510</v>
      </c>
      <c r="H35">
        <v>0</v>
      </c>
      <c r="I35">
        <v>0</v>
      </c>
      <c r="J35" t="s">
        <v>511</v>
      </c>
      <c r="K35" t="s">
        <v>487</v>
      </c>
      <c r="M35" t="s">
        <v>2</v>
      </c>
      <c r="N35">
        <v>0</v>
      </c>
      <c r="O35">
        <v>0</v>
      </c>
      <c r="Q35" t="s">
        <v>222</v>
      </c>
      <c r="R35" t="s">
        <v>512</v>
      </c>
      <c r="S35" t="s">
        <v>24</v>
      </c>
      <c r="T35">
        <v>402</v>
      </c>
      <c r="U35" t="s">
        <v>341</v>
      </c>
    </row>
    <row r="36" spans="1:27">
      <c r="A36">
        <v>12137403</v>
      </c>
      <c r="C36" t="s">
        <v>513</v>
      </c>
      <c r="D36" t="s">
        <v>514</v>
      </c>
      <c r="E36" t="s">
        <v>0</v>
      </c>
      <c r="F36" t="s">
        <v>30</v>
      </c>
      <c r="G36" t="s">
        <v>515</v>
      </c>
      <c r="H36">
        <v>0</v>
      </c>
      <c r="I36">
        <v>0</v>
      </c>
      <c r="J36" t="s">
        <v>516</v>
      </c>
      <c r="K36" t="s">
        <v>174</v>
      </c>
      <c r="M36" t="s">
        <v>2</v>
      </c>
      <c r="N36">
        <v>0</v>
      </c>
      <c r="O36">
        <v>0</v>
      </c>
      <c r="Q36" t="s">
        <v>222</v>
      </c>
      <c r="R36" t="s">
        <v>517</v>
      </c>
      <c r="S36" t="s">
        <v>27</v>
      </c>
      <c r="T36">
        <v>403</v>
      </c>
      <c r="U36" t="s">
        <v>341</v>
      </c>
    </row>
    <row r="37" spans="1:27">
      <c r="A37">
        <v>12137404</v>
      </c>
      <c r="C37" t="s">
        <v>518</v>
      </c>
      <c r="D37" t="s">
        <v>519</v>
      </c>
      <c r="E37" t="s">
        <v>10</v>
      </c>
      <c r="F37" t="s">
        <v>30</v>
      </c>
      <c r="G37" t="s">
        <v>520</v>
      </c>
      <c r="H37">
        <v>0</v>
      </c>
      <c r="I37">
        <v>0</v>
      </c>
      <c r="J37" t="s">
        <v>521</v>
      </c>
      <c r="K37" t="s">
        <v>522</v>
      </c>
      <c r="M37" t="s">
        <v>2</v>
      </c>
      <c r="N37">
        <v>0</v>
      </c>
      <c r="O37">
        <v>0</v>
      </c>
      <c r="Q37" t="s">
        <v>222</v>
      </c>
      <c r="R37" t="s">
        <v>523</v>
      </c>
      <c r="S37" t="s">
        <v>24</v>
      </c>
      <c r="T37">
        <v>404</v>
      </c>
      <c r="U37" t="s">
        <v>341</v>
      </c>
    </row>
    <row r="38" spans="1:27">
      <c r="A38">
        <v>12137405</v>
      </c>
      <c r="C38" t="s">
        <v>524</v>
      </c>
      <c r="D38" t="s">
        <v>525</v>
      </c>
      <c r="E38" t="s">
        <v>10</v>
      </c>
      <c r="F38" t="s">
        <v>30</v>
      </c>
      <c r="G38" t="s">
        <v>526</v>
      </c>
      <c r="H38">
        <v>0</v>
      </c>
      <c r="I38">
        <v>0</v>
      </c>
      <c r="J38" t="s">
        <v>527</v>
      </c>
      <c r="K38" t="s">
        <v>174</v>
      </c>
      <c r="M38" t="s">
        <v>2</v>
      </c>
      <c r="N38">
        <v>0</v>
      </c>
      <c r="O38">
        <v>0</v>
      </c>
      <c r="Q38" t="s">
        <v>222</v>
      </c>
      <c r="R38" t="s">
        <v>528</v>
      </c>
      <c r="S38" t="s">
        <v>27</v>
      </c>
      <c r="T38">
        <v>405</v>
      </c>
      <c r="U38" t="s">
        <v>341</v>
      </c>
    </row>
    <row r="39" spans="1:27">
      <c r="A39">
        <v>12137406</v>
      </c>
      <c r="C39" t="s">
        <v>529</v>
      </c>
      <c r="D39" t="s">
        <v>530</v>
      </c>
      <c r="E39" t="s">
        <v>0</v>
      </c>
      <c r="F39" t="s">
        <v>30</v>
      </c>
      <c r="G39" t="s">
        <v>422</v>
      </c>
      <c r="H39">
        <v>0</v>
      </c>
      <c r="I39">
        <v>0</v>
      </c>
      <c r="J39" t="s">
        <v>531</v>
      </c>
      <c r="K39" t="s">
        <v>174</v>
      </c>
      <c r="M39" t="s">
        <v>2</v>
      </c>
      <c r="N39">
        <v>0</v>
      </c>
      <c r="O39">
        <v>0</v>
      </c>
      <c r="Q39" t="s">
        <v>222</v>
      </c>
      <c r="R39" t="s">
        <v>532</v>
      </c>
      <c r="S39" t="s">
        <v>27</v>
      </c>
      <c r="T39">
        <v>406</v>
      </c>
      <c r="U39" t="s">
        <v>341</v>
      </c>
    </row>
    <row r="40" spans="1:27">
      <c r="A40">
        <v>12137407</v>
      </c>
      <c r="C40" t="s">
        <v>533</v>
      </c>
      <c r="D40" t="s">
        <v>534</v>
      </c>
      <c r="E40" t="s">
        <v>10</v>
      </c>
      <c r="F40" t="s">
        <v>204</v>
      </c>
      <c r="G40" t="s">
        <v>535</v>
      </c>
      <c r="H40">
        <v>0</v>
      </c>
      <c r="I40">
        <v>0</v>
      </c>
      <c r="J40" t="s">
        <v>536</v>
      </c>
      <c r="K40" t="s">
        <v>500</v>
      </c>
      <c r="M40" t="s">
        <v>2</v>
      </c>
      <c r="N40">
        <v>0</v>
      </c>
      <c r="O40">
        <v>0</v>
      </c>
      <c r="Q40" t="s">
        <v>222</v>
      </c>
      <c r="R40" t="s">
        <v>537</v>
      </c>
      <c r="S40" t="s">
        <v>27</v>
      </c>
      <c r="T40">
        <v>407</v>
      </c>
      <c r="U40" t="s">
        <v>341</v>
      </c>
    </row>
    <row r="41" spans="1:27">
      <c r="A41">
        <v>12137408</v>
      </c>
      <c r="C41" t="s">
        <v>538</v>
      </c>
      <c r="D41" t="s">
        <v>539</v>
      </c>
      <c r="E41" t="s">
        <v>10</v>
      </c>
      <c r="F41" t="s">
        <v>30</v>
      </c>
      <c r="G41" t="s">
        <v>540</v>
      </c>
      <c r="H41">
        <v>0</v>
      </c>
      <c r="I41">
        <v>0</v>
      </c>
      <c r="J41" t="s">
        <v>541</v>
      </c>
      <c r="K41" t="s">
        <v>542</v>
      </c>
      <c r="M41" t="s">
        <v>2</v>
      </c>
      <c r="N41">
        <v>0</v>
      </c>
      <c r="O41">
        <v>0</v>
      </c>
      <c r="Q41" t="s">
        <v>222</v>
      </c>
      <c r="R41" t="s">
        <v>543</v>
      </c>
      <c r="S41" t="s">
        <v>154</v>
      </c>
      <c r="T41">
        <v>408</v>
      </c>
      <c r="U41" t="s">
        <v>341</v>
      </c>
      <c r="V41" t="s">
        <v>544</v>
      </c>
      <c r="X41">
        <v>87881314034</v>
      </c>
      <c r="Y41" t="s">
        <v>545</v>
      </c>
      <c r="AA41">
        <v>2180393002</v>
      </c>
    </row>
    <row r="42" spans="1:27">
      <c r="A42">
        <v>12137409</v>
      </c>
      <c r="C42" t="s">
        <v>546</v>
      </c>
      <c r="D42" t="s">
        <v>191</v>
      </c>
      <c r="E42" t="s">
        <v>0</v>
      </c>
      <c r="F42" t="s">
        <v>30</v>
      </c>
      <c r="G42" t="s">
        <v>547</v>
      </c>
      <c r="H42">
        <v>0</v>
      </c>
      <c r="I42">
        <v>0</v>
      </c>
      <c r="J42" t="s">
        <v>548</v>
      </c>
      <c r="K42" t="s">
        <v>549</v>
      </c>
      <c r="M42" t="s">
        <v>2</v>
      </c>
      <c r="N42">
        <v>0</v>
      </c>
      <c r="O42">
        <v>0</v>
      </c>
      <c r="Q42" t="s">
        <v>222</v>
      </c>
      <c r="R42" t="s">
        <v>550</v>
      </c>
      <c r="S42" t="s">
        <v>24</v>
      </c>
      <c r="T42">
        <v>409</v>
      </c>
      <c r="U42" t="s">
        <v>341</v>
      </c>
      <c r="V42" t="s">
        <v>551</v>
      </c>
      <c r="W42" t="s">
        <v>552</v>
      </c>
      <c r="X42">
        <v>81586117563</v>
      </c>
      <c r="Y42" t="s">
        <v>553</v>
      </c>
      <c r="Z42" t="s">
        <v>554</v>
      </c>
      <c r="AA42">
        <v>2190641204</v>
      </c>
    </row>
    <row r="43" spans="1:27">
      <c r="A43">
        <v>12137410</v>
      </c>
      <c r="C43" t="s">
        <v>555</v>
      </c>
      <c r="D43" t="s">
        <v>47</v>
      </c>
      <c r="E43" t="s">
        <v>0</v>
      </c>
      <c r="F43" t="s">
        <v>30</v>
      </c>
      <c r="G43" t="s">
        <v>556</v>
      </c>
      <c r="H43">
        <v>0</v>
      </c>
      <c r="I43">
        <v>0</v>
      </c>
      <c r="J43" t="s">
        <v>557</v>
      </c>
      <c r="K43" t="s">
        <v>558</v>
      </c>
      <c r="M43" t="s">
        <v>2</v>
      </c>
      <c r="N43">
        <v>0</v>
      </c>
      <c r="O43">
        <v>0</v>
      </c>
      <c r="Q43" t="s">
        <v>222</v>
      </c>
      <c r="R43" t="s">
        <v>559</v>
      </c>
      <c r="S43" t="s">
        <v>230</v>
      </c>
      <c r="T43">
        <v>410</v>
      </c>
      <c r="U43" t="s">
        <v>341</v>
      </c>
      <c r="V43" t="s">
        <v>560</v>
      </c>
      <c r="W43" t="s">
        <v>561</v>
      </c>
      <c r="X43">
        <v>8129401764</v>
      </c>
      <c r="Y43" t="s">
        <v>562</v>
      </c>
      <c r="Z43" t="s">
        <v>554</v>
      </c>
      <c r="AA43">
        <v>81318143350</v>
      </c>
    </row>
    <row r="44" spans="1:27">
      <c r="A44">
        <v>12137411</v>
      </c>
      <c r="C44" t="s">
        <v>563</v>
      </c>
      <c r="D44" t="s">
        <v>564</v>
      </c>
      <c r="E44" t="s">
        <v>0</v>
      </c>
      <c r="F44" t="s">
        <v>210</v>
      </c>
      <c r="G44" t="s">
        <v>565</v>
      </c>
      <c r="H44">
        <v>0</v>
      </c>
      <c r="I44">
        <v>0</v>
      </c>
      <c r="J44" t="s">
        <v>566</v>
      </c>
      <c r="K44" t="s">
        <v>567</v>
      </c>
      <c r="M44" t="s">
        <v>2</v>
      </c>
      <c r="N44">
        <v>0</v>
      </c>
      <c r="O44">
        <v>0</v>
      </c>
      <c r="Q44" t="s">
        <v>222</v>
      </c>
      <c r="R44" t="s">
        <v>568</v>
      </c>
      <c r="S44" t="s">
        <v>154</v>
      </c>
      <c r="T44">
        <v>411</v>
      </c>
      <c r="U44" t="s">
        <v>341</v>
      </c>
      <c r="V44" t="s">
        <v>569</v>
      </c>
      <c r="W44" t="s">
        <v>570</v>
      </c>
      <c r="X44">
        <v>8129188163</v>
      </c>
      <c r="Y44" t="s">
        <v>571</v>
      </c>
      <c r="Z44" t="s">
        <v>572</v>
      </c>
      <c r="AA44">
        <v>85710028000</v>
      </c>
    </row>
    <row r="45" spans="1:27">
      <c r="A45">
        <v>12137412</v>
      </c>
      <c r="C45" t="s">
        <v>573</v>
      </c>
      <c r="D45" t="s">
        <v>574</v>
      </c>
      <c r="E45" t="s">
        <v>0</v>
      </c>
      <c r="F45" t="s">
        <v>575</v>
      </c>
      <c r="G45" t="s">
        <v>576</v>
      </c>
      <c r="H45">
        <v>0</v>
      </c>
      <c r="I45">
        <v>0</v>
      </c>
      <c r="J45" t="s">
        <v>577</v>
      </c>
      <c r="K45" t="s">
        <v>558</v>
      </c>
      <c r="M45" t="s">
        <v>2</v>
      </c>
      <c r="N45">
        <v>0</v>
      </c>
      <c r="O45">
        <v>0</v>
      </c>
      <c r="Q45" t="s">
        <v>222</v>
      </c>
      <c r="R45" t="s">
        <v>578</v>
      </c>
      <c r="S45" t="s">
        <v>230</v>
      </c>
      <c r="T45">
        <v>412</v>
      </c>
      <c r="U45" t="s">
        <v>341</v>
      </c>
      <c r="V45" t="s">
        <v>579</v>
      </c>
      <c r="W45" t="s">
        <v>570</v>
      </c>
      <c r="X45">
        <v>8151692184</v>
      </c>
      <c r="Y45" t="s">
        <v>580</v>
      </c>
      <c r="Z45" t="s">
        <v>572</v>
      </c>
      <c r="AA45">
        <v>8127828785</v>
      </c>
    </row>
    <row r="46" spans="1:27">
      <c r="A46">
        <v>12137413</v>
      </c>
      <c r="C46" t="s">
        <v>581</v>
      </c>
      <c r="D46" t="s">
        <v>582</v>
      </c>
      <c r="E46" t="s">
        <v>0</v>
      </c>
      <c r="F46" t="s">
        <v>30</v>
      </c>
      <c r="G46" t="s">
        <v>583</v>
      </c>
      <c r="H46">
        <v>0</v>
      </c>
      <c r="I46">
        <v>0</v>
      </c>
      <c r="J46" t="s">
        <v>584</v>
      </c>
      <c r="K46" t="s">
        <v>585</v>
      </c>
      <c r="M46" t="s">
        <v>2</v>
      </c>
      <c r="N46">
        <v>0</v>
      </c>
      <c r="O46">
        <v>0</v>
      </c>
      <c r="Q46" t="s">
        <v>222</v>
      </c>
      <c r="R46" t="s">
        <v>586</v>
      </c>
      <c r="S46" t="s">
        <v>24</v>
      </c>
      <c r="T46">
        <v>413</v>
      </c>
      <c r="U46" t="s">
        <v>341</v>
      </c>
    </row>
    <row r="47" spans="1:27">
      <c r="A47">
        <v>12137414</v>
      </c>
      <c r="C47" t="s">
        <v>587</v>
      </c>
      <c r="D47" t="s">
        <v>588</v>
      </c>
      <c r="E47" t="s">
        <v>0</v>
      </c>
      <c r="F47" t="s">
        <v>23</v>
      </c>
      <c r="G47" t="s">
        <v>589</v>
      </c>
      <c r="H47">
        <v>0</v>
      </c>
      <c r="I47">
        <v>0</v>
      </c>
      <c r="J47" t="s">
        <v>590</v>
      </c>
      <c r="K47" t="s">
        <v>567</v>
      </c>
      <c r="M47" t="s">
        <v>2</v>
      </c>
      <c r="N47">
        <v>0</v>
      </c>
      <c r="O47">
        <v>0</v>
      </c>
      <c r="Q47" t="s">
        <v>222</v>
      </c>
      <c r="R47" t="s">
        <v>591</v>
      </c>
      <c r="S47" t="s">
        <v>154</v>
      </c>
      <c r="T47">
        <v>414</v>
      </c>
      <c r="U47" t="s">
        <v>341</v>
      </c>
      <c r="V47" t="s">
        <v>592</v>
      </c>
      <c r="W47" t="s">
        <v>552</v>
      </c>
      <c r="X47">
        <v>8159962257</v>
      </c>
      <c r="Y47" t="s">
        <v>593</v>
      </c>
      <c r="Z47" t="s">
        <v>552</v>
      </c>
      <c r="AA47">
        <v>81389686785</v>
      </c>
    </row>
    <row r="48" spans="1:27">
      <c r="A48">
        <v>12137415</v>
      </c>
      <c r="C48" t="s">
        <v>594</v>
      </c>
      <c r="E48" t="s">
        <v>0</v>
      </c>
      <c r="F48" t="s">
        <v>595</v>
      </c>
      <c r="G48" t="s">
        <v>333</v>
      </c>
      <c r="H48">
        <v>0</v>
      </c>
      <c r="I48">
        <v>0</v>
      </c>
      <c r="J48" t="s">
        <v>596</v>
      </c>
      <c r="K48" t="s">
        <v>595</v>
      </c>
      <c r="M48" t="s">
        <v>2</v>
      </c>
      <c r="N48">
        <v>0</v>
      </c>
      <c r="O48">
        <v>0</v>
      </c>
      <c r="Q48" t="s">
        <v>222</v>
      </c>
      <c r="R48" t="s">
        <v>597</v>
      </c>
      <c r="S48" t="s">
        <v>230</v>
      </c>
      <c r="T48">
        <v>415</v>
      </c>
      <c r="U48" t="s">
        <v>341</v>
      </c>
    </row>
    <row r="49" spans="1:27">
      <c r="A49">
        <v>12137416</v>
      </c>
      <c r="C49" t="s">
        <v>598</v>
      </c>
      <c r="D49" t="s">
        <v>599</v>
      </c>
      <c r="E49" t="s">
        <v>0</v>
      </c>
      <c r="F49" t="s">
        <v>30</v>
      </c>
      <c r="G49" t="s">
        <v>333</v>
      </c>
      <c r="H49">
        <v>0</v>
      </c>
      <c r="I49">
        <v>0</v>
      </c>
      <c r="J49" t="s">
        <v>600</v>
      </c>
      <c r="K49" t="s">
        <v>357</v>
      </c>
      <c r="M49" t="s">
        <v>2</v>
      </c>
      <c r="N49">
        <v>0</v>
      </c>
      <c r="O49">
        <v>0</v>
      </c>
      <c r="Q49" t="s">
        <v>222</v>
      </c>
      <c r="R49" t="s">
        <v>601</v>
      </c>
      <c r="S49" t="s">
        <v>27</v>
      </c>
      <c r="T49">
        <v>416</v>
      </c>
      <c r="U49" t="s">
        <v>341</v>
      </c>
    </row>
    <row r="50" spans="1:27">
      <c r="A50">
        <v>12137417</v>
      </c>
      <c r="C50" t="s">
        <v>602</v>
      </c>
      <c r="D50" t="s">
        <v>603</v>
      </c>
      <c r="E50" t="s">
        <v>0</v>
      </c>
      <c r="F50" t="s">
        <v>30</v>
      </c>
      <c r="G50" t="s">
        <v>422</v>
      </c>
      <c r="H50">
        <v>0</v>
      </c>
      <c r="I50">
        <v>0</v>
      </c>
      <c r="J50" t="s">
        <v>604</v>
      </c>
      <c r="K50" t="s">
        <v>357</v>
      </c>
      <c r="M50" t="s">
        <v>2</v>
      </c>
      <c r="N50">
        <v>0</v>
      </c>
      <c r="O50">
        <v>0</v>
      </c>
      <c r="Q50" t="s">
        <v>222</v>
      </c>
      <c r="R50" t="s">
        <v>605</v>
      </c>
      <c r="S50" t="s">
        <v>24</v>
      </c>
      <c r="T50">
        <v>417</v>
      </c>
      <c r="U50" t="s">
        <v>341</v>
      </c>
      <c r="V50" t="s">
        <v>606</v>
      </c>
      <c r="W50" t="s">
        <v>607</v>
      </c>
      <c r="X50">
        <v>8128559038</v>
      </c>
      <c r="Y50" t="s">
        <v>608</v>
      </c>
      <c r="Z50" t="s">
        <v>554</v>
      </c>
      <c r="AA50">
        <v>87878500765</v>
      </c>
    </row>
    <row r="51" spans="1:27">
      <c r="A51">
        <v>12137418</v>
      </c>
      <c r="C51" t="s">
        <v>609</v>
      </c>
      <c r="D51" t="s">
        <v>610</v>
      </c>
      <c r="E51" t="s">
        <v>0</v>
      </c>
      <c r="F51" t="s">
        <v>30</v>
      </c>
      <c r="G51" t="s">
        <v>611</v>
      </c>
      <c r="H51">
        <v>0</v>
      </c>
      <c r="I51">
        <v>0</v>
      </c>
      <c r="J51" t="s">
        <v>612</v>
      </c>
      <c r="K51" t="s">
        <v>487</v>
      </c>
      <c r="M51" t="s">
        <v>2</v>
      </c>
      <c r="N51">
        <v>0</v>
      </c>
      <c r="O51">
        <v>0</v>
      </c>
      <c r="Q51" t="s">
        <v>222</v>
      </c>
      <c r="R51" t="s">
        <v>613</v>
      </c>
      <c r="S51" t="s">
        <v>154</v>
      </c>
      <c r="T51">
        <v>418</v>
      </c>
      <c r="U51" t="s">
        <v>341</v>
      </c>
      <c r="V51" t="s">
        <v>614</v>
      </c>
      <c r="W51" t="s">
        <v>607</v>
      </c>
      <c r="X51">
        <v>818141499</v>
      </c>
      <c r="Y51" t="s">
        <v>615</v>
      </c>
      <c r="Z51" t="s">
        <v>554</v>
      </c>
      <c r="AA51">
        <v>85691630445</v>
      </c>
    </row>
    <row r="52" spans="1:27">
      <c r="A52">
        <v>12137419</v>
      </c>
      <c r="C52" t="s">
        <v>616</v>
      </c>
      <c r="D52" t="s">
        <v>617</v>
      </c>
      <c r="E52" t="s">
        <v>10</v>
      </c>
      <c r="F52" t="s">
        <v>23</v>
      </c>
      <c r="G52" t="s">
        <v>618</v>
      </c>
      <c r="H52">
        <v>0</v>
      </c>
      <c r="I52">
        <v>0</v>
      </c>
      <c r="J52" t="s">
        <v>619</v>
      </c>
      <c r="K52" t="s">
        <v>277</v>
      </c>
      <c r="M52" t="s">
        <v>2</v>
      </c>
      <c r="N52">
        <v>0</v>
      </c>
      <c r="O52">
        <v>0</v>
      </c>
      <c r="Q52" t="s">
        <v>222</v>
      </c>
      <c r="R52" t="s">
        <v>620</v>
      </c>
      <c r="S52" t="s">
        <v>230</v>
      </c>
      <c r="T52">
        <v>419</v>
      </c>
      <c r="U52" t="s">
        <v>341</v>
      </c>
      <c r="V52" t="s">
        <v>621</v>
      </c>
      <c r="W52" t="s">
        <v>607</v>
      </c>
      <c r="X52">
        <v>81514408609</v>
      </c>
      <c r="Y52" t="s">
        <v>622</v>
      </c>
      <c r="Z52" t="s">
        <v>554</v>
      </c>
      <c r="AA52">
        <v>8551003090</v>
      </c>
    </row>
    <row r="53" spans="1:27">
      <c r="A53">
        <v>12137420</v>
      </c>
      <c r="C53" t="s">
        <v>623</v>
      </c>
      <c r="D53" t="s">
        <v>624</v>
      </c>
      <c r="E53" t="s">
        <v>0</v>
      </c>
      <c r="F53" t="s">
        <v>30</v>
      </c>
      <c r="G53" t="s">
        <v>625</v>
      </c>
      <c r="H53">
        <v>0</v>
      </c>
      <c r="I53">
        <v>0</v>
      </c>
      <c r="J53" t="s">
        <v>626</v>
      </c>
      <c r="K53" t="s">
        <v>506</v>
      </c>
      <c r="M53" t="s">
        <v>2</v>
      </c>
      <c r="N53">
        <v>0</v>
      </c>
      <c r="O53">
        <v>0</v>
      </c>
      <c r="Q53" t="s">
        <v>222</v>
      </c>
      <c r="R53" t="s">
        <v>627</v>
      </c>
      <c r="S53" t="s">
        <v>154</v>
      </c>
      <c r="T53">
        <v>420</v>
      </c>
      <c r="U53" t="s">
        <v>341</v>
      </c>
      <c r="V53" t="s">
        <v>628</v>
      </c>
      <c r="W53" t="s">
        <v>629</v>
      </c>
      <c r="X53">
        <v>81374292999</v>
      </c>
      <c r="Y53" t="s">
        <v>630</v>
      </c>
      <c r="Z53" t="s">
        <v>607</v>
      </c>
      <c r="AA53">
        <v>2198808044</v>
      </c>
    </row>
    <row r="54" spans="1:27">
      <c r="A54">
        <v>12137421</v>
      </c>
      <c r="C54" t="s">
        <v>631</v>
      </c>
      <c r="D54" t="s">
        <v>87</v>
      </c>
      <c r="E54" t="s">
        <v>10</v>
      </c>
      <c r="F54" t="s">
        <v>30</v>
      </c>
      <c r="G54" t="s">
        <v>632</v>
      </c>
      <c r="H54">
        <v>0</v>
      </c>
      <c r="I54">
        <v>0</v>
      </c>
      <c r="J54" t="s">
        <v>633</v>
      </c>
      <c r="K54" t="s">
        <v>174</v>
      </c>
      <c r="M54" t="s">
        <v>2</v>
      </c>
      <c r="N54">
        <v>0</v>
      </c>
      <c r="O54">
        <v>0</v>
      </c>
      <c r="Q54" t="s">
        <v>222</v>
      </c>
      <c r="R54" t="s">
        <v>634</v>
      </c>
      <c r="S54" t="s">
        <v>154</v>
      </c>
      <c r="T54">
        <v>421</v>
      </c>
      <c r="U54" t="s">
        <v>341</v>
      </c>
    </row>
    <row r="55" spans="1:27">
      <c r="A55">
        <v>12137422</v>
      </c>
      <c r="C55" t="s">
        <v>635</v>
      </c>
      <c r="D55" t="s">
        <v>636</v>
      </c>
      <c r="E55" t="s">
        <v>10</v>
      </c>
      <c r="F55" t="s">
        <v>30</v>
      </c>
      <c r="G55" t="s">
        <v>637</v>
      </c>
      <c r="H55">
        <v>0</v>
      </c>
      <c r="I55">
        <v>0</v>
      </c>
      <c r="J55" t="s">
        <v>638</v>
      </c>
      <c r="K55" t="s">
        <v>487</v>
      </c>
      <c r="M55" t="s">
        <v>2</v>
      </c>
      <c r="N55">
        <v>0</v>
      </c>
      <c r="O55">
        <v>0</v>
      </c>
      <c r="Q55" t="s">
        <v>222</v>
      </c>
      <c r="R55" t="s">
        <v>639</v>
      </c>
      <c r="S55" t="s">
        <v>154</v>
      </c>
      <c r="T55">
        <v>422</v>
      </c>
      <c r="U55" t="s">
        <v>341</v>
      </c>
    </row>
    <row r="56" spans="1:27">
      <c r="A56">
        <v>12137423</v>
      </c>
      <c r="C56" t="s">
        <v>640</v>
      </c>
      <c r="D56" t="s">
        <v>641</v>
      </c>
      <c r="E56" t="s">
        <v>10</v>
      </c>
      <c r="F56" t="s">
        <v>30</v>
      </c>
      <c r="G56" t="s">
        <v>642</v>
      </c>
      <c r="H56">
        <v>0</v>
      </c>
      <c r="I56">
        <v>0</v>
      </c>
      <c r="J56" t="s">
        <v>643</v>
      </c>
      <c r="K56" t="s">
        <v>644</v>
      </c>
      <c r="M56" t="s">
        <v>2</v>
      </c>
      <c r="N56">
        <v>0</v>
      </c>
      <c r="O56">
        <v>0</v>
      </c>
      <c r="Q56" t="s">
        <v>222</v>
      </c>
      <c r="R56" t="s">
        <v>645</v>
      </c>
      <c r="S56" t="s">
        <v>230</v>
      </c>
      <c r="T56">
        <v>423</v>
      </c>
      <c r="U56" t="s">
        <v>341</v>
      </c>
      <c r="V56" t="s">
        <v>646</v>
      </c>
      <c r="W56" t="s">
        <v>561</v>
      </c>
      <c r="X56">
        <v>818808466</v>
      </c>
      <c r="Y56" t="s">
        <v>647</v>
      </c>
      <c r="Z56" t="s">
        <v>561</v>
      </c>
      <c r="AA56">
        <v>818723470</v>
      </c>
    </row>
    <row r="57" spans="1:27">
      <c r="A57">
        <v>12137425</v>
      </c>
      <c r="C57" t="s">
        <v>648</v>
      </c>
      <c r="D57" t="s">
        <v>649</v>
      </c>
      <c r="E57" t="s">
        <v>0</v>
      </c>
      <c r="F57" t="s">
        <v>30</v>
      </c>
      <c r="G57" t="s">
        <v>650</v>
      </c>
      <c r="H57">
        <v>0</v>
      </c>
      <c r="I57">
        <v>0</v>
      </c>
      <c r="J57" t="s">
        <v>651</v>
      </c>
      <c r="K57" t="s">
        <v>558</v>
      </c>
      <c r="M57" t="s">
        <v>2</v>
      </c>
      <c r="N57">
        <v>0</v>
      </c>
      <c r="O57">
        <v>0</v>
      </c>
      <c r="Q57" t="s">
        <v>222</v>
      </c>
      <c r="R57" t="s">
        <v>652</v>
      </c>
      <c r="S57" t="s">
        <v>154</v>
      </c>
      <c r="T57">
        <v>425</v>
      </c>
      <c r="U57" t="s">
        <v>341</v>
      </c>
      <c r="V57" t="s">
        <v>653</v>
      </c>
      <c r="X57">
        <v>8154007209</v>
      </c>
      <c r="Y57" t="s">
        <v>654</v>
      </c>
      <c r="AA57">
        <v>8161393357</v>
      </c>
    </row>
    <row r="58" spans="1:27">
      <c r="A58">
        <v>12137426</v>
      </c>
      <c r="C58" t="s">
        <v>655</v>
      </c>
      <c r="D58" t="s">
        <v>189</v>
      </c>
      <c r="E58" t="s">
        <v>10</v>
      </c>
      <c r="F58" t="s">
        <v>30</v>
      </c>
      <c r="G58" t="s">
        <v>656</v>
      </c>
      <c r="H58">
        <v>0</v>
      </c>
      <c r="I58">
        <v>0</v>
      </c>
      <c r="J58" t="s">
        <v>657</v>
      </c>
      <c r="K58" t="s">
        <v>174</v>
      </c>
      <c r="M58" t="s">
        <v>2</v>
      </c>
      <c r="N58">
        <v>0</v>
      </c>
      <c r="O58">
        <v>0</v>
      </c>
      <c r="Q58" t="s">
        <v>222</v>
      </c>
      <c r="R58" t="s">
        <v>658</v>
      </c>
      <c r="S58" t="s">
        <v>154</v>
      </c>
      <c r="T58">
        <v>426</v>
      </c>
      <c r="U58" t="s">
        <v>341</v>
      </c>
      <c r="V58" t="s">
        <v>659</v>
      </c>
      <c r="W58" t="s">
        <v>572</v>
      </c>
      <c r="X58">
        <v>8158945904</v>
      </c>
      <c r="Y58" t="s">
        <v>660</v>
      </c>
      <c r="Z58" t="s">
        <v>572</v>
      </c>
      <c r="AA58">
        <v>87780207965</v>
      </c>
    </row>
    <row r="59" spans="1:27">
      <c r="A59">
        <v>12137427</v>
      </c>
      <c r="C59" t="s">
        <v>661</v>
      </c>
      <c r="D59" t="s">
        <v>662</v>
      </c>
      <c r="E59" t="s">
        <v>10</v>
      </c>
      <c r="F59" t="s">
        <v>23</v>
      </c>
      <c r="G59" t="s">
        <v>663</v>
      </c>
      <c r="H59">
        <v>0</v>
      </c>
      <c r="I59">
        <v>0</v>
      </c>
      <c r="J59" t="s">
        <v>664</v>
      </c>
      <c r="K59" t="s">
        <v>665</v>
      </c>
      <c r="M59" t="s">
        <v>2</v>
      </c>
      <c r="N59">
        <v>0</v>
      </c>
      <c r="O59">
        <v>0</v>
      </c>
      <c r="Q59" t="s">
        <v>222</v>
      </c>
      <c r="R59" t="s">
        <v>666</v>
      </c>
      <c r="S59" t="s">
        <v>230</v>
      </c>
      <c r="T59">
        <v>427</v>
      </c>
      <c r="U59" t="s">
        <v>341</v>
      </c>
      <c r="V59" t="s">
        <v>667</v>
      </c>
      <c r="W59" t="s">
        <v>668</v>
      </c>
      <c r="X59">
        <v>81381746490</v>
      </c>
      <c r="Y59" t="s">
        <v>669</v>
      </c>
      <c r="Z59" t="s">
        <v>670</v>
      </c>
      <c r="AA59">
        <v>2194383396</v>
      </c>
    </row>
    <row r="60" spans="1:27">
      <c r="A60">
        <v>12137428</v>
      </c>
      <c r="C60" t="s">
        <v>671</v>
      </c>
      <c r="D60" t="s">
        <v>672</v>
      </c>
      <c r="E60" t="s">
        <v>0</v>
      </c>
      <c r="F60" t="s">
        <v>205</v>
      </c>
      <c r="G60" t="s">
        <v>673</v>
      </c>
      <c r="H60">
        <v>0</v>
      </c>
      <c r="I60">
        <v>0</v>
      </c>
      <c r="J60" t="s">
        <v>674</v>
      </c>
      <c r="K60" t="s">
        <v>357</v>
      </c>
      <c r="M60" t="s">
        <v>2</v>
      </c>
      <c r="N60">
        <v>0</v>
      </c>
      <c r="O60">
        <v>0</v>
      </c>
      <c r="Q60" t="s">
        <v>222</v>
      </c>
      <c r="R60" t="s">
        <v>675</v>
      </c>
      <c r="S60" t="s">
        <v>154</v>
      </c>
      <c r="T60">
        <v>428</v>
      </c>
      <c r="U60" t="s">
        <v>341</v>
      </c>
      <c r="V60" t="s">
        <v>676</v>
      </c>
      <c r="W60" t="s">
        <v>572</v>
      </c>
      <c r="X60">
        <v>81344523397</v>
      </c>
      <c r="Y60" t="s">
        <v>677</v>
      </c>
      <c r="Z60" t="s">
        <v>572</v>
      </c>
      <c r="AA60">
        <v>81389892135</v>
      </c>
    </row>
    <row r="61" spans="1:27">
      <c r="A61">
        <v>12137429</v>
      </c>
      <c r="C61" t="s">
        <v>678</v>
      </c>
      <c r="D61" t="s">
        <v>275</v>
      </c>
      <c r="E61" t="s">
        <v>10</v>
      </c>
      <c r="F61" t="s">
        <v>30</v>
      </c>
      <c r="G61" t="s">
        <v>462</v>
      </c>
      <c r="H61">
        <v>0</v>
      </c>
      <c r="I61">
        <v>0</v>
      </c>
      <c r="J61" t="s">
        <v>679</v>
      </c>
      <c r="K61" t="s">
        <v>464</v>
      </c>
      <c r="M61" t="s">
        <v>2</v>
      </c>
      <c r="N61">
        <v>0</v>
      </c>
      <c r="O61">
        <v>0</v>
      </c>
      <c r="Q61" t="s">
        <v>222</v>
      </c>
      <c r="R61" t="s">
        <v>680</v>
      </c>
      <c r="S61" t="s">
        <v>24</v>
      </c>
      <c r="T61">
        <v>429</v>
      </c>
      <c r="U61" t="s">
        <v>341</v>
      </c>
      <c r="V61" t="s">
        <v>681</v>
      </c>
      <c r="W61" t="s">
        <v>552</v>
      </c>
      <c r="X61">
        <v>81235056000</v>
      </c>
      <c r="Y61" t="s">
        <v>682</v>
      </c>
      <c r="Z61" t="s">
        <v>670</v>
      </c>
      <c r="AA61">
        <v>81210333318</v>
      </c>
    </row>
    <row r="62" spans="1:27">
      <c r="A62">
        <v>12137430</v>
      </c>
      <c r="C62" t="s">
        <v>683</v>
      </c>
      <c r="D62" t="s">
        <v>90</v>
      </c>
      <c r="E62" t="s">
        <v>10</v>
      </c>
      <c r="F62" t="s">
        <v>23</v>
      </c>
      <c r="G62" t="s">
        <v>684</v>
      </c>
      <c r="H62">
        <v>0</v>
      </c>
      <c r="I62">
        <v>0</v>
      </c>
      <c r="J62" t="s">
        <v>685</v>
      </c>
      <c r="K62" t="s">
        <v>174</v>
      </c>
      <c r="M62" t="s">
        <v>2</v>
      </c>
      <c r="N62">
        <v>0</v>
      </c>
      <c r="O62">
        <v>0</v>
      </c>
      <c r="Q62" t="s">
        <v>222</v>
      </c>
      <c r="R62" t="s">
        <v>686</v>
      </c>
      <c r="S62" t="s">
        <v>154</v>
      </c>
      <c r="T62">
        <v>430</v>
      </c>
      <c r="U62" t="s">
        <v>341</v>
      </c>
      <c r="V62" t="s">
        <v>687</v>
      </c>
      <c r="W62" t="s">
        <v>670</v>
      </c>
      <c r="X62">
        <v>81210102094</v>
      </c>
      <c r="Y62" t="s">
        <v>688</v>
      </c>
      <c r="Z62" t="s">
        <v>572</v>
      </c>
      <c r="AA62">
        <v>81310005444</v>
      </c>
    </row>
    <row r="63" spans="1:27">
      <c r="A63">
        <v>12137431</v>
      </c>
      <c r="C63" t="s">
        <v>689</v>
      </c>
      <c r="D63" t="s">
        <v>690</v>
      </c>
      <c r="E63" t="s">
        <v>0</v>
      </c>
      <c r="F63" t="s">
        <v>30</v>
      </c>
      <c r="G63" t="s">
        <v>691</v>
      </c>
      <c r="H63">
        <v>0</v>
      </c>
      <c r="I63">
        <v>0</v>
      </c>
      <c r="J63" t="s">
        <v>692</v>
      </c>
      <c r="K63" t="s">
        <v>693</v>
      </c>
      <c r="M63" t="s">
        <v>2</v>
      </c>
      <c r="N63">
        <v>0</v>
      </c>
      <c r="O63">
        <v>0</v>
      </c>
      <c r="Q63" t="s">
        <v>222</v>
      </c>
      <c r="R63" t="s">
        <v>694</v>
      </c>
      <c r="S63" t="s">
        <v>27</v>
      </c>
      <c r="T63">
        <v>431</v>
      </c>
      <c r="U63" t="s">
        <v>341</v>
      </c>
      <c r="V63" t="s">
        <v>695</v>
      </c>
      <c r="W63" t="s">
        <v>670</v>
      </c>
      <c r="X63">
        <v>81190375</v>
      </c>
      <c r="Y63" t="s">
        <v>696</v>
      </c>
      <c r="AA63">
        <v>89601664239</v>
      </c>
    </row>
    <row r="64" spans="1:27">
      <c r="A64">
        <v>12137432</v>
      </c>
      <c r="C64" t="s">
        <v>697</v>
      </c>
      <c r="D64" t="s">
        <v>276</v>
      </c>
      <c r="E64" t="s">
        <v>0</v>
      </c>
      <c r="F64" t="s">
        <v>698</v>
      </c>
      <c r="G64" t="s">
        <v>673</v>
      </c>
      <c r="H64">
        <v>0</v>
      </c>
      <c r="I64">
        <v>0</v>
      </c>
      <c r="J64" t="s">
        <v>699</v>
      </c>
      <c r="K64" t="s">
        <v>174</v>
      </c>
      <c r="M64" t="s">
        <v>2</v>
      </c>
      <c r="N64">
        <v>0</v>
      </c>
      <c r="O64">
        <v>0</v>
      </c>
      <c r="Q64" t="s">
        <v>222</v>
      </c>
      <c r="R64" t="s">
        <v>700</v>
      </c>
      <c r="S64" t="s">
        <v>154</v>
      </c>
      <c r="T64">
        <v>432</v>
      </c>
      <c r="U64" t="s">
        <v>341</v>
      </c>
      <c r="V64" t="s">
        <v>701</v>
      </c>
      <c r="W64" t="s">
        <v>572</v>
      </c>
      <c r="X64">
        <v>85717350157</v>
      </c>
      <c r="Y64" t="s">
        <v>702</v>
      </c>
      <c r="Z64" t="s">
        <v>572</v>
      </c>
      <c r="AA64">
        <v>85771309937</v>
      </c>
    </row>
    <row r="65" spans="1:27">
      <c r="A65">
        <v>12137433</v>
      </c>
      <c r="C65" t="s">
        <v>703</v>
      </c>
      <c r="D65" t="s">
        <v>704</v>
      </c>
      <c r="E65" t="s">
        <v>10</v>
      </c>
      <c r="F65" t="s">
        <v>30</v>
      </c>
      <c r="G65" t="s">
        <v>705</v>
      </c>
      <c r="H65">
        <v>0</v>
      </c>
      <c r="I65">
        <v>0</v>
      </c>
      <c r="J65" t="s">
        <v>706</v>
      </c>
      <c r="K65" t="s">
        <v>174</v>
      </c>
      <c r="M65" t="s">
        <v>2</v>
      </c>
      <c r="N65">
        <v>0</v>
      </c>
      <c r="O65">
        <v>0</v>
      </c>
      <c r="Q65" t="s">
        <v>222</v>
      </c>
      <c r="R65" t="s">
        <v>707</v>
      </c>
      <c r="S65" t="s">
        <v>154</v>
      </c>
      <c r="T65">
        <v>433</v>
      </c>
      <c r="U65" t="s">
        <v>341</v>
      </c>
      <c r="V65" t="s">
        <v>708</v>
      </c>
      <c r="W65" t="s">
        <v>668</v>
      </c>
      <c r="X65">
        <v>8551033311</v>
      </c>
      <c r="Y65" t="s">
        <v>709</v>
      </c>
      <c r="Z65" t="s">
        <v>554</v>
      </c>
      <c r="AA65">
        <v>8551022211</v>
      </c>
    </row>
    <row r="66" spans="1:27">
      <c r="A66">
        <v>12137434</v>
      </c>
      <c r="C66" t="s">
        <v>710</v>
      </c>
      <c r="D66" t="s">
        <v>711</v>
      </c>
      <c r="E66" t="s">
        <v>0</v>
      </c>
      <c r="F66" t="s">
        <v>197</v>
      </c>
      <c r="G66" t="s">
        <v>712</v>
      </c>
      <c r="H66">
        <v>0</v>
      </c>
      <c r="I66">
        <v>0</v>
      </c>
      <c r="J66" t="s">
        <v>713</v>
      </c>
      <c r="K66" t="s">
        <v>464</v>
      </c>
      <c r="M66" t="s">
        <v>2</v>
      </c>
      <c r="N66">
        <v>0</v>
      </c>
      <c r="O66">
        <v>0</v>
      </c>
      <c r="Q66" t="s">
        <v>222</v>
      </c>
      <c r="R66" t="s">
        <v>714</v>
      </c>
      <c r="S66" t="s">
        <v>27</v>
      </c>
      <c r="T66">
        <v>434</v>
      </c>
      <c r="U66" t="s">
        <v>341</v>
      </c>
      <c r="V66" t="s">
        <v>715</v>
      </c>
      <c r="W66" t="s">
        <v>570</v>
      </c>
      <c r="X66">
        <v>81285823114</v>
      </c>
      <c r="Y66" t="s">
        <v>716</v>
      </c>
      <c r="Z66" t="s">
        <v>554</v>
      </c>
      <c r="AA66">
        <v>8137830011</v>
      </c>
    </row>
    <row r="67" spans="1:27">
      <c r="A67">
        <v>12137435</v>
      </c>
      <c r="C67" t="s">
        <v>717</v>
      </c>
      <c r="D67" t="s">
        <v>180</v>
      </c>
      <c r="E67" t="s">
        <v>10</v>
      </c>
      <c r="F67" t="s">
        <v>718</v>
      </c>
      <c r="G67" t="s">
        <v>625</v>
      </c>
      <c r="H67">
        <v>0</v>
      </c>
      <c r="I67">
        <v>0</v>
      </c>
      <c r="J67" t="s">
        <v>719</v>
      </c>
      <c r="K67" t="s">
        <v>720</v>
      </c>
      <c r="M67" t="s">
        <v>2</v>
      </c>
      <c r="N67">
        <v>0</v>
      </c>
      <c r="O67">
        <v>0</v>
      </c>
      <c r="Q67" t="s">
        <v>222</v>
      </c>
      <c r="R67" t="s">
        <v>721</v>
      </c>
      <c r="S67" t="s">
        <v>27</v>
      </c>
      <c r="T67">
        <v>435</v>
      </c>
      <c r="U67" t="s">
        <v>341</v>
      </c>
      <c r="V67" t="s">
        <v>722</v>
      </c>
      <c r="W67" t="s">
        <v>607</v>
      </c>
      <c r="X67">
        <v>85851258802</v>
      </c>
      <c r="Y67" t="s">
        <v>723</v>
      </c>
      <c r="Z67" t="s">
        <v>554</v>
      </c>
      <c r="AA67">
        <v>81317297272</v>
      </c>
    </row>
    <row r="68" spans="1:27">
      <c r="A68">
        <v>12137436</v>
      </c>
      <c r="C68" t="s">
        <v>724</v>
      </c>
      <c r="D68" t="s">
        <v>725</v>
      </c>
      <c r="E68" t="s">
        <v>10</v>
      </c>
      <c r="F68" t="s">
        <v>102</v>
      </c>
      <c r="G68" t="s">
        <v>726</v>
      </c>
      <c r="H68">
        <v>0</v>
      </c>
      <c r="I68">
        <v>0</v>
      </c>
      <c r="J68" t="s">
        <v>727</v>
      </c>
      <c r="K68" t="s">
        <v>487</v>
      </c>
      <c r="M68" t="s">
        <v>2</v>
      </c>
      <c r="N68">
        <v>0</v>
      </c>
      <c r="O68">
        <v>0</v>
      </c>
      <c r="Q68" t="s">
        <v>222</v>
      </c>
      <c r="R68" t="s">
        <v>728</v>
      </c>
      <c r="S68" t="s">
        <v>230</v>
      </c>
      <c r="T68">
        <v>436</v>
      </c>
      <c r="U68" t="s">
        <v>341</v>
      </c>
      <c r="V68" t="s">
        <v>729</v>
      </c>
      <c r="W68" t="s">
        <v>730</v>
      </c>
      <c r="X68">
        <v>81219773393</v>
      </c>
      <c r="Y68" t="s">
        <v>731</v>
      </c>
      <c r="Z68" t="s">
        <v>554</v>
      </c>
    </row>
    <row r="69" spans="1:27">
      <c r="A69">
        <v>12137437</v>
      </c>
      <c r="C69" t="s">
        <v>732</v>
      </c>
      <c r="D69" t="s">
        <v>45</v>
      </c>
      <c r="E69" t="s">
        <v>10</v>
      </c>
      <c r="F69" t="s">
        <v>204</v>
      </c>
      <c r="G69" t="s">
        <v>733</v>
      </c>
      <c r="H69">
        <v>0</v>
      </c>
      <c r="I69">
        <v>0</v>
      </c>
      <c r="J69" t="s">
        <v>734</v>
      </c>
      <c r="K69" t="s">
        <v>277</v>
      </c>
      <c r="M69" t="s">
        <v>2</v>
      </c>
      <c r="N69">
        <v>0</v>
      </c>
      <c r="O69">
        <v>0</v>
      </c>
      <c r="Q69" t="s">
        <v>222</v>
      </c>
      <c r="R69" t="s">
        <v>735</v>
      </c>
      <c r="S69" t="s">
        <v>230</v>
      </c>
      <c r="T69">
        <v>437</v>
      </c>
      <c r="U69" t="s">
        <v>341</v>
      </c>
      <c r="V69" t="s">
        <v>736</v>
      </c>
      <c r="W69" t="s">
        <v>552</v>
      </c>
      <c r="X69">
        <v>8129940343</v>
      </c>
      <c r="Y69" t="s">
        <v>737</v>
      </c>
      <c r="Z69" t="s">
        <v>552</v>
      </c>
      <c r="AA69">
        <v>2170743171</v>
      </c>
    </row>
    <row r="70" spans="1:27">
      <c r="A70">
        <v>12137438</v>
      </c>
      <c r="C70" t="s">
        <v>738</v>
      </c>
      <c r="D70" t="s">
        <v>739</v>
      </c>
      <c r="E70" t="s">
        <v>10</v>
      </c>
      <c r="F70" t="s">
        <v>30</v>
      </c>
      <c r="G70" t="s">
        <v>740</v>
      </c>
      <c r="H70">
        <v>0</v>
      </c>
      <c r="I70">
        <v>0</v>
      </c>
      <c r="J70" t="s">
        <v>741</v>
      </c>
      <c r="K70" t="s">
        <v>742</v>
      </c>
      <c r="M70" t="s">
        <v>2</v>
      </c>
      <c r="N70">
        <v>0</v>
      </c>
      <c r="O70">
        <v>0</v>
      </c>
      <c r="Q70" t="s">
        <v>222</v>
      </c>
      <c r="R70" t="s">
        <v>743</v>
      </c>
      <c r="S70" t="s">
        <v>24</v>
      </c>
      <c r="T70">
        <v>438</v>
      </c>
      <c r="U70" t="s">
        <v>341</v>
      </c>
      <c r="V70" t="s">
        <v>744</v>
      </c>
      <c r="W70" t="s">
        <v>745</v>
      </c>
      <c r="X70">
        <v>2170734946</v>
      </c>
      <c r="Y70" t="s">
        <v>746</v>
      </c>
      <c r="Z70" t="s">
        <v>747</v>
      </c>
      <c r="AA70">
        <v>8158077481</v>
      </c>
    </row>
    <row r="71" spans="1:27">
      <c r="A71">
        <v>12137439</v>
      </c>
      <c r="C71" t="s">
        <v>748</v>
      </c>
      <c r="D71" t="s">
        <v>148</v>
      </c>
      <c r="E71" t="s">
        <v>10</v>
      </c>
      <c r="F71" t="s">
        <v>30</v>
      </c>
      <c r="G71" t="s">
        <v>333</v>
      </c>
      <c r="H71">
        <v>0</v>
      </c>
      <c r="I71">
        <v>0</v>
      </c>
      <c r="J71" t="s">
        <v>749</v>
      </c>
      <c r="K71" t="s">
        <v>174</v>
      </c>
      <c r="M71" t="s">
        <v>2</v>
      </c>
      <c r="N71">
        <v>0</v>
      </c>
      <c r="O71">
        <v>0</v>
      </c>
      <c r="Q71" t="s">
        <v>222</v>
      </c>
      <c r="R71" t="s">
        <v>750</v>
      </c>
      <c r="S71" t="s">
        <v>27</v>
      </c>
      <c r="T71">
        <v>439</v>
      </c>
      <c r="U71" t="s">
        <v>341</v>
      </c>
      <c r="V71" t="s">
        <v>751</v>
      </c>
      <c r="W71" t="s">
        <v>607</v>
      </c>
      <c r="X71">
        <v>87780742190</v>
      </c>
      <c r="Y71" t="s">
        <v>752</v>
      </c>
      <c r="Z71" t="s">
        <v>607</v>
      </c>
      <c r="AA71">
        <v>85888565735</v>
      </c>
    </row>
    <row r="72" spans="1:27">
      <c r="A72">
        <v>12137440</v>
      </c>
      <c r="C72" t="s">
        <v>753</v>
      </c>
      <c r="D72" t="s">
        <v>754</v>
      </c>
      <c r="E72" t="s">
        <v>10</v>
      </c>
      <c r="F72" t="s">
        <v>102</v>
      </c>
      <c r="G72" t="s">
        <v>333</v>
      </c>
      <c r="H72">
        <v>0</v>
      </c>
      <c r="I72">
        <v>0</v>
      </c>
      <c r="J72" t="s">
        <v>755</v>
      </c>
      <c r="K72" t="s">
        <v>277</v>
      </c>
      <c r="M72" t="s">
        <v>2</v>
      </c>
      <c r="N72">
        <v>0</v>
      </c>
      <c r="O72">
        <v>0</v>
      </c>
      <c r="Q72" t="s">
        <v>222</v>
      </c>
      <c r="R72" t="s">
        <v>756</v>
      </c>
      <c r="S72" t="s">
        <v>27</v>
      </c>
      <c r="T72">
        <v>440</v>
      </c>
      <c r="U72" t="s">
        <v>341</v>
      </c>
      <c r="V72" t="s">
        <v>757</v>
      </c>
      <c r="W72" t="s">
        <v>607</v>
      </c>
      <c r="X72">
        <v>8129084006</v>
      </c>
      <c r="Y72" t="s">
        <v>758</v>
      </c>
      <c r="Z72">
        <v>8567911553</v>
      </c>
      <c r="AA72">
        <v>856791553</v>
      </c>
    </row>
    <row r="73" spans="1:27">
      <c r="A73">
        <v>12137442</v>
      </c>
      <c r="C73" t="s">
        <v>761</v>
      </c>
      <c r="D73" t="s">
        <v>762</v>
      </c>
      <c r="E73" t="s">
        <v>10</v>
      </c>
      <c r="F73" t="s">
        <v>23</v>
      </c>
      <c r="G73" t="s">
        <v>763</v>
      </c>
      <c r="H73">
        <v>0</v>
      </c>
      <c r="I73">
        <v>0</v>
      </c>
      <c r="J73" t="s">
        <v>764</v>
      </c>
      <c r="K73" t="s">
        <v>174</v>
      </c>
      <c r="M73" t="s">
        <v>2</v>
      </c>
      <c r="N73">
        <v>0</v>
      </c>
      <c r="O73">
        <v>0</v>
      </c>
      <c r="Q73" t="s">
        <v>222</v>
      </c>
      <c r="R73" t="s">
        <v>765</v>
      </c>
      <c r="S73" t="s">
        <v>27</v>
      </c>
      <c r="T73">
        <v>442</v>
      </c>
      <c r="U73" t="s">
        <v>341</v>
      </c>
    </row>
    <row r="74" spans="1:27">
      <c r="A74">
        <v>12137443</v>
      </c>
      <c r="C74" t="s">
        <v>766</v>
      </c>
      <c r="D74" t="s">
        <v>767</v>
      </c>
      <c r="E74" t="s">
        <v>0</v>
      </c>
      <c r="F74" t="s">
        <v>30</v>
      </c>
      <c r="G74" t="s">
        <v>768</v>
      </c>
      <c r="H74">
        <v>0</v>
      </c>
      <c r="I74">
        <v>0</v>
      </c>
      <c r="J74" t="s">
        <v>769</v>
      </c>
      <c r="K74" t="s">
        <v>542</v>
      </c>
      <c r="M74" t="s">
        <v>2</v>
      </c>
      <c r="N74">
        <v>0</v>
      </c>
      <c r="O74">
        <v>0</v>
      </c>
      <c r="Q74" t="s">
        <v>222</v>
      </c>
      <c r="R74" t="s">
        <v>770</v>
      </c>
      <c r="S74" t="s">
        <v>230</v>
      </c>
      <c r="T74">
        <v>443</v>
      </c>
      <c r="U74" t="s">
        <v>341</v>
      </c>
      <c r="V74" t="s">
        <v>771</v>
      </c>
      <c r="W74" t="s">
        <v>607</v>
      </c>
      <c r="X74">
        <v>8159111971</v>
      </c>
      <c r="Y74" t="s">
        <v>772</v>
      </c>
      <c r="Z74" t="s">
        <v>773</v>
      </c>
      <c r="AA74">
        <v>85810704450</v>
      </c>
    </row>
    <row r="75" spans="1:27">
      <c r="A75">
        <v>12137444</v>
      </c>
      <c r="C75" t="s">
        <v>774</v>
      </c>
      <c r="D75" t="s">
        <v>132</v>
      </c>
      <c r="E75" t="s">
        <v>10</v>
      </c>
      <c r="F75" t="s">
        <v>30</v>
      </c>
      <c r="G75" t="s">
        <v>775</v>
      </c>
      <c r="H75">
        <v>0</v>
      </c>
      <c r="I75">
        <v>0</v>
      </c>
      <c r="J75" t="s">
        <v>776</v>
      </c>
      <c r="K75" t="s">
        <v>174</v>
      </c>
      <c r="M75" t="s">
        <v>2</v>
      </c>
      <c r="N75">
        <v>0</v>
      </c>
      <c r="O75">
        <v>0</v>
      </c>
      <c r="Q75" t="s">
        <v>222</v>
      </c>
      <c r="R75" t="s">
        <v>777</v>
      </c>
      <c r="S75" t="s">
        <v>230</v>
      </c>
      <c r="T75">
        <v>444</v>
      </c>
      <c r="U75" t="s">
        <v>341</v>
      </c>
      <c r="V75" t="s">
        <v>778</v>
      </c>
      <c r="W75" t="s">
        <v>607</v>
      </c>
      <c r="X75">
        <v>8151637766</v>
      </c>
      <c r="Y75" t="s">
        <v>779</v>
      </c>
      <c r="Z75" t="s">
        <v>572</v>
      </c>
      <c r="AA75">
        <v>81317116146</v>
      </c>
    </row>
    <row r="76" spans="1:27">
      <c r="A76">
        <v>12137445</v>
      </c>
      <c r="C76" t="s">
        <v>780</v>
      </c>
      <c r="D76" t="s">
        <v>285</v>
      </c>
      <c r="E76" t="s">
        <v>10</v>
      </c>
      <c r="F76" t="s">
        <v>30</v>
      </c>
      <c r="G76" t="s">
        <v>781</v>
      </c>
      <c r="H76">
        <v>0</v>
      </c>
      <c r="I76">
        <v>0</v>
      </c>
      <c r="J76" t="s">
        <v>782</v>
      </c>
      <c r="K76" t="s">
        <v>174</v>
      </c>
      <c r="M76" t="s">
        <v>2</v>
      </c>
      <c r="N76">
        <v>0</v>
      </c>
      <c r="O76">
        <v>0</v>
      </c>
      <c r="Q76" t="s">
        <v>222</v>
      </c>
      <c r="R76" t="s">
        <v>783</v>
      </c>
      <c r="S76" t="s">
        <v>24</v>
      </c>
      <c r="T76">
        <v>445</v>
      </c>
      <c r="U76" t="s">
        <v>341</v>
      </c>
      <c r="V76" t="s">
        <v>784</v>
      </c>
      <c r="W76" t="s">
        <v>607</v>
      </c>
      <c r="X76">
        <v>8158384392</v>
      </c>
      <c r="Y76" t="s">
        <v>785</v>
      </c>
      <c r="Z76" t="s">
        <v>786</v>
      </c>
      <c r="AA76">
        <v>8131022197</v>
      </c>
    </row>
    <row r="77" spans="1:27">
      <c r="A77">
        <v>12137446</v>
      </c>
      <c r="C77" t="s">
        <v>787</v>
      </c>
      <c r="D77" t="s">
        <v>788</v>
      </c>
      <c r="E77" t="s">
        <v>0</v>
      </c>
      <c r="F77" t="s">
        <v>30</v>
      </c>
      <c r="G77" t="s">
        <v>422</v>
      </c>
      <c r="H77">
        <v>0</v>
      </c>
      <c r="I77">
        <v>0</v>
      </c>
      <c r="J77" t="s">
        <v>789</v>
      </c>
      <c r="K77" t="s">
        <v>174</v>
      </c>
      <c r="M77" t="s">
        <v>2</v>
      </c>
      <c r="N77">
        <v>0</v>
      </c>
      <c r="O77">
        <v>0</v>
      </c>
      <c r="Q77" t="s">
        <v>222</v>
      </c>
      <c r="R77" t="s">
        <v>790</v>
      </c>
      <c r="S77" t="s">
        <v>154</v>
      </c>
      <c r="T77">
        <v>446</v>
      </c>
      <c r="U77" t="s">
        <v>341</v>
      </c>
      <c r="V77" t="s">
        <v>791</v>
      </c>
      <c r="W77" t="s">
        <v>745</v>
      </c>
      <c r="X77">
        <v>8129292452</v>
      </c>
      <c r="Y77" t="s">
        <v>792</v>
      </c>
      <c r="Z77" t="s">
        <v>793</v>
      </c>
      <c r="AA77">
        <v>8128827482</v>
      </c>
    </row>
    <row r="78" spans="1:27">
      <c r="A78">
        <v>12137448</v>
      </c>
      <c r="C78" t="s">
        <v>795</v>
      </c>
      <c r="D78" t="s">
        <v>796</v>
      </c>
      <c r="E78" t="s">
        <v>10</v>
      </c>
      <c r="F78" t="s">
        <v>30</v>
      </c>
      <c r="G78" t="s">
        <v>797</v>
      </c>
      <c r="H78">
        <v>0</v>
      </c>
      <c r="I78">
        <v>0</v>
      </c>
      <c r="J78" t="s">
        <v>798</v>
      </c>
      <c r="K78" t="s">
        <v>174</v>
      </c>
      <c r="M78" t="s">
        <v>2</v>
      </c>
      <c r="N78">
        <v>0</v>
      </c>
      <c r="O78">
        <v>0</v>
      </c>
      <c r="Q78" t="s">
        <v>222</v>
      </c>
      <c r="R78" t="s">
        <v>799</v>
      </c>
      <c r="S78" t="s">
        <v>154</v>
      </c>
      <c r="T78">
        <v>448</v>
      </c>
      <c r="U78" t="s">
        <v>341</v>
      </c>
    </row>
    <row r="79" spans="1:27">
      <c r="A79">
        <v>12137449</v>
      </c>
      <c r="C79" t="s">
        <v>800</v>
      </c>
      <c r="D79" t="s">
        <v>801</v>
      </c>
      <c r="E79" t="s">
        <v>10</v>
      </c>
      <c r="F79" t="s">
        <v>802</v>
      </c>
      <c r="G79" t="s">
        <v>803</v>
      </c>
      <c r="H79">
        <v>0</v>
      </c>
      <c r="I79">
        <v>0</v>
      </c>
      <c r="J79" t="s">
        <v>804</v>
      </c>
      <c r="K79" t="s">
        <v>805</v>
      </c>
      <c r="M79" t="s">
        <v>2</v>
      </c>
      <c r="N79">
        <v>0</v>
      </c>
      <c r="O79">
        <v>0</v>
      </c>
      <c r="Q79" t="s">
        <v>222</v>
      </c>
      <c r="R79" t="s">
        <v>806</v>
      </c>
      <c r="S79" t="s">
        <v>24</v>
      </c>
      <c r="T79">
        <v>449</v>
      </c>
      <c r="U79" t="s">
        <v>341</v>
      </c>
    </row>
    <row r="80" spans="1:27">
      <c r="A80">
        <v>12137450</v>
      </c>
      <c r="C80" t="s">
        <v>807</v>
      </c>
      <c r="D80" t="s">
        <v>300</v>
      </c>
      <c r="E80" t="s">
        <v>0</v>
      </c>
      <c r="F80" t="s">
        <v>808</v>
      </c>
      <c r="G80" t="s">
        <v>809</v>
      </c>
      <c r="H80">
        <v>0</v>
      </c>
      <c r="I80">
        <v>0</v>
      </c>
      <c r="J80" t="s">
        <v>810</v>
      </c>
      <c r="K80" t="s">
        <v>811</v>
      </c>
      <c r="M80" t="s">
        <v>2</v>
      </c>
      <c r="N80">
        <v>0</v>
      </c>
      <c r="O80">
        <v>0</v>
      </c>
      <c r="Q80" t="s">
        <v>222</v>
      </c>
      <c r="R80" t="s">
        <v>812</v>
      </c>
      <c r="S80" t="s">
        <v>27</v>
      </c>
      <c r="T80">
        <v>450</v>
      </c>
      <c r="U80" t="s">
        <v>341</v>
      </c>
      <c r="V80" t="s">
        <v>813</v>
      </c>
      <c r="W80" t="s">
        <v>607</v>
      </c>
      <c r="X80">
        <v>8111495450</v>
      </c>
      <c r="Y80" t="s">
        <v>814</v>
      </c>
      <c r="Z80" t="s">
        <v>572</v>
      </c>
      <c r="AA80">
        <v>81381725549</v>
      </c>
    </row>
    <row r="81" spans="1:27">
      <c r="A81">
        <v>12137452</v>
      </c>
      <c r="C81" t="s">
        <v>815</v>
      </c>
      <c r="D81" t="s">
        <v>47</v>
      </c>
      <c r="E81" t="s">
        <v>0</v>
      </c>
      <c r="F81" t="s">
        <v>30</v>
      </c>
      <c r="G81" t="s">
        <v>816</v>
      </c>
      <c r="H81">
        <v>0</v>
      </c>
      <c r="I81">
        <v>0</v>
      </c>
      <c r="J81" t="s">
        <v>817</v>
      </c>
      <c r="K81" t="s">
        <v>818</v>
      </c>
      <c r="M81" t="s">
        <v>2</v>
      </c>
      <c r="N81">
        <v>0</v>
      </c>
      <c r="O81">
        <v>0</v>
      </c>
      <c r="Q81" t="s">
        <v>222</v>
      </c>
      <c r="R81" t="s">
        <v>819</v>
      </c>
      <c r="S81" t="s">
        <v>24</v>
      </c>
      <c r="T81">
        <v>452</v>
      </c>
      <c r="U81" t="s">
        <v>341</v>
      </c>
    </row>
    <row r="82" spans="1:27">
      <c r="A82">
        <v>12137453</v>
      </c>
      <c r="C82" t="s">
        <v>820</v>
      </c>
      <c r="D82" t="s">
        <v>167</v>
      </c>
      <c r="E82" t="s">
        <v>10</v>
      </c>
      <c r="F82" t="s">
        <v>30</v>
      </c>
      <c r="G82" t="s">
        <v>821</v>
      </c>
      <c r="H82">
        <v>0</v>
      </c>
      <c r="I82">
        <v>0</v>
      </c>
      <c r="J82" t="s">
        <v>822</v>
      </c>
      <c r="M82" t="s">
        <v>2</v>
      </c>
      <c r="N82">
        <v>0</v>
      </c>
      <c r="O82">
        <v>0</v>
      </c>
      <c r="Q82" t="s">
        <v>222</v>
      </c>
      <c r="R82" t="s">
        <v>823</v>
      </c>
      <c r="S82" t="s">
        <v>230</v>
      </c>
      <c r="T82">
        <v>453</v>
      </c>
      <c r="U82" t="s">
        <v>341</v>
      </c>
      <c r="V82" t="s">
        <v>824</v>
      </c>
      <c r="X82">
        <v>81398324831</v>
      </c>
      <c r="Y82" t="s">
        <v>825</v>
      </c>
      <c r="AA82">
        <v>85780185601</v>
      </c>
    </row>
    <row r="83" spans="1:27">
      <c r="A83">
        <v>12137454</v>
      </c>
      <c r="C83" t="s">
        <v>826</v>
      </c>
      <c r="D83" t="s">
        <v>408</v>
      </c>
      <c r="E83" t="s">
        <v>10</v>
      </c>
      <c r="F83" t="s">
        <v>794</v>
      </c>
      <c r="G83" t="s">
        <v>827</v>
      </c>
      <c r="H83">
        <v>0</v>
      </c>
      <c r="I83">
        <v>0</v>
      </c>
      <c r="J83" t="s">
        <v>828</v>
      </c>
      <c r="K83" t="s">
        <v>174</v>
      </c>
      <c r="M83" t="s">
        <v>2</v>
      </c>
      <c r="N83">
        <v>0</v>
      </c>
      <c r="O83">
        <v>0</v>
      </c>
      <c r="Q83" t="s">
        <v>222</v>
      </c>
      <c r="R83" t="s">
        <v>829</v>
      </c>
      <c r="S83" t="s">
        <v>230</v>
      </c>
      <c r="T83">
        <v>454</v>
      </c>
      <c r="U83" t="s">
        <v>341</v>
      </c>
      <c r="V83" t="s">
        <v>830</v>
      </c>
      <c r="W83" t="s">
        <v>572</v>
      </c>
      <c r="X83">
        <v>81280695782</v>
      </c>
      <c r="Y83" t="s">
        <v>831</v>
      </c>
      <c r="Z83" t="s">
        <v>670</v>
      </c>
      <c r="AA83">
        <v>8123251973</v>
      </c>
    </row>
    <row r="84" spans="1:27">
      <c r="A84">
        <v>12137456</v>
      </c>
      <c r="C84" t="s">
        <v>832</v>
      </c>
      <c r="D84" t="s">
        <v>446</v>
      </c>
      <c r="E84" t="s">
        <v>10</v>
      </c>
      <c r="F84" t="s">
        <v>30</v>
      </c>
      <c r="G84" t="s">
        <v>447</v>
      </c>
      <c r="H84">
        <v>0</v>
      </c>
      <c r="I84">
        <v>0</v>
      </c>
      <c r="J84" t="s">
        <v>833</v>
      </c>
      <c r="K84" t="s">
        <v>834</v>
      </c>
      <c r="M84" t="s">
        <v>2</v>
      </c>
      <c r="N84">
        <v>0</v>
      </c>
      <c r="O84">
        <v>0</v>
      </c>
      <c r="Q84" t="s">
        <v>222</v>
      </c>
      <c r="R84" t="s">
        <v>835</v>
      </c>
      <c r="S84" t="s">
        <v>230</v>
      </c>
      <c r="T84">
        <v>456</v>
      </c>
      <c r="U84" t="s">
        <v>341</v>
      </c>
      <c r="V84" t="s">
        <v>836</v>
      </c>
      <c r="X84">
        <v>818167286</v>
      </c>
      <c r="Y84" t="s">
        <v>837</v>
      </c>
      <c r="AA84">
        <v>877887249</v>
      </c>
    </row>
    <row r="85" spans="1:27">
      <c r="A85">
        <v>12137457</v>
      </c>
      <c r="C85" t="s">
        <v>838</v>
      </c>
      <c r="D85" t="s">
        <v>839</v>
      </c>
      <c r="E85" t="s">
        <v>10</v>
      </c>
      <c r="F85" t="s">
        <v>30</v>
      </c>
      <c r="G85" t="s">
        <v>840</v>
      </c>
      <c r="H85">
        <v>0</v>
      </c>
      <c r="I85">
        <v>0</v>
      </c>
      <c r="J85" t="s">
        <v>841</v>
      </c>
      <c r="K85" t="s">
        <v>174</v>
      </c>
      <c r="M85" t="s">
        <v>2</v>
      </c>
      <c r="N85">
        <v>0</v>
      </c>
      <c r="O85">
        <v>0</v>
      </c>
      <c r="Q85" t="s">
        <v>222</v>
      </c>
      <c r="R85" t="s">
        <v>842</v>
      </c>
      <c r="S85" t="s">
        <v>24</v>
      </c>
      <c r="T85">
        <v>457</v>
      </c>
      <c r="U85" t="s">
        <v>341</v>
      </c>
      <c r="V85" t="s">
        <v>843</v>
      </c>
      <c r="X85">
        <v>811182235</v>
      </c>
      <c r="Y85" t="s">
        <v>844</v>
      </c>
    </row>
    <row r="86" spans="1:27">
      <c r="A86">
        <v>12137458</v>
      </c>
      <c r="C86" t="s">
        <v>845</v>
      </c>
      <c r="D86" t="s">
        <v>846</v>
      </c>
      <c r="E86" t="s">
        <v>0</v>
      </c>
      <c r="F86" t="s">
        <v>30</v>
      </c>
      <c r="G86" t="s">
        <v>847</v>
      </c>
      <c r="H86">
        <v>0</v>
      </c>
      <c r="I86">
        <v>0</v>
      </c>
      <c r="J86" t="s">
        <v>848</v>
      </c>
      <c r="K86" t="s">
        <v>849</v>
      </c>
      <c r="M86" t="s">
        <v>2</v>
      </c>
      <c r="N86">
        <v>0</v>
      </c>
      <c r="O86">
        <v>0</v>
      </c>
      <c r="Q86" t="s">
        <v>222</v>
      </c>
      <c r="R86" t="s">
        <v>850</v>
      </c>
      <c r="S86" t="s">
        <v>24</v>
      </c>
      <c r="T86">
        <v>458</v>
      </c>
      <c r="U86" t="s">
        <v>341</v>
      </c>
      <c r="V86" t="s">
        <v>851</v>
      </c>
      <c r="W86" t="s">
        <v>570</v>
      </c>
      <c r="X86">
        <v>813859107</v>
      </c>
      <c r="Y86" t="s">
        <v>852</v>
      </c>
      <c r="Z86" t="s">
        <v>853</v>
      </c>
      <c r="AA86">
        <v>87788712518</v>
      </c>
    </row>
    <row r="87" spans="1:27">
      <c r="A87">
        <v>12137459</v>
      </c>
      <c r="C87" t="s">
        <v>854</v>
      </c>
      <c r="D87" t="s">
        <v>855</v>
      </c>
      <c r="E87" t="s">
        <v>10</v>
      </c>
      <c r="F87" t="s">
        <v>23</v>
      </c>
      <c r="G87" t="s">
        <v>856</v>
      </c>
      <c r="H87">
        <v>0</v>
      </c>
      <c r="I87">
        <v>0</v>
      </c>
      <c r="J87" t="s">
        <v>857</v>
      </c>
      <c r="K87" t="s">
        <v>858</v>
      </c>
      <c r="M87" t="s">
        <v>2</v>
      </c>
      <c r="N87">
        <v>0</v>
      </c>
      <c r="O87">
        <v>0</v>
      </c>
      <c r="Q87" t="s">
        <v>222</v>
      </c>
      <c r="R87" t="s">
        <v>859</v>
      </c>
      <c r="S87" t="s">
        <v>24</v>
      </c>
      <c r="T87">
        <v>459</v>
      </c>
      <c r="U87" t="s">
        <v>341</v>
      </c>
    </row>
    <row r="88" spans="1:27">
      <c r="A88">
        <v>12137460</v>
      </c>
      <c r="C88" t="s">
        <v>860</v>
      </c>
      <c r="D88" t="s">
        <v>861</v>
      </c>
      <c r="E88" t="s">
        <v>0</v>
      </c>
      <c r="F88" t="s">
        <v>23</v>
      </c>
      <c r="G88" t="s">
        <v>862</v>
      </c>
      <c r="H88">
        <v>0</v>
      </c>
      <c r="I88">
        <v>0</v>
      </c>
      <c r="J88" t="s">
        <v>863</v>
      </c>
      <c r="K88" t="s">
        <v>864</v>
      </c>
      <c r="M88" t="s">
        <v>2</v>
      </c>
      <c r="N88">
        <v>0</v>
      </c>
      <c r="O88">
        <v>0</v>
      </c>
      <c r="Q88" t="s">
        <v>222</v>
      </c>
      <c r="R88" t="s">
        <v>865</v>
      </c>
      <c r="S88" t="s">
        <v>24</v>
      </c>
      <c r="T88">
        <v>460</v>
      </c>
      <c r="U88" t="s">
        <v>341</v>
      </c>
    </row>
    <row r="89" spans="1:27">
      <c r="A89">
        <v>12137462</v>
      </c>
      <c r="C89" t="s">
        <v>867</v>
      </c>
      <c r="D89" t="s">
        <v>868</v>
      </c>
      <c r="E89" t="s">
        <v>10</v>
      </c>
      <c r="F89" t="s">
        <v>266</v>
      </c>
      <c r="G89" t="s">
        <v>869</v>
      </c>
      <c r="H89">
        <v>0</v>
      </c>
      <c r="I89">
        <v>0</v>
      </c>
      <c r="J89" t="s">
        <v>870</v>
      </c>
      <c r="K89" t="s">
        <v>567</v>
      </c>
      <c r="M89" t="s">
        <v>2</v>
      </c>
      <c r="N89">
        <v>0</v>
      </c>
      <c r="O89">
        <v>0</v>
      </c>
      <c r="Q89" t="s">
        <v>222</v>
      </c>
      <c r="R89" t="s">
        <v>871</v>
      </c>
      <c r="S89" t="s">
        <v>24</v>
      </c>
      <c r="T89">
        <v>462</v>
      </c>
      <c r="U89" t="s">
        <v>341</v>
      </c>
    </row>
    <row r="90" spans="1:27">
      <c r="A90">
        <v>12137463</v>
      </c>
      <c r="C90" t="s">
        <v>759</v>
      </c>
      <c r="D90" t="s">
        <v>872</v>
      </c>
      <c r="E90" t="s">
        <v>10</v>
      </c>
      <c r="F90" t="s">
        <v>30</v>
      </c>
      <c r="G90" t="s">
        <v>760</v>
      </c>
      <c r="H90">
        <v>0</v>
      </c>
      <c r="I90">
        <v>0</v>
      </c>
      <c r="J90" t="s">
        <v>873</v>
      </c>
      <c r="K90" t="s">
        <v>174</v>
      </c>
      <c r="M90" t="s">
        <v>2</v>
      </c>
      <c r="N90">
        <v>0</v>
      </c>
      <c r="O90">
        <v>0</v>
      </c>
      <c r="Q90" t="s">
        <v>222</v>
      </c>
      <c r="R90" t="s">
        <v>874</v>
      </c>
      <c r="S90" t="s">
        <v>230</v>
      </c>
      <c r="T90">
        <v>463</v>
      </c>
      <c r="U90" t="s">
        <v>341</v>
      </c>
      <c r="V90" t="s">
        <v>875</v>
      </c>
      <c r="W90" t="s">
        <v>730</v>
      </c>
      <c r="X90">
        <v>818413383</v>
      </c>
      <c r="Y90" t="s">
        <v>876</v>
      </c>
      <c r="Z90" t="s">
        <v>730</v>
      </c>
      <c r="AA90">
        <v>81905916370</v>
      </c>
    </row>
    <row r="91" spans="1:27">
      <c r="A91">
        <v>12137464</v>
      </c>
      <c r="C91" t="s">
        <v>877</v>
      </c>
      <c r="D91" t="s">
        <v>878</v>
      </c>
      <c r="E91" t="s">
        <v>0</v>
      </c>
      <c r="F91" t="s">
        <v>23</v>
      </c>
      <c r="G91" t="s">
        <v>879</v>
      </c>
      <c r="H91">
        <v>0</v>
      </c>
      <c r="I91">
        <v>0</v>
      </c>
      <c r="J91" t="s">
        <v>880</v>
      </c>
      <c r="K91" t="s">
        <v>881</v>
      </c>
      <c r="M91" t="s">
        <v>2</v>
      </c>
      <c r="N91">
        <v>0</v>
      </c>
      <c r="O91">
        <v>0</v>
      </c>
      <c r="Q91" t="s">
        <v>222</v>
      </c>
      <c r="R91" t="s">
        <v>882</v>
      </c>
      <c r="S91" t="s">
        <v>230</v>
      </c>
      <c r="T91">
        <v>464</v>
      </c>
      <c r="U91" t="s">
        <v>341</v>
      </c>
    </row>
    <row r="92" spans="1:27">
      <c r="A92">
        <v>12137465</v>
      </c>
      <c r="C92" t="s">
        <v>883</v>
      </c>
      <c r="D92" t="s">
        <v>610</v>
      </c>
      <c r="E92" t="s">
        <v>0</v>
      </c>
      <c r="F92" t="s">
        <v>30</v>
      </c>
      <c r="G92" t="s">
        <v>884</v>
      </c>
      <c r="H92">
        <v>0</v>
      </c>
      <c r="I92">
        <v>0</v>
      </c>
      <c r="J92" t="s">
        <v>885</v>
      </c>
      <c r="K92" t="s">
        <v>434</v>
      </c>
      <c r="M92" t="s">
        <v>2</v>
      </c>
      <c r="N92">
        <v>0</v>
      </c>
      <c r="O92">
        <v>0</v>
      </c>
      <c r="Q92" t="s">
        <v>222</v>
      </c>
      <c r="R92" t="s">
        <v>886</v>
      </c>
      <c r="S92" t="s">
        <v>27</v>
      </c>
      <c r="T92">
        <v>465</v>
      </c>
      <c r="U92" t="s">
        <v>341</v>
      </c>
    </row>
    <row r="93" spans="1:27">
      <c r="A93">
        <v>12137466</v>
      </c>
      <c r="C93" t="s">
        <v>887</v>
      </c>
      <c r="D93" t="s">
        <v>888</v>
      </c>
      <c r="E93" t="s">
        <v>10</v>
      </c>
      <c r="F93" t="s">
        <v>30</v>
      </c>
      <c r="G93" t="s">
        <v>889</v>
      </c>
      <c r="H93">
        <v>0</v>
      </c>
      <c r="I93">
        <v>0</v>
      </c>
      <c r="J93" t="s">
        <v>890</v>
      </c>
      <c r="K93" t="s">
        <v>23</v>
      </c>
      <c r="M93" t="s">
        <v>2</v>
      </c>
      <c r="N93">
        <v>0</v>
      </c>
      <c r="O93">
        <v>0</v>
      </c>
      <c r="Q93" t="s">
        <v>222</v>
      </c>
      <c r="R93" t="s">
        <v>891</v>
      </c>
      <c r="S93" t="s">
        <v>24</v>
      </c>
      <c r="T93">
        <v>466</v>
      </c>
      <c r="U93" t="s">
        <v>341</v>
      </c>
    </row>
    <row r="94" spans="1:27">
      <c r="A94">
        <v>12137467</v>
      </c>
      <c r="C94" t="s">
        <v>892</v>
      </c>
      <c r="D94" t="s">
        <v>467</v>
      </c>
      <c r="E94" t="s">
        <v>0</v>
      </c>
      <c r="F94" t="s">
        <v>893</v>
      </c>
      <c r="G94" t="s">
        <v>335</v>
      </c>
      <c r="H94">
        <v>0</v>
      </c>
      <c r="I94">
        <v>0</v>
      </c>
      <c r="J94" t="s">
        <v>893</v>
      </c>
      <c r="K94" t="s">
        <v>23</v>
      </c>
      <c r="M94" t="s">
        <v>2</v>
      </c>
      <c r="N94">
        <v>0</v>
      </c>
      <c r="O94">
        <v>0</v>
      </c>
      <c r="Q94" t="s">
        <v>222</v>
      </c>
      <c r="R94" t="s">
        <v>894</v>
      </c>
      <c r="S94" t="s">
        <v>230</v>
      </c>
      <c r="T94">
        <v>467</v>
      </c>
      <c r="U94" t="s">
        <v>341</v>
      </c>
    </row>
    <row r="95" spans="1:27">
      <c r="A95">
        <v>12137468</v>
      </c>
      <c r="C95" t="s">
        <v>895</v>
      </c>
      <c r="D95" t="s">
        <v>896</v>
      </c>
      <c r="E95" t="s">
        <v>10</v>
      </c>
      <c r="F95" t="s">
        <v>30</v>
      </c>
      <c r="G95" t="s">
        <v>897</v>
      </c>
      <c r="H95">
        <v>0</v>
      </c>
      <c r="I95">
        <v>0</v>
      </c>
      <c r="J95" t="s">
        <v>898</v>
      </c>
      <c r="M95" t="s">
        <v>2</v>
      </c>
      <c r="N95">
        <v>0</v>
      </c>
      <c r="O95">
        <v>0</v>
      </c>
      <c r="Q95" t="s">
        <v>222</v>
      </c>
      <c r="R95" t="s">
        <v>899</v>
      </c>
      <c r="S95" t="s">
        <v>154</v>
      </c>
      <c r="T95">
        <v>468</v>
      </c>
      <c r="U95" t="s">
        <v>341</v>
      </c>
      <c r="V95" t="s">
        <v>900</v>
      </c>
      <c r="Y95" t="s">
        <v>901</v>
      </c>
    </row>
    <row r="96" spans="1:27">
      <c r="A96">
        <v>12137469</v>
      </c>
      <c r="C96" t="s">
        <v>902</v>
      </c>
      <c r="D96" t="s">
        <v>903</v>
      </c>
      <c r="E96" t="s">
        <v>10</v>
      </c>
      <c r="F96" t="s">
        <v>23</v>
      </c>
      <c r="G96" t="s">
        <v>479</v>
      </c>
      <c r="H96">
        <v>0</v>
      </c>
      <c r="I96">
        <v>0</v>
      </c>
      <c r="J96" t="s">
        <v>904</v>
      </c>
      <c r="K96" t="s">
        <v>174</v>
      </c>
      <c r="M96" t="s">
        <v>2</v>
      </c>
      <c r="N96">
        <v>0</v>
      </c>
      <c r="O96">
        <v>0</v>
      </c>
      <c r="Q96" t="s">
        <v>222</v>
      </c>
      <c r="R96" t="s">
        <v>905</v>
      </c>
      <c r="S96" t="s">
        <v>27</v>
      </c>
      <c r="T96">
        <v>469</v>
      </c>
      <c r="U96" t="s">
        <v>341</v>
      </c>
      <c r="V96" t="s">
        <v>906</v>
      </c>
      <c r="X96">
        <v>81314525214</v>
      </c>
      <c r="Y96" t="s">
        <v>907</v>
      </c>
      <c r="AA96">
        <v>8159606499</v>
      </c>
    </row>
    <row r="97" spans="1:27">
      <c r="A97">
        <v>12137470</v>
      </c>
      <c r="C97" t="s">
        <v>908</v>
      </c>
      <c r="D97" t="s">
        <v>909</v>
      </c>
      <c r="E97" t="s">
        <v>0</v>
      </c>
      <c r="F97" t="s">
        <v>30</v>
      </c>
      <c r="G97" t="s">
        <v>335</v>
      </c>
      <c r="H97">
        <v>0</v>
      </c>
      <c r="I97">
        <v>0</v>
      </c>
      <c r="J97" t="s">
        <v>910</v>
      </c>
      <c r="M97" t="s">
        <v>2</v>
      </c>
      <c r="N97">
        <v>0</v>
      </c>
      <c r="O97">
        <v>0</v>
      </c>
      <c r="Q97" t="s">
        <v>222</v>
      </c>
      <c r="R97" t="s">
        <v>911</v>
      </c>
      <c r="S97" t="s">
        <v>230</v>
      </c>
      <c r="T97">
        <v>470</v>
      </c>
      <c r="U97" t="s">
        <v>341</v>
      </c>
      <c r="V97" t="s">
        <v>912</v>
      </c>
      <c r="X97">
        <v>817742291</v>
      </c>
      <c r="Y97" t="s">
        <v>913</v>
      </c>
      <c r="AA97">
        <v>81281881980</v>
      </c>
    </row>
    <row r="98" spans="1:27">
      <c r="A98">
        <v>12137471</v>
      </c>
      <c r="C98" t="s">
        <v>914</v>
      </c>
      <c r="D98" t="s">
        <v>915</v>
      </c>
      <c r="E98" t="s">
        <v>0</v>
      </c>
      <c r="F98" t="s">
        <v>916</v>
      </c>
      <c r="G98" t="s">
        <v>335</v>
      </c>
      <c r="H98">
        <v>0</v>
      </c>
      <c r="I98">
        <v>0</v>
      </c>
      <c r="J98" t="s">
        <v>917</v>
      </c>
      <c r="M98" t="s">
        <v>2</v>
      </c>
      <c r="N98">
        <v>0</v>
      </c>
      <c r="O98">
        <v>0</v>
      </c>
      <c r="Q98" t="s">
        <v>222</v>
      </c>
      <c r="R98" t="s">
        <v>918</v>
      </c>
      <c r="S98" t="s">
        <v>154</v>
      </c>
      <c r="T98">
        <v>471</v>
      </c>
      <c r="U98" t="s">
        <v>341</v>
      </c>
      <c r="V98" t="s">
        <v>919</v>
      </c>
      <c r="X98">
        <v>8158303298</v>
      </c>
      <c r="Y98" t="s">
        <v>920</v>
      </c>
      <c r="AA98">
        <v>811812290</v>
      </c>
    </row>
    <row r="99" spans="1:27">
      <c r="A99">
        <v>12137472</v>
      </c>
      <c r="C99" t="s">
        <v>921</v>
      </c>
      <c r="D99" t="s">
        <v>922</v>
      </c>
      <c r="E99" t="s">
        <v>10</v>
      </c>
      <c r="F99" t="s">
        <v>923</v>
      </c>
      <c r="G99" t="s">
        <v>335</v>
      </c>
      <c r="H99">
        <v>0</v>
      </c>
      <c r="I99">
        <v>0</v>
      </c>
      <c r="J99" t="s">
        <v>924</v>
      </c>
      <c r="M99" t="s">
        <v>2</v>
      </c>
      <c r="N99">
        <v>0</v>
      </c>
      <c r="O99">
        <v>0</v>
      </c>
      <c r="Q99" t="s">
        <v>222</v>
      </c>
      <c r="R99" t="s">
        <v>925</v>
      </c>
      <c r="S99" t="s">
        <v>27</v>
      </c>
      <c r="T99">
        <v>472</v>
      </c>
      <c r="U99" t="s">
        <v>341</v>
      </c>
      <c r="V99" t="s">
        <v>926</v>
      </c>
      <c r="X99">
        <v>811960348</v>
      </c>
      <c r="Y99" t="s">
        <v>927</v>
      </c>
      <c r="AA99">
        <v>8128672154</v>
      </c>
    </row>
    <row r="100" spans="1:27">
      <c r="A100">
        <v>12137473</v>
      </c>
      <c r="C100" t="s">
        <v>928</v>
      </c>
      <c r="D100" t="s">
        <v>929</v>
      </c>
      <c r="E100" t="s">
        <v>0</v>
      </c>
      <c r="F100" t="s">
        <v>916</v>
      </c>
      <c r="G100" t="s">
        <v>335</v>
      </c>
      <c r="H100">
        <v>0</v>
      </c>
      <c r="I100">
        <v>0</v>
      </c>
      <c r="J100" t="s">
        <v>930</v>
      </c>
      <c r="K100" t="s">
        <v>931</v>
      </c>
      <c r="M100" t="s">
        <v>2</v>
      </c>
      <c r="N100">
        <v>0</v>
      </c>
      <c r="O100">
        <v>0</v>
      </c>
      <c r="Q100" t="s">
        <v>222</v>
      </c>
      <c r="R100" t="s">
        <v>932</v>
      </c>
      <c r="S100" t="s">
        <v>154</v>
      </c>
      <c r="T100">
        <v>473</v>
      </c>
      <c r="U100" t="s">
        <v>341</v>
      </c>
      <c r="V100" t="s">
        <v>933</v>
      </c>
      <c r="X100">
        <v>817722624</v>
      </c>
      <c r="Y100" t="s">
        <v>934</v>
      </c>
      <c r="AA100">
        <v>8158077481</v>
      </c>
    </row>
    <row r="101" spans="1:27">
      <c r="A101">
        <v>12137479</v>
      </c>
      <c r="C101" t="s">
        <v>937</v>
      </c>
      <c r="E101" t="s">
        <v>10</v>
      </c>
      <c r="F101" t="s">
        <v>936</v>
      </c>
      <c r="G101" t="s">
        <v>335</v>
      </c>
      <c r="H101">
        <v>0</v>
      </c>
      <c r="I101">
        <v>0</v>
      </c>
      <c r="J101" t="s">
        <v>938</v>
      </c>
      <c r="K101" t="s">
        <v>936</v>
      </c>
      <c r="L101" t="s">
        <v>936</v>
      </c>
      <c r="M101" t="s">
        <v>2</v>
      </c>
      <c r="N101">
        <v>0</v>
      </c>
      <c r="O101">
        <v>0</v>
      </c>
      <c r="Q101" t="s">
        <v>222</v>
      </c>
      <c r="R101" t="s">
        <v>939</v>
      </c>
      <c r="S101" t="s">
        <v>27</v>
      </c>
      <c r="T101">
        <v>479</v>
      </c>
      <c r="U101" t="s">
        <v>341</v>
      </c>
    </row>
    <row r="102" spans="1:27">
      <c r="A102">
        <v>12137480</v>
      </c>
      <c r="C102" t="s">
        <v>940</v>
      </c>
      <c r="D102" t="s">
        <v>72</v>
      </c>
      <c r="E102" t="s">
        <v>0</v>
      </c>
      <c r="F102" t="s">
        <v>23</v>
      </c>
      <c r="G102" t="s">
        <v>941</v>
      </c>
      <c r="H102">
        <v>0</v>
      </c>
      <c r="I102">
        <v>0</v>
      </c>
      <c r="J102" t="s">
        <v>942</v>
      </c>
      <c r="K102" t="s">
        <v>135</v>
      </c>
      <c r="L102" t="s">
        <v>23</v>
      </c>
      <c r="M102" t="s">
        <v>2</v>
      </c>
      <c r="N102">
        <v>0</v>
      </c>
      <c r="O102">
        <v>0</v>
      </c>
      <c r="Q102" t="s">
        <v>222</v>
      </c>
      <c r="R102" t="s">
        <v>943</v>
      </c>
      <c r="S102" t="s">
        <v>27</v>
      </c>
      <c r="T102">
        <v>480</v>
      </c>
      <c r="U102" t="s">
        <v>341</v>
      </c>
    </row>
    <row r="103" spans="1:27">
      <c r="A103">
        <v>12137481</v>
      </c>
      <c r="C103" t="s">
        <v>944</v>
      </c>
      <c r="D103" t="s">
        <v>945</v>
      </c>
      <c r="E103" t="s">
        <v>10</v>
      </c>
      <c r="F103" t="s">
        <v>30</v>
      </c>
      <c r="G103" t="s">
        <v>946</v>
      </c>
      <c r="H103">
        <v>1</v>
      </c>
      <c r="I103">
        <v>2</v>
      </c>
      <c r="J103" t="s">
        <v>947</v>
      </c>
      <c r="K103" t="s">
        <v>948</v>
      </c>
      <c r="M103" t="s">
        <v>2</v>
      </c>
      <c r="N103">
        <v>0</v>
      </c>
      <c r="O103">
        <v>0</v>
      </c>
      <c r="Q103" t="s">
        <v>222</v>
      </c>
      <c r="R103" t="s">
        <v>949</v>
      </c>
      <c r="S103" t="s">
        <v>230</v>
      </c>
      <c r="T103">
        <v>481</v>
      </c>
      <c r="U103" t="s">
        <v>341</v>
      </c>
      <c r="V103" t="s">
        <v>950</v>
      </c>
      <c r="W103" t="s">
        <v>607</v>
      </c>
      <c r="X103">
        <v>81510355541</v>
      </c>
      <c r="Y103" t="s">
        <v>951</v>
      </c>
      <c r="Z103" t="s">
        <v>952</v>
      </c>
      <c r="AA103">
        <v>87883232945</v>
      </c>
    </row>
    <row r="104" spans="1:27">
      <c r="A104">
        <v>12137482</v>
      </c>
      <c r="C104" t="s">
        <v>953</v>
      </c>
      <c r="D104" t="s">
        <v>954</v>
      </c>
      <c r="E104" t="s">
        <v>0</v>
      </c>
      <c r="F104" t="s">
        <v>30</v>
      </c>
      <c r="G104" t="s">
        <v>224</v>
      </c>
      <c r="H104">
        <v>0</v>
      </c>
      <c r="I104">
        <v>0</v>
      </c>
      <c r="K104" t="s">
        <v>955</v>
      </c>
      <c r="M104" t="s">
        <v>2</v>
      </c>
      <c r="N104">
        <v>0</v>
      </c>
      <c r="O104">
        <v>0</v>
      </c>
      <c r="Q104" t="s">
        <v>222</v>
      </c>
      <c r="R104" t="s">
        <v>956</v>
      </c>
      <c r="S104" t="s">
        <v>154</v>
      </c>
      <c r="T104">
        <v>482</v>
      </c>
      <c r="U104" t="s">
        <v>341</v>
      </c>
    </row>
    <row r="105" spans="1:27">
      <c r="A105">
        <v>13147483</v>
      </c>
      <c r="B105">
        <v>1</v>
      </c>
      <c r="C105" t="s">
        <v>957</v>
      </c>
      <c r="D105" t="s">
        <v>958</v>
      </c>
      <c r="E105" t="s">
        <v>0</v>
      </c>
      <c r="F105" t="s">
        <v>23</v>
      </c>
      <c r="G105" t="s">
        <v>959</v>
      </c>
      <c r="H105">
        <v>1</v>
      </c>
      <c r="I105">
        <v>3</v>
      </c>
      <c r="J105" t="s">
        <v>960</v>
      </c>
      <c r="K105" t="s">
        <v>121</v>
      </c>
      <c r="L105" t="s">
        <v>23</v>
      </c>
      <c r="M105" t="s">
        <v>2</v>
      </c>
      <c r="N105">
        <v>0</v>
      </c>
      <c r="O105">
        <v>0</v>
      </c>
      <c r="Q105" t="s">
        <v>222</v>
      </c>
      <c r="R105" t="s">
        <v>961</v>
      </c>
      <c r="S105" t="s">
        <v>84</v>
      </c>
      <c r="T105">
        <v>483</v>
      </c>
      <c r="U105" t="s">
        <v>341</v>
      </c>
      <c r="V105" t="s">
        <v>962</v>
      </c>
      <c r="W105" t="s">
        <v>963</v>
      </c>
      <c r="X105">
        <v>81310825983</v>
      </c>
      <c r="Y105" t="s">
        <v>964</v>
      </c>
      <c r="Z105" t="s">
        <v>965</v>
      </c>
      <c r="AA105">
        <v>8119912132</v>
      </c>
    </row>
    <row r="106" spans="1:27">
      <c r="A106">
        <v>13147484</v>
      </c>
      <c r="B106">
        <v>1</v>
      </c>
      <c r="C106" t="s">
        <v>966</v>
      </c>
      <c r="D106" t="s">
        <v>292</v>
      </c>
      <c r="E106" t="s">
        <v>10</v>
      </c>
      <c r="F106" t="s">
        <v>30</v>
      </c>
      <c r="G106" t="s">
        <v>967</v>
      </c>
      <c r="H106">
        <v>2</v>
      </c>
      <c r="I106">
        <v>2</v>
      </c>
      <c r="J106" t="s">
        <v>968</v>
      </c>
      <c r="K106" t="s">
        <v>182</v>
      </c>
      <c r="L106" t="s">
        <v>23</v>
      </c>
      <c r="M106" t="s">
        <v>2</v>
      </c>
      <c r="N106">
        <v>0</v>
      </c>
      <c r="O106">
        <v>0</v>
      </c>
      <c r="P106" t="s">
        <v>3</v>
      </c>
      <c r="Q106" t="s">
        <v>222</v>
      </c>
      <c r="R106" t="s">
        <v>969</v>
      </c>
      <c r="S106" t="s">
        <v>96</v>
      </c>
      <c r="T106">
        <v>484</v>
      </c>
      <c r="U106" t="s">
        <v>341</v>
      </c>
      <c r="V106" t="s">
        <v>970</v>
      </c>
      <c r="W106" t="s">
        <v>607</v>
      </c>
      <c r="X106">
        <v>8128999669</v>
      </c>
      <c r="Y106" t="s">
        <v>971</v>
      </c>
      <c r="Z106" t="s">
        <v>972</v>
      </c>
      <c r="AA106">
        <v>8128999669</v>
      </c>
    </row>
    <row r="107" spans="1:27">
      <c r="A107">
        <v>13147486</v>
      </c>
      <c r="B107">
        <v>1</v>
      </c>
      <c r="C107" t="s">
        <v>974</v>
      </c>
      <c r="D107" t="s">
        <v>975</v>
      </c>
      <c r="E107" t="s">
        <v>0</v>
      </c>
      <c r="F107" t="s">
        <v>30</v>
      </c>
      <c r="G107" t="s">
        <v>976</v>
      </c>
      <c r="H107">
        <v>1</v>
      </c>
      <c r="I107">
        <v>2</v>
      </c>
      <c r="J107" t="s">
        <v>977</v>
      </c>
      <c r="K107" t="s">
        <v>33</v>
      </c>
      <c r="L107" t="s">
        <v>23</v>
      </c>
      <c r="M107" t="s">
        <v>2</v>
      </c>
      <c r="N107">
        <v>0</v>
      </c>
      <c r="O107">
        <v>0</v>
      </c>
      <c r="P107" t="s">
        <v>26</v>
      </c>
      <c r="Q107" t="s">
        <v>222</v>
      </c>
      <c r="R107" t="s">
        <v>978</v>
      </c>
      <c r="S107" t="s">
        <v>176</v>
      </c>
      <c r="T107">
        <v>486</v>
      </c>
      <c r="U107" t="s">
        <v>341</v>
      </c>
      <c r="V107" t="s">
        <v>979</v>
      </c>
      <c r="W107" t="s">
        <v>607</v>
      </c>
      <c r="X107">
        <v>81619966818</v>
      </c>
      <c r="Y107" t="s">
        <v>980</v>
      </c>
      <c r="Z107" t="s">
        <v>972</v>
      </c>
      <c r="AA107">
        <v>8161964180</v>
      </c>
    </row>
    <row r="108" spans="1:27">
      <c r="A108">
        <v>13147487</v>
      </c>
      <c r="B108">
        <v>1</v>
      </c>
      <c r="C108" t="s">
        <v>981</v>
      </c>
      <c r="D108" t="s">
        <v>123</v>
      </c>
      <c r="E108" t="s">
        <v>10</v>
      </c>
      <c r="F108" t="s">
        <v>982</v>
      </c>
      <c r="G108" t="s">
        <v>983</v>
      </c>
      <c r="H108">
        <v>1</v>
      </c>
      <c r="I108">
        <v>3</v>
      </c>
      <c r="J108" t="s">
        <v>984</v>
      </c>
      <c r="K108" t="s">
        <v>985</v>
      </c>
      <c r="L108" t="s">
        <v>23</v>
      </c>
      <c r="M108" t="s">
        <v>2</v>
      </c>
      <c r="N108">
        <v>0</v>
      </c>
      <c r="O108">
        <v>0</v>
      </c>
      <c r="P108" t="s">
        <v>26</v>
      </c>
      <c r="Q108" t="s">
        <v>222</v>
      </c>
      <c r="R108" t="s">
        <v>986</v>
      </c>
      <c r="S108" t="s">
        <v>176</v>
      </c>
      <c r="T108">
        <v>487</v>
      </c>
      <c r="U108" t="s">
        <v>341</v>
      </c>
      <c r="V108" t="s">
        <v>987</v>
      </c>
      <c r="W108" t="s">
        <v>572</v>
      </c>
      <c r="X108">
        <v>81335169931</v>
      </c>
      <c r="Y108" t="s">
        <v>988</v>
      </c>
      <c r="Z108" t="s">
        <v>572</v>
      </c>
      <c r="AA108">
        <v>85312177993</v>
      </c>
    </row>
    <row r="109" spans="1:27">
      <c r="A109">
        <v>13147488</v>
      </c>
      <c r="B109">
        <v>1</v>
      </c>
      <c r="C109" t="s">
        <v>989</v>
      </c>
      <c r="D109" t="s">
        <v>990</v>
      </c>
      <c r="E109" t="s">
        <v>10</v>
      </c>
      <c r="F109" t="s">
        <v>30</v>
      </c>
      <c r="G109" t="s">
        <v>991</v>
      </c>
      <c r="H109">
        <v>2</v>
      </c>
      <c r="I109">
        <v>3</v>
      </c>
      <c r="J109" t="s">
        <v>992</v>
      </c>
      <c r="K109" t="s">
        <v>33</v>
      </c>
      <c r="L109" t="s">
        <v>23</v>
      </c>
      <c r="M109" t="s">
        <v>2</v>
      </c>
      <c r="N109">
        <v>0</v>
      </c>
      <c r="O109">
        <v>0</v>
      </c>
      <c r="Q109" t="s">
        <v>222</v>
      </c>
      <c r="R109" t="s">
        <v>993</v>
      </c>
      <c r="S109" t="s">
        <v>96</v>
      </c>
      <c r="T109">
        <v>488</v>
      </c>
      <c r="U109" t="s">
        <v>341</v>
      </c>
      <c r="V109" t="s">
        <v>994</v>
      </c>
      <c r="W109" t="s">
        <v>995</v>
      </c>
      <c r="X109">
        <v>8161456157</v>
      </c>
      <c r="Y109" t="s">
        <v>996</v>
      </c>
      <c r="Z109" t="s">
        <v>952</v>
      </c>
      <c r="AA109">
        <v>8161456157</v>
      </c>
    </row>
    <row r="110" spans="1:27">
      <c r="A110">
        <v>13147489</v>
      </c>
      <c r="B110">
        <v>1</v>
      </c>
      <c r="C110" t="s">
        <v>997</v>
      </c>
      <c r="D110" t="s">
        <v>998</v>
      </c>
      <c r="E110" t="s">
        <v>10</v>
      </c>
      <c r="F110" t="s">
        <v>23</v>
      </c>
      <c r="G110" t="s">
        <v>999</v>
      </c>
      <c r="H110">
        <v>1</v>
      </c>
      <c r="I110">
        <v>2</v>
      </c>
      <c r="J110" t="s">
        <v>1000</v>
      </c>
      <c r="K110" t="s">
        <v>33</v>
      </c>
      <c r="L110" t="s">
        <v>23</v>
      </c>
      <c r="M110" t="s">
        <v>2</v>
      </c>
      <c r="N110">
        <v>0</v>
      </c>
      <c r="O110">
        <v>0</v>
      </c>
      <c r="P110" t="s">
        <v>3</v>
      </c>
      <c r="Q110" t="s">
        <v>222</v>
      </c>
      <c r="R110" t="s">
        <v>1001</v>
      </c>
      <c r="S110" t="s">
        <v>1002</v>
      </c>
      <c r="T110">
        <v>489</v>
      </c>
      <c r="U110" t="s">
        <v>341</v>
      </c>
      <c r="V110" t="s">
        <v>1003</v>
      </c>
      <c r="W110" t="s">
        <v>607</v>
      </c>
      <c r="X110">
        <v>82124259804</v>
      </c>
      <c r="Y110" t="s">
        <v>1004</v>
      </c>
      <c r="Z110" t="s">
        <v>972</v>
      </c>
      <c r="AA110">
        <v>87882978701</v>
      </c>
    </row>
    <row r="111" spans="1:27">
      <c r="A111">
        <v>13147490</v>
      </c>
      <c r="B111">
        <v>1</v>
      </c>
      <c r="C111" t="s">
        <v>1005</v>
      </c>
      <c r="D111" t="s">
        <v>217</v>
      </c>
      <c r="E111" t="s">
        <v>0</v>
      </c>
      <c r="F111" t="s">
        <v>30</v>
      </c>
      <c r="G111" t="s">
        <v>1006</v>
      </c>
      <c r="H111">
        <v>1</v>
      </c>
      <c r="I111">
        <v>2</v>
      </c>
      <c r="J111" t="s">
        <v>1007</v>
      </c>
      <c r="K111" t="s">
        <v>33</v>
      </c>
      <c r="L111" t="s">
        <v>23</v>
      </c>
      <c r="M111" t="s">
        <v>2</v>
      </c>
      <c r="N111">
        <v>0</v>
      </c>
      <c r="O111">
        <v>0</v>
      </c>
      <c r="P111" t="s">
        <v>3</v>
      </c>
      <c r="Q111" t="s">
        <v>222</v>
      </c>
      <c r="R111" t="s">
        <v>1008</v>
      </c>
      <c r="S111" t="s">
        <v>84</v>
      </c>
      <c r="T111">
        <v>490</v>
      </c>
      <c r="U111" t="s">
        <v>341</v>
      </c>
      <c r="V111" t="s">
        <v>1009</v>
      </c>
      <c r="W111" t="s">
        <v>607</v>
      </c>
      <c r="X111">
        <v>2194079580</v>
      </c>
      <c r="Y111" t="s">
        <v>1010</v>
      </c>
      <c r="Z111" t="s">
        <v>1011</v>
      </c>
      <c r="AA111">
        <v>81510562438</v>
      </c>
    </row>
    <row r="112" spans="1:27">
      <c r="A112">
        <v>13147491</v>
      </c>
      <c r="B112">
        <v>1</v>
      </c>
      <c r="C112" t="s">
        <v>1012</v>
      </c>
      <c r="D112" t="s">
        <v>1013</v>
      </c>
      <c r="E112" t="s">
        <v>0</v>
      </c>
      <c r="F112" t="s">
        <v>30</v>
      </c>
      <c r="G112" t="s">
        <v>1014</v>
      </c>
      <c r="H112">
        <v>2</v>
      </c>
      <c r="I112">
        <v>2</v>
      </c>
      <c r="J112" t="s">
        <v>1015</v>
      </c>
      <c r="K112" t="s">
        <v>1016</v>
      </c>
      <c r="M112" t="s">
        <v>2</v>
      </c>
      <c r="N112">
        <v>0</v>
      </c>
      <c r="O112">
        <v>0</v>
      </c>
      <c r="P112" t="s">
        <v>26</v>
      </c>
      <c r="Q112" t="s">
        <v>222</v>
      </c>
      <c r="R112" t="s">
        <v>1017</v>
      </c>
      <c r="S112" t="s">
        <v>176</v>
      </c>
      <c r="T112">
        <v>491</v>
      </c>
      <c r="U112" t="s">
        <v>341</v>
      </c>
      <c r="V112" t="s">
        <v>1018</v>
      </c>
      <c r="W112" t="s">
        <v>572</v>
      </c>
      <c r="X112">
        <v>8158782444</v>
      </c>
      <c r="Y112" t="s">
        <v>1019</v>
      </c>
      <c r="Z112" t="s">
        <v>965</v>
      </c>
      <c r="AA112">
        <v>81314454336</v>
      </c>
    </row>
    <row r="113" spans="1:27">
      <c r="A113">
        <v>13147492</v>
      </c>
      <c r="B113">
        <v>1</v>
      </c>
      <c r="C113" t="s">
        <v>1020</v>
      </c>
      <c r="D113" t="s">
        <v>1021</v>
      </c>
      <c r="E113" t="s">
        <v>0</v>
      </c>
      <c r="F113" t="s">
        <v>23</v>
      </c>
      <c r="G113" t="s">
        <v>589</v>
      </c>
      <c r="H113">
        <v>1</v>
      </c>
      <c r="I113">
        <v>6</v>
      </c>
      <c r="J113" t="s">
        <v>1022</v>
      </c>
      <c r="K113" t="s">
        <v>1023</v>
      </c>
      <c r="M113" t="s">
        <v>2</v>
      </c>
      <c r="N113">
        <v>0</v>
      </c>
      <c r="O113">
        <v>0</v>
      </c>
      <c r="P113" t="s">
        <v>3</v>
      </c>
      <c r="Q113" t="s">
        <v>222</v>
      </c>
      <c r="R113" t="s">
        <v>1024</v>
      </c>
      <c r="S113" t="s">
        <v>96</v>
      </c>
      <c r="T113">
        <v>492</v>
      </c>
      <c r="U113" t="s">
        <v>341</v>
      </c>
      <c r="V113" t="s">
        <v>1025</v>
      </c>
      <c r="W113" t="s">
        <v>607</v>
      </c>
      <c r="X113">
        <v>8111775603</v>
      </c>
      <c r="Y113" t="s">
        <v>1026</v>
      </c>
      <c r="Z113" t="s">
        <v>972</v>
      </c>
      <c r="AA113">
        <v>81294532443</v>
      </c>
    </row>
    <row r="114" spans="1:27">
      <c r="A114">
        <v>13147493</v>
      </c>
      <c r="B114">
        <v>1</v>
      </c>
      <c r="C114" t="s">
        <v>1027</v>
      </c>
      <c r="D114" t="s">
        <v>945</v>
      </c>
      <c r="E114" t="s">
        <v>10</v>
      </c>
      <c r="F114" t="s">
        <v>1028</v>
      </c>
      <c r="G114" t="s">
        <v>1029</v>
      </c>
      <c r="H114">
        <v>1</v>
      </c>
      <c r="I114">
        <v>3</v>
      </c>
      <c r="J114" t="s">
        <v>1030</v>
      </c>
      <c r="K114" t="s">
        <v>33</v>
      </c>
      <c r="L114" t="s">
        <v>23</v>
      </c>
      <c r="M114" t="s">
        <v>2</v>
      </c>
      <c r="N114">
        <v>0</v>
      </c>
      <c r="O114">
        <v>0</v>
      </c>
      <c r="P114" t="s">
        <v>15</v>
      </c>
      <c r="Q114" t="s">
        <v>222</v>
      </c>
      <c r="R114" t="s">
        <v>1031</v>
      </c>
      <c r="S114" t="s">
        <v>176</v>
      </c>
      <c r="T114">
        <v>493</v>
      </c>
      <c r="U114" t="s">
        <v>341</v>
      </c>
      <c r="V114" t="s">
        <v>1032</v>
      </c>
      <c r="W114" t="s">
        <v>963</v>
      </c>
      <c r="X114">
        <v>8886100941</v>
      </c>
      <c r="Y114" t="s">
        <v>1033</v>
      </c>
      <c r="Z114" t="s">
        <v>972</v>
      </c>
      <c r="AA114">
        <v>8164247583</v>
      </c>
    </row>
    <row r="115" spans="1:27">
      <c r="A115">
        <v>13147494</v>
      </c>
      <c r="B115">
        <v>1</v>
      </c>
      <c r="C115" t="s">
        <v>1034</v>
      </c>
      <c r="D115" t="s">
        <v>1035</v>
      </c>
      <c r="E115" t="s">
        <v>10</v>
      </c>
      <c r="F115" t="s">
        <v>30</v>
      </c>
      <c r="G115" t="s">
        <v>1036</v>
      </c>
      <c r="H115">
        <v>2</v>
      </c>
      <c r="I115">
        <v>2</v>
      </c>
      <c r="J115" t="s">
        <v>1037</v>
      </c>
      <c r="K115" t="s">
        <v>182</v>
      </c>
      <c r="L115" t="s">
        <v>23</v>
      </c>
      <c r="M115" t="s">
        <v>2</v>
      </c>
      <c r="N115">
        <v>0</v>
      </c>
      <c r="O115">
        <v>0</v>
      </c>
      <c r="P115" t="s">
        <v>15</v>
      </c>
      <c r="Q115" t="s">
        <v>222</v>
      </c>
      <c r="R115" t="s">
        <v>1038</v>
      </c>
      <c r="S115" t="s">
        <v>1002</v>
      </c>
      <c r="T115">
        <v>494</v>
      </c>
      <c r="U115" t="s">
        <v>341</v>
      </c>
      <c r="V115" t="s">
        <v>614</v>
      </c>
      <c r="W115" t="s">
        <v>1039</v>
      </c>
      <c r="X115">
        <v>818141499</v>
      </c>
      <c r="Y115" t="s">
        <v>615</v>
      </c>
      <c r="Z115" t="s">
        <v>972</v>
      </c>
      <c r="AA115">
        <v>85691630445</v>
      </c>
    </row>
    <row r="116" spans="1:27">
      <c r="A116">
        <v>13147495</v>
      </c>
      <c r="B116">
        <v>1</v>
      </c>
      <c r="C116" t="s">
        <v>1040</v>
      </c>
      <c r="D116" t="s">
        <v>839</v>
      </c>
      <c r="E116" t="s">
        <v>10</v>
      </c>
      <c r="F116" t="s">
        <v>23</v>
      </c>
      <c r="G116" t="s">
        <v>1041</v>
      </c>
      <c r="H116">
        <v>1</v>
      </c>
      <c r="I116">
        <v>3</v>
      </c>
      <c r="J116" t="s">
        <v>1042</v>
      </c>
      <c r="K116" t="s">
        <v>1043</v>
      </c>
      <c r="L116" t="s">
        <v>23</v>
      </c>
      <c r="M116" t="s">
        <v>2</v>
      </c>
      <c r="N116">
        <v>0</v>
      </c>
      <c r="O116">
        <v>0</v>
      </c>
      <c r="P116" t="s">
        <v>3</v>
      </c>
      <c r="Q116" t="s">
        <v>222</v>
      </c>
      <c r="R116" t="s">
        <v>1044</v>
      </c>
      <c r="S116" t="s">
        <v>96</v>
      </c>
      <c r="T116">
        <v>495</v>
      </c>
      <c r="U116" t="s">
        <v>341</v>
      </c>
      <c r="V116" t="s">
        <v>1045</v>
      </c>
      <c r="W116" t="s">
        <v>572</v>
      </c>
      <c r="X116">
        <v>8128250562</v>
      </c>
      <c r="Y116" t="s">
        <v>1046</v>
      </c>
      <c r="Z116" t="s">
        <v>972</v>
      </c>
      <c r="AA116">
        <v>81311064772</v>
      </c>
    </row>
    <row r="117" spans="1:27">
      <c r="A117">
        <v>13147496</v>
      </c>
      <c r="B117">
        <v>1</v>
      </c>
      <c r="C117" t="s">
        <v>1047</v>
      </c>
      <c r="D117" t="s">
        <v>200</v>
      </c>
      <c r="E117" t="s">
        <v>0</v>
      </c>
      <c r="F117" t="s">
        <v>23</v>
      </c>
      <c r="G117" t="s">
        <v>1048</v>
      </c>
      <c r="H117">
        <v>1</v>
      </c>
      <c r="I117">
        <v>2</v>
      </c>
      <c r="J117" t="s">
        <v>1049</v>
      </c>
      <c r="K117" t="s">
        <v>1050</v>
      </c>
      <c r="L117" t="s">
        <v>23</v>
      </c>
      <c r="M117" t="s">
        <v>2</v>
      </c>
      <c r="N117">
        <v>0</v>
      </c>
      <c r="O117">
        <v>0</v>
      </c>
      <c r="P117" t="s">
        <v>26</v>
      </c>
      <c r="Q117" t="s">
        <v>222</v>
      </c>
      <c r="R117" t="s">
        <v>1051</v>
      </c>
      <c r="S117" t="s">
        <v>176</v>
      </c>
      <c r="T117">
        <v>496</v>
      </c>
      <c r="U117" t="s">
        <v>341</v>
      </c>
      <c r="V117" t="s">
        <v>1052</v>
      </c>
      <c r="W117" t="s">
        <v>963</v>
      </c>
      <c r="X117">
        <v>818725757</v>
      </c>
      <c r="Y117" t="s">
        <v>1053</v>
      </c>
      <c r="Z117" t="s">
        <v>972</v>
      </c>
      <c r="AA117">
        <v>8159100234</v>
      </c>
    </row>
    <row r="118" spans="1:27">
      <c r="A118">
        <v>13147497</v>
      </c>
      <c r="B118">
        <v>1</v>
      </c>
      <c r="C118" t="s">
        <v>1054</v>
      </c>
      <c r="D118" t="s">
        <v>1055</v>
      </c>
      <c r="E118" t="s">
        <v>0</v>
      </c>
      <c r="F118" t="s">
        <v>23</v>
      </c>
      <c r="G118" t="s">
        <v>1056</v>
      </c>
      <c r="H118">
        <v>2</v>
      </c>
      <c r="I118">
        <v>2</v>
      </c>
      <c r="J118" t="s">
        <v>1057</v>
      </c>
      <c r="K118" t="s">
        <v>33</v>
      </c>
      <c r="L118" t="s">
        <v>23</v>
      </c>
      <c r="M118" t="s">
        <v>2</v>
      </c>
      <c r="N118">
        <v>0</v>
      </c>
      <c r="O118">
        <v>0</v>
      </c>
      <c r="P118" t="s">
        <v>3</v>
      </c>
      <c r="Q118" t="s">
        <v>222</v>
      </c>
      <c r="R118" t="s">
        <v>1058</v>
      </c>
      <c r="S118" t="s">
        <v>84</v>
      </c>
      <c r="T118">
        <v>497</v>
      </c>
      <c r="U118" t="s">
        <v>341</v>
      </c>
      <c r="V118" t="s">
        <v>1059</v>
      </c>
      <c r="W118" t="s">
        <v>1060</v>
      </c>
      <c r="X118">
        <v>816727444</v>
      </c>
      <c r="Y118" t="s">
        <v>1061</v>
      </c>
      <c r="Z118" t="s">
        <v>972</v>
      </c>
      <c r="AA118">
        <v>82122005918</v>
      </c>
    </row>
    <row r="119" spans="1:27">
      <c r="A119">
        <v>13147498</v>
      </c>
      <c r="B119">
        <v>1</v>
      </c>
      <c r="C119" t="s">
        <v>1062</v>
      </c>
      <c r="D119" t="s">
        <v>1063</v>
      </c>
      <c r="E119" t="s">
        <v>10</v>
      </c>
      <c r="F119" t="s">
        <v>23</v>
      </c>
      <c r="G119" t="s">
        <v>1064</v>
      </c>
      <c r="H119">
        <v>1</v>
      </c>
      <c r="I119">
        <v>3</v>
      </c>
      <c r="J119" t="s">
        <v>1065</v>
      </c>
      <c r="K119" t="s">
        <v>1043</v>
      </c>
      <c r="L119" t="s">
        <v>23</v>
      </c>
      <c r="M119" t="s">
        <v>2</v>
      </c>
      <c r="N119">
        <v>0</v>
      </c>
      <c r="O119">
        <v>0</v>
      </c>
      <c r="P119" t="s">
        <v>15</v>
      </c>
      <c r="Q119" t="s">
        <v>222</v>
      </c>
      <c r="R119" t="s">
        <v>1066</v>
      </c>
      <c r="S119" t="s">
        <v>84</v>
      </c>
      <c r="T119">
        <v>498</v>
      </c>
      <c r="U119" t="s">
        <v>341</v>
      </c>
      <c r="V119" t="s">
        <v>1067</v>
      </c>
      <c r="W119" t="s">
        <v>1060</v>
      </c>
      <c r="X119">
        <v>81808351090</v>
      </c>
      <c r="Y119" t="s">
        <v>1068</v>
      </c>
      <c r="Z119" t="s">
        <v>1011</v>
      </c>
      <c r="AA119">
        <v>2177825175</v>
      </c>
    </row>
    <row r="120" spans="1:27">
      <c r="A120">
        <v>13147499</v>
      </c>
      <c r="B120">
        <v>1</v>
      </c>
      <c r="C120" t="s">
        <v>1069</v>
      </c>
      <c r="D120" t="s">
        <v>1070</v>
      </c>
      <c r="E120" t="s">
        <v>0</v>
      </c>
      <c r="F120" t="s">
        <v>23</v>
      </c>
      <c r="G120" t="s">
        <v>1071</v>
      </c>
      <c r="H120">
        <v>3</v>
      </c>
      <c r="I120">
        <v>3</v>
      </c>
      <c r="J120" t="s">
        <v>1072</v>
      </c>
      <c r="K120" t="s">
        <v>33</v>
      </c>
      <c r="L120" t="s">
        <v>23</v>
      </c>
      <c r="M120" t="s">
        <v>2</v>
      </c>
      <c r="N120">
        <v>0</v>
      </c>
      <c r="O120">
        <v>0</v>
      </c>
      <c r="P120" t="s">
        <v>15</v>
      </c>
      <c r="Q120" t="s">
        <v>222</v>
      </c>
      <c r="R120" t="s">
        <v>1073</v>
      </c>
      <c r="S120" t="s">
        <v>84</v>
      </c>
      <c r="T120">
        <v>499</v>
      </c>
      <c r="U120" t="s">
        <v>341</v>
      </c>
      <c r="V120" t="s">
        <v>1074</v>
      </c>
      <c r="W120" t="s">
        <v>1075</v>
      </c>
      <c r="X120">
        <v>81218181966</v>
      </c>
      <c r="Y120" t="s">
        <v>1076</v>
      </c>
      <c r="Z120" t="s">
        <v>572</v>
      </c>
      <c r="AA120">
        <v>217521030</v>
      </c>
    </row>
    <row r="121" spans="1:27">
      <c r="A121">
        <v>13147500</v>
      </c>
      <c r="B121">
        <v>1</v>
      </c>
      <c r="C121" t="s">
        <v>1077</v>
      </c>
      <c r="D121" t="s">
        <v>40</v>
      </c>
      <c r="E121" t="s">
        <v>10</v>
      </c>
      <c r="F121" t="s">
        <v>30</v>
      </c>
      <c r="G121" t="s">
        <v>1078</v>
      </c>
      <c r="H121">
        <v>2</v>
      </c>
      <c r="I121">
        <v>3</v>
      </c>
      <c r="J121" t="s">
        <v>1079</v>
      </c>
      <c r="K121" t="s">
        <v>33</v>
      </c>
      <c r="L121" t="s">
        <v>23</v>
      </c>
      <c r="M121" t="s">
        <v>2</v>
      </c>
      <c r="N121">
        <v>0</v>
      </c>
      <c r="O121">
        <v>0</v>
      </c>
      <c r="P121" t="s">
        <v>3</v>
      </c>
      <c r="Q121" t="s">
        <v>222</v>
      </c>
      <c r="R121" t="s">
        <v>1080</v>
      </c>
      <c r="S121" t="s">
        <v>1002</v>
      </c>
      <c r="T121">
        <v>500</v>
      </c>
      <c r="U121" t="s">
        <v>341</v>
      </c>
      <c r="V121" t="s">
        <v>1081</v>
      </c>
      <c r="W121" t="s">
        <v>1060</v>
      </c>
      <c r="X121">
        <v>811825054</v>
      </c>
      <c r="Y121" t="s">
        <v>1082</v>
      </c>
      <c r="Z121" t="s">
        <v>972</v>
      </c>
      <c r="AA121">
        <v>87881040920</v>
      </c>
    </row>
    <row r="122" spans="1:27">
      <c r="A122">
        <v>13147501</v>
      </c>
      <c r="B122">
        <v>1</v>
      </c>
      <c r="C122" t="s">
        <v>1083</v>
      </c>
      <c r="D122" t="s">
        <v>1084</v>
      </c>
      <c r="E122" t="s">
        <v>0</v>
      </c>
      <c r="F122" t="s">
        <v>23</v>
      </c>
      <c r="G122" t="s">
        <v>1078</v>
      </c>
      <c r="H122">
        <v>1</v>
      </c>
      <c r="I122">
        <v>2</v>
      </c>
      <c r="J122" t="s">
        <v>1085</v>
      </c>
      <c r="K122" t="s">
        <v>1086</v>
      </c>
      <c r="M122" t="s">
        <v>2</v>
      </c>
      <c r="N122">
        <v>0</v>
      </c>
      <c r="O122">
        <v>0</v>
      </c>
      <c r="P122" t="s">
        <v>3</v>
      </c>
      <c r="Q122" t="s">
        <v>222</v>
      </c>
      <c r="R122" t="s">
        <v>1087</v>
      </c>
      <c r="S122" t="s">
        <v>176</v>
      </c>
      <c r="T122">
        <v>501</v>
      </c>
      <c r="U122" t="s">
        <v>341</v>
      </c>
      <c r="V122" t="s">
        <v>1088</v>
      </c>
      <c r="W122" t="s">
        <v>963</v>
      </c>
      <c r="X122">
        <v>81317574115</v>
      </c>
      <c r="Y122" t="s">
        <v>1089</v>
      </c>
      <c r="Z122" t="s">
        <v>972</v>
      </c>
      <c r="AA122">
        <v>1</v>
      </c>
    </row>
    <row r="123" spans="1:27">
      <c r="A123">
        <v>13147502</v>
      </c>
      <c r="B123">
        <v>1</v>
      </c>
      <c r="C123" t="s">
        <v>1090</v>
      </c>
      <c r="D123" t="s">
        <v>1091</v>
      </c>
      <c r="E123" t="s">
        <v>10</v>
      </c>
      <c r="F123" t="s">
        <v>30</v>
      </c>
      <c r="G123" t="s">
        <v>1092</v>
      </c>
      <c r="H123">
        <v>2</v>
      </c>
      <c r="I123">
        <v>2</v>
      </c>
      <c r="J123" t="s">
        <v>1093</v>
      </c>
      <c r="K123" t="s">
        <v>33</v>
      </c>
      <c r="L123" t="s">
        <v>23</v>
      </c>
      <c r="M123" t="s">
        <v>2</v>
      </c>
      <c r="N123">
        <v>0</v>
      </c>
      <c r="O123">
        <v>0</v>
      </c>
      <c r="P123" t="s">
        <v>26</v>
      </c>
      <c r="Q123" t="s">
        <v>222</v>
      </c>
      <c r="R123" t="s">
        <v>1094</v>
      </c>
      <c r="S123" t="s">
        <v>96</v>
      </c>
      <c r="T123">
        <v>502</v>
      </c>
      <c r="U123" t="s">
        <v>341</v>
      </c>
      <c r="V123" t="s">
        <v>1095</v>
      </c>
      <c r="W123" t="s">
        <v>572</v>
      </c>
      <c r="X123">
        <v>81348072189</v>
      </c>
      <c r="Y123" t="s">
        <v>1096</v>
      </c>
      <c r="Z123" t="s">
        <v>572</v>
      </c>
      <c r="AA123">
        <v>215254237</v>
      </c>
    </row>
    <row r="124" spans="1:27">
      <c r="A124">
        <v>13147503</v>
      </c>
      <c r="B124">
        <v>1</v>
      </c>
      <c r="C124" t="s">
        <v>1097</v>
      </c>
      <c r="D124" t="s">
        <v>119</v>
      </c>
      <c r="E124" t="s">
        <v>0</v>
      </c>
      <c r="F124" t="s">
        <v>23</v>
      </c>
      <c r="G124" t="s">
        <v>1098</v>
      </c>
      <c r="H124">
        <v>1</v>
      </c>
      <c r="I124">
        <v>3</v>
      </c>
      <c r="J124" t="s">
        <v>1099</v>
      </c>
      <c r="K124" t="s">
        <v>33</v>
      </c>
      <c r="L124" t="s">
        <v>23</v>
      </c>
      <c r="M124" t="s">
        <v>2</v>
      </c>
      <c r="N124">
        <v>0</v>
      </c>
      <c r="O124">
        <v>0</v>
      </c>
      <c r="Q124" t="s">
        <v>222</v>
      </c>
      <c r="R124" t="s">
        <v>1100</v>
      </c>
      <c r="S124" t="s">
        <v>1002</v>
      </c>
      <c r="T124">
        <v>503</v>
      </c>
      <c r="U124" t="s">
        <v>341</v>
      </c>
      <c r="V124" t="s">
        <v>1101</v>
      </c>
      <c r="W124" t="s">
        <v>963</v>
      </c>
      <c r="X124">
        <v>81318706650</v>
      </c>
      <c r="Y124" t="s">
        <v>1102</v>
      </c>
      <c r="Z124" t="s">
        <v>972</v>
      </c>
      <c r="AA124">
        <v>81318706650</v>
      </c>
    </row>
    <row r="125" spans="1:27">
      <c r="A125">
        <v>13147504</v>
      </c>
      <c r="B125">
        <v>1</v>
      </c>
      <c r="C125" t="s">
        <v>1103</v>
      </c>
      <c r="D125" t="s">
        <v>945</v>
      </c>
      <c r="E125" t="s">
        <v>10</v>
      </c>
      <c r="F125" t="s">
        <v>30</v>
      </c>
      <c r="G125" t="s">
        <v>1104</v>
      </c>
      <c r="H125">
        <v>1</v>
      </c>
      <c r="I125">
        <v>3</v>
      </c>
      <c r="J125" t="s">
        <v>1105</v>
      </c>
      <c r="K125" t="s">
        <v>91</v>
      </c>
      <c r="L125" t="s">
        <v>23</v>
      </c>
      <c r="M125" t="s">
        <v>2</v>
      </c>
      <c r="N125">
        <v>0</v>
      </c>
      <c r="O125">
        <v>0</v>
      </c>
      <c r="P125" t="s">
        <v>3</v>
      </c>
      <c r="Q125" t="s">
        <v>222</v>
      </c>
      <c r="R125" t="s">
        <v>1106</v>
      </c>
      <c r="S125" t="s">
        <v>84</v>
      </c>
      <c r="T125">
        <v>504</v>
      </c>
      <c r="U125" t="s">
        <v>341</v>
      </c>
      <c r="V125" t="s">
        <v>1107</v>
      </c>
      <c r="W125" t="s">
        <v>963</v>
      </c>
      <c r="X125">
        <v>812948304</v>
      </c>
      <c r="Y125" t="s">
        <v>1108</v>
      </c>
      <c r="Z125" t="s">
        <v>972</v>
      </c>
      <c r="AA125">
        <v>8121941011</v>
      </c>
    </row>
    <row r="126" spans="1:27">
      <c r="A126">
        <v>13147505</v>
      </c>
      <c r="B126">
        <v>1</v>
      </c>
      <c r="C126" t="s">
        <v>1109</v>
      </c>
      <c r="D126" t="s">
        <v>1110</v>
      </c>
      <c r="E126" t="s">
        <v>10</v>
      </c>
      <c r="F126" t="s">
        <v>30</v>
      </c>
      <c r="G126" t="s">
        <v>1111</v>
      </c>
      <c r="H126">
        <v>3</v>
      </c>
      <c r="I126">
        <v>4</v>
      </c>
      <c r="J126" t="s">
        <v>1112</v>
      </c>
      <c r="K126" t="s">
        <v>41</v>
      </c>
      <c r="M126" t="s">
        <v>2</v>
      </c>
      <c r="N126">
        <v>0</v>
      </c>
      <c r="O126">
        <v>0</v>
      </c>
      <c r="P126" t="s">
        <v>26</v>
      </c>
      <c r="Q126" t="s">
        <v>222</v>
      </c>
      <c r="R126" t="s">
        <v>1113</v>
      </c>
      <c r="S126" t="s">
        <v>84</v>
      </c>
      <c r="T126">
        <v>505</v>
      </c>
      <c r="U126" t="s">
        <v>341</v>
      </c>
      <c r="V126" t="s">
        <v>1114</v>
      </c>
      <c r="W126" t="s">
        <v>963</v>
      </c>
      <c r="X126">
        <v>8129970402</v>
      </c>
      <c r="Y126" t="s">
        <v>1115</v>
      </c>
      <c r="Z126" t="s">
        <v>972</v>
      </c>
      <c r="AA126">
        <v>81311284680</v>
      </c>
    </row>
    <row r="127" spans="1:27">
      <c r="A127">
        <v>13147506</v>
      </c>
      <c r="B127">
        <v>1</v>
      </c>
      <c r="C127" t="s">
        <v>1116</v>
      </c>
      <c r="D127" t="s">
        <v>1117</v>
      </c>
      <c r="E127" t="s">
        <v>0</v>
      </c>
      <c r="F127" t="s">
        <v>30</v>
      </c>
      <c r="G127" t="s">
        <v>1118</v>
      </c>
      <c r="H127">
        <v>1</v>
      </c>
      <c r="I127">
        <v>2</v>
      </c>
      <c r="J127" t="s">
        <v>1119</v>
      </c>
      <c r="K127" t="s">
        <v>182</v>
      </c>
      <c r="L127" t="s">
        <v>23</v>
      </c>
      <c r="M127" t="s">
        <v>2</v>
      </c>
      <c r="N127">
        <v>0</v>
      </c>
      <c r="O127">
        <v>0</v>
      </c>
      <c r="P127" t="s">
        <v>26</v>
      </c>
      <c r="Q127" t="s">
        <v>222</v>
      </c>
      <c r="R127" t="s">
        <v>1120</v>
      </c>
      <c r="S127" t="s">
        <v>176</v>
      </c>
      <c r="T127">
        <v>506</v>
      </c>
      <c r="U127" t="s">
        <v>341</v>
      </c>
      <c r="V127" t="s">
        <v>1121</v>
      </c>
      <c r="W127" t="s">
        <v>963</v>
      </c>
      <c r="X127">
        <v>8128154572</v>
      </c>
      <c r="Y127" t="s">
        <v>1122</v>
      </c>
      <c r="Z127" t="s">
        <v>952</v>
      </c>
      <c r="AA127">
        <v>2196231899</v>
      </c>
    </row>
    <row r="128" spans="1:27">
      <c r="A128">
        <v>13147507</v>
      </c>
      <c r="B128">
        <v>1</v>
      </c>
      <c r="C128" t="s">
        <v>1123</v>
      </c>
      <c r="D128" t="s">
        <v>1124</v>
      </c>
      <c r="E128" t="s">
        <v>10</v>
      </c>
      <c r="F128" t="s">
        <v>23</v>
      </c>
      <c r="G128" t="s">
        <v>1125</v>
      </c>
      <c r="H128">
        <v>1</v>
      </c>
      <c r="I128">
        <v>2</v>
      </c>
      <c r="J128" t="s">
        <v>1126</v>
      </c>
      <c r="K128" t="s">
        <v>182</v>
      </c>
      <c r="L128" t="s">
        <v>23</v>
      </c>
      <c r="M128" t="s">
        <v>2</v>
      </c>
      <c r="N128">
        <v>0</v>
      </c>
      <c r="O128">
        <v>0</v>
      </c>
      <c r="P128" t="s">
        <v>15</v>
      </c>
      <c r="Q128" t="s">
        <v>222</v>
      </c>
      <c r="R128" t="s">
        <v>1127</v>
      </c>
      <c r="S128" t="s">
        <v>96</v>
      </c>
      <c r="T128">
        <v>507</v>
      </c>
      <c r="U128" t="s">
        <v>341</v>
      </c>
      <c r="V128" t="s">
        <v>1128</v>
      </c>
      <c r="W128" t="s">
        <v>1129</v>
      </c>
      <c r="X128">
        <v>81310292930</v>
      </c>
      <c r="Y128" t="s">
        <v>1130</v>
      </c>
      <c r="Z128" t="s">
        <v>1131</v>
      </c>
      <c r="AA128">
        <v>81384006449</v>
      </c>
    </row>
    <row r="129" spans="1:27">
      <c r="A129">
        <v>13147508</v>
      </c>
      <c r="B129">
        <v>1</v>
      </c>
      <c r="C129" t="s">
        <v>1132</v>
      </c>
      <c r="D129" t="s">
        <v>1133</v>
      </c>
      <c r="E129" t="s">
        <v>0</v>
      </c>
      <c r="F129" t="s">
        <v>23</v>
      </c>
      <c r="G129" t="s">
        <v>1134</v>
      </c>
      <c r="H129">
        <v>0</v>
      </c>
      <c r="I129">
        <v>0</v>
      </c>
      <c r="J129" t="s">
        <v>1135</v>
      </c>
      <c r="K129" t="s">
        <v>33</v>
      </c>
      <c r="L129" t="s">
        <v>23</v>
      </c>
      <c r="M129" t="s">
        <v>2</v>
      </c>
      <c r="N129">
        <v>0</v>
      </c>
      <c r="O129">
        <v>0</v>
      </c>
      <c r="P129" t="s">
        <v>15</v>
      </c>
      <c r="Q129" t="s">
        <v>222</v>
      </c>
      <c r="R129" t="s">
        <v>1136</v>
      </c>
      <c r="S129" t="s">
        <v>1002</v>
      </c>
      <c r="T129">
        <v>508</v>
      </c>
      <c r="U129" t="s">
        <v>341</v>
      </c>
      <c r="V129" t="s">
        <v>1137</v>
      </c>
      <c r="W129" t="s">
        <v>963</v>
      </c>
      <c r="X129">
        <v>81316737978</v>
      </c>
      <c r="Y129" t="s">
        <v>1138</v>
      </c>
      <c r="Z129" t="s">
        <v>972</v>
      </c>
      <c r="AA129">
        <v>81908824445</v>
      </c>
    </row>
    <row r="130" spans="1:27">
      <c r="A130">
        <v>13147509</v>
      </c>
      <c r="B130">
        <v>1</v>
      </c>
      <c r="C130" t="s">
        <v>1139</v>
      </c>
      <c r="D130" t="s">
        <v>1140</v>
      </c>
      <c r="E130" t="s">
        <v>10</v>
      </c>
      <c r="F130" t="s">
        <v>497</v>
      </c>
      <c r="G130" t="s">
        <v>331</v>
      </c>
      <c r="H130">
        <v>2</v>
      </c>
      <c r="I130">
        <v>5</v>
      </c>
      <c r="J130" t="s">
        <v>1141</v>
      </c>
      <c r="K130" t="s">
        <v>33</v>
      </c>
      <c r="L130" t="s">
        <v>23</v>
      </c>
      <c r="M130" t="s">
        <v>2</v>
      </c>
      <c r="N130">
        <v>0</v>
      </c>
      <c r="O130">
        <v>0</v>
      </c>
      <c r="P130" t="s">
        <v>15</v>
      </c>
      <c r="Q130" t="s">
        <v>222</v>
      </c>
      <c r="R130" t="s">
        <v>1142</v>
      </c>
      <c r="S130" t="s">
        <v>84</v>
      </c>
      <c r="T130">
        <v>509</v>
      </c>
      <c r="U130" t="s">
        <v>341</v>
      </c>
      <c r="V130" t="s">
        <v>1143</v>
      </c>
      <c r="W130" t="s">
        <v>572</v>
      </c>
      <c r="X130">
        <v>8111002972</v>
      </c>
      <c r="Y130" t="s">
        <v>1144</v>
      </c>
      <c r="Z130" t="s">
        <v>972</v>
      </c>
      <c r="AA130">
        <v>81310826860</v>
      </c>
    </row>
    <row r="131" spans="1:27">
      <c r="A131">
        <v>13147510</v>
      </c>
      <c r="B131">
        <v>1</v>
      </c>
      <c r="C131" t="s">
        <v>1145</v>
      </c>
      <c r="D131" t="s">
        <v>1146</v>
      </c>
      <c r="E131" t="s">
        <v>10</v>
      </c>
      <c r="F131" t="s">
        <v>30</v>
      </c>
      <c r="G131" t="s">
        <v>1147</v>
      </c>
      <c r="H131">
        <v>1</v>
      </c>
      <c r="I131">
        <v>3</v>
      </c>
      <c r="J131" t="s">
        <v>1148</v>
      </c>
      <c r="K131" t="s">
        <v>1149</v>
      </c>
      <c r="L131" t="s">
        <v>23</v>
      </c>
      <c r="M131" t="s">
        <v>2</v>
      </c>
      <c r="N131">
        <v>0</v>
      </c>
      <c r="O131">
        <v>0</v>
      </c>
      <c r="P131" t="s">
        <v>3</v>
      </c>
      <c r="Q131" t="s">
        <v>222</v>
      </c>
      <c r="R131" t="s">
        <v>1150</v>
      </c>
      <c r="S131" t="s">
        <v>96</v>
      </c>
      <c r="T131">
        <v>510</v>
      </c>
      <c r="U131" t="s">
        <v>341</v>
      </c>
      <c r="V131" t="s">
        <v>1151</v>
      </c>
      <c r="W131" t="s">
        <v>745</v>
      </c>
      <c r="X131">
        <v>811833051</v>
      </c>
      <c r="Y131" t="s">
        <v>1152</v>
      </c>
      <c r="Z131" t="s">
        <v>745</v>
      </c>
      <c r="AA131">
        <v>818135445</v>
      </c>
    </row>
    <row r="132" spans="1:27">
      <c r="A132">
        <v>13147511</v>
      </c>
      <c r="B132">
        <v>1</v>
      </c>
      <c r="C132" t="s">
        <v>1153</v>
      </c>
      <c r="D132" t="s">
        <v>1154</v>
      </c>
      <c r="E132" t="s">
        <v>10</v>
      </c>
      <c r="F132" t="s">
        <v>30</v>
      </c>
      <c r="G132" t="s">
        <v>1155</v>
      </c>
      <c r="H132">
        <v>1</v>
      </c>
      <c r="I132">
        <v>1</v>
      </c>
      <c r="J132" t="s">
        <v>1156</v>
      </c>
      <c r="K132" t="s">
        <v>91</v>
      </c>
      <c r="L132" t="s">
        <v>23</v>
      </c>
      <c r="M132" t="s">
        <v>2</v>
      </c>
      <c r="N132">
        <v>0</v>
      </c>
      <c r="O132">
        <v>0</v>
      </c>
      <c r="P132" t="s">
        <v>15</v>
      </c>
      <c r="Q132" t="s">
        <v>222</v>
      </c>
      <c r="R132" t="s">
        <v>1157</v>
      </c>
      <c r="S132" t="s">
        <v>176</v>
      </c>
      <c r="T132">
        <v>511</v>
      </c>
      <c r="U132" t="s">
        <v>229</v>
      </c>
      <c r="V132" t="s">
        <v>1158</v>
      </c>
      <c r="W132" t="s">
        <v>963</v>
      </c>
      <c r="X132">
        <v>87875247079</v>
      </c>
      <c r="Y132" t="s">
        <v>1159</v>
      </c>
      <c r="Z132" t="s">
        <v>965</v>
      </c>
      <c r="AA132">
        <v>87881705779</v>
      </c>
    </row>
    <row r="133" spans="1:27">
      <c r="A133">
        <v>13147512</v>
      </c>
      <c r="B133">
        <v>1</v>
      </c>
      <c r="C133" t="s">
        <v>1160</v>
      </c>
      <c r="D133" t="s">
        <v>1161</v>
      </c>
      <c r="E133" t="s">
        <v>0</v>
      </c>
      <c r="F133" t="s">
        <v>30</v>
      </c>
      <c r="G133" t="s">
        <v>1162</v>
      </c>
      <c r="H133">
        <v>1</v>
      </c>
      <c r="I133">
        <v>2</v>
      </c>
      <c r="J133" t="s">
        <v>1163</v>
      </c>
      <c r="K133" t="s">
        <v>33</v>
      </c>
      <c r="L133" t="s">
        <v>23</v>
      </c>
      <c r="M133" t="s">
        <v>2</v>
      </c>
      <c r="N133">
        <v>0</v>
      </c>
      <c r="O133">
        <v>0</v>
      </c>
      <c r="P133" t="s">
        <v>3</v>
      </c>
      <c r="Q133" t="s">
        <v>222</v>
      </c>
      <c r="R133" t="s">
        <v>1164</v>
      </c>
      <c r="S133" t="s">
        <v>1002</v>
      </c>
      <c r="T133">
        <v>512</v>
      </c>
      <c r="U133" t="s">
        <v>341</v>
      </c>
      <c r="V133" t="s">
        <v>1165</v>
      </c>
      <c r="W133" t="s">
        <v>1166</v>
      </c>
      <c r="X133">
        <v>81314738070</v>
      </c>
      <c r="Y133" t="s">
        <v>1167</v>
      </c>
      <c r="Z133" t="s">
        <v>1168</v>
      </c>
      <c r="AA133">
        <v>81386120745</v>
      </c>
    </row>
    <row r="134" spans="1:27">
      <c r="A134">
        <v>13147513</v>
      </c>
      <c r="B134">
        <v>1</v>
      </c>
      <c r="C134" t="s">
        <v>1169</v>
      </c>
      <c r="D134" t="s">
        <v>1170</v>
      </c>
      <c r="E134" t="s">
        <v>10</v>
      </c>
      <c r="F134" t="s">
        <v>30</v>
      </c>
      <c r="G134" t="s">
        <v>1171</v>
      </c>
      <c r="H134">
        <v>1</v>
      </c>
      <c r="I134">
        <v>1</v>
      </c>
      <c r="J134" t="s">
        <v>1172</v>
      </c>
      <c r="K134" t="s">
        <v>985</v>
      </c>
      <c r="M134" t="s">
        <v>2</v>
      </c>
      <c r="N134">
        <v>0</v>
      </c>
      <c r="O134">
        <v>0</v>
      </c>
      <c r="Q134" t="s">
        <v>222</v>
      </c>
      <c r="R134" t="s">
        <v>1173</v>
      </c>
      <c r="S134" t="s">
        <v>1002</v>
      </c>
      <c r="T134">
        <v>513</v>
      </c>
      <c r="U134" t="s">
        <v>341</v>
      </c>
      <c r="V134" t="s">
        <v>1174</v>
      </c>
      <c r="W134" t="s">
        <v>963</v>
      </c>
      <c r="X134">
        <v>85282394639</v>
      </c>
      <c r="Y134" t="s">
        <v>1175</v>
      </c>
      <c r="Z134" t="s">
        <v>965</v>
      </c>
      <c r="AA134">
        <v>8121907636</v>
      </c>
    </row>
    <row r="135" spans="1:27">
      <c r="A135">
        <v>13147514</v>
      </c>
      <c r="B135">
        <v>1</v>
      </c>
      <c r="C135" t="s">
        <v>1176</v>
      </c>
      <c r="D135" t="s">
        <v>1177</v>
      </c>
      <c r="E135" t="s">
        <v>0</v>
      </c>
      <c r="F135" t="s">
        <v>30</v>
      </c>
      <c r="G135" t="s">
        <v>1178</v>
      </c>
      <c r="H135">
        <v>1</v>
      </c>
      <c r="I135">
        <v>2</v>
      </c>
      <c r="J135" t="s">
        <v>1179</v>
      </c>
      <c r="K135" t="s">
        <v>33</v>
      </c>
      <c r="L135" t="s">
        <v>23</v>
      </c>
      <c r="M135" t="s">
        <v>2</v>
      </c>
      <c r="N135">
        <v>0</v>
      </c>
      <c r="O135">
        <v>0</v>
      </c>
      <c r="P135" t="s">
        <v>26</v>
      </c>
      <c r="Q135" t="s">
        <v>222</v>
      </c>
      <c r="R135" t="s">
        <v>1180</v>
      </c>
      <c r="S135" t="s">
        <v>176</v>
      </c>
      <c r="T135">
        <v>514</v>
      </c>
      <c r="U135" t="s">
        <v>341</v>
      </c>
      <c r="V135" t="s">
        <v>1181</v>
      </c>
      <c r="W135" t="s">
        <v>963</v>
      </c>
      <c r="X135">
        <v>811833432</v>
      </c>
      <c r="Y135" t="s">
        <v>1182</v>
      </c>
      <c r="Z135" t="s">
        <v>972</v>
      </c>
      <c r="AA135">
        <v>8128068717</v>
      </c>
    </row>
    <row r="136" spans="1:27">
      <c r="A136">
        <v>13147515</v>
      </c>
      <c r="B136">
        <v>1</v>
      </c>
      <c r="C136" t="s">
        <v>1183</v>
      </c>
      <c r="D136" t="s">
        <v>1184</v>
      </c>
      <c r="E136" t="s">
        <v>0</v>
      </c>
      <c r="F136" t="s">
        <v>30</v>
      </c>
      <c r="G136" t="s">
        <v>1185</v>
      </c>
      <c r="H136">
        <v>1</v>
      </c>
      <c r="I136">
        <v>2</v>
      </c>
      <c r="J136" t="s">
        <v>1186</v>
      </c>
      <c r="K136" t="s">
        <v>59</v>
      </c>
      <c r="L136" t="s">
        <v>23</v>
      </c>
      <c r="M136" t="s">
        <v>2</v>
      </c>
      <c r="N136">
        <v>0</v>
      </c>
      <c r="O136">
        <v>0</v>
      </c>
      <c r="P136" t="s">
        <v>3</v>
      </c>
      <c r="Q136" t="s">
        <v>222</v>
      </c>
      <c r="R136" t="s">
        <v>1187</v>
      </c>
      <c r="S136" t="s">
        <v>176</v>
      </c>
      <c r="T136">
        <v>515</v>
      </c>
      <c r="U136" t="s">
        <v>341</v>
      </c>
      <c r="V136" t="s">
        <v>1188</v>
      </c>
      <c r="W136" t="s">
        <v>1189</v>
      </c>
      <c r="X136">
        <v>8176793230</v>
      </c>
      <c r="Y136" t="s">
        <v>1190</v>
      </c>
      <c r="Z136" t="s">
        <v>1191</v>
      </c>
      <c r="AA136">
        <v>8129201907</v>
      </c>
    </row>
    <row r="137" spans="1:27">
      <c r="A137">
        <v>13147516</v>
      </c>
      <c r="B137">
        <v>1</v>
      </c>
      <c r="C137" t="s">
        <v>1192</v>
      </c>
      <c r="D137" t="s">
        <v>1193</v>
      </c>
      <c r="E137" t="s">
        <v>10</v>
      </c>
      <c r="F137" t="s">
        <v>30</v>
      </c>
      <c r="G137" t="s">
        <v>1194</v>
      </c>
      <c r="H137">
        <v>3</v>
      </c>
      <c r="I137">
        <v>4</v>
      </c>
      <c r="J137" t="s">
        <v>1195</v>
      </c>
      <c r="K137" t="s">
        <v>33</v>
      </c>
      <c r="L137" t="s">
        <v>23</v>
      </c>
      <c r="M137" t="s">
        <v>2</v>
      </c>
      <c r="N137">
        <v>0</v>
      </c>
      <c r="O137">
        <v>0</v>
      </c>
      <c r="P137" t="s">
        <v>3</v>
      </c>
      <c r="Q137" t="s">
        <v>222</v>
      </c>
      <c r="R137" t="s">
        <v>1196</v>
      </c>
      <c r="S137" t="s">
        <v>1002</v>
      </c>
      <c r="T137">
        <v>516</v>
      </c>
      <c r="U137" t="s">
        <v>341</v>
      </c>
      <c r="V137" t="s">
        <v>1197</v>
      </c>
      <c r="W137" t="s">
        <v>572</v>
      </c>
      <c r="X137">
        <v>8129429689</v>
      </c>
      <c r="Y137" t="s">
        <v>1198</v>
      </c>
      <c r="Z137" t="s">
        <v>972</v>
      </c>
      <c r="AA137">
        <v>8129068171</v>
      </c>
    </row>
    <row r="138" spans="1:27">
      <c r="A138">
        <v>13147517</v>
      </c>
      <c r="B138">
        <v>1</v>
      </c>
      <c r="C138" t="s">
        <v>1199</v>
      </c>
      <c r="D138" t="s">
        <v>128</v>
      </c>
      <c r="E138" t="s">
        <v>0</v>
      </c>
      <c r="F138" t="s">
        <v>23</v>
      </c>
      <c r="G138" t="s">
        <v>1200</v>
      </c>
      <c r="H138">
        <v>1</v>
      </c>
      <c r="I138">
        <v>3</v>
      </c>
      <c r="J138" t="s">
        <v>1201</v>
      </c>
      <c r="K138" t="s">
        <v>59</v>
      </c>
      <c r="M138" t="s">
        <v>2</v>
      </c>
      <c r="N138">
        <v>0</v>
      </c>
      <c r="O138">
        <v>0</v>
      </c>
      <c r="Q138" t="s">
        <v>222</v>
      </c>
      <c r="R138" t="s">
        <v>1202</v>
      </c>
      <c r="S138" t="s">
        <v>96</v>
      </c>
      <c r="T138">
        <v>517</v>
      </c>
      <c r="U138" t="s">
        <v>341</v>
      </c>
      <c r="V138" t="s">
        <v>1203</v>
      </c>
      <c r="W138" t="s">
        <v>607</v>
      </c>
      <c r="X138">
        <v>8129140004</v>
      </c>
      <c r="Y138" t="s">
        <v>1204</v>
      </c>
      <c r="Z138" t="s">
        <v>972</v>
      </c>
      <c r="AA138">
        <v>811874560</v>
      </c>
    </row>
    <row r="139" spans="1:27">
      <c r="A139">
        <v>13147518</v>
      </c>
      <c r="B139">
        <v>1</v>
      </c>
      <c r="C139" t="s">
        <v>1205</v>
      </c>
      <c r="D139" t="s">
        <v>1206</v>
      </c>
      <c r="E139" t="s">
        <v>0</v>
      </c>
      <c r="F139" t="s">
        <v>30</v>
      </c>
      <c r="G139" t="s">
        <v>1207</v>
      </c>
      <c r="H139">
        <v>2</v>
      </c>
      <c r="I139">
        <v>2</v>
      </c>
      <c r="J139" t="s">
        <v>1208</v>
      </c>
      <c r="K139" t="s">
        <v>1209</v>
      </c>
      <c r="L139" t="s">
        <v>23</v>
      </c>
      <c r="M139" t="s">
        <v>2</v>
      </c>
      <c r="N139">
        <v>0</v>
      </c>
      <c r="O139">
        <v>0</v>
      </c>
      <c r="P139" t="s">
        <v>15</v>
      </c>
      <c r="Q139" t="s">
        <v>222</v>
      </c>
      <c r="R139" t="s">
        <v>1210</v>
      </c>
      <c r="S139" t="s">
        <v>84</v>
      </c>
      <c r="T139">
        <v>518</v>
      </c>
      <c r="U139" t="s">
        <v>341</v>
      </c>
      <c r="V139" t="s">
        <v>1211</v>
      </c>
      <c r="W139" t="s">
        <v>1060</v>
      </c>
      <c r="X139">
        <v>82110208228</v>
      </c>
      <c r="Y139" t="s">
        <v>1212</v>
      </c>
      <c r="Z139" t="s">
        <v>1011</v>
      </c>
      <c r="AA139">
        <v>81384170376</v>
      </c>
    </row>
    <row r="140" spans="1:27">
      <c r="A140">
        <v>13147519</v>
      </c>
      <c r="B140">
        <v>1</v>
      </c>
      <c r="C140" t="s">
        <v>1213</v>
      </c>
      <c r="D140" t="s">
        <v>1214</v>
      </c>
      <c r="E140" t="s">
        <v>0</v>
      </c>
      <c r="F140" t="s">
        <v>30</v>
      </c>
      <c r="G140" t="s">
        <v>1215</v>
      </c>
      <c r="H140">
        <v>0</v>
      </c>
      <c r="I140">
        <v>0</v>
      </c>
      <c r="J140" t="s">
        <v>1216</v>
      </c>
      <c r="K140" t="s">
        <v>59</v>
      </c>
      <c r="L140" t="s">
        <v>23</v>
      </c>
      <c r="M140" t="s">
        <v>2</v>
      </c>
      <c r="N140">
        <v>0</v>
      </c>
      <c r="O140">
        <v>0</v>
      </c>
      <c r="P140" t="s">
        <v>15</v>
      </c>
      <c r="Q140" t="s">
        <v>222</v>
      </c>
      <c r="R140" t="s">
        <v>1217</v>
      </c>
      <c r="S140" t="s">
        <v>96</v>
      </c>
      <c r="T140">
        <v>519</v>
      </c>
      <c r="U140" t="s">
        <v>341</v>
      </c>
      <c r="V140" t="s">
        <v>1218</v>
      </c>
      <c r="W140" t="s">
        <v>607</v>
      </c>
      <c r="X140">
        <v>8129437428</v>
      </c>
      <c r="Y140" t="s">
        <v>1219</v>
      </c>
      <c r="Z140" t="s">
        <v>952</v>
      </c>
      <c r="AA140">
        <v>81316657334</v>
      </c>
    </row>
    <row r="141" spans="1:27">
      <c r="A141">
        <v>13147520</v>
      </c>
      <c r="B141">
        <v>1</v>
      </c>
      <c r="C141" t="s">
        <v>1220</v>
      </c>
      <c r="D141" t="s">
        <v>1221</v>
      </c>
      <c r="E141" t="s">
        <v>0</v>
      </c>
      <c r="F141" t="s">
        <v>30</v>
      </c>
      <c r="G141" t="s">
        <v>1222</v>
      </c>
      <c r="H141">
        <v>1</v>
      </c>
      <c r="I141">
        <v>2</v>
      </c>
      <c r="J141" t="s">
        <v>1223</v>
      </c>
      <c r="K141" t="s">
        <v>33</v>
      </c>
      <c r="L141" t="s">
        <v>23</v>
      </c>
      <c r="M141" t="s">
        <v>2</v>
      </c>
      <c r="N141">
        <v>0</v>
      </c>
      <c r="O141">
        <v>0</v>
      </c>
      <c r="Q141" t="s">
        <v>222</v>
      </c>
      <c r="R141" t="s">
        <v>1224</v>
      </c>
      <c r="S141" t="s">
        <v>176</v>
      </c>
      <c r="T141">
        <v>520</v>
      </c>
      <c r="U141" t="s">
        <v>341</v>
      </c>
      <c r="V141" t="s">
        <v>1225</v>
      </c>
      <c r="W141" t="s">
        <v>607</v>
      </c>
      <c r="X141">
        <v>8118000462</v>
      </c>
      <c r="Y141" t="s">
        <v>1226</v>
      </c>
      <c r="Z141" t="s">
        <v>1011</v>
      </c>
      <c r="AA141">
        <v>81380027234</v>
      </c>
    </row>
    <row r="142" spans="1:27">
      <c r="A142">
        <v>13147521</v>
      </c>
      <c r="B142">
        <v>1</v>
      </c>
      <c r="C142" t="s">
        <v>1227</v>
      </c>
      <c r="D142" t="s">
        <v>1228</v>
      </c>
      <c r="E142" t="s">
        <v>0</v>
      </c>
      <c r="F142" t="s">
        <v>23</v>
      </c>
      <c r="G142" t="s">
        <v>1229</v>
      </c>
      <c r="H142">
        <v>1</v>
      </c>
      <c r="I142">
        <v>3</v>
      </c>
      <c r="J142" t="s">
        <v>1230</v>
      </c>
      <c r="K142" t="s">
        <v>33</v>
      </c>
      <c r="L142" t="s">
        <v>23</v>
      </c>
      <c r="M142" t="s">
        <v>2</v>
      </c>
      <c r="N142">
        <v>0</v>
      </c>
      <c r="O142">
        <v>0</v>
      </c>
      <c r="P142" t="s">
        <v>15</v>
      </c>
      <c r="Q142" t="s">
        <v>222</v>
      </c>
      <c r="R142" t="s">
        <v>1231</v>
      </c>
      <c r="S142" t="s">
        <v>1002</v>
      </c>
      <c r="T142">
        <v>521</v>
      </c>
      <c r="U142" t="s">
        <v>341</v>
      </c>
      <c r="V142" t="s">
        <v>1232</v>
      </c>
      <c r="W142" t="s">
        <v>1233</v>
      </c>
      <c r="X142">
        <v>8118201282</v>
      </c>
      <c r="Y142" t="s">
        <v>1234</v>
      </c>
      <c r="Z142" t="s">
        <v>972</v>
      </c>
      <c r="AA142">
        <v>8118301282</v>
      </c>
    </row>
    <row r="143" spans="1:27">
      <c r="A143">
        <v>13147522</v>
      </c>
      <c r="B143">
        <v>1</v>
      </c>
      <c r="C143" t="s">
        <v>1235</v>
      </c>
      <c r="D143" t="s">
        <v>1236</v>
      </c>
      <c r="E143" t="s">
        <v>0</v>
      </c>
      <c r="F143" t="s">
        <v>102</v>
      </c>
      <c r="G143" t="s">
        <v>1237</v>
      </c>
      <c r="H143">
        <v>1</v>
      </c>
      <c r="I143">
        <v>2</v>
      </c>
      <c r="J143" t="s">
        <v>1238</v>
      </c>
      <c r="K143" t="s">
        <v>1239</v>
      </c>
      <c r="M143" t="s">
        <v>2</v>
      </c>
      <c r="N143">
        <v>0</v>
      </c>
      <c r="O143">
        <v>0</v>
      </c>
      <c r="P143" t="s">
        <v>15</v>
      </c>
      <c r="Q143" t="s">
        <v>222</v>
      </c>
      <c r="R143" t="s">
        <v>1240</v>
      </c>
      <c r="S143" t="s">
        <v>96</v>
      </c>
      <c r="T143">
        <v>522</v>
      </c>
      <c r="U143" t="s">
        <v>341</v>
      </c>
      <c r="V143" t="s">
        <v>1241</v>
      </c>
      <c r="W143" t="s">
        <v>963</v>
      </c>
      <c r="X143">
        <v>8161325579</v>
      </c>
      <c r="Y143" t="s">
        <v>1242</v>
      </c>
      <c r="Z143" t="s">
        <v>963</v>
      </c>
      <c r="AA143">
        <v>8158155237</v>
      </c>
    </row>
    <row r="144" spans="1:27">
      <c r="A144">
        <v>14157523</v>
      </c>
      <c r="B144">
        <v>1</v>
      </c>
      <c r="C144" t="s">
        <v>1243</v>
      </c>
      <c r="D144" t="s">
        <v>1244</v>
      </c>
      <c r="E144" t="s">
        <v>10</v>
      </c>
      <c r="F144" t="s">
        <v>30</v>
      </c>
      <c r="G144" t="s">
        <v>1245</v>
      </c>
      <c r="H144">
        <v>2</v>
      </c>
      <c r="I144">
        <v>3</v>
      </c>
      <c r="J144" t="s">
        <v>1246</v>
      </c>
      <c r="K144" t="s">
        <v>182</v>
      </c>
      <c r="L144" t="s">
        <v>23</v>
      </c>
      <c r="M144" t="s">
        <v>2</v>
      </c>
      <c r="N144">
        <v>0</v>
      </c>
      <c r="O144">
        <v>0</v>
      </c>
      <c r="P144" t="s">
        <v>3</v>
      </c>
      <c r="Q144" t="s">
        <v>222</v>
      </c>
      <c r="R144" t="s">
        <v>1247</v>
      </c>
      <c r="S144" t="s">
        <v>176</v>
      </c>
      <c r="T144">
        <v>523</v>
      </c>
      <c r="U144" t="s">
        <v>341</v>
      </c>
      <c r="V144" t="s">
        <v>1248</v>
      </c>
      <c r="W144" t="s">
        <v>572</v>
      </c>
      <c r="X144">
        <v>8561053799</v>
      </c>
      <c r="Y144" t="s">
        <v>1249</v>
      </c>
      <c r="Z144" t="s">
        <v>572</v>
      </c>
      <c r="AA144">
        <v>81389389022</v>
      </c>
    </row>
    <row r="145" spans="1:27">
      <c r="A145">
        <v>13147524</v>
      </c>
      <c r="B145">
        <v>1</v>
      </c>
      <c r="C145" t="s">
        <v>1250</v>
      </c>
      <c r="D145" t="s">
        <v>276</v>
      </c>
      <c r="E145" t="s">
        <v>0</v>
      </c>
      <c r="F145" t="s">
        <v>23</v>
      </c>
      <c r="G145" t="s">
        <v>1251</v>
      </c>
      <c r="H145">
        <v>1</v>
      </c>
      <c r="I145">
        <v>2</v>
      </c>
      <c r="J145" t="s">
        <v>1252</v>
      </c>
      <c r="K145" t="s">
        <v>1253</v>
      </c>
      <c r="L145" t="s">
        <v>23</v>
      </c>
      <c r="M145" t="s">
        <v>2</v>
      </c>
      <c r="N145">
        <v>0</v>
      </c>
      <c r="O145">
        <v>0</v>
      </c>
      <c r="P145" t="s">
        <v>15</v>
      </c>
      <c r="Q145" t="s">
        <v>222</v>
      </c>
      <c r="R145" t="s">
        <v>1254</v>
      </c>
      <c r="S145" t="s">
        <v>176</v>
      </c>
      <c r="T145">
        <v>524</v>
      </c>
      <c r="U145" t="s">
        <v>341</v>
      </c>
      <c r="V145" t="s">
        <v>1255</v>
      </c>
      <c r="W145" t="s">
        <v>572</v>
      </c>
      <c r="X145">
        <v>81315526357</v>
      </c>
      <c r="Y145" t="s">
        <v>1256</v>
      </c>
      <c r="Z145" t="s">
        <v>572</v>
      </c>
      <c r="AA145">
        <v>8129918844</v>
      </c>
    </row>
    <row r="146" spans="1:27">
      <c r="A146">
        <v>13147525</v>
      </c>
      <c r="B146">
        <v>1</v>
      </c>
      <c r="C146" t="s">
        <v>1257</v>
      </c>
      <c r="D146" t="s">
        <v>1258</v>
      </c>
      <c r="E146" t="s">
        <v>0</v>
      </c>
      <c r="F146" t="s">
        <v>23</v>
      </c>
      <c r="G146" t="s">
        <v>1259</v>
      </c>
      <c r="H146">
        <v>1</v>
      </c>
      <c r="I146">
        <v>3</v>
      </c>
      <c r="J146" t="s">
        <v>1260</v>
      </c>
      <c r="K146" t="s">
        <v>33</v>
      </c>
      <c r="L146" t="s">
        <v>23</v>
      </c>
      <c r="M146" t="s">
        <v>2</v>
      </c>
      <c r="N146">
        <v>0</v>
      </c>
      <c r="O146">
        <v>0</v>
      </c>
      <c r="P146" t="s">
        <v>26</v>
      </c>
      <c r="Q146" t="s">
        <v>222</v>
      </c>
      <c r="R146" t="s">
        <v>1261</v>
      </c>
      <c r="S146" t="s">
        <v>84</v>
      </c>
      <c r="T146">
        <v>525</v>
      </c>
      <c r="U146" t="s">
        <v>341</v>
      </c>
      <c r="V146" t="s">
        <v>1262</v>
      </c>
      <c r="W146" t="s">
        <v>963</v>
      </c>
      <c r="X146">
        <v>818607364</v>
      </c>
      <c r="Y146" t="s">
        <v>1263</v>
      </c>
      <c r="Z146" t="s">
        <v>972</v>
      </c>
      <c r="AA146">
        <v>8159409856</v>
      </c>
    </row>
    <row r="147" spans="1:27">
      <c r="A147">
        <v>13147526</v>
      </c>
      <c r="B147">
        <v>1</v>
      </c>
      <c r="C147" t="s">
        <v>1264</v>
      </c>
      <c r="D147" t="s">
        <v>1265</v>
      </c>
      <c r="E147" t="s">
        <v>0</v>
      </c>
      <c r="F147" t="s">
        <v>434</v>
      </c>
      <c r="G147" t="s">
        <v>1266</v>
      </c>
      <c r="H147">
        <v>2</v>
      </c>
      <c r="I147">
        <v>3</v>
      </c>
      <c r="J147" t="s">
        <v>1267</v>
      </c>
      <c r="K147" t="s">
        <v>1268</v>
      </c>
      <c r="L147" t="s">
        <v>23</v>
      </c>
      <c r="M147" t="s">
        <v>2</v>
      </c>
      <c r="N147">
        <v>0</v>
      </c>
      <c r="O147">
        <v>0</v>
      </c>
      <c r="Q147" t="s">
        <v>222</v>
      </c>
      <c r="R147" t="s">
        <v>1269</v>
      </c>
      <c r="S147" t="s">
        <v>176</v>
      </c>
      <c r="T147">
        <v>526</v>
      </c>
      <c r="U147" t="s">
        <v>341</v>
      </c>
      <c r="V147" t="s">
        <v>26</v>
      </c>
      <c r="W147" t="s">
        <v>26</v>
      </c>
      <c r="X147">
        <v>11</v>
      </c>
      <c r="Y147" t="s">
        <v>3</v>
      </c>
      <c r="Z147" t="s">
        <v>3</v>
      </c>
      <c r="AA147">
        <v>11</v>
      </c>
    </row>
    <row r="148" spans="1:27">
      <c r="A148">
        <v>13147527</v>
      </c>
      <c r="B148">
        <v>1</v>
      </c>
      <c r="C148" t="s">
        <v>1270</v>
      </c>
      <c r="D148" t="s">
        <v>478</v>
      </c>
      <c r="E148" t="s">
        <v>0</v>
      </c>
      <c r="F148" t="s">
        <v>23</v>
      </c>
      <c r="G148" t="s">
        <v>1271</v>
      </c>
      <c r="H148">
        <v>2</v>
      </c>
      <c r="I148">
        <v>2</v>
      </c>
      <c r="J148" t="s">
        <v>1272</v>
      </c>
      <c r="K148" t="s">
        <v>33</v>
      </c>
      <c r="L148" t="s">
        <v>23</v>
      </c>
      <c r="M148" t="s">
        <v>2</v>
      </c>
      <c r="N148">
        <v>0</v>
      </c>
      <c r="O148">
        <v>0</v>
      </c>
      <c r="Q148" t="s">
        <v>222</v>
      </c>
      <c r="R148" t="s">
        <v>1273</v>
      </c>
      <c r="S148" t="s">
        <v>84</v>
      </c>
      <c r="T148">
        <v>527</v>
      </c>
      <c r="U148" t="s">
        <v>341</v>
      </c>
      <c r="V148" t="s">
        <v>1274</v>
      </c>
      <c r="W148" t="s">
        <v>607</v>
      </c>
      <c r="X148">
        <v>8121056983</v>
      </c>
      <c r="Y148" t="s">
        <v>1275</v>
      </c>
      <c r="Z148" t="s">
        <v>572</v>
      </c>
      <c r="AA148">
        <v>81311387731</v>
      </c>
    </row>
    <row r="149" spans="1:27">
      <c r="A149">
        <v>13147528</v>
      </c>
      <c r="B149">
        <v>1</v>
      </c>
      <c r="C149" t="s">
        <v>1276</v>
      </c>
      <c r="D149" t="s">
        <v>1277</v>
      </c>
      <c r="E149" t="s">
        <v>0</v>
      </c>
      <c r="F149" t="s">
        <v>137</v>
      </c>
      <c r="G149" t="s">
        <v>1171</v>
      </c>
      <c r="H149">
        <v>2</v>
      </c>
      <c r="I149">
        <v>3</v>
      </c>
      <c r="J149" t="s">
        <v>1278</v>
      </c>
      <c r="K149" t="s">
        <v>1279</v>
      </c>
      <c r="M149" t="s">
        <v>2</v>
      </c>
      <c r="N149">
        <v>0</v>
      </c>
      <c r="O149">
        <v>0</v>
      </c>
      <c r="P149" t="s">
        <v>26</v>
      </c>
      <c r="Q149" t="s">
        <v>222</v>
      </c>
      <c r="R149" t="s">
        <v>1280</v>
      </c>
      <c r="S149" t="s">
        <v>176</v>
      </c>
      <c r="T149">
        <v>528</v>
      </c>
      <c r="U149" t="s">
        <v>341</v>
      </c>
      <c r="V149" t="s">
        <v>1281</v>
      </c>
      <c r="W149" t="s">
        <v>963</v>
      </c>
      <c r="X149">
        <v>8161826907</v>
      </c>
      <c r="Y149" t="s">
        <v>1282</v>
      </c>
      <c r="Z149" t="s">
        <v>963</v>
      </c>
      <c r="AA149">
        <v>816100532</v>
      </c>
    </row>
    <row r="150" spans="1:27">
      <c r="A150">
        <v>13147529</v>
      </c>
      <c r="B150">
        <v>1</v>
      </c>
      <c r="C150" t="s">
        <v>1283</v>
      </c>
      <c r="D150" t="s">
        <v>276</v>
      </c>
      <c r="E150" t="s">
        <v>0</v>
      </c>
      <c r="F150" t="s">
        <v>23</v>
      </c>
      <c r="G150" t="s">
        <v>1104</v>
      </c>
      <c r="H150">
        <v>2</v>
      </c>
      <c r="I150">
        <v>2</v>
      </c>
      <c r="J150" t="s">
        <v>1284</v>
      </c>
      <c r="K150" t="s">
        <v>121</v>
      </c>
      <c r="L150" t="s">
        <v>23</v>
      </c>
      <c r="M150" t="s">
        <v>2</v>
      </c>
      <c r="N150">
        <v>0</v>
      </c>
      <c r="O150">
        <v>0</v>
      </c>
      <c r="Q150" t="s">
        <v>222</v>
      </c>
      <c r="R150" t="s">
        <v>1285</v>
      </c>
      <c r="S150" t="s">
        <v>96</v>
      </c>
      <c r="T150">
        <v>529</v>
      </c>
      <c r="U150" t="s">
        <v>341</v>
      </c>
      <c r="V150" t="s">
        <v>1286</v>
      </c>
      <c r="W150" t="s">
        <v>607</v>
      </c>
      <c r="X150">
        <v>85287084451</v>
      </c>
      <c r="Y150" t="s">
        <v>1287</v>
      </c>
      <c r="Z150" t="s">
        <v>607</v>
      </c>
      <c r="AA150">
        <v>85287084451</v>
      </c>
    </row>
    <row r="151" spans="1:27">
      <c r="A151">
        <v>13147530</v>
      </c>
      <c r="B151">
        <v>1</v>
      </c>
      <c r="C151" t="s">
        <v>1288</v>
      </c>
      <c r="D151" t="s">
        <v>945</v>
      </c>
      <c r="E151" t="s">
        <v>10</v>
      </c>
      <c r="F151" t="s">
        <v>1289</v>
      </c>
      <c r="G151" t="s">
        <v>1290</v>
      </c>
      <c r="H151">
        <v>1</v>
      </c>
      <c r="I151">
        <v>3</v>
      </c>
      <c r="J151" t="s">
        <v>1291</v>
      </c>
      <c r="K151" t="s">
        <v>1292</v>
      </c>
      <c r="M151" t="s">
        <v>2</v>
      </c>
      <c r="N151">
        <v>0</v>
      </c>
      <c r="O151">
        <v>0</v>
      </c>
      <c r="P151" t="s">
        <v>15</v>
      </c>
      <c r="Q151" t="s">
        <v>222</v>
      </c>
      <c r="R151" t="s">
        <v>1293</v>
      </c>
      <c r="S151" t="s">
        <v>176</v>
      </c>
      <c r="T151">
        <v>530</v>
      </c>
      <c r="U151" t="s">
        <v>341</v>
      </c>
      <c r="V151" t="s">
        <v>1294</v>
      </c>
      <c r="W151" t="s">
        <v>963</v>
      </c>
      <c r="X151">
        <v>8161477725</v>
      </c>
      <c r="Y151" t="s">
        <v>1295</v>
      </c>
      <c r="Z151" t="s">
        <v>952</v>
      </c>
      <c r="AA151">
        <v>8161477725</v>
      </c>
    </row>
    <row r="152" spans="1:27">
      <c r="A152">
        <v>13147531</v>
      </c>
      <c r="B152">
        <v>1</v>
      </c>
      <c r="C152" t="s">
        <v>1296</v>
      </c>
      <c r="D152" t="s">
        <v>117</v>
      </c>
      <c r="E152" t="s">
        <v>10</v>
      </c>
      <c r="F152" t="s">
        <v>30</v>
      </c>
      <c r="G152" t="s">
        <v>1297</v>
      </c>
      <c r="H152">
        <v>2</v>
      </c>
      <c r="I152">
        <v>3</v>
      </c>
      <c r="J152" t="s">
        <v>1298</v>
      </c>
      <c r="K152" t="s">
        <v>41</v>
      </c>
      <c r="M152" t="s">
        <v>2</v>
      </c>
      <c r="N152">
        <v>0</v>
      </c>
      <c r="O152">
        <v>0</v>
      </c>
      <c r="Q152" t="s">
        <v>222</v>
      </c>
      <c r="R152" t="s">
        <v>1299</v>
      </c>
      <c r="S152" t="s">
        <v>84</v>
      </c>
      <c r="T152">
        <v>531</v>
      </c>
      <c r="U152" t="s">
        <v>341</v>
      </c>
      <c r="V152" t="s">
        <v>1300</v>
      </c>
      <c r="W152" t="s">
        <v>607</v>
      </c>
      <c r="X152">
        <v>2168284953</v>
      </c>
      <c r="Y152" t="s">
        <v>1301</v>
      </c>
      <c r="Z152" t="s">
        <v>1060</v>
      </c>
      <c r="AA152">
        <v>2168284953</v>
      </c>
    </row>
    <row r="153" spans="1:27">
      <c r="A153">
        <v>13147532</v>
      </c>
      <c r="B153">
        <v>1</v>
      </c>
      <c r="C153" t="s">
        <v>1302</v>
      </c>
      <c r="D153" t="s">
        <v>80</v>
      </c>
      <c r="E153" t="s">
        <v>0</v>
      </c>
      <c r="F153" t="s">
        <v>38</v>
      </c>
      <c r="G153" t="s">
        <v>1303</v>
      </c>
      <c r="H153">
        <v>2</v>
      </c>
      <c r="I153">
        <v>3</v>
      </c>
      <c r="J153" t="s">
        <v>1304</v>
      </c>
      <c r="K153" t="s">
        <v>33</v>
      </c>
      <c r="L153" t="s">
        <v>23</v>
      </c>
      <c r="M153" t="s">
        <v>2</v>
      </c>
      <c r="N153">
        <v>0</v>
      </c>
      <c r="O153">
        <v>0</v>
      </c>
      <c r="P153" t="s">
        <v>26</v>
      </c>
      <c r="Q153" t="s">
        <v>222</v>
      </c>
      <c r="R153" t="s">
        <v>1305</v>
      </c>
      <c r="S153" t="s">
        <v>84</v>
      </c>
      <c r="T153">
        <v>532</v>
      </c>
      <c r="U153" t="s">
        <v>341</v>
      </c>
      <c r="V153" t="s">
        <v>1306</v>
      </c>
      <c r="W153" t="s">
        <v>1233</v>
      </c>
      <c r="X153">
        <v>8129569814</v>
      </c>
      <c r="Y153" t="s">
        <v>1307</v>
      </c>
      <c r="Z153" t="s">
        <v>607</v>
      </c>
      <c r="AA153">
        <v>8129643163</v>
      </c>
    </row>
    <row r="154" spans="1:27">
      <c r="A154">
        <v>13147533</v>
      </c>
      <c r="B154">
        <v>1</v>
      </c>
      <c r="C154" t="s">
        <v>1308</v>
      </c>
      <c r="D154" t="s">
        <v>1309</v>
      </c>
      <c r="E154" t="s">
        <v>10</v>
      </c>
      <c r="F154" t="s">
        <v>38</v>
      </c>
      <c r="G154" t="s">
        <v>1310</v>
      </c>
      <c r="H154">
        <v>1</v>
      </c>
      <c r="I154">
        <v>2</v>
      </c>
      <c r="J154" t="s">
        <v>1311</v>
      </c>
      <c r="K154" t="s">
        <v>33</v>
      </c>
      <c r="L154" t="s">
        <v>23</v>
      </c>
      <c r="M154" t="s">
        <v>2</v>
      </c>
      <c r="N154">
        <v>0</v>
      </c>
      <c r="O154">
        <v>0</v>
      </c>
      <c r="P154" t="s">
        <v>15</v>
      </c>
      <c r="Q154" t="s">
        <v>222</v>
      </c>
      <c r="R154" t="s">
        <v>1312</v>
      </c>
      <c r="S154" t="s">
        <v>84</v>
      </c>
      <c r="T154">
        <v>533</v>
      </c>
      <c r="U154" t="s">
        <v>341</v>
      </c>
      <c r="V154" t="s">
        <v>1313</v>
      </c>
      <c r="W154" t="s">
        <v>607</v>
      </c>
      <c r="X154">
        <v>8128075301</v>
      </c>
      <c r="Y154" t="s">
        <v>1314</v>
      </c>
      <c r="Z154" t="s">
        <v>572</v>
      </c>
      <c r="AA154">
        <v>81310317850</v>
      </c>
    </row>
    <row r="155" spans="1:27">
      <c r="A155">
        <v>13147534</v>
      </c>
      <c r="B155">
        <v>1</v>
      </c>
      <c r="C155" t="s">
        <v>1315</v>
      </c>
      <c r="D155" t="s">
        <v>354</v>
      </c>
      <c r="E155" t="s">
        <v>0</v>
      </c>
      <c r="F155" t="s">
        <v>30</v>
      </c>
      <c r="G155" t="s">
        <v>1316</v>
      </c>
      <c r="H155">
        <v>1</v>
      </c>
      <c r="I155">
        <v>2</v>
      </c>
      <c r="J155" t="s">
        <v>1317</v>
      </c>
      <c r="K155" t="s">
        <v>43</v>
      </c>
      <c r="L155" t="s">
        <v>23</v>
      </c>
      <c r="M155" t="s">
        <v>2</v>
      </c>
      <c r="N155">
        <v>0</v>
      </c>
      <c r="O155">
        <v>0</v>
      </c>
      <c r="Q155" t="s">
        <v>222</v>
      </c>
      <c r="R155" t="s">
        <v>1318</v>
      </c>
      <c r="S155" t="s">
        <v>96</v>
      </c>
      <c r="T155">
        <v>534</v>
      </c>
      <c r="U155" t="s">
        <v>341</v>
      </c>
      <c r="V155" t="s">
        <v>1319</v>
      </c>
      <c r="W155" t="s">
        <v>607</v>
      </c>
      <c r="X155">
        <v>8161309903</v>
      </c>
      <c r="Y155" t="s">
        <v>1320</v>
      </c>
      <c r="Z155" t="s">
        <v>745</v>
      </c>
      <c r="AA155">
        <v>8158942967</v>
      </c>
    </row>
    <row r="156" spans="1:27">
      <c r="A156">
        <v>13147535</v>
      </c>
      <c r="B156">
        <v>1</v>
      </c>
      <c r="C156" t="s">
        <v>1321</v>
      </c>
      <c r="D156" t="s">
        <v>1063</v>
      </c>
      <c r="E156" t="s">
        <v>10</v>
      </c>
      <c r="F156" t="s">
        <v>30</v>
      </c>
      <c r="G156" t="s">
        <v>1322</v>
      </c>
      <c r="H156">
        <v>1</v>
      </c>
      <c r="I156">
        <v>4</v>
      </c>
      <c r="J156" t="s">
        <v>1323</v>
      </c>
      <c r="K156" t="s">
        <v>33</v>
      </c>
      <c r="L156" t="s">
        <v>23</v>
      </c>
      <c r="M156" t="s">
        <v>2</v>
      </c>
      <c r="N156">
        <v>0</v>
      </c>
      <c r="O156">
        <v>0</v>
      </c>
      <c r="P156" t="s">
        <v>26</v>
      </c>
      <c r="Q156" t="s">
        <v>222</v>
      </c>
      <c r="R156" t="s">
        <v>1324</v>
      </c>
      <c r="S156" t="s">
        <v>96</v>
      </c>
      <c r="T156">
        <v>535</v>
      </c>
      <c r="U156" t="s">
        <v>341</v>
      </c>
      <c r="V156" t="s">
        <v>1325</v>
      </c>
      <c r="W156" t="s">
        <v>1326</v>
      </c>
      <c r="X156">
        <v>81314924940</v>
      </c>
      <c r="Y156" t="s">
        <v>1327</v>
      </c>
      <c r="Z156" t="s">
        <v>745</v>
      </c>
      <c r="AA156">
        <v>81311514593</v>
      </c>
    </row>
    <row r="157" spans="1:27">
      <c r="A157">
        <v>13147536</v>
      </c>
      <c r="B157">
        <v>1</v>
      </c>
      <c r="C157" t="s">
        <v>1328</v>
      </c>
      <c r="D157" t="s">
        <v>56</v>
      </c>
      <c r="E157" t="s">
        <v>10</v>
      </c>
      <c r="F157" t="s">
        <v>23</v>
      </c>
      <c r="G157" t="s">
        <v>1329</v>
      </c>
      <c r="H157">
        <v>1</v>
      </c>
      <c r="I157">
        <v>2</v>
      </c>
      <c r="J157" t="s">
        <v>1330</v>
      </c>
      <c r="K157" t="s">
        <v>33</v>
      </c>
      <c r="L157" t="s">
        <v>23</v>
      </c>
      <c r="M157" t="s">
        <v>2</v>
      </c>
      <c r="N157">
        <v>0</v>
      </c>
      <c r="O157">
        <v>0</v>
      </c>
      <c r="P157" t="s">
        <v>3</v>
      </c>
      <c r="Q157" t="s">
        <v>222</v>
      </c>
      <c r="R157" t="s">
        <v>1331</v>
      </c>
      <c r="S157" t="s">
        <v>96</v>
      </c>
      <c r="T157">
        <v>536</v>
      </c>
      <c r="U157" t="s">
        <v>341</v>
      </c>
      <c r="V157" t="s">
        <v>1332</v>
      </c>
      <c r="W157" t="s">
        <v>1011</v>
      </c>
      <c r="X157">
        <v>82136398745</v>
      </c>
      <c r="Y157" t="s">
        <v>1333</v>
      </c>
      <c r="Z157" t="s">
        <v>952</v>
      </c>
      <c r="AA157">
        <v>87882942280</v>
      </c>
    </row>
    <row r="158" spans="1:27">
      <c r="A158">
        <v>12137537</v>
      </c>
      <c r="B158">
        <v>1</v>
      </c>
      <c r="C158" t="s">
        <v>1334</v>
      </c>
      <c r="D158" t="s">
        <v>1334</v>
      </c>
      <c r="E158" t="s">
        <v>10</v>
      </c>
      <c r="F158" t="s">
        <v>23</v>
      </c>
      <c r="G158" t="s">
        <v>1335</v>
      </c>
      <c r="H158">
        <v>0</v>
      </c>
      <c r="I158">
        <v>0</v>
      </c>
      <c r="J158" t="s">
        <v>1336</v>
      </c>
      <c r="K158" t="s">
        <v>1337</v>
      </c>
      <c r="M158" t="s">
        <v>2</v>
      </c>
      <c r="N158">
        <v>0</v>
      </c>
      <c r="O158">
        <v>0</v>
      </c>
      <c r="Q158" t="s">
        <v>222</v>
      </c>
      <c r="R158" t="s">
        <v>1338</v>
      </c>
      <c r="S158" t="s">
        <v>96</v>
      </c>
      <c r="T158">
        <v>537</v>
      </c>
      <c r="U158" t="s">
        <v>341</v>
      </c>
      <c r="V158" t="s">
        <v>1339</v>
      </c>
      <c r="X158">
        <v>0</v>
      </c>
      <c r="Y158" t="s">
        <v>1340</v>
      </c>
      <c r="AA158">
        <v>87882268086</v>
      </c>
    </row>
    <row r="159" spans="1:27">
      <c r="A159">
        <v>12137538</v>
      </c>
      <c r="B159">
        <v>1</v>
      </c>
      <c r="C159" t="s">
        <v>1341</v>
      </c>
      <c r="D159" t="s">
        <v>1342</v>
      </c>
      <c r="E159" t="s">
        <v>10</v>
      </c>
      <c r="F159" t="s">
        <v>30</v>
      </c>
      <c r="G159" t="s">
        <v>1343</v>
      </c>
      <c r="H159">
        <v>0</v>
      </c>
      <c r="I159">
        <v>0</v>
      </c>
      <c r="J159" t="s">
        <v>1344</v>
      </c>
      <c r="K159" t="s">
        <v>125</v>
      </c>
      <c r="M159" t="s">
        <v>2</v>
      </c>
      <c r="N159">
        <v>0</v>
      </c>
      <c r="O159">
        <v>0</v>
      </c>
      <c r="Q159" t="s">
        <v>222</v>
      </c>
      <c r="R159" t="s">
        <v>1345</v>
      </c>
      <c r="S159" t="s">
        <v>176</v>
      </c>
      <c r="T159">
        <v>538</v>
      </c>
      <c r="U159" t="s">
        <v>341</v>
      </c>
      <c r="V159" t="s">
        <v>1346</v>
      </c>
      <c r="X159">
        <v>818972046</v>
      </c>
      <c r="Y159" t="s">
        <v>1347</v>
      </c>
      <c r="AA159">
        <v>818972046</v>
      </c>
    </row>
    <row r="160" spans="1:27">
      <c r="A160">
        <v>13147539</v>
      </c>
      <c r="B160">
        <v>1</v>
      </c>
      <c r="C160" t="s">
        <v>1348</v>
      </c>
      <c r="D160" t="s">
        <v>1349</v>
      </c>
      <c r="E160" t="s">
        <v>0</v>
      </c>
      <c r="F160" t="s">
        <v>23</v>
      </c>
      <c r="G160" t="s">
        <v>1350</v>
      </c>
      <c r="H160">
        <v>0</v>
      </c>
      <c r="I160">
        <v>0</v>
      </c>
      <c r="J160" t="s">
        <v>1351</v>
      </c>
      <c r="K160" t="s">
        <v>33</v>
      </c>
      <c r="M160" t="s">
        <v>2</v>
      </c>
      <c r="N160">
        <v>0</v>
      </c>
      <c r="O160">
        <v>0</v>
      </c>
      <c r="Q160" t="s">
        <v>222</v>
      </c>
      <c r="R160" t="s">
        <v>1352</v>
      </c>
      <c r="S160" t="s">
        <v>96</v>
      </c>
      <c r="T160">
        <v>539</v>
      </c>
      <c r="U160" t="s">
        <v>341</v>
      </c>
      <c r="V160" t="s">
        <v>1353</v>
      </c>
      <c r="X160">
        <v>8129951926</v>
      </c>
      <c r="Y160" t="s">
        <v>1354</v>
      </c>
      <c r="AA160">
        <v>8561211160</v>
      </c>
    </row>
    <row r="161" spans="1:27">
      <c r="A161">
        <v>13147540</v>
      </c>
      <c r="B161">
        <v>1</v>
      </c>
      <c r="C161" t="s">
        <v>1355</v>
      </c>
      <c r="D161" t="s">
        <v>1356</v>
      </c>
      <c r="E161" t="s">
        <v>10</v>
      </c>
      <c r="F161" t="s">
        <v>23</v>
      </c>
      <c r="G161" t="s">
        <v>1357</v>
      </c>
      <c r="H161">
        <v>0</v>
      </c>
      <c r="I161">
        <v>0</v>
      </c>
      <c r="J161" t="s">
        <v>1358</v>
      </c>
      <c r="K161" t="s">
        <v>177</v>
      </c>
      <c r="M161" t="s">
        <v>2</v>
      </c>
      <c r="N161">
        <v>0</v>
      </c>
      <c r="O161">
        <v>0</v>
      </c>
      <c r="Q161" t="s">
        <v>222</v>
      </c>
      <c r="R161" t="s">
        <v>1359</v>
      </c>
      <c r="S161" t="s">
        <v>1002</v>
      </c>
      <c r="T161">
        <v>540</v>
      </c>
      <c r="U161" t="s">
        <v>341</v>
      </c>
      <c r="V161" t="s">
        <v>1360</v>
      </c>
      <c r="X161">
        <v>85310011970</v>
      </c>
      <c r="Y161" t="s">
        <v>1361</v>
      </c>
      <c r="AA161">
        <v>85310011970</v>
      </c>
    </row>
    <row r="162" spans="1:27">
      <c r="A162">
        <v>13147541</v>
      </c>
      <c r="B162">
        <v>1</v>
      </c>
      <c r="C162" t="s">
        <v>1362</v>
      </c>
      <c r="D162" t="s">
        <v>1363</v>
      </c>
      <c r="E162" t="s">
        <v>0</v>
      </c>
      <c r="F162" t="s">
        <v>173</v>
      </c>
      <c r="G162" t="s">
        <v>1364</v>
      </c>
      <c r="H162">
        <v>0</v>
      </c>
      <c r="I162">
        <v>0</v>
      </c>
      <c r="J162" t="s">
        <v>1365</v>
      </c>
      <c r="K162" t="s">
        <v>1366</v>
      </c>
      <c r="M162" t="s">
        <v>2</v>
      </c>
      <c r="N162">
        <v>0</v>
      </c>
      <c r="O162">
        <v>0</v>
      </c>
      <c r="Q162" t="s">
        <v>222</v>
      </c>
      <c r="R162" t="s">
        <v>1367</v>
      </c>
      <c r="S162" t="s">
        <v>1002</v>
      </c>
      <c r="T162">
        <v>541</v>
      </c>
      <c r="U162" t="s">
        <v>341</v>
      </c>
      <c r="V162" t="s">
        <v>1368</v>
      </c>
      <c r="X162">
        <v>855076248</v>
      </c>
      <c r="Y162" t="s">
        <v>1369</v>
      </c>
      <c r="AA162">
        <v>8561076248</v>
      </c>
    </row>
    <row r="163" spans="1:27">
      <c r="A163">
        <v>13147542</v>
      </c>
      <c r="B163">
        <v>1</v>
      </c>
      <c r="C163" t="s">
        <v>1370</v>
      </c>
      <c r="D163" t="s">
        <v>1371</v>
      </c>
      <c r="E163" t="s">
        <v>0</v>
      </c>
      <c r="F163" t="s">
        <v>23</v>
      </c>
      <c r="G163" t="s">
        <v>1372</v>
      </c>
      <c r="H163">
        <v>0</v>
      </c>
      <c r="I163">
        <v>0</v>
      </c>
      <c r="J163" t="s">
        <v>1373</v>
      </c>
      <c r="K163" t="s">
        <v>65</v>
      </c>
      <c r="M163" t="s">
        <v>2</v>
      </c>
      <c r="N163">
        <v>0</v>
      </c>
      <c r="O163">
        <v>0</v>
      </c>
      <c r="Q163" t="s">
        <v>222</v>
      </c>
      <c r="R163" t="s">
        <v>1374</v>
      </c>
      <c r="S163" t="s">
        <v>96</v>
      </c>
      <c r="T163">
        <v>542</v>
      </c>
      <c r="U163" t="s">
        <v>341</v>
      </c>
      <c r="V163" t="s">
        <v>1375</v>
      </c>
      <c r="X163">
        <v>85691545981</v>
      </c>
      <c r="Y163" t="s">
        <v>1376</v>
      </c>
      <c r="AA163">
        <v>85691545981</v>
      </c>
    </row>
    <row r="164" spans="1:27">
      <c r="A164">
        <v>12137543</v>
      </c>
      <c r="B164">
        <v>1</v>
      </c>
      <c r="C164" t="s">
        <v>1377</v>
      </c>
      <c r="D164" t="s">
        <v>1378</v>
      </c>
      <c r="E164" t="s">
        <v>10</v>
      </c>
      <c r="F164" t="s">
        <v>30</v>
      </c>
      <c r="G164" t="s">
        <v>1379</v>
      </c>
      <c r="H164">
        <v>0</v>
      </c>
      <c r="I164">
        <v>0</v>
      </c>
      <c r="J164" t="s">
        <v>1380</v>
      </c>
      <c r="K164" t="s">
        <v>33</v>
      </c>
      <c r="M164" t="s">
        <v>2</v>
      </c>
      <c r="N164">
        <v>0</v>
      </c>
      <c r="O164">
        <v>0</v>
      </c>
      <c r="Q164" t="s">
        <v>222</v>
      </c>
      <c r="R164" t="s">
        <v>1381</v>
      </c>
      <c r="S164" t="s">
        <v>176</v>
      </c>
      <c r="T164">
        <v>543</v>
      </c>
      <c r="U164" t="s">
        <v>341</v>
      </c>
      <c r="V164" t="s">
        <v>1382</v>
      </c>
      <c r="X164">
        <v>81319808090</v>
      </c>
      <c r="Y164" t="s">
        <v>1383</v>
      </c>
      <c r="AA164">
        <v>81319808090</v>
      </c>
    </row>
    <row r="165" spans="1:27">
      <c r="A165">
        <v>13147544</v>
      </c>
      <c r="B165">
        <v>1</v>
      </c>
      <c r="C165" t="s">
        <v>1384</v>
      </c>
      <c r="E165" t="s">
        <v>10</v>
      </c>
      <c r="F165" t="s">
        <v>23</v>
      </c>
      <c r="G165" t="s">
        <v>1385</v>
      </c>
      <c r="H165">
        <v>0</v>
      </c>
      <c r="I165">
        <v>0</v>
      </c>
      <c r="J165" t="s">
        <v>1386</v>
      </c>
      <c r="K165" t="s">
        <v>1387</v>
      </c>
      <c r="M165" t="s">
        <v>2</v>
      </c>
      <c r="N165">
        <v>0</v>
      </c>
      <c r="O165">
        <v>0</v>
      </c>
      <c r="Q165" t="s">
        <v>222</v>
      </c>
      <c r="R165" t="s">
        <v>1388</v>
      </c>
      <c r="S165" t="s">
        <v>1002</v>
      </c>
      <c r="T165">
        <v>544</v>
      </c>
      <c r="U165" t="s">
        <v>341</v>
      </c>
      <c r="V165" t="s">
        <v>1389</v>
      </c>
      <c r="X165">
        <v>8159930142</v>
      </c>
      <c r="Y165" t="s">
        <v>26</v>
      </c>
      <c r="AA165">
        <v>8159930142</v>
      </c>
    </row>
    <row r="166" spans="1:27">
      <c r="A166">
        <v>13147545</v>
      </c>
      <c r="B166">
        <v>1</v>
      </c>
      <c r="C166" t="s">
        <v>1390</v>
      </c>
      <c r="D166" t="s">
        <v>1391</v>
      </c>
      <c r="E166" t="s">
        <v>0</v>
      </c>
      <c r="F166" t="s">
        <v>23</v>
      </c>
      <c r="G166" t="s">
        <v>1392</v>
      </c>
      <c r="H166">
        <v>0</v>
      </c>
      <c r="I166">
        <v>0</v>
      </c>
      <c r="J166" t="s">
        <v>1393</v>
      </c>
      <c r="K166" t="s">
        <v>1394</v>
      </c>
      <c r="M166" t="s">
        <v>2</v>
      </c>
      <c r="N166">
        <v>0</v>
      </c>
      <c r="O166">
        <v>0</v>
      </c>
      <c r="Q166" t="s">
        <v>222</v>
      </c>
      <c r="R166" t="s">
        <v>1395</v>
      </c>
      <c r="S166" t="s">
        <v>84</v>
      </c>
      <c r="T166">
        <v>545</v>
      </c>
      <c r="U166" t="s">
        <v>341</v>
      </c>
      <c r="V166" t="s">
        <v>1396</v>
      </c>
      <c r="X166">
        <v>81808330560</v>
      </c>
      <c r="Y166" t="s">
        <v>1397</v>
      </c>
      <c r="AA166">
        <v>81808330560</v>
      </c>
    </row>
    <row r="167" spans="1:27">
      <c r="A167">
        <v>13147546</v>
      </c>
      <c r="B167">
        <v>1</v>
      </c>
      <c r="C167" t="s">
        <v>1398</v>
      </c>
      <c r="E167" t="s">
        <v>0</v>
      </c>
      <c r="F167" t="s">
        <v>1399</v>
      </c>
      <c r="G167" t="s">
        <v>1400</v>
      </c>
      <c r="H167">
        <v>0</v>
      </c>
      <c r="I167">
        <v>0</v>
      </c>
      <c r="J167" t="s">
        <v>1401</v>
      </c>
      <c r="K167" t="s">
        <v>65</v>
      </c>
      <c r="M167" t="s">
        <v>2</v>
      </c>
      <c r="N167">
        <v>0</v>
      </c>
      <c r="O167">
        <v>0</v>
      </c>
      <c r="Q167" t="s">
        <v>222</v>
      </c>
      <c r="R167" t="s">
        <v>1402</v>
      </c>
      <c r="S167" t="s">
        <v>96</v>
      </c>
      <c r="T167">
        <v>546</v>
      </c>
      <c r="U167" t="s">
        <v>341</v>
      </c>
      <c r="V167" t="s">
        <v>26</v>
      </c>
      <c r="X167">
        <v>81511374543</v>
      </c>
      <c r="Y167" t="s">
        <v>1403</v>
      </c>
      <c r="AA167">
        <v>81511374543</v>
      </c>
    </row>
    <row r="168" spans="1:27">
      <c r="A168">
        <v>13147547</v>
      </c>
      <c r="B168">
        <v>1</v>
      </c>
      <c r="C168" t="s">
        <v>1404</v>
      </c>
      <c r="E168" t="s">
        <v>0</v>
      </c>
      <c r="F168" t="s">
        <v>30</v>
      </c>
      <c r="G168" t="s">
        <v>1405</v>
      </c>
      <c r="H168">
        <v>0</v>
      </c>
      <c r="I168">
        <v>0</v>
      </c>
      <c r="J168" t="s">
        <v>1406</v>
      </c>
      <c r="K168" t="s">
        <v>301</v>
      </c>
      <c r="M168" t="s">
        <v>2</v>
      </c>
      <c r="N168">
        <v>0</v>
      </c>
      <c r="O168">
        <v>0</v>
      </c>
      <c r="Q168" t="s">
        <v>222</v>
      </c>
      <c r="R168" t="s">
        <v>1407</v>
      </c>
      <c r="S168" t="s">
        <v>176</v>
      </c>
      <c r="T168">
        <v>547</v>
      </c>
      <c r="U168" t="s">
        <v>341</v>
      </c>
      <c r="V168" t="s">
        <v>1408</v>
      </c>
      <c r="X168">
        <v>88808727917</v>
      </c>
      <c r="Y168" t="s">
        <v>1409</v>
      </c>
      <c r="AA168">
        <v>88808727917</v>
      </c>
    </row>
    <row r="169" spans="1:27">
      <c r="A169">
        <v>13147548</v>
      </c>
      <c r="B169">
        <v>1</v>
      </c>
      <c r="C169" t="s">
        <v>1410</v>
      </c>
      <c r="D169" t="s">
        <v>1411</v>
      </c>
      <c r="E169" t="s">
        <v>0</v>
      </c>
      <c r="F169" t="s">
        <v>30</v>
      </c>
      <c r="G169" t="s">
        <v>1412</v>
      </c>
      <c r="H169">
        <v>0</v>
      </c>
      <c r="I169">
        <v>0</v>
      </c>
      <c r="J169" t="s">
        <v>1413</v>
      </c>
      <c r="K169" t="s">
        <v>33</v>
      </c>
      <c r="M169" t="s">
        <v>2</v>
      </c>
      <c r="N169">
        <v>0</v>
      </c>
      <c r="O169">
        <v>0</v>
      </c>
      <c r="Q169" t="s">
        <v>222</v>
      </c>
      <c r="R169" t="s">
        <v>1414</v>
      </c>
      <c r="S169" t="s">
        <v>96</v>
      </c>
      <c r="T169">
        <v>548</v>
      </c>
      <c r="U169" t="s">
        <v>341</v>
      </c>
      <c r="V169" t="s">
        <v>1415</v>
      </c>
      <c r="X169">
        <v>8129548473</v>
      </c>
      <c r="Y169" t="s">
        <v>1416</v>
      </c>
      <c r="AA169">
        <v>8129548473</v>
      </c>
    </row>
    <row r="170" spans="1:27">
      <c r="A170">
        <v>13147549</v>
      </c>
      <c r="B170">
        <v>1</v>
      </c>
      <c r="C170" t="s">
        <v>1417</v>
      </c>
      <c r="D170" t="s">
        <v>1418</v>
      </c>
      <c r="E170" t="s">
        <v>0</v>
      </c>
      <c r="F170" t="s">
        <v>1419</v>
      </c>
      <c r="G170" t="s">
        <v>1420</v>
      </c>
      <c r="H170">
        <v>0</v>
      </c>
      <c r="I170">
        <v>0</v>
      </c>
      <c r="J170" t="s">
        <v>1421</v>
      </c>
      <c r="K170" t="s">
        <v>69</v>
      </c>
      <c r="M170" t="s">
        <v>2</v>
      </c>
      <c r="N170">
        <v>0</v>
      </c>
      <c r="O170">
        <v>0</v>
      </c>
      <c r="Q170" t="s">
        <v>222</v>
      </c>
      <c r="R170" t="s">
        <v>1422</v>
      </c>
      <c r="S170" t="s">
        <v>1002</v>
      </c>
      <c r="T170">
        <v>549</v>
      </c>
      <c r="U170" t="s">
        <v>341</v>
      </c>
      <c r="V170" t="s">
        <v>1423</v>
      </c>
      <c r="X170">
        <v>818866389</v>
      </c>
      <c r="Y170" t="s">
        <v>1424</v>
      </c>
      <c r="AA170">
        <v>818866389</v>
      </c>
    </row>
    <row r="171" spans="1:27">
      <c r="A171">
        <v>13147550</v>
      </c>
      <c r="B171">
        <v>1</v>
      </c>
      <c r="C171" t="s">
        <v>1425</v>
      </c>
      <c r="D171" t="s">
        <v>1426</v>
      </c>
      <c r="E171" t="s">
        <v>0</v>
      </c>
      <c r="F171" t="s">
        <v>1399</v>
      </c>
      <c r="G171" t="s">
        <v>866</v>
      </c>
      <c r="H171">
        <v>0</v>
      </c>
      <c r="I171">
        <v>0</v>
      </c>
      <c r="J171" t="s">
        <v>1401</v>
      </c>
      <c r="K171" t="s">
        <v>59</v>
      </c>
      <c r="M171" t="s">
        <v>2</v>
      </c>
      <c r="N171">
        <v>0</v>
      </c>
      <c r="O171">
        <v>0</v>
      </c>
      <c r="Q171" t="s">
        <v>222</v>
      </c>
      <c r="R171" t="s">
        <v>1427</v>
      </c>
      <c r="S171" t="s">
        <v>96</v>
      </c>
      <c r="T171">
        <v>550</v>
      </c>
      <c r="U171" t="s">
        <v>341</v>
      </c>
      <c r="V171" t="s">
        <v>1428</v>
      </c>
      <c r="X171">
        <v>8128604602</v>
      </c>
      <c r="Y171" t="s">
        <v>83</v>
      </c>
      <c r="AA171">
        <v>2187740739</v>
      </c>
    </row>
    <row r="172" spans="1:27">
      <c r="A172">
        <v>551</v>
      </c>
      <c r="B172">
        <v>1</v>
      </c>
      <c r="C172" t="s">
        <v>1429</v>
      </c>
      <c r="D172" t="s">
        <v>1430</v>
      </c>
      <c r="E172" t="s">
        <v>10</v>
      </c>
      <c r="F172" t="s">
        <v>1399</v>
      </c>
      <c r="G172" t="s">
        <v>1431</v>
      </c>
      <c r="H172">
        <v>0</v>
      </c>
      <c r="I172">
        <v>0</v>
      </c>
      <c r="K172" t="s">
        <v>33</v>
      </c>
      <c r="M172" t="s">
        <v>2</v>
      </c>
      <c r="N172">
        <v>0</v>
      </c>
      <c r="O172">
        <v>0</v>
      </c>
      <c r="Q172" t="s">
        <v>222</v>
      </c>
      <c r="R172" t="s">
        <v>1432</v>
      </c>
      <c r="T172">
        <v>551</v>
      </c>
      <c r="V172" t="s">
        <v>26</v>
      </c>
      <c r="X172">
        <v>8158024794</v>
      </c>
      <c r="Y172" t="s">
        <v>1433</v>
      </c>
      <c r="AA172">
        <v>8158024794</v>
      </c>
    </row>
    <row r="173" spans="1:27">
      <c r="A173">
        <v>13147552</v>
      </c>
      <c r="B173">
        <v>1</v>
      </c>
      <c r="C173" t="s">
        <v>1434</v>
      </c>
      <c r="D173" t="s">
        <v>1435</v>
      </c>
      <c r="E173" t="s">
        <v>10</v>
      </c>
      <c r="F173" t="s">
        <v>30</v>
      </c>
      <c r="G173" t="s">
        <v>1436</v>
      </c>
      <c r="H173">
        <v>0</v>
      </c>
      <c r="I173">
        <v>0</v>
      </c>
      <c r="J173" t="s">
        <v>1437</v>
      </c>
      <c r="K173" t="s">
        <v>1438</v>
      </c>
      <c r="M173" t="s">
        <v>2</v>
      </c>
      <c r="N173">
        <v>0</v>
      </c>
      <c r="O173">
        <v>0</v>
      </c>
      <c r="Q173" t="s">
        <v>222</v>
      </c>
      <c r="R173" t="s">
        <v>1439</v>
      </c>
      <c r="S173" t="s">
        <v>96</v>
      </c>
      <c r="T173">
        <v>552</v>
      </c>
      <c r="U173" t="s">
        <v>341</v>
      </c>
      <c r="V173" t="s">
        <v>715</v>
      </c>
      <c r="X173">
        <v>81317830011</v>
      </c>
      <c r="Y173" t="s">
        <v>1440</v>
      </c>
      <c r="AA173">
        <v>81317830011</v>
      </c>
    </row>
    <row r="174" spans="1:27">
      <c r="A174">
        <v>13147553</v>
      </c>
      <c r="B174">
        <v>1</v>
      </c>
      <c r="C174" t="s">
        <v>1441</v>
      </c>
      <c r="D174" t="s">
        <v>1442</v>
      </c>
      <c r="E174" t="s">
        <v>0</v>
      </c>
      <c r="F174" t="s">
        <v>23</v>
      </c>
      <c r="G174" t="s">
        <v>1443</v>
      </c>
      <c r="H174">
        <v>0</v>
      </c>
      <c r="I174">
        <v>0</v>
      </c>
      <c r="J174" t="s">
        <v>1444</v>
      </c>
      <c r="K174" t="s">
        <v>33</v>
      </c>
      <c r="M174" t="s">
        <v>2</v>
      </c>
      <c r="N174">
        <v>0</v>
      </c>
      <c r="O174">
        <v>0</v>
      </c>
      <c r="Q174" t="s">
        <v>222</v>
      </c>
      <c r="R174" t="s">
        <v>1445</v>
      </c>
      <c r="S174" t="s">
        <v>84</v>
      </c>
      <c r="T174">
        <v>553</v>
      </c>
      <c r="U174" t="s">
        <v>341</v>
      </c>
      <c r="V174" t="s">
        <v>1446</v>
      </c>
      <c r="X174">
        <v>81380438361</v>
      </c>
      <c r="Y174" t="s">
        <v>1447</v>
      </c>
      <c r="AA174">
        <v>81380438361</v>
      </c>
    </row>
    <row r="175" spans="1:27">
      <c r="A175">
        <v>13147554</v>
      </c>
      <c r="B175">
        <v>1</v>
      </c>
      <c r="C175" t="s">
        <v>1448</v>
      </c>
      <c r="D175" t="s">
        <v>1449</v>
      </c>
      <c r="E175" t="s">
        <v>10</v>
      </c>
      <c r="F175" t="s">
        <v>22</v>
      </c>
      <c r="G175" t="s">
        <v>967</v>
      </c>
      <c r="H175">
        <v>0</v>
      </c>
      <c r="I175">
        <v>0</v>
      </c>
      <c r="J175" t="s">
        <v>1450</v>
      </c>
      <c r="K175" t="s">
        <v>206</v>
      </c>
      <c r="M175" t="s">
        <v>2</v>
      </c>
      <c r="N175">
        <v>0</v>
      </c>
      <c r="O175">
        <v>0</v>
      </c>
      <c r="Q175" t="s">
        <v>222</v>
      </c>
      <c r="R175" t="s">
        <v>1451</v>
      </c>
      <c r="S175" t="s">
        <v>84</v>
      </c>
      <c r="T175">
        <v>554</v>
      </c>
      <c r="U175" t="s">
        <v>341</v>
      </c>
      <c r="V175" t="s">
        <v>1452</v>
      </c>
      <c r="X175">
        <v>88808306149</v>
      </c>
      <c r="Y175" t="s">
        <v>1453</v>
      </c>
      <c r="AA175">
        <v>88808306149</v>
      </c>
    </row>
    <row r="176" spans="1:27">
      <c r="A176">
        <v>13147555</v>
      </c>
      <c r="B176">
        <v>1</v>
      </c>
      <c r="C176" t="s">
        <v>1454</v>
      </c>
      <c r="D176" t="s">
        <v>1455</v>
      </c>
      <c r="E176" t="s">
        <v>0</v>
      </c>
      <c r="F176" t="s">
        <v>30</v>
      </c>
      <c r="G176" t="s">
        <v>1456</v>
      </c>
      <c r="H176">
        <v>0</v>
      </c>
      <c r="I176">
        <v>0</v>
      </c>
      <c r="J176" t="s">
        <v>1457</v>
      </c>
      <c r="K176" t="s">
        <v>43</v>
      </c>
      <c r="M176" t="s">
        <v>2</v>
      </c>
      <c r="N176">
        <v>0</v>
      </c>
      <c r="O176">
        <v>0</v>
      </c>
      <c r="Q176" t="s">
        <v>222</v>
      </c>
      <c r="R176" t="s">
        <v>1458</v>
      </c>
      <c r="S176" t="s">
        <v>84</v>
      </c>
      <c r="T176">
        <v>555</v>
      </c>
      <c r="U176" t="s">
        <v>341</v>
      </c>
      <c r="V176" t="s">
        <v>1459</v>
      </c>
      <c r="X176">
        <v>8128925789</v>
      </c>
      <c r="Y176" t="s">
        <v>1460</v>
      </c>
      <c r="AA176">
        <v>8128925789</v>
      </c>
    </row>
    <row r="177" spans="1:27">
      <c r="A177">
        <v>13147556</v>
      </c>
      <c r="B177">
        <v>1</v>
      </c>
      <c r="C177" t="s">
        <v>1461</v>
      </c>
      <c r="D177" t="s">
        <v>1462</v>
      </c>
      <c r="E177" t="s">
        <v>10</v>
      </c>
      <c r="F177" t="s">
        <v>23</v>
      </c>
      <c r="G177" t="s">
        <v>1463</v>
      </c>
      <c r="H177">
        <v>0</v>
      </c>
      <c r="I177">
        <v>0</v>
      </c>
      <c r="J177" t="s">
        <v>1464</v>
      </c>
      <c r="K177" t="s">
        <v>65</v>
      </c>
      <c r="M177" t="s">
        <v>2</v>
      </c>
      <c r="N177">
        <v>0</v>
      </c>
      <c r="O177">
        <v>0</v>
      </c>
      <c r="Q177" t="s">
        <v>222</v>
      </c>
      <c r="R177" t="s">
        <v>1465</v>
      </c>
      <c r="S177" t="s">
        <v>1002</v>
      </c>
      <c r="T177">
        <v>556</v>
      </c>
      <c r="U177" t="s">
        <v>341</v>
      </c>
      <c r="V177" t="s">
        <v>1466</v>
      </c>
      <c r="X177">
        <v>818149427</v>
      </c>
      <c r="Y177" t="s">
        <v>1467</v>
      </c>
      <c r="AA177">
        <v>818149427</v>
      </c>
    </row>
    <row r="178" spans="1:27">
      <c r="A178">
        <v>13147557</v>
      </c>
      <c r="B178">
        <v>1</v>
      </c>
      <c r="C178" t="s">
        <v>1468</v>
      </c>
      <c r="D178" t="s">
        <v>1469</v>
      </c>
      <c r="E178" t="s">
        <v>0</v>
      </c>
      <c r="G178" t="s">
        <v>1392</v>
      </c>
      <c r="H178">
        <v>0</v>
      </c>
      <c r="I178">
        <v>0</v>
      </c>
      <c r="J178" t="s">
        <v>1470</v>
      </c>
      <c r="K178" t="s">
        <v>301</v>
      </c>
      <c r="M178" t="s">
        <v>2</v>
      </c>
      <c r="N178">
        <v>0</v>
      </c>
      <c r="O178">
        <v>0</v>
      </c>
      <c r="Q178" t="s">
        <v>222</v>
      </c>
      <c r="R178" t="s">
        <v>1471</v>
      </c>
      <c r="S178" t="s">
        <v>176</v>
      </c>
      <c r="T178">
        <v>557</v>
      </c>
      <c r="U178" t="s">
        <v>341</v>
      </c>
      <c r="V178" t="s">
        <v>1472</v>
      </c>
      <c r="X178">
        <v>8161929060</v>
      </c>
      <c r="Y178" t="s">
        <v>1473</v>
      </c>
      <c r="AA178">
        <v>8161929060</v>
      </c>
    </row>
    <row r="179" spans="1:27">
      <c r="A179">
        <v>13147558</v>
      </c>
      <c r="B179">
        <v>1</v>
      </c>
      <c r="C179" t="s">
        <v>1474</v>
      </c>
      <c r="D179" t="s">
        <v>1475</v>
      </c>
      <c r="E179" t="s">
        <v>0</v>
      </c>
      <c r="F179" t="s">
        <v>30</v>
      </c>
      <c r="G179" t="s">
        <v>1476</v>
      </c>
      <c r="H179">
        <v>0</v>
      </c>
      <c r="I179">
        <v>0</v>
      </c>
      <c r="J179" t="s">
        <v>1477</v>
      </c>
      <c r="K179" t="s">
        <v>1478</v>
      </c>
      <c r="M179" t="s">
        <v>2</v>
      </c>
      <c r="N179">
        <v>0</v>
      </c>
      <c r="O179">
        <v>0</v>
      </c>
      <c r="Q179" t="s">
        <v>222</v>
      </c>
      <c r="R179" t="s">
        <v>1479</v>
      </c>
      <c r="S179" t="s">
        <v>84</v>
      </c>
      <c r="T179">
        <v>558</v>
      </c>
      <c r="U179" t="s">
        <v>341</v>
      </c>
      <c r="V179" t="s">
        <v>1480</v>
      </c>
      <c r="X179">
        <v>81311193860</v>
      </c>
      <c r="Y179" t="s">
        <v>1481</v>
      </c>
      <c r="AA179">
        <v>81311193860</v>
      </c>
    </row>
    <row r="180" spans="1:27">
      <c r="A180">
        <v>13147559</v>
      </c>
      <c r="B180">
        <v>1</v>
      </c>
      <c r="C180" t="s">
        <v>1482</v>
      </c>
      <c r="D180" t="s">
        <v>264</v>
      </c>
      <c r="E180" t="s">
        <v>0</v>
      </c>
      <c r="F180" t="s">
        <v>30</v>
      </c>
      <c r="G180" t="s">
        <v>1259</v>
      </c>
      <c r="H180">
        <v>0</v>
      </c>
      <c r="I180">
        <v>0</v>
      </c>
      <c r="J180" t="s">
        <v>1483</v>
      </c>
      <c r="K180" t="s">
        <v>1484</v>
      </c>
      <c r="M180" t="s">
        <v>2</v>
      </c>
      <c r="N180">
        <v>0</v>
      </c>
      <c r="O180">
        <v>0</v>
      </c>
      <c r="Q180" t="s">
        <v>222</v>
      </c>
      <c r="R180" t="s">
        <v>1485</v>
      </c>
      <c r="S180" t="s">
        <v>1002</v>
      </c>
      <c r="T180">
        <v>559</v>
      </c>
      <c r="U180" t="s">
        <v>341</v>
      </c>
      <c r="V180" t="s">
        <v>1486</v>
      </c>
      <c r="X180">
        <v>81514407944</v>
      </c>
      <c r="Y180" t="s">
        <v>1487</v>
      </c>
      <c r="AA180">
        <v>81514407944</v>
      </c>
    </row>
    <row r="181" spans="1:27">
      <c r="A181">
        <v>561</v>
      </c>
      <c r="B181">
        <v>1</v>
      </c>
      <c r="C181" t="s">
        <v>1491</v>
      </c>
      <c r="D181" t="s">
        <v>1492</v>
      </c>
      <c r="E181" t="s">
        <v>10</v>
      </c>
      <c r="F181" t="s">
        <v>1399</v>
      </c>
      <c r="G181" t="s">
        <v>1493</v>
      </c>
      <c r="H181">
        <v>0</v>
      </c>
      <c r="I181">
        <v>0</v>
      </c>
      <c r="J181" t="s">
        <v>1401</v>
      </c>
      <c r="K181" t="s">
        <v>33</v>
      </c>
      <c r="M181" t="s">
        <v>2</v>
      </c>
      <c r="N181">
        <v>0</v>
      </c>
      <c r="O181">
        <v>0</v>
      </c>
      <c r="Q181" t="s">
        <v>222</v>
      </c>
      <c r="R181" t="s">
        <v>1494</v>
      </c>
      <c r="T181">
        <v>561</v>
      </c>
      <c r="V181" t="s">
        <v>26</v>
      </c>
      <c r="X181">
        <v>87888005118</v>
      </c>
      <c r="Y181" t="s">
        <v>1495</v>
      </c>
      <c r="AA181">
        <v>87888005118</v>
      </c>
    </row>
    <row r="182" spans="1:27">
      <c r="A182">
        <v>13147562</v>
      </c>
      <c r="B182">
        <v>1</v>
      </c>
      <c r="C182" t="s">
        <v>1496</v>
      </c>
      <c r="D182" t="s">
        <v>1497</v>
      </c>
      <c r="E182" t="s">
        <v>10</v>
      </c>
      <c r="F182" t="s">
        <v>30</v>
      </c>
      <c r="G182" t="s">
        <v>1498</v>
      </c>
      <c r="H182">
        <v>0</v>
      </c>
      <c r="I182">
        <v>0</v>
      </c>
      <c r="J182" t="s">
        <v>1499</v>
      </c>
      <c r="K182" t="s">
        <v>41</v>
      </c>
      <c r="M182" t="s">
        <v>2</v>
      </c>
      <c r="N182">
        <v>0</v>
      </c>
      <c r="O182">
        <v>0</v>
      </c>
      <c r="Q182" t="s">
        <v>222</v>
      </c>
      <c r="R182" t="s">
        <v>1500</v>
      </c>
      <c r="S182" t="s">
        <v>176</v>
      </c>
      <c r="T182">
        <v>562</v>
      </c>
      <c r="U182" t="s">
        <v>341</v>
      </c>
      <c r="V182" t="s">
        <v>1501</v>
      </c>
      <c r="X182">
        <v>81218017790</v>
      </c>
      <c r="Y182" t="s">
        <v>1502</v>
      </c>
      <c r="AA182">
        <v>81218017790</v>
      </c>
    </row>
    <row r="183" spans="1:27">
      <c r="A183">
        <v>13147563</v>
      </c>
      <c r="B183">
        <v>1</v>
      </c>
      <c r="C183" t="s">
        <v>1503</v>
      </c>
      <c r="D183" t="s">
        <v>1504</v>
      </c>
      <c r="E183" t="s">
        <v>10</v>
      </c>
      <c r="F183" t="s">
        <v>1399</v>
      </c>
      <c r="G183" t="s">
        <v>1505</v>
      </c>
      <c r="H183">
        <v>0</v>
      </c>
      <c r="I183">
        <v>0</v>
      </c>
      <c r="J183" t="s">
        <v>1401</v>
      </c>
      <c r="K183" t="s">
        <v>33</v>
      </c>
      <c r="M183" t="s">
        <v>2</v>
      </c>
      <c r="N183">
        <v>0</v>
      </c>
      <c r="O183">
        <v>0</v>
      </c>
      <c r="Q183" t="s">
        <v>222</v>
      </c>
      <c r="R183" t="s">
        <v>1506</v>
      </c>
      <c r="S183" t="s">
        <v>1002</v>
      </c>
      <c r="T183">
        <v>563</v>
      </c>
      <c r="U183" t="s">
        <v>341</v>
      </c>
      <c r="V183" t="s">
        <v>1507</v>
      </c>
      <c r="X183">
        <v>2170491168</v>
      </c>
      <c r="Y183" t="s">
        <v>1508</v>
      </c>
      <c r="AA183">
        <v>2170491168</v>
      </c>
    </row>
    <row r="184" spans="1:27">
      <c r="A184">
        <v>13147564</v>
      </c>
      <c r="B184">
        <v>1</v>
      </c>
      <c r="C184" t="s">
        <v>1509</v>
      </c>
      <c r="D184" t="s">
        <v>1510</v>
      </c>
      <c r="E184" t="s">
        <v>10</v>
      </c>
      <c r="F184" t="s">
        <v>23</v>
      </c>
      <c r="G184" t="s">
        <v>1511</v>
      </c>
      <c r="H184">
        <v>0</v>
      </c>
      <c r="I184">
        <v>0</v>
      </c>
      <c r="J184" t="s">
        <v>1512</v>
      </c>
      <c r="K184" t="s">
        <v>1513</v>
      </c>
      <c r="M184" t="s">
        <v>2</v>
      </c>
      <c r="N184">
        <v>0</v>
      </c>
      <c r="O184">
        <v>0</v>
      </c>
      <c r="Q184" t="s">
        <v>222</v>
      </c>
      <c r="R184" t="s">
        <v>1514</v>
      </c>
      <c r="S184" t="s">
        <v>84</v>
      </c>
      <c r="T184">
        <v>564</v>
      </c>
      <c r="U184" t="s">
        <v>341</v>
      </c>
      <c r="V184" t="s">
        <v>1515</v>
      </c>
      <c r="X184">
        <v>81281029252</v>
      </c>
      <c r="Y184" t="s">
        <v>1516</v>
      </c>
      <c r="AA184">
        <v>81281029252</v>
      </c>
    </row>
    <row r="185" spans="1:27">
      <c r="A185">
        <v>13147565</v>
      </c>
      <c r="B185">
        <v>1</v>
      </c>
      <c r="C185" t="s">
        <v>1517</v>
      </c>
      <c r="D185" t="s">
        <v>1518</v>
      </c>
      <c r="E185" t="s">
        <v>10</v>
      </c>
      <c r="F185" t="s">
        <v>23</v>
      </c>
      <c r="G185" t="s">
        <v>1519</v>
      </c>
      <c r="H185">
        <v>0</v>
      </c>
      <c r="I185">
        <v>0</v>
      </c>
      <c r="J185" t="s">
        <v>1520</v>
      </c>
      <c r="K185" t="s">
        <v>1521</v>
      </c>
      <c r="M185" t="s">
        <v>2</v>
      </c>
      <c r="N185">
        <v>0</v>
      </c>
      <c r="O185">
        <v>0</v>
      </c>
      <c r="Q185" t="s">
        <v>222</v>
      </c>
      <c r="R185" t="s">
        <v>1522</v>
      </c>
      <c r="S185" t="s">
        <v>1002</v>
      </c>
      <c r="T185">
        <v>565</v>
      </c>
      <c r="U185" t="s">
        <v>341</v>
      </c>
      <c r="V185" t="s">
        <v>1523</v>
      </c>
      <c r="X185">
        <v>2194551774</v>
      </c>
      <c r="Y185" t="s">
        <v>1524</v>
      </c>
      <c r="AA185">
        <v>82338800927</v>
      </c>
    </row>
    <row r="186" spans="1:27">
      <c r="A186">
        <v>13147566</v>
      </c>
      <c r="B186">
        <v>1</v>
      </c>
      <c r="C186" t="s">
        <v>1525</v>
      </c>
      <c r="D186" t="s">
        <v>1526</v>
      </c>
      <c r="E186" t="s">
        <v>0</v>
      </c>
      <c r="F186" t="s">
        <v>30</v>
      </c>
      <c r="G186" t="s">
        <v>1527</v>
      </c>
      <c r="H186">
        <v>0</v>
      </c>
      <c r="I186">
        <v>0</v>
      </c>
      <c r="J186" t="s">
        <v>1528</v>
      </c>
      <c r="K186" t="s">
        <v>301</v>
      </c>
      <c r="M186" t="s">
        <v>2</v>
      </c>
      <c r="N186">
        <v>0</v>
      </c>
      <c r="O186">
        <v>0</v>
      </c>
      <c r="Q186" t="s">
        <v>222</v>
      </c>
      <c r="R186" t="s">
        <v>1529</v>
      </c>
      <c r="S186" t="s">
        <v>1002</v>
      </c>
      <c r="T186">
        <v>566</v>
      </c>
      <c r="U186" t="s">
        <v>341</v>
      </c>
      <c r="V186" t="s">
        <v>413</v>
      </c>
      <c r="X186">
        <v>81385059999</v>
      </c>
      <c r="Y186" t="s">
        <v>1530</v>
      </c>
      <c r="AA186">
        <v>81385059999</v>
      </c>
    </row>
    <row r="187" spans="1:27">
      <c r="A187">
        <v>13147567</v>
      </c>
      <c r="B187">
        <v>1</v>
      </c>
      <c r="C187" t="s">
        <v>1531</v>
      </c>
      <c r="D187" t="s">
        <v>276</v>
      </c>
      <c r="E187" t="s">
        <v>0</v>
      </c>
      <c r="F187" t="s">
        <v>23</v>
      </c>
      <c r="G187" t="s">
        <v>1532</v>
      </c>
      <c r="H187">
        <v>0</v>
      </c>
      <c r="I187">
        <v>0</v>
      </c>
      <c r="J187" t="s">
        <v>1533</v>
      </c>
      <c r="K187" t="s">
        <v>33</v>
      </c>
      <c r="M187" t="s">
        <v>2</v>
      </c>
      <c r="N187">
        <v>0</v>
      </c>
      <c r="O187">
        <v>0</v>
      </c>
      <c r="Q187" t="s">
        <v>222</v>
      </c>
      <c r="R187" t="s">
        <v>1534</v>
      </c>
      <c r="S187" t="s">
        <v>84</v>
      </c>
      <c r="T187">
        <v>567</v>
      </c>
      <c r="U187" t="s">
        <v>341</v>
      </c>
      <c r="V187" t="s">
        <v>1535</v>
      </c>
      <c r="X187">
        <v>81399822512</v>
      </c>
      <c r="Y187" t="s">
        <v>1536</v>
      </c>
      <c r="AA187">
        <v>81399822512</v>
      </c>
    </row>
    <row r="188" spans="1:27">
      <c r="A188">
        <v>13147568</v>
      </c>
      <c r="B188">
        <v>1</v>
      </c>
      <c r="C188" t="s">
        <v>1537</v>
      </c>
      <c r="D188" t="s">
        <v>624</v>
      </c>
      <c r="E188" t="s">
        <v>10</v>
      </c>
      <c r="F188" t="s">
        <v>38</v>
      </c>
      <c r="G188" t="s">
        <v>540</v>
      </c>
      <c r="H188">
        <v>0</v>
      </c>
      <c r="I188">
        <v>0</v>
      </c>
      <c r="J188" t="s">
        <v>1538</v>
      </c>
      <c r="K188" t="s">
        <v>253</v>
      </c>
      <c r="M188" t="s">
        <v>2</v>
      </c>
      <c r="N188">
        <v>0</v>
      </c>
      <c r="O188">
        <v>0</v>
      </c>
      <c r="Q188" t="s">
        <v>222</v>
      </c>
      <c r="R188" t="s">
        <v>1539</v>
      </c>
      <c r="S188" t="s">
        <v>1002</v>
      </c>
      <c r="T188">
        <v>568</v>
      </c>
      <c r="U188" t="s">
        <v>341</v>
      </c>
      <c r="V188" t="s">
        <v>1540</v>
      </c>
      <c r="X188">
        <v>8787764777</v>
      </c>
      <c r="Y188" t="s">
        <v>1541</v>
      </c>
      <c r="AA188">
        <v>8787764777</v>
      </c>
    </row>
    <row r="189" spans="1:27">
      <c r="A189">
        <v>13147569</v>
      </c>
      <c r="B189">
        <v>1</v>
      </c>
      <c r="C189" t="s">
        <v>1542</v>
      </c>
      <c r="D189" t="s">
        <v>1543</v>
      </c>
      <c r="E189" t="s">
        <v>10</v>
      </c>
      <c r="F189" t="s">
        <v>30</v>
      </c>
      <c r="G189" t="s">
        <v>1544</v>
      </c>
      <c r="H189">
        <v>0</v>
      </c>
      <c r="I189">
        <v>0</v>
      </c>
      <c r="J189" t="s">
        <v>1545</v>
      </c>
      <c r="K189" t="s">
        <v>1546</v>
      </c>
      <c r="M189" t="s">
        <v>2</v>
      </c>
      <c r="N189">
        <v>0</v>
      </c>
      <c r="O189">
        <v>0</v>
      </c>
      <c r="Q189" t="s">
        <v>222</v>
      </c>
      <c r="R189" t="s">
        <v>1547</v>
      </c>
      <c r="S189" t="s">
        <v>96</v>
      </c>
      <c r="T189">
        <v>569</v>
      </c>
      <c r="U189" t="s">
        <v>341</v>
      </c>
      <c r="V189" t="s">
        <v>1548</v>
      </c>
      <c r="X189">
        <v>81314440846</v>
      </c>
      <c r="Y189" t="s">
        <v>1549</v>
      </c>
      <c r="AA189">
        <v>81314440846</v>
      </c>
    </row>
    <row r="190" spans="1:27">
      <c r="A190">
        <v>13147570</v>
      </c>
      <c r="B190">
        <v>1</v>
      </c>
      <c r="C190" t="s">
        <v>1550</v>
      </c>
      <c r="D190" t="s">
        <v>1551</v>
      </c>
      <c r="E190" t="s">
        <v>0</v>
      </c>
      <c r="F190" t="s">
        <v>1552</v>
      </c>
      <c r="G190" t="s">
        <v>1553</v>
      </c>
      <c r="H190">
        <v>0</v>
      </c>
      <c r="I190">
        <v>0</v>
      </c>
      <c r="J190" t="s">
        <v>1554</v>
      </c>
      <c r="K190" t="s">
        <v>1555</v>
      </c>
      <c r="M190" t="s">
        <v>2</v>
      </c>
      <c r="N190">
        <v>0</v>
      </c>
      <c r="O190">
        <v>0</v>
      </c>
      <c r="Q190" t="s">
        <v>222</v>
      </c>
      <c r="R190" t="s">
        <v>1556</v>
      </c>
      <c r="S190" t="s">
        <v>96</v>
      </c>
      <c r="T190">
        <v>570</v>
      </c>
      <c r="U190" t="s">
        <v>341</v>
      </c>
      <c r="V190" t="s">
        <v>1557</v>
      </c>
      <c r="X190">
        <v>81316005371</v>
      </c>
      <c r="Y190" t="s">
        <v>1558</v>
      </c>
      <c r="AA190">
        <v>81316005371</v>
      </c>
    </row>
    <row r="191" spans="1:27">
      <c r="A191">
        <v>13147571</v>
      </c>
      <c r="B191">
        <v>1</v>
      </c>
      <c r="C191" t="s">
        <v>1559</v>
      </c>
      <c r="D191" t="s">
        <v>1560</v>
      </c>
      <c r="E191" t="s">
        <v>0</v>
      </c>
      <c r="F191" t="s">
        <v>23</v>
      </c>
      <c r="G191" t="s">
        <v>1561</v>
      </c>
      <c r="H191">
        <v>0</v>
      </c>
      <c r="I191">
        <v>0</v>
      </c>
      <c r="J191" t="s">
        <v>1562</v>
      </c>
      <c r="K191" t="s">
        <v>1521</v>
      </c>
      <c r="M191" t="s">
        <v>2</v>
      </c>
      <c r="N191">
        <v>0</v>
      </c>
      <c r="O191">
        <v>0</v>
      </c>
      <c r="Q191" t="s">
        <v>222</v>
      </c>
      <c r="R191" t="s">
        <v>1563</v>
      </c>
      <c r="S191" t="s">
        <v>96</v>
      </c>
      <c r="T191">
        <v>571</v>
      </c>
      <c r="U191" t="s">
        <v>341</v>
      </c>
      <c r="V191" t="s">
        <v>1564</v>
      </c>
      <c r="X191">
        <v>85693422619</v>
      </c>
      <c r="Y191" t="s">
        <v>1565</v>
      </c>
      <c r="AA191">
        <v>85693422619</v>
      </c>
    </row>
    <row r="192" spans="1:27">
      <c r="A192">
        <v>13147572</v>
      </c>
      <c r="B192">
        <v>1</v>
      </c>
      <c r="C192" t="s">
        <v>1566</v>
      </c>
      <c r="D192" t="s">
        <v>1567</v>
      </c>
      <c r="E192" t="s">
        <v>0</v>
      </c>
      <c r="F192" t="s">
        <v>30</v>
      </c>
      <c r="G192" t="s">
        <v>889</v>
      </c>
      <c r="H192">
        <v>0</v>
      </c>
      <c r="I192">
        <v>0</v>
      </c>
      <c r="J192" t="s">
        <v>1568</v>
      </c>
      <c r="K192" t="s">
        <v>69</v>
      </c>
      <c r="M192" t="s">
        <v>2</v>
      </c>
      <c r="N192">
        <v>0</v>
      </c>
      <c r="O192">
        <v>0</v>
      </c>
      <c r="Q192" t="s">
        <v>222</v>
      </c>
      <c r="R192" t="s">
        <v>1569</v>
      </c>
      <c r="S192" t="s">
        <v>1002</v>
      </c>
      <c r="T192">
        <v>572</v>
      </c>
      <c r="U192" t="s">
        <v>341</v>
      </c>
      <c r="V192" t="s">
        <v>1570</v>
      </c>
      <c r="X192">
        <v>8121890567</v>
      </c>
      <c r="Y192" t="s">
        <v>1571</v>
      </c>
      <c r="AA192">
        <v>8121890567</v>
      </c>
    </row>
    <row r="193" spans="1:27">
      <c r="A193">
        <v>13147573</v>
      </c>
      <c r="B193">
        <v>1</v>
      </c>
      <c r="C193" t="s">
        <v>1572</v>
      </c>
      <c r="D193" t="s">
        <v>1573</v>
      </c>
      <c r="E193" t="s">
        <v>10</v>
      </c>
      <c r="F193" t="s">
        <v>23</v>
      </c>
      <c r="G193" t="s">
        <v>760</v>
      </c>
      <c r="H193">
        <v>0</v>
      </c>
      <c r="I193">
        <v>0</v>
      </c>
      <c r="J193" t="s">
        <v>1574</v>
      </c>
      <c r="K193" t="s">
        <v>1575</v>
      </c>
      <c r="M193" t="s">
        <v>2</v>
      </c>
      <c r="N193">
        <v>0</v>
      </c>
      <c r="O193">
        <v>0</v>
      </c>
      <c r="Q193" t="s">
        <v>222</v>
      </c>
      <c r="R193" t="s">
        <v>1576</v>
      </c>
      <c r="S193" t="s">
        <v>84</v>
      </c>
      <c r="T193">
        <v>573</v>
      </c>
      <c r="U193" t="s">
        <v>341</v>
      </c>
      <c r="V193" t="s">
        <v>1577</v>
      </c>
      <c r="X193">
        <v>8568066635</v>
      </c>
      <c r="Y193" t="s">
        <v>1578</v>
      </c>
      <c r="AA193">
        <v>82111364575</v>
      </c>
    </row>
    <row r="194" spans="1:27">
      <c r="A194">
        <v>13147577</v>
      </c>
      <c r="B194">
        <v>1</v>
      </c>
      <c r="C194" t="s">
        <v>1580</v>
      </c>
      <c r="D194" t="s">
        <v>1581</v>
      </c>
      <c r="E194" t="s">
        <v>0</v>
      </c>
      <c r="F194" t="s">
        <v>30</v>
      </c>
      <c r="G194" t="s">
        <v>1582</v>
      </c>
      <c r="H194">
        <v>0</v>
      </c>
      <c r="I194">
        <v>0</v>
      </c>
      <c r="J194" t="s">
        <v>1583</v>
      </c>
      <c r="K194" t="s">
        <v>33</v>
      </c>
      <c r="M194" t="s">
        <v>2</v>
      </c>
      <c r="N194">
        <v>0</v>
      </c>
      <c r="O194">
        <v>0</v>
      </c>
      <c r="Q194" t="s">
        <v>222</v>
      </c>
      <c r="R194" t="s">
        <v>1584</v>
      </c>
      <c r="S194" t="s">
        <v>84</v>
      </c>
      <c r="T194">
        <v>577</v>
      </c>
      <c r="U194" t="s">
        <v>341</v>
      </c>
      <c r="V194" t="s">
        <v>1585</v>
      </c>
      <c r="X194">
        <v>81388803046</v>
      </c>
      <c r="Y194" t="s">
        <v>1586</v>
      </c>
      <c r="AA194">
        <v>81388803046</v>
      </c>
    </row>
    <row r="195" spans="1:27">
      <c r="A195">
        <v>13147579</v>
      </c>
      <c r="B195">
        <v>1</v>
      </c>
      <c r="C195" t="s">
        <v>1587</v>
      </c>
      <c r="D195" t="s">
        <v>42</v>
      </c>
      <c r="E195" t="s">
        <v>0</v>
      </c>
      <c r="F195" t="s">
        <v>23</v>
      </c>
      <c r="G195" t="s">
        <v>335</v>
      </c>
      <c r="H195">
        <v>0</v>
      </c>
      <c r="I195">
        <v>0</v>
      </c>
      <c r="J195" t="s">
        <v>1588</v>
      </c>
      <c r="K195" t="s">
        <v>33</v>
      </c>
      <c r="M195" t="s">
        <v>2</v>
      </c>
      <c r="N195">
        <v>0</v>
      </c>
      <c r="O195">
        <v>0</v>
      </c>
      <c r="Q195" t="s">
        <v>222</v>
      </c>
      <c r="R195" t="s">
        <v>1589</v>
      </c>
      <c r="S195" t="s">
        <v>96</v>
      </c>
      <c r="T195">
        <v>579</v>
      </c>
      <c r="U195" t="s">
        <v>341</v>
      </c>
      <c r="V195" t="s">
        <v>1590</v>
      </c>
      <c r="X195">
        <v>8</v>
      </c>
      <c r="Y195" t="s">
        <v>1591</v>
      </c>
      <c r="AA195">
        <v>81</v>
      </c>
    </row>
    <row r="196" spans="1:27">
      <c r="A196">
        <v>13147580</v>
      </c>
      <c r="B196">
        <v>1</v>
      </c>
      <c r="C196" t="s">
        <v>1592</v>
      </c>
      <c r="D196" t="s">
        <v>87</v>
      </c>
      <c r="E196" t="s">
        <v>10</v>
      </c>
      <c r="F196" t="s">
        <v>30</v>
      </c>
      <c r="G196" t="s">
        <v>1593</v>
      </c>
      <c r="H196">
        <v>0</v>
      </c>
      <c r="I196">
        <v>0</v>
      </c>
      <c r="J196" t="s">
        <v>1594</v>
      </c>
      <c r="K196" t="s">
        <v>33</v>
      </c>
      <c r="M196" t="s">
        <v>2</v>
      </c>
      <c r="N196">
        <v>0</v>
      </c>
      <c r="O196">
        <v>0</v>
      </c>
      <c r="Q196" t="s">
        <v>222</v>
      </c>
      <c r="R196" t="s">
        <v>1595</v>
      </c>
      <c r="S196" t="s">
        <v>84</v>
      </c>
      <c r="T196">
        <v>580</v>
      </c>
      <c r="U196" t="s">
        <v>341</v>
      </c>
      <c r="V196" t="s">
        <v>1596</v>
      </c>
      <c r="X196">
        <v>81310530950</v>
      </c>
      <c r="Y196" t="s">
        <v>1597</v>
      </c>
      <c r="AA196">
        <v>81310530950</v>
      </c>
    </row>
    <row r="197" spans="1:27">
      <c r="A197">
        <v>13147581</v>
      </c>
      <c r="B197">
        <v>1</v>
      </c>
      <c r="C197" t="s">
        <v>1598</v>
      </c>
      <c r="D197" t="s">
        <v>1599</v>
      </c>
      <c r="E197" t="s">
        <v>0</v>
      </c>
      <c r="F197" t="s">
        <v>23</v>
      </c>
      <c r="G197" t="s">
        <v>1582</v>
      </c>
      <c r="H197">
        <v>0</v>
      </c>
      <c r="I197">
        <v>0</v>
      </c>
      <c r="J197" t="s">
        <v>1600</v>
      </c>
      <c r="K197" t="s">
        <v>59</v>
      </c>
      <c r="M197" t="s">
        <v>2</v>
      </c>
      <c r="N197">
        <v>0</v>
      </c>
      <c r="O197">
        <v>0</v>
      </c>
      <c r="Q197" t="s">
        <v>222</v>
      </c>
      <c r="R197" t="s">
        <v>1601</v>
      </c>
      <c r="S197" t="s">
        <v>1002</v>
      </c>
      <c r="T197">
        <v>581</v>
      </c>
      <c r="U197" t="s">
        <v>341</v>
      </c>
      <c r="V197" t="s">
        <v>1602</v>
      </c>
      <c r="X197">
        <v>81919837731</v>
      </c>
      <c r="Y197" t="s">
        <v>1603</v>
      </c>
      <c r="AA197">
        <v>81919837731</v>
      </c>
    </row>
    <row r="198" spans="1:27">
      <c r="A198">
        <v>13147582</v>
      </c>
      <c r="B198">
        <v>1</v>
      </c>
      <c r="C198" t="s">
        <v>1604</v>
      </c>
      <c r="D198" t="s">
        <v>1605</v>
      </c>
      <c r="E198" t="s">
        <v>10</v>
      </c>
      <c r="F198" t="s">
        <v>318</v>
      </c>
      <c r="G198" t="s">
        <v>1606</v>
      </c>
      <c r="H198">
        <v>0</v>
      </c>
      <c r="I198">
        <v>0</v>
      </c>
      <c r="J198" t="s">
        <v>1607</v>
      </c>
      <c r="K198" t="s">
        <v>125</v>
      </c>
      <c r="M198" t="s">
        <v>2</v>
      </c>
      <c r="N198">
        <v>0</v>
      </c>
      <c r="O198">
        <v>0</v>
      </c>
      <c r="Q198" t="s">
        <v>222</v>
      </c>
      <c r="R198" t="s">
        <v>1608</v>
      </c>
      <c r="S198" t="s">
        <v>176</v>
      </c>
      <c r="T198">
        <v>582</v>
      </c>
      <c r="U198" t="s">
        <v>341</v>
      </c>
      <c r="V198" t="s">
        <v>1609</v>
      </c>
      <c r="X198" t="s">
        <v>1610</v>
      </c>
      <c r="Y198" t="s">
        <v>1611</v>
      </c>
      <c r="AA198" t="s">
        <v>1610</v>
      </c>
    </row>
    <row r="199" spans="1:27">
      <c r="A199">
        <v>13147585</v>
      </c>
      <c r="B199">
        <v>1</v>
      </c>
      <c r="C199" t="s">
        <v>1612</v>
      </c>
      <c r="D199" t="s">
        <v>1613</v>
      </c>
      <c r="E199" t="s">
        <v>10</v>
      </c>
      <c r="F199" t="s">
        <v>30</v>
      </c>
      <c r="G199" t="s">
        <v>1614</v>
      </c>
      <c r="H199">
        <v>0</v>
      </c>
      <c r="I199">
        <v>0</v>
      </c>
      <c r="J199" t="s">
        <v>1615</v>
      </c>
      <c r="K199" t="s">
        <v>69</v>
      </c>
      <c r="M199" t="s">
        <v>2</v>
      </c>
      <c r="N199">
        <v>0</v>
      </c>
      <c r="O199">
        <v>0</v>
      </c>
      <c r="Q199" t="s">
        <v>222</v>
      </c>
      <c r="R199" t="s">
        <v>1616</v>
      </c>
      <c r="S199" t="s">
        <v>1002</v>
      </c>
      <c r="T199">
        <v>585</v>
      </c>
      <c r="U199" t="s">
        <v>341</v>
      </c>
      <c r="V199" t="s">
        <v>1617</v>
      </c>
      <c r="X199">
        <v>8161426110</v>
      </c>
      <c r="Y199" t="s">
        <v>1618</v>
      </c>
      <c r="AA199">
        <v>8161426110</v>
      </c>
    </row>
    <row r="200" spans="1:27">
      <c r="A200">
        <v>13147586</v>
      </c>
      <c r="B200">
        <v>111</v>
      </c>
      <c r="C200" t="s">
        <v>1429</v>
      </c>
      <c r="E200" t="s">
        <v>10</v>
      </c>
      <c r="F200" t="s">
        <v>23</v>
      </c>
      <c r="G200" t="s">
        <v>1431</v>
      </c>
      <c r="H200">
        <v>0</v>
      </c>
      <c r="I200">
        <v>0</v>
      </c>
      <c r="J200" t="s">
        <v>1619</v>
      </c>
      <c r="K200" t="s">
        <v>33</v>
      </c>
      <c r="M200" t="s">
        <v>2</v>
      </c>
      <c r="N200">
        <v>0</v>
      </c>
      <c r="O200">
        <v>0</v>
      </c>
      <c r="Q200" t="s">
        <v>222</v>
      </c>
      <c r="R200" t="s">
        <v>1620</v>
      </c>
      <c r="S200" t="s">
        <v>176</v>
      </c>
      <c r="T200">
        <v>586</v>
      </c>
      <c r="U200" t="s">
        <v>341</v>
      </c>
      <c r="V200" t="s">
        <v>1621</v>
      </c>
      <c r="X200">
        <v>8158024794</v>
      </c>
      <c r="Y200" t="s">
        <v>1622</v>
      </c>
      <c r="AA200">
        <v>11</v>
      </c>
    </row>
    <row r="201" spans="1:27">
      <c r="A201">
        <v>13147587</v>
      </c>
      <c r="B201">
        <v>111</v>
      </c>
      <c r="C201" t="s">
        <v>1623</v>
      </c>
      <c r="E201" t="s">
        <v>0</v>
      </c>
      <c r="F201" t="s">
        <v>30</v>
      </c>
      <c r="G201" t="s">
        <v>1624</v>
      </c>
      <c r="H201">
        <v>0</v>
      </c>
      <c r="I201">
        <v>0</v>
      </c>
      <c r="J201" t="s">
        <v>1625</v>
      </c>
      <c r="K201" t="s">
        <v>33</v>
      </c>
      <c r="M201" t="s">
        <v>2</v>
      </c>
      <c r="N201">
        <v>0</v>
      </c>
      <c r="O201">
        <v>0</v>
      </c>
      <c r="Q201" t="s">
        <v>222</v>
      </c>
      <c r="R201" t="s">
        <v>1626</v>
      </c>
      <c r="S201" t="s">
        <v>1002</v>
      </c>
      <c r="T201">
        <v>587</v>
      </c>
      <c r="U201" t="s">
        <v>341</v>
      </c>
      <c r="V201" t="s">
        <v>1627</v>
      </c>
      <c r="X201">
        <v>87788850509</v>
      </c>
      <c r="Y201" t="s">
        <v>1628</v>
      </c>
      <c r="AA201">
        <v>81286661908</v>
      </c>
    </row>
    <row r="202" spans="1:27">
      <c r="A202">
        <v>13147588</v>
      </c>
      <c r="B202">
        <v>11</v>
      </c>
      <c r="C202" t="s">
        <v>1629</v>
      </c>
      <c r="D202" t="s">
        <v>213</v>
      </c>
      <c r="E202" t="s">
        <v>10</v>
      </c>
      <c r="F202" t="s">
        <v>30</v>
      </c>
      <c r="G202" t="s">
        <v>1630</v>
      </c>
      <c r="H202">
        <v>0</v>
      </c>
      <c r="I202">
        <v>0</v>
      </c>
      <c r="J202" t="s">
        <v>1631</v>
      </c>
      <c r="K202" t="s">
        <v>1632</v>
      </c>
      <c r="M202" t="s">
        <v>2</v>
      </c>
      <c r="N202">
        <v>0</v>
      </c>
      <c r="O202">
        <v>0</v>
      </c>
      <c r="Q202" t="s">
        <v>222</v>
      </c>
      <c r="R202" t="s">
        <v>1633</v>
      </c>
      <c r="S202" t="s">
        <v>176</v>
      </c>
      <c r="T202">
        <v>588</v>
      </c>
      <c r="U202" t="s">
        <v>341</v>
      </c>
      <c r="V202" t="s">
        <v>1634</v>
      </c>
      <c r="X202">
        <v>89655744124</v>
      </c>
      <c r="Y202" t="s">
        <v>1635</v>
      </c>
      <c r="AA202">
        <v>8588356706</v>
      </c>
    </row>
    <row r="203" spans="1:27">
      <c r="A203">
        <v>13147589</v>
      </c>
      <c r="B203">
        <v>11</v>
      </c>
      <c r="C203" t="s">
        <v>1636</v>
      </c>
      <c r="E203" t="s">
        <v>0</v>
      </c>
      <c r="F203" t="s">
        <v>137</v>
      </c>
      <c r="G203" t="s">
        <v>1637</v>
      </c>
      <c r="H203">
        <v>0</v>
      </c>
      <c r="I203">
        <v>0</v>
      </c>
      <c r="J203" t="s">
        <v>1638</v>
      </c>
      <c r="M203" t="s">
        <v>2</v>
      </c>
      <c r="N203">
        <v>0</v>
      </c>
      <c r="O203">
        <v>0</v>
      </c>
      <c r="Q203" t="s">
        <v>222</v>
      </c>
      <c r="R203" t="s">
        <v>1639</v>
      </c>
      <c r="S203" t="s">
        <v>96</v>
      </c>
      <c r="T203">
        <v>589</v>
      </c>
      <c r="U203" t="s">
        <v>341</v>
      </c>
      <c r="V203" t="s">
        <v>1640</v>
      </c>
      <c r="X203">
        <v>81808448744</v>
      </c>
      <c r="Y203" t="s">
        <v>1641</v>
      </c>
      <c r="AA203">
        <v>81808684084</v>
      </c>
    </row>
    <row r="204" spans="1:27">
      <c r="A204">
        <v>13147591</v>
      </c>
      <c r="B204">
        <v>11</v>
      </c>
      <c r="C204" t="s">
        <v>1491</v>
      </c>
      <c r="D204" t="s">
        <v>88</v>
      </c>
      <c r="E204" t="s">
        <v>10</v>
      </c>
      <c r="F204" t="s">
        <v>30</v>
      </c>
      <c r="G204" t="s">
        <v>1493</v>
      </c>
      <c r="H204">
        <v>0</v>
      </c>
      <c r="I204">
        <v>0</v>
      </c>
      <c r="J204" t="s">
        <v>1644</v>
      </c>
      <c r="M204" t="s">
        <v>2</v>
      </c>
      <c r="N204">
        <v>0</v>
      </c>
      <c r="O204">
        <v>0</v>
      </c>
      <c r="Q204" t="s">
        <v>222</v>
      </c>
      <c r="R204" t="s">
        <v>1645</v>
      </c>
      <c r="S204" t="s">
        <v>84</v>
      </c>
      <c r="T204">
        <v>591</v>
      </c>
      <c r="U204" t="s">
        <v>341</v>
      </c>
      <c r="V204" t="s">
        <v>1646</v>
      </c>
      <c r="X204">
        <v>8121040814</v>
      </c>
      <c r="Y204" t="s">
        <v>1647</v>
      </c>
      <c r="AA204">
        <v>87888005118</v>
      </c>
    </row>
    <row r="205" spans="1:27">
      <c r="A205">
        <v>13147592</v>
      </c>
      <c r="B205">
        <v>11</v>
      </c>
      <c r="C205" t="s">
        <v>1648</v>
      </c>
      <c r="E205" t="s">
        <v>0</v>
      </c>
      <c r="F205" t="s">
        <v>30</v>
      </c>
      <c r="G205" t="s">
        <v>1649</v>
      </c>
      <c r="H205">
        <v>0</v>
      </c>
      <c r="I205">
        <v>0</v>
      </c>
      <c r="J205" t="s">
        <v>1650</v>
      </c>
      <c r="M205" t="s">
        <v>2</v>
      </c>
      <c r="N205">
        <v>0</v>
      </c>
      <c r="O205">
        <v>0</v>
      </c>
      <c r="Q205" t="s">
        <v>222</v>
      </c>
      <c r="R205" t="s">
        <v>1651</v>
      </c>
      <c r="S205" t="s">
        <v>1002</v>
      </c>
      <c r="T205">
        <v>592</v>
      </c>
      <c r="U205" t="s">
        <v>341</v>
      </c>
      <c r="V205" t="s">
        <v>1652</v>
      </c>
      <c r="X205">
        <v>8176866992</v>
      </c>
      <c r="Y205" t="s">
        <v>1653</v>
      </c>
      <c r="AA205">
        <v>8176866992</v>
      </c>
    </row>
    <row r="206" spans="1:27">
      <c r="A206">
        <v>13147594</v>
      </c>
      <c r="B206">
        <v>11</v>
      </c>
      <c r="C206" t="s">
        <v>1654</v>
      </c>
      <c r="E206" t="s">
        <v>0</v>
      </c>
      <c r="F206" t="s">
        <v>23</v>
      </c>
      <c r="G206" t="s">
        <v>1561</v>
      </c>
      <c r="H206">
        <v>0</v>
      </c>
      <c r="I206">
        <v>0</v>
      </c>
      <c r="J206">
        <v>87854095446</v>
      </c>
      <c r="K206" t="s">
        <v>1642</v>
      </c>
      <c r="M206" t="s">
        <v>2</v>
      </c>
      <c r="N206">
        <v>0</v>
      </c>
      <c r="O206">
        <v>0</v>
      </c>
      <c r="Q206" t="s">
        <v>222</v>
      </c>
      <c r="R206" t="s">
        <v>1655</v>
      </c>
      <c r="S206" t="s">
        <v>1002</v>
      </c>
      <c r="T206">
        <v>594</v>
      </c>
      <c r="U206" t="s">
        <v>341</v>
      </c>
      <c r="V206" t="s">
        <v>1656</v>
      </c>
      <c r="X206">
        <v>81389202296</v>
      </c>
      <c r="AA206">
        <v>87854095446</v>
      </c>
    </row>
    <row r="207" spans="1:27">
      <c r="A207">
        <v>13147595</v>
      </c>
      <c r="B207">
        <v>11</v>
      </c>
      <c r="C207" t="s">
        <v>1657</v>
      </c>
      <c r="E207" t="s">
        <v>0</v>
      </c>
      <c r="F207" t="s">
        <v>1642</v>
      </c>
      <c r="G207" t="s">
        <v>1643</v>
      </c>
      <c r="H207">
        <v>0</v>
      </c>
      <c r="I207">
        <v>0</v>
      </c>
      <c r="J207" t="s">
        <v>1642</v>
      </c>
      <c r="K207" t="s">
        <v>1642</v>
      </c>
      <c r="M207" t="s">
        <v>2</v>
      </c>
      <c r="N207">
        <v>0</v>
      </c>
      <c r="O207">
        <v>0</v>
      </c>
      <c r="Q207" t="s">
        <v>222</v>
      </c>
      <c r="R207" t="s">
        <v>1658</v>
      </c>
      <c r="S207" t="s">
        <v>176</v>
      </c>
      <c r="T207">
        <v>595</v>
      </c>
      <c r="U207" t="s">
        <v>341</v>
      </c>
      <c r="V207" t="s">
        <v>1642</v>
      </c>
      <c r="X207">
        <v>8129917162</v>
      </c>
      <c r="Y207" t="s">
        <v>1659</v>
      </c>
      <c r="AA207">
        <v>81388262995</v>
      </c>
    </row>
    <row r="208" spans="1:27">
      <c r="A208">
        <v>13148596</v>
      </c>
      <c r="B208">
        <v>11</v>
      </c>
      <c r="C208" t="s">
        <v>1660</v>
      </c>
      <c r="E208" t="s">
        <v>0</v>
      </c>
      <c r="F208" t="s">
        <v>1642</v>
      </c>
      <c r="G208" t="s">
        <v>1643</v>
      </c>
      <c r="H208">
        <v>0</v>
      </c>
      <c r="I208">
        <v>0</v>
      </c>
      <c r="J208" t="s">
        <v>1642</v>
      </c>
      <c r="K208" t="s">
        <v>1642</v>
      </c>
      <c r="M208" t="s">
        <v>2</v>
      </c>
      <c r="N208">
        <v>0</v>
      </c>
      <c r="O208">
        <v>0</v>
      </c>
      <c r="Q208" t="s">
        <v>222</v>
      </c>
      <c r="R208" t="s">
        <v>1661</v>
      </c>
      <c r="S208" t="s">
        <v>230</v>
      </c>
      <c r="T208">
        <v>596</v>
      </c>
      <c r="U208" t="s">
        <v>341</v>
      </c>
      <c r="V208" t="s">
        <v>1642</v>
      </c>
      <c r="X208">
        <v>2129097243</v>
      </c>
      <c r="Y208" t="s">
        <v>1642</v>
      </c>
      <c r="AA208">
        <v>11</v>
      </c>
    </row>
    <row r="209" spans="1:27">
      <c r="A209">
        <v>13147597</v>
      </c>
      <c r="B209">
        <v>0</v>
      </c>
      <c r="C209" t="s">
        <v>1488</v>
      </c>
      <c r="E209" t="s">
        <v>10</v>
      </c>
      <c r="F209" t="s">
        <v>23</v>
      </c>
      <c r="G209" t="s">
        <v>1489</v>
      </c>
      <c r="H209">
        <v>0</v>
      </c>
      <c r="I209">
        <v>0</v>
      </c>
      <c r="J209" t="s">
        <v>1662</v>
      </c>
      <c r="M209" t="s">
        <v>2</v>
      </c>
      <c r="N209">
        <v>0</v>
      </c>
      <c r="O209">
        <v>0</v>
      </c>
      <c r="Q209" t="s">
        <v>222</v>
      </c>
      <c r="R209" t="s">
        <v>1663</v>
      </c>
      <c r="S209" t="s">
        <v>176</v>
      </c>
      <c r="T209">
        <v>597</v>
      </c>
      <c r="U209" t="s">
        <v>341</v>
      </c>
      <c r="V209" t="s">
        <v>1664</v>
      </c>
      <c r="X209">
        <v>0</v>
      </c>
      <c r="Y209" t="s">
        <v>1490</v>
      </c>
      <c r="AA209">
        <v>0</v>
      </c>
    </row>
    <row r="210" spans="1:27">
      <c r="A210">
        <v>13147598</v>
      </c>
      <c r="B210">
        <v>1</v>
      </c>
      <c r="C210" t="s">
        <v>1665</v>
      </c>
      <c r="D210" t="s">
        <v>1666</v>
      </c>
      <c r="E210" t="s">
        <v>10</v>
      </c>
      <c r="F210" t="s">
        <v>23</v>
      </c>
      <c r="G210" t="s">
        <v>1667</v>
      </c>
      <c r="H210">
        <v>3</v>
      </c>
      <c r="I210">
        <v>4</v>
      </c>
      <c r="J210" t="s">
        <v>1668</v>
      </c>
      <c r="K210" t="s">
        <v>91</v>
      </c>
      <c r="L210" t="s">
        <v>23</v>
      </c>
      <c r="M210" t="s">
        <v>2</v>
      </c>
      <c r="N210">
        <v>0</v>
      </c>
      <c r="O210">
        <v>0</v>
      </c>
      <c r="Q210" t="s">
        <v>222</v>
      </c>
      <c r="R210" t="s">
        <v>1669</v>
      </c>
      <c r="S210" t="s">
        <v>84</v>
      </c>
      <c r="T210">
        <v>598</v>
      </c>
      <c r="U210" t="s">
        <v>341</v>
      </c>
      <c r="V210" t="s">
        <v>1670</v>
      </c>
      <c r="X210">
        <v>81318626853</v>
      </c>
      <c r="Y210" t="s">
        <v>1671</v>
      </c>
      <c r="AA210">
        <v>81318626853</v>
      </c>
    </row>
    <row r="211" spans="1:27">
      <c r="A211">
        <v>13147599</v>
      </c>
      <c r="B211">
        <v>111111111111111</v>
      </c>
      <c r="C211" t="s">
        <v>1672</v>
      </c>
      <c r="D211" t="s">
        <v>1673</v>
      </c>
      <c r="E211" t="s">
        <v>0</v>
      </c>
      <c r="F211" t="s">
        <v>1028</v>
      </c>
      <c r="G211" t="s">
        <v>1674</v>
      </c>
      <c r="H211">
        <v>0</v>
      </c>
      <c r="I211">
        <v>0</v>
      </c>
      <c r="J211" t="s">
        <v>1675</v>
      </c>
      <c r="K211" t="s">
        <v>1676</v>
      </c>
      <c r="L211" t="s">
        <v>23</v>
      </c>
      <c r="M211" t="s">
        <v>2</v>
      </c>
      <c r="N211">
        <v>0</v>
      </c>
      <c r="O211">
        <v>0</v>
      </c>
      <c r="Q211" t="s">
        <v>222</v>
      </c>
      <c r="R211" t="s">
        <v>1677</v>
      </c>
      <c r="S211" t="s">
        <v>1002</v>
      </c>
      <c r="T211">
        <v>599</v>
      </c>
      <c r="U211" t="s">
        <v>341</v>
      </c>
      <c r="V211" t="s">
        <v>1678</v>
      </c>
      <c r="X211">
        <v>8127145301</v>
      </c>
      <c r="Y211" t="s">
        <v>1679</v>
      </c>
      <c r="AA211">
        <v>8567711230</v>
      </c>
    </row>
    <row r="212" spans="1:27">
      <c r="A212">
        <v>14157601</v>
      </c>
      <c r="B212">
        <v>123456</v>
      </c>
      <c r="C212" t="s">
        <v>1680</v>
      </c>
      <c r="D212" t="s">
        <v>1681</v>
      </c>
      <c r="E212" t="s">
        <v>0</v>
      </c>
      <c r="F212" t="s">
        <v>30</v>
      </c>
      <c r="G212" t="s">
        <v>1682</v>
      </c>
      <c r="H212">
        <v>0</v>
      </c>
      <c r="I212">
        <v>0</v>
      </c>
      <c r="J212" t="s">
        <v>1683</v>
      </c>
      <c r="K212" t="s">
        <v>1684</v>
      </c>
      <c r="L212" t="s">
        <v>1685</v>
      </c>
      <c r="M212" t="s">
        <v>2</v>
      </c>
      <c r="N212">
        <v>0</v>
      </c>
      <c r="O212">
        <v>0</v>
      </c>
      <c r="Q212" t="s">
        <v>222</v>
      </c>
      <c r="R212" t="s">
        <v>1686</v>
      </c>
      <c r="S212" t="s">
        <v>149</v>
      </c>
      <c r="T212">
        <v>601</v>
      </c>
      <c r="U212" t="s">
        <v>341</v>
      </c>
      <c r="V212" t="s">
        <v>1687</v>
      </c>
      <c r="X212">
        <v>82236592526</v>
      </c>
      <c r="Y212" t="s">
        <v>1688</v>
      </c>
      <c r="AA212">
        <v>82236592526</v>
      </c>
    </row>
    <row r="213" spans="1:27">
      <c r="A213">
        <v>14157602</v>
      </c>
      <c r="B213">
        <v>123456</v>
      </c>
      <c r="C213" t="s">
        <v>1689</v>
      </c>
      <c r="D213" t="s">
        <v>1690</v>
      </c>
      <c r="E213" t="s">
        <v>10</v>
      </c>
      <c r="F213" t="s">
        <v>30</v>
      </c>
      <c r="G213" t="s">
        <v>1691</v>
      </c>
      <c r="H213">
        <v>0</v>
      </c>
      <c r="I213">
        <v>0</v>
      </c>
      <c r="J213" t="s">
        <v>1692</v>
      </c>
      <c r="K213" t="s">
        <v>174</v>
      </c>
      <c r="L213" t="s">
        <v>23</v>
      </c>
      <c r="M213" t="s">
        <v>2</v>
      </c>
      <c r="N213">
        <v>0</v>
      </c>
      <c r="O213">
        <v>0</v>
      </c>
      <c r="Q213" t="s">
        <v>222</v>
      </c>
      <c r="R213" t="s">
        <v>1693</v>
      </c>
      <c r="S213" t="s">
        <v>149</v>
      </c>
      <c r="T213">
        <v>602</v>
      </c>
      <c r="U213" t="s">
        <v>341</v>
      </c>
      <c r="V213" t="s">
        <v>1694</v>
      </c>
      <c r="W213" t="s">
        <v>963</v>
      </c>
      <c r="X213">
        <v>811919747</v>
      </c>
      <c r="Y213" t="s">
        <v>1695</v>
      </c>
      <c r="Z213" t="s">
        <v>853</v>
      </c>
      <c r="AA213">
        <v>8129405753</v>
      </c>
    </row>
    <row r="214" spans="1:27">
      <c r="A214">
        <v>14157603</v>
      </c>
      <c r="B214">
        <v>123456</v>
      </c>
      <c r="C214" t="s">
        <v>1696</v>
      </c>
      <c r="D214" t="s">
        <v>213</v>
      </c>
      <c r="E214" t="s">
        <v>10</v>
      </c>
      <c r="F214" t="s">
        <v>30</v>
      </c>
      <c r="G214" t="s">
        <v>1697</v>
      </c>
      <c r="H214">
        <v>0</v>
      </c>
      <c r="I214">
        <v>0</v>
      </c>
      <c r="J214" t="s">
        <v>1698</v>
      </c>
      <c r="K214" t="s">
        <v>369</v>
      </c>
      <c r="L214" t="s">
        <v>23</v>
      </c>
      <c r="M214" t="s">
        <v>2</v>
      </c>
      <c r="N214">
        <v>0</v>
      </c>
      <c r="O214">
        <v>0</v>
      </c>
      <c r="Q214" t="s">
        <v>222</v>
      </c>
      <c r="R214" t="s">
        <v>1699</v>
      </c>
      <c r="S214" t="s">
        <v>149</v>
      </c>
      <c r="T214">
        <v>603</v>
      </c>
      <c r="U214" t="s">
        <v>341</v>
      </c>
      <c r="V214" t="s">
        <v>1700</v>
      </c>
      <c r="W214" t="s">
        <v>1701</v>
      </c>
      <c r="X214">
        <v>811293333</v>
      </c>
      <c r="Y214" t="s">
        <v>1702</v>
      </c>
      <c r="Z214" t="s">
        <v>972</v>
      </c>
      <c r="AA214">
        <v>811844771</v>
      </c>
    </row>
    <row r="215" spans="1:27">
      <c r="A215">
        <v>14157604</v>
      </c>
      <c r="B215">
        <v>123456</v>
      </c>
      <c r="C215" t="s">
        <v>1703</v>
      </c>
      <c r="D215" t="s">
        <v>47</v>
      </c>
      <c r="E215" t="s">
        <v>0</v>
      </c>
      <c r="F215" t="s">
        <v>23</v>
      </c>
      <c r="G215" t="s">
        <v>1704</v>
      </c>
      <c r="H215">
        <v>0</v>
      </c>
      <c r="I215">
        <v>0</v>
      </c>
      <c r="J215" t="s">
        <v>1705</v>
      </c>
      <c r="K215" t="s">
        <v>1706</v>
      </c>
      <c r="L215" t="s">
        <v>23</v>
      </c>
      <c r="M215" t="s">
        <v>2</v>
      </c>
      <c r="N215">
        <v>0</v>
      </c>
      <c r="O215">
        <v>0</v>
      </c>
      <c r="Q215" t="s">
        <v>222</v>
      </c>
      <c r="R215" t="s">
        <v>1707</v>
      </c>
      <c r="S215" t="s">
        <v>149</v>
      </c>
      <c r="T215">
        <v>604</v>
      </c>
      <c r="U215" t="s">
        <v>341</v>
      </c>
      <c r="V215" t="s">
        <v>1708</v>
      </c>
      <c r="W215" t="s">
        <v>963</v>
      </c>
      <c r="X215">
        <v>85216664206</v>
      </c>
      <c r="Y215" t="s">
        <v>1709</v>
      </c>
      <c r="Z215" t="s">
        <v>963</v>
      </c>
      <c r="AA215">
        <v>81213019139</v>
      </c>
    </row>
    <row r="216" spans="1:27">
      <c r="A216">
        <v>14157605</v>
      </c>
      <c r="B216">
        <v>123456</v>
      </c>
      <c r="C216" t="s">
        <v>1710</v>
      </c>
      <c r="D216" t="s">
        <v>287</v>
      </c>
      <c r="E216" t="s">
        <v>0</v>
      </c>
      <c r="F216" t="s">
        <v>23</v>
      </c>
      <c r="G216" t="s">
        <v>1711</v>
      </c>
      <c r="H216">
        <v>0</v>
      </c>
      <c r="I216">
        <v>0</v>
      </c>
      <c r="J216" t="s">
        <v>1712</v>
      </c>
      <c r="K216" t="s">
        <v>174</v>
      </c>
      <c r="L216" t="s">
        <v>23</v>
      </c>
      <c r="M216" t="s">
        <v>2</v>
      </c>
      <c r="N216">
        <v>0</v>
      </c>
      <c r="O216">
        <v>0</v>
      </c>
      <c r="Q216" t="s">
        <v>222</v>
      </c>
      <c r="R216" t="s">
        <v>1713</v>
      </c>
      <c r="S216" t="s">
        <v>149</v>
      </c>
      <c r="T216">
        <v>605</v>
      </c>
      <c r="U216" t="s">
        <v>341</v>
      </c>
      <c r="V216" t="s">
        <v>1714</v>
      </c>
      <c r="W216" t="s">
        <v>963</v>
      </c>
      <c r="X216">
        <v>81295181883</v>
      </c>
      <c r="Y216" t="s">
        <v>1715</v>
      </c>
      <c r="Z216" t="s">
        <v>963</v>
      </c>
      <c r="AA216">
        <v>81310617808</v>
      </c>
    </row>
    <row r="217" spans="1:27">
      <c r="A217">
        <v>14157606</v>
      </c>
      <c r="B217">
        <v>123456</v>
      </c>
      <c r="C217" t="s">
        <v>1716</v>
      </c>
      <c r="D217" t="s">
        <v>143</v>
      </c>
      <c r="E217" t="s">
        <v>10</v>
      </c>
      <c r="F217" t="s">
        <v>1717</v>
      </c>
      <c r="G217" t="s">
        <v>1718</v>
      </c>
      <c r="H217">
        <v>0</v>
      </c>
      <c r="I217">
        <v>0</v>
      </c>
      <c r="J217" t="s">
        <v>1719</v>
      </c>
      <c r="K217" t="s">
        <v>389</v>
      </c>
      <c r="L217" t="s">
        <v>23</v>
      </c>
      <c r="M217" t="s">
        <v>2</v>
      </c>
      <c r="N217">
        <v>0</v>
      </c>
      <c r="O217">
        <v>0</v>
      </c>
      <c r="Q217" t="s">
        <v>222</v>
      </c>
      <c r="R217" t="s">
        <v>1720</v>
      </c>
      <c r="S217" t="s">
        <v>149</v>
      </c>
      <c r="T217">
        <v>606</v>
      </c>
      <c r="U217" t="s">
        <v>341</v>
      </c>
      <c r="V217" t="s">
        <v>1721</v>
      </c>
      <c r="W217" t="s">
        <v>1722</v>
      </c>
      <c r="X217">
        <v>811711419</v>
      </c>
      <c r="Y217" t="s">
        <v>1723</v>
      </c>
      <c r="Z217" t="s">
        <v>972</v>
      </c>
      <c r="AA217">
        <v>81320207546</v>
      </c>
    </row>
    <row r="218" spans="1:27">
      <c r="A218">
        <v>14157607</v>
      </c>
      <c r="B218">
        <v>123456</v>
      </c>
      <c r="C218" t="s">
        <v>1724</v>
      </c>
      <c r="D218" t="s">
        <v>143</v>
      </c>
      <c r="E218" t="s">
        <v>0</v>
      </c>
      <c r="F218" t="s">
        <v>23</v>
      </c>
      <c r="G218" t="s">
        <v>1222</v>
      </c>
      <c r="H218">
        <v>0</v>
      </c>
      <c r="I218">
        <v>0</v>
      </c>
      <c r="J218" t="s">
        <v>1725</v>
      </c>
      <c r="K218" t="s">
        <v>174</v>
      </c>
      <c r="L218" t="s">
        <v>23</v>
      </c>
      <c r="M218" t="s">
        <v>2</v>
      </c>
      <c r="N218">
        <v>0</v>
      </c>
      <c r="O218">
        <v>0</v>
      </c>
      <c r="Q218" t="s">
        <v>222</v>
      </c>
      <c r="R218" t="s">
        <v>1726</v>
      </c>
      <c r="S218" t="s">
        <v>149</v>
      </c>
      <c r="T218">
        <v>607</v>
      </c>
      <c r="U218" t="s">
        <v>341</v>
      </c>
      <c r="V218" t="s">
        <v>1727</v>
      </c>
      <c r="W218" t="s">
        <v>572</v>
      </c>
      <c r="X218">
        <v>8129190114</v>
      </c>
      <c r="Y218" t="s">
        <v>1728</v>
      </c>
      <c r="Z218" t="s">
        <v>972</v>
      </c>
      <c r="AA218">
        <v>217211215</v>
      </c>
    </row>
    <row r="219" spans="1:27">
      <c r="A219">
        <v>14157608</v>
      </c>
      <c r="B219">
        <v>123456</v>
      </c>
      <c r="C219" t="s">
        <v>1729</v>
      </c>
      <c r="D219" t="s">
        <v>1730</v>
      </c>
      <c r="E219" t="s">
        <v>0</v>
      </c>
      <c r="F219" t="s">
        <v>23</v>
      </c>
      <c r="G219" t="s">
        <v>1731</v>
      </c>
      <c r="H219">
        <v>0</v>
      </c>
      <c r="I219">
        <v>0</v>
      </c>
      <c r="J219" t="s">
        <v>1732</v>
      </c>
      <c r="K219" t="s">
        <v>174</v>
      </c>
      <c r="L219" t="s">
        <v>23</v>
      </c>
      <c r="M219" t="s">
        <v>2</v>
      </c>
      <c r="N219">
        <v>0</v>
      </c>
      <c r="O219">
        <v>0</v>
      </c>
      <c r="Q219" t="s">
        <v>222</v>
      </c>
      <c r="R219" t="s">
        <v>1733</v>
      </c>
      <c r="S219" t="s">
        <v>149</v>
      </c>
      <c r="T219">
        <v>608</v>
      </c>
      <c r="U219" t="s">
        <v>341</v>
      </c>
      <c r="V219" t="s">
        <v>1734</v>
      </c>
      <c r="W219" t="s">
        <v>963</v>
      </c>
      <c r="X219">
        <v>818926214</v>
      </c>
      <c r="Y219" t="s">
        <v>1735</v>
      </c>
      <c r="Z219" t="s">
        <v>972</v>
      </c>
      <c r="AA219">
        <v>81510087914</v>
      </c>
    </row>
    <row r="220" spans="1:27">
      <c r="A220">
        <v>14157609</v>
      </c>
      <c r="B220">
        <v>123456</v>
      </c>
      <c r="C220" t="s">
        <v>1736</v>
      </c>
      <c r="D220" t="s">
        <v>1737</v>
      </c>
      <c r="E220" t="s">
        <v>0</v>
      </c>
      <c r="F220" t="s">
        <v>23</v>
      </c>
      <c r="G220" t="s">
        <v>1738</v>
      </c>
      <c r="H220">
        <v>0</v>
      </c>
      <c r="I220">
        <v>0</v>
      </c>
      <c r="J220" t="s">
        <v>1739</v>
      </c>
      <c r="K220" t="s">
        <v>389</v>
      </c>
      <c r="L220" t="s">
        <v>23</v>
      </c>
      <c r="M220" t="s">
        <v>2</v>
      </c>
      <c r="N220">
        <v>0</v>
      </c>
      <c r="O220">
        <v>0</v>
      </c>
      <c r="Q220" t="s">
        <v>222</v>
      </c>
      <c r="R220" t="s">
        <v>1740</v>
      </c>
      <c r="S220" t="s">
        <v>149</v>
      </c>
      <c r="T220">
        <v>609</v>
      </c>
      <c r="U220" t="s">
        <v>341</v>
      </c>
      <c r="V220" t="s">
        <v>1741</v>
      </c>
      <c r="W220" t="s">
        <v>1060</v>
      </c>
      <c r="X220">
        <v>8170178078</v>
      </c>
      <c r="Y220" t="s">
        <v>1742</v>
      </c>
      <c r="Z220" t="s">
        <v>572</v>
      </c>
      <c r="AA220">
        <v>8170847760</v>
      </c>
    </row>
    <row r="221" spans="1:27">
      <c r="A221">
        <v>14157610</v>
      </c>
      <c r="B221">
        <v>123456</v>
      </c>
      <c r="C221" t="s">
        <v>1743</v>
      </c>
      <c r="D221" t="s">
        <v>1744</v>
      </c>
      <c r="E221" t="s">
        <v>10</v>
      </c>
      <c r="F221" t="s">
        <v>30</v>
      </c>
      <c r="G221" t="s">
        <v>1745</v>
      </c>
      <c r="H221">
        <v>0</v>
      </c>
      <c r="I221">
        <v>0</v>
      </c>
      <c r="J221" t="s">
        <v>1746</v>
      </c>
      <c r="K221" t="s">
        <v>389</v>
      </c>
      <c r="L221" t="s">
        <v>23</v>
      </c>
      <c r="M221" t="s">
        <v>2</v>
      </c>
      <c r="N221">
        <v>0</v>
      </c>
      <c r="O221">
        <v>0</v>
      </c>
      <c r="Q221" t="s">
        <v>222</v>
      </c>
      <c r="R221" t="s">
        <v>1747</v>
      </c>
      <c r="S221" t="s">
        <v>149</v>
      </c>
      <c r="T221">
        <v>610</v>
      </c>
      <c r="U221" t="s">
        <v>341</v>
      </c>
      <c r="V221" t="s">
        <v>1748</v>
      </c>
      <c r="W221" t="s">
        <v>1060</v>
      </c>
      <c r="X221">
        <v>818829732</v>
      </c>
      <c r="Y221" t="s">
        <v>1749</v>
      </c>
      <c r="Z221" t="s">
        <v>1060</v>
      </c>
      <c r="AA221">
        <v>8179117233</v>
      </c>
    </row>
    <row r="222" spans="1:27">
      <c r="A222">
        <v>14157611</v>
      </c>
      <c r="B222">
        <v>123456</v>
      </c>
      <c r="C222" t="s">
        <v>1750</v>
      </c>
      <c r="D222" t="s">
        <v>1751</v>
      </c>
      <c r="E222" t="s">
        <v>0</v>
      </c>
      <c r="F222" t="s">
        <v>30</v>
      </c>
      <c r="G222" t="s">
        <v>1752</v>
      </c>
      <c r="H222">
        <v>0</v>
      </c>
      <c r="I222">
        <v>0</v>
      </c>
      <c r="J222" t="s">
        <v>23</v>
      </c>
      <c r="K222" t="s">
        <v>121</v>
      </c>
      <c r="L222" t="s">
        <v>23</v>
      </c>
      <c r="M222" t="s">
        <v>2</v>
      </c>
      <c r="N222">
        <v>0</v>
      </c>
      <c r="O222">
        <v>0</v>
      </c>
      <c r="Q222" t="s">
        <v>222</v>
      </c>
      <c r="R222" t="s">
        <v>1753</v>
      </c>
      <c r="S222" t="s">
        <v>149</v>
      </c>
      <c r="T222">
        <v>611</v>
      </c>
      <c r="U222" t="s">
        <v>341</v>
      </c>
      <c r="V222" t="s">
        <v>1754</v>
      </c>
      <c r="W222" t="s">
        <v>1060</v>
      </c>
      <c r="X222">
        <v>82114584398</v>
      </c>
      <c r="Y222" t="s">
        <v>1755</v>
      </c>
      <c r="Z222" t="s">
        <v>853</v>
      </c>
      <c r="AA222">
        <v>217520477</v>
      </c>
    </row>
    <row r="223" spans="1:27">
      <c r="A223">
        <v>14157612</v>
      </c>
      <c r="B223">
        <v>123456</v>
      </c>
      <c r="C223" t="s">
        <v>1756</v>
      </c>
      <c r="D223" t="s">
        <v>1757</v>
      </c>
      <c r="E223" t="s">
        <v>10</v>
      </c>
      <c r="F223" t="s">
        <v>434</v>
      </c>
      <c r="G223" t="s">
        <v>1758</v>
      </c>
      <c r="H223">
        <v>0</v>
      </c>
      <c r="I223">
        <v>0</v>
      </c>
      <c r="J223" t="s">
        <v>1759</v>
      </c>
      <c r="K223" t="s">
        <v>174</v>
      </c>
      <c r="M223" t="s">
        <v>2</v>
      </c>
      <c r="N223">
        <v>0</v>
      </c>
      <c r="O223">
        <v>0</v>
      </c>
      <c r="Q223" t="s">
        <v>222</v>
      </c>
      <c r="R223" t="s">
        <v>1760</v>
      </c>
      <c r="S223" t="s">
        <v>149</v>
      </c>
      <c r="T223">
        <v>612</v>
      </c>
      <c r="U223" t="s">
        <v>341</v>
      </c>
      <c r="V223" t="s">
        <v>1761</v>
      </c>
      <c r="W223" t="s">
        <v>1762</v>
      </c>
      <c r="X223">
        <v>8161421732</v>
      </c>
      <c r="Y223" t="s">
        <v>1763</v>
      </c>
      <c r="Z223" t="s">
        <v>1762</v>
      </c>
      <c r="AA223">
        <v>81519327866</v>
      </c>
    </row>
    <row r="224" spans="1:27">
      <c r="A224">
        <v>14157613</v>
      </c>
      <c r="B224">
        <v>111</v>
      </c>
      <c r="C224" t="s">
        <v>1764</v>
      </c>
      <c r="D224" t="s">
        <v>1765</v>
      </c>
      <c r="E224" t="s">
        <v>0</v>
      </c>
      <c r="F224" t="s">
        <v>1766</v>
      </c>
      <c r="G224" t="s">
        <v>1767</v>
      </c>
      <c r="H224">
        <v>0</v>
      </c>
      <c r="I224">
        <v>0</v>
      </c>
      <c r="J224" t="s">
        <v>1768</v>
      </c>
      <c r="K224" t="s">
        <v>1769</v>
      </c>
      <c r="L224" t="s">
        <v>1766</v>
      </c>
      <c r="M224" t="s">
        <v>2</v>
      </c>
      <c r="N224">
        <v>0</v>
      </c>
      <c r="O224">
        <v>0</v>
      </c>
      <c r="Q224" t="s">
        <v>222</v>
      </c>
      <c r="R224" t="s">
        <v>1770</v>
      </c>
      <c r="S224" t="s">
        <v>175</v>
      </c>
      <c r="T224">
        <v>613</v>
      </c>
      <c r="U224" t="s">
        <v>341</v>
      </c>
      <c r="V224" t="s">
        <v>1771</v>
      </c>
      <c r="W224" t="s">
        <v>1772</v>
      </c>
      <c r="X224">
        <v>8126641834</v>
      </c>
      <c r="Y224" t="s">
        <v>1773</v>
      </c>
      <c r="AA224">
        <v>81249324414</v>
      </c>
    </row>
    <row r="225" spans="1:27">
      <c r="A225">
        <v>14157614</v>
      </c>
      <c r="B225">
        <v>111</v>
      </c>
      <c r="C225" t="s">
        <v>1774</v>
      </c>
      <c r="D225" t="s">
        <v>1063</v>
      </c>
      <c r="E225" t="s">
        <v>10</v>
      </c>
      <c r="F225" t="s">
        <v>23</v>
      </c>
      <c r="G225" t="s">
        <v>1775</v>
      </c>
      <c r="H225">
        <v>2</v>
      </c>
      <c r="I225">
        <v>5</v>
      </c>
      <c r="J225" t="s">
        <v>1776</v>
      </c>
      <c r="K225" t="s">
        <v>174</v>
      </c>
      <c r="L225" t="s">
        <v>23</v>
      </c>
      <c r="M225" t="s">
        <v>2</v>
      </c>
      <c r="N225">
        <v>0</v>
      </c>
      <c r="O225">
        <v>0</v>
      </c>
      <c r="P225" t="s">
        <v>15</v>
      </c>
      <c r="Q225" t="s">
        <v>222</v>
      </c>
      <c r="R225" t="s">
        <v>1777</v>
      </c>
      <c r="S225" t="s">
        <v>178</v>
      </c>
      <c r="T225">
        <v>614</v>
      </c>
      <c r="U225" t="s">
        <v>341</v>
      </c>
      <c r="V225" t="s">
        <v>1778</v>
      </c>
      <c r="W225" t="s">
        <v>730</v>
      </c>
      <c r="X225">
        <v>81818162552</v>
      </c>
      <c r="Y225" t="s">
        <v>1779</v>
      </c>
      <c r="Z225" t="s">
        <v>972</v>
      </c>
      <c r="AA225">
        <v>81381381601</v>
      </c>
    </row>
    <row r="226" spans="1:27">
      <c r="A226">
        <v>14157615</v>
      </c>
      <c r="B226">
        <v>123456</v>
      </c>
      <c r="C226" t="s">
        <v>1780</v>
      </c>
      <c r="D226" t="s">
        <v>1781</v>
      </c>
      <c r="E226" t="s">
        <v>0</v>
      </c>
      <c r="F226" t="s">
        <v>30</v>
      </c>
      <c r="G226" t="s">
        <v>1782</v>
      </c>
      <c r="H226">
        <v>3</v>
      </c>
      <c r="I226">
        <v>3</v>
      </c>
      <c r="J226" t="s">
        <v>1783</v>
      </c>
      <c r="K226" t="s">
        <v>1784</v>
      </c>
      <c r="M226" t="s">
        <v>2</v>
      </c>
      <c r="N226">
        <v>0</v>
      </c>
      <c r="O226">
        <v>0</v>
      </c>
      <c r="P226" t="s">
        <v>3</v>
      </c>
      <c r="Q226" t="s">
        <v>222</v>
      </c>
      <c r="R226" t="s">
        <v>1785</v>
      </c>
      <c r="S226" t="s">
        <v>149</v>
      </c>
      <c r="T226">
        <v>615</v>
      </c>
      <c r="U226" t="s">
        <v>341</v>
      </c>
      <c r="V226" t="s">
        <v>1786</v>
      </c>
      <c r="W226" t="s">
        <v>572</v>
      </c>
      <c r="X226">
        <v>8561166997</v>
      </c>
      <c r="Y226" t="s">
        <v>1787</v>
      </c>
      <c r="Z226" t="s">
        <v>572</v>
      </c>
      <c r="AA226">
        <v>8159025850</v>
      </c>
    </row>
    <row r="227" spans="1:27">
      <c r="A227">
        <v>14157616</v>
      </c>
      <c r="B227">
        <v>123456</v>
      </c>
      <c r="C227" t="s">
        <v>1788</v>
      </c>
      <c r="D227" t="s">
        <v>1789</v>
      </c>
      <c r="E227" t="s">
        <v>0</v>
      </c>
      <c r="F227" t="s">
        <v>30</v>
      </c>
      <c r="G227" t="s">
        <v>1790</v>
      </c>
      <c r="H227">
        <v>1</v>
      </c>
      <c r="I227">
        <v>2</v>
      </c>
      <c r="J227" t="s">
        <v>1791</v>
      </c>
      <c r="K227" t="s">
        <v>59</v>
      </c>
      <c r="L227" t="s">
        <v>23</v>
      </c>
      <c r="M227" t="s">
        <v>2</v>
      </c>
      <c r="N227">
        <v>0</v>
      </c>
      <c r="O227">
        <v>0</v>
      </c>
      <c r="P227" t="s">
        <v>3</v>
      </c>
      <c r="Q227" t="s">
        <v>222</v>
      </c>
      <c r="R227" t="s">
        <v>1792</v>
      </c>
      <c r="S227" t="s">
        <v>149</v>
      </c>
      <c r="T227">
        <v>616</v>
      </c>
      <c r="U227" t="s">
        <v>341</v>
      </c>
      <c r="V227" t="s">
        <v>1793</v>
      </c>
      <c r="W227" t="s">
        <v>995</v>
      </c>
      <c r="X227">
        <v>82113115527</v>
      </c>
      <c r="Y227" t="s">
        <v>1794</v>
      </c>
      <c r="Z227" t="s">
        <v>972</v>
      </c>
      <c r="AA227">
        <v>8119207597</v>
      </c>
    </row>
    <row r="228" spans="1:27">
      <c r="A228">
        <v>14157617</v>
      </c>
      <c r="B228">
        <v>123456</v>
      </c>
      <c r="C228" t="s">
        <v>1795</v>
      </c>
      <c r="D228" t="s">
        <v>1796</v>
      </c>
      <c r="E228" t="s">
        <v>10</v>
      </c>
      <c r="F228" t="s">
        <v>1797</v>
      </c>
      <c r="G228" t="s">
        <v>1798</v>
      </c>
      <c r="H228">
        <v>1</v>
      </c>
      <c r="I228">
        <v>4</v>
      </c>
      <c r="J228" t="s">
        <v>1799</v>
      </c>
      <c r="K228" t="s">
        <v>1800</v>
      </c>
      <c r="L228" t="s">
        <v>23</v>
      </c>
      <c r="M228" t="s">
        <v>2</v>
      </c>
      <c r="N228">
        <v>0</v>
      </c>
      <c r="O228">
        <v>0</v>
      </c>
      <c r="P228" t="s">
        <v>3</v>
      </c>
      <c r="Q228" t="s">
        <v>222</v>
      </c>
      <c r="R228" t="s">
        <v>1801</v>
      </c>
      <c r="S228" t="s">
        <v>149</v>
      </c>
      <c r="T228">
        <v>617</v>
      </c>
      <c r="U228" t="s">
        <v>341</v>
      </c>
      <c r="V228" t="s">
        <v>1802</v>
      </c>
      <c r="W228" t="s">
        <v>995</v>
      </c>
      <c r="X228">
        <v>8151820212</v>
      </c>
      <c r="Y228" t="s">
        <v>1803</v>
      </c>
      <c r="Z228" t="s">
        <v>972</v>
      </c>
      <c r="AA228">
        <v>813852202212</v>
      </c>
    </row>
    <row r="229" spans="1:27">
      <c r="A229">
        <v>14157618</v>
      </c>
      <c r="B229">
        <v>123456</v>
      </c>
      <c r="C229" t="s">
        <v>1804</v>
      </c>
      <c r="D229" t="s">
        <v>276</v>
      </c>
      <c r="E229" t="s">
        <v>0</v>
      </c>
      <c r="F229" t="s">
        <v>23</v>
      </c>
      <c r="G229" t="s">
        <v>1805</v>
      </c>
      <c r="H229">
        <v>1</v>
      </c>
      <c r="I229">
        <v>2</v>
      </c>
      <c r="J229" t="s">
        <v>1806</v>
      </c>
      <c r="K229" t="s">
        <v>33</v>
      </c>
      <c r="L229" t="s">
        <v>23</v>
      </c>
      <c r="M229" t="s">
        <v>2</v>
      </c>
      <c r="N229">
        <v>0</v>
      </c>
      <c r="O229">
        <v>0</v>
      </c>
      <c r="P229" t="s">
        <v>3</v>
      </c>
      <c r="Q229" t="s">
        <v>222</v>
      </c>
      <c r="R229" t="s">
        <v>1807</v>
      </c>
      <c r="S229" t="s">
        <v>149</v>
      </c>
      <c r="T229">
        <v>618</v>
      </c>
      <c r="U229" t="s">
        <v>341</v>
      </c>
      <c r="V229" t="s">
        <v>1808</v>
      </c>
      <c r="W229" t="s">
        <v>572</v>
      </c>
      <c r="X229">
        <v>82122849656</v>
      </c>
      <c r="Y229" t="s">
        <v>1809</v>
      </c>
      <c r="Z229" t="s">
        <v>963</v>
      </c>
      <c r="AA229">
        <v>812102245852</v>
      </c>
    </row>
    <row r="230" spans="1:27">
      <c r="A230">
        <v>14157619</v>
      </c>
      <c r="B230">
        <v>123456</v>
      </c>
      <c r="C230" t="s">
        <v>1810</v>
      </c>
      <c r="D230" t="s">
        <v>1811</v>
      </c>
      <c r="E230" t="s">
        <v>10</v>
      </c>
      <c r="F230" t="s">
        <v>30</v>
      </c>
      <c r="G230" t="s">
        <v>1812</v>
      </c>
      <c r="H230">
        <v>2</v>
      </c>
      <c r="I230">
        <v>3</v>
      </c>
      <c r="J230" t="s">
        <v>1813</v>
      </c>
      <c r="K230" t="s">
        <v>33</v>
      </c>
      <c r="L230" t="s">
        <v>23</v>
      </c>
      <c r="M230" t="s">
        <v>2</v>
      </c>
      <c r="N230">
        <v>0</v>
      </c>
      <c r="O230">
        <v>0</v>
      </c>
      <c r="P230" t="s">
        <v>3</v>
      </c>
      <c r="Q230" t="s">
        <v>222</v>
      </c>
      <c r="R230" t="s">
        <v>1814</v>
      </c>
      <c r="S230" t="s">
        <v>149</v>
      </c>
      <c r="T230">
        <v>619</v>
      </c>
      <c r="U230" t="s">
        <v>341</v>
      </c>
      <c r="V230" t="s">
        <v>1815</v>
      </c>
      <c r="W230" t="s">
        <v>963</v>
      </c>
      <c r="X230">
        <v>8551000809</v>
      </c>
      <c r="Y230" t="s">
        <v>1816</v>
      </c>
      <c r="Z230" t="s">
        <v>972</v>
      </c>
      <c r="AA230">
        <v>8551000807</v>
      </c>
    </row>
    <row r="231" spans="1:27">
      <c r="A231">
        <v>14157620</v>
      </c>
      <c r="B231">
        <v>123456</v>
      </c>
      <c r="C231" t="s">
        <v>1817</v>
      </c>
      <c r="D231" t="s">
        <v>1818</v>
      </c>
      <c r="E231" t="s">
        <v>0</v>
      </c>
      <c r="F231" t="s">
        <v>30</v>
      </c>
      <c r="G231" t="s">
        <v>1819</v>
      </c>
      <c r="H231">
        <v>1</v>
      </c>
      <c r="I231">
        <v>3</v>
      </c>
      <c r="J231" t="s">
        <v>1820</v>
      </c>
      <c r="K231" t="s">
        <v>1821</v>
      </c>
      <c r="L231" t="s">
        <v>23</v>
      </c>
      <c r="M231" t="s">
        <v>2</v>
      </c>
      <c r="N231">
        <v>0</v>
      </c>
      <c r="O231">
        <v>0</v>
      </c>
      <c r="P231" t="s">
        <v>3</v>
      </c>
      <c r="Q231" t="s">
        <v>222</v>
      </c>
      <c r="R231" t="s">
        <v>1822</v>
      </c>
      <c r="S231" t="s">
        <v>149</v>
      </c>
      <c r="T231">
        <v>620</v>
      </c>
      <c r="U231" t="s">
        <v>341</v>
      </c>
      <c r="V231" t="s">
        <v>1823</v>
      </c>
      <c r="W231" t="s">
        <v>572</v>
      </c>
      <c r="X231">
        <v>82113116775</v>
      </c>
      <c r="Y231" t="s">
        <v>1824</v>
      </c>
      <c r="Z231" t="s">
        <v>972</v>
      </c>
      <c r="AA231">
        <v>82113117427</v>
      </c>
    </row>
    <row r="232" spans="1:27">
      <c r="A232">
        <v>14157621</v>
      </c>
      <c r="B232">
        <v>123456</v>
      </c>
      <c r="C232" t="s">
        <v>1825</v>
      </c>
      <c r="D232" t="s">
        <v>1826</v>
      </c>
      <c r="E232" t="s">
        <v>0</v>
      </c>
      <c r="F232" t="s">
        <v>23</v>
      </c>
      <c r="G232" t="s">
        <v>1827</v>
      </c>
      <c r="H232">
        <v>2</v>
      </c>
      <c r="I232">
        <v>3</v>
      </c>
      <c r="J232" t="s">
        <v>1828</v>
      </c>
      <c r="K232" t="s">
        <v>91</v>
      </c>
      <c r="L232" t="s">
        <v>23</v>
      </c>
      <c r="M232" t="s">
        <v>2</v>
      </c>
      <c r="N232">
        <v>0</v>
      </c>
      <c r="O232">
        <v>0</v>
      </c>
      <c r="P232" t="s">
        <v>26</v>
      </c>
      <c r="Q232" t="s">
        <v>222</v>
      </c>
      <c r="R232" t="s">
        <v>1829</v>
      </c>
      <c r="S232" t="s">
        <v>149</v>
      </c>
      <c r="T232">
        <v>621</v>
      </c>
      <c r="U232" t="s">
        <v>341</v>
      </c>
      <c r="V232" t="s">
        <v>1830</v>
      </c>
      <c r="W232" t="s">
        <v>1831</v>
      </c>
      <c r="X232">
        <v>8458188415</v>
      </c>
      <c r="Y232" t="s">
        <v>1832</v>
      </c>
      <c r="Z232" t="s">
        <v>972</v>
      </c>
      <c r="AA232">
        <v>81574051420</v>
      </c>
    </row>
    <row r="233" spans="1:27">
      <c r="A233">
        <v>14157622</v>
      </c>
      <c r="B233">
        <v>123456</v>
      </c>
      <c r="C233" t="s">
        <v>1833</v>
      </c>
      <c r="D233" t="s">
        <v>1834</v>
      </c>
      <c r="E233" t="s">
        <v>0</v>
      </c>
      <c r="F233" t="s">
        <v>1835</v>
      </c>
      <c r="G233" t="s">
        <v>1697</v>
      </c>
      <c r="H233">
        <v>0</v>
      </c>
      <c r="I233">
        <v>0</v>
      </c>
      <c r="J233" t="s">
        <v>1836</v>
      </c>
      <c r="K233" t="s">
        <v>182</v>
      </c>
      <c r="L233" t="s">
        <v>23</v>
      </c>
      <c r="M233" t="s">
        <v>2</v>
      </c>
      <c r="N233">
        <v>0</v>
      </c>
      <c r="O233">
        <v>0</v>
      </c>
      <c r="Q233" t="s">
        <v>222</v>
      </c>
      <c r="R233" t="s">
        <v>1837</v>
      </c>
      <c r="S233" t="s">
        <v>149</v>
      </c>
      <c r="T233">
        <v>622</v>
      </c>
      <c r="U233" t="s">
        <v>341</v>
      </c>
      <c r="V233" t="s">
        <v>1838</v>
      </c>
      <c r="W233" t="s">
        <v>552</v>
      </c>
      <c r="X233">
        <v>8125415052</v>
      </c>
      <c r="Y233" t="s">
        <v>1839</v>
      </c>
      <c r="Z233" t="s">
        <v>972</v>
      </c>
      <c r="AA233">
        <v>8125846068</v>
      </c>
    </row>
    <row r="234" spans="1:27">
      <c r="A234">
        <v>14157623</v>
      </c>
      <c r="B234">
        <v>123456</v>
      </c>
      <c r="C234" t="s">
        <v>1840</v>
      </c>
      <c r="D234" t="s">
        <v>72</v>
      </c>
      <c r="E234" t="s">
        <v>0</v>
      </c>
      <c r="F234" t="s">
        <v>23</v>
      </c>
      <c r="G234" t="s">
        <v>1841</v>
      </c>
      <c r="H234">
        <v>1</v>
      </c>
      <c r="I234">
        <v>2</v>
      </c>
      <c r="J234" t="s">
        <v>1842</v>
      </c>
      <c r="K234" t="s">
        <v>33</v>
      </c>
      <c r="L234" t="s">
        <v>23</v>
      </c>
      <c r="M234" t="s">
        <v>2</v>
      </c>
      <c r="N234">
        <v>0</v>
      </c>
      <c r="O234">
        <v>0</v>
      </c>
      <c r="P234" t="s">
        <v>15</v>
      </c>
      <c r="Q234" t="s">
        <v>222</v>
      </c>
      <c r="R234" t="s">
        <v>1843</v>
      </c>
      <c r="S234" t="s">
        <v>149</v>
      </c>
      <c r="T234">
        <v>623</v>
      </c>
      <c r="U234" t="s">
        <v>341</v>
      </c>
      <c r="V234" t="s">
        <v>1844</v>
      </c>
      <c r="W234" t="s">
        <v>730</v>
      </c>
      <c r="X234">
        <v>85285799527</v>
      </c>
      <c r="Y234" t="s">
        <v>1845</v>
      </c>
      <c r="Z234" t="s">
        <v>853</v>
      </c>
      <c r="AA234">
        <v>811845835</v>
      </c>
    </row>
    <row r="235" spans="1:27">
      <c r="A235">
        <v>14157624</v>
      </c>
      <c r="B235">
        <v>123456</v>
      </c>
      <c r="C235" t="s">
        <v>1846</v>
      </c>
      <c r="D235" t="s">
        <v>1847</v>
      </c>
      <c r="E235" t="s">
        <v>10</v>
      </c>
      <c r="F235" t="s">
        <v>30</v>
      </c>
      <c r="G235" t="s">
        <v>1745</v>
      </c>
      <c r="H235">
        <v>2</v>
      </c>
      <c r="I235">
        <v>4</v>
      </c>
      <c r="J235" t="s">
        <v>1848</v>
      </c>
      <c r="K235" t="s">
        <v>91</v>
      </c>
      <c r="L235" t="s">
        <v>23</v>
      </c>
      <c r="M235" t="s">
        <v>2</v>
      </c>
      <c r="N235">
        <v>0</v>
      </c>
      <c r="O235">
        <v>0</v>
      </c>
      <c r="P235" t="s">
        <v>15</v>
      </c>
      <c r="Q235" t="s">
        <v>222</v>
      </c>
      <c r="R235" t="s">
        <v>1849</v>
      </c>
      <c r="S235" t="s">
        <v>175</v>
      </c>
      <c r="T235">
        <v>624</v>
      </c>
      <c r="U235" t="s">
        <v>341</v>
      </c>
      <c r="V235" t="s">
        <v>1850</v>
      </c>
      <c r="W235" t="s">
        <v>1060</v>
      </c>
      <c r="X235">
        <v>818829732</v>
      </c>
      <c r="Y235" t="s">
        <v>1749</v>
      </c>
      <c r="Z235" t="s">
        <v>1060</v>
      </c>
      <c r="AA235">
        <v>8179117233</v>
      </c>
    </row>
    <row r="236" spans="1:27">
      <c r="A236">
        <v>14157625</v>
      </c>
      <c r="B236">
        <v>123456</v>
      </c>
      <c r="C236" t="s">
        <v>1851</v>
      </c>
      <c r="D236" t="s">
        <v>1852</v>
      </c>
      <c r="E236" t="s">
        <v>0</v>
      </c>
      <c r="F236" t="s">
        <v>30</v>
      </c>
      <c r="G236" t="s">
        <v>1853</v>
      </c>
      <c r="H236">
        <v>2</v>
      </c>
      <c r="I236">
        <v>2</v>
      </c>
      <c r="J236" t="s">
        <v>1854</v>
      </c>
      <c r="K236" t="s">
        <v>1855</v>
      </c>
      <c r="L236" t="s">
        <v>23</v>
      </c>
      <c r="M236" t="s">
        <v>2</v>
      </c>
      <c r="N236">
        <v>0</v>
      </c>
      <c r="O236">
        <v>0</v>
      </c>
      <c r="Q236" t="s">
        <v>222</v>
      </c>
      <c r="R236" t="s">
        <v>1856</v>
      </c>
      <c r="S236" t="s">
        <v>175</v>
      </c>
      <c r="T236">
        <v>625</v>
      </c>
      <c r="U236" t="s">
        <v>341</v>
      </c>
      <c r="V236" t="s">
        <v>1857</v>
      </c>
      <c r="W236" t="s">
        <v>1858</v>
      </c>
      <c r="X236">
        <v>8159705183</v>
      </c>
      <c r="Y236" t="s">
        <v>1859</v>
      </c>
      <c r="Z236" t="s">
        <v>972</v>
      </c>
      <c r="AA236">
        <v>88</v>
      </c>
    </row>
    <row r="237" spans="1:27">
      <c r="A237">
        <v>14157626</v>
      </c>
      <c r="B237">
        <v>123456</v>
      </c>
      <c r="C237" t="s">
        <v>1860</v>
      </c>
      <c r="D237" t="s">
        <v>1861</v>
      </c>
      <c r="E237" t="s">
        <v>0</v>
      </c>
      <c r="F237" t="s">
        <v>23</v>
      </c>
      <c r="G237" t="s">
        <v>1862</v>
      </c>
      <c r="H237">
        <v>1</v>
      </c>
      <c r="I237">
        <v>2</v>
      </c>
      <c r="J237" t="s">
        <v>1863</v>
      </c>
      <c r="K237" t="s">
        <v>91</v>
      </c>
      <c r="L237" t="s">
        <v>23</v>
      </c>
      <c r="M237" t="s">
        <v>2</v>
      </c>
      <c r="N237">
        <v>0</v>
      </c>
      <c r="O237">
        <v>0</v>
      </c>
      <c r="Q237" t="s">
        <v>222</v>
      </c>
      <c r="R237" t="s">
        <v>1864</v>
      </c>
      <c r="S237" t="s">
        <v>175</v>
      </c>
      <c r="T237">
        <v>626</v>
      </c>
      <c r="U237" t="s">
        <v>341</v>
      </c>
      <c r="V237" t="s">
        <v>1865</v>
      </c>
      <c r="W237" t="s">
        <v>552</v>
      </c>
      <c r="X237">
        <v>8161636313</v>
      </c>
      <c r="Y237" t="s">
        <v>1866</v>
      </c>
      <c r="Z237" t="s">
        <v>963</v>
      </c>
      <c r="AA237">
        <v>8159353513</v>
      </c>
    </row>
    <row r="238" spans="1:27">
      <c r="A238">
        <v>14157627</v>
      </c>
      <c r="B238">
        <v>123456</v>
      </c>
      <c r="C238" t="s">
        <v>1867</v>
      </c>
      <c r="D238" t="s">
        <v>1868</v>
      </c>
      <c r="E238" t="s">
        <v>0</v>
      </c>
      <c r="F238" t="s">
        <v>23</v>
      </c>
      <c r="G238" t="s">
        <v>1819</v>
      </c>
      <c r="H238">
        <v>1</v>
      </c>
      <c r="I238">
        <v>4</v>
      </c>
      <c r="J238" t="s">
        <v>1869</v>
      </c>
      <c r="K238" t="s">
        <v>33</v>
      </c>
      <c r="L238" t="s">
        <v>23</v>
      </c>
      <c r="M238" t="s">
        <v>2</v>
      </c>
      <c r="N238">
        <v>0</v>
      </c>
      <c r="O238">
        <v>0</v>
      </c>
      <c r="P238" t="s">
        <v>3</v>
      </c>
      <c r="Q238" t="s">
        <v>222</v>
      </c>
      <c r="R238" t="s">
        <v>1870</v>
      </c>
      <c r="S238" t="s">
        <v>175</v>
      </c>
      <c r="T238">
        <v>627</v>
      </c>
      <c r="U238" t="s">
        <v>341</v>
      </c>
      <c r="V238" t="s">
        <v>1871</v>
      </c>
      <c r="W238" t="s">
        <v>1872</v>
      </c>
      <c r="X238">
        <v>81388445706</v>
      </c>
      <c r="Y238" t="s">
        <v>1873</v>
      </c>
      <c r="Z238" t="s">
        <v>745</v>
      </c>
      <c r="AA238">
        <v>81310732735</v>
      </c>
    </row>
    <row r="239" spans="1:27">
      <c r="A239">
        <v>14157628</v>
      </c>
      <c r="B239">
        <v>123456</v>
      </c>
      <c r="C239" t="s">
        <v>1874</v>
      </c>
      <c r="D239" t="s">
        <v>1875</v>
      </c>
      <c r="E239" t="s">
        <v>0</v>
      </c>
      <c r="F239" t="s">
        <v>23</v>
      </c>
      <c r="G239" t="s">
        <v>1790</v>
      </c>
      <c r="H239">
        <v>2</v>
      </c>
      <c r="I239">
        <v>3</v>
      </c>
      <c r="J239" t="s">
        <v>1876</v>
      </c>
      <c r="K239" t="s">
        <v>33</v>
      </c>
      <c r="L239" t="s">
        <v>23</v>
      </c>
      <c r="M239" t="s">
        <v>2</v>
      </c>
      <c r="N239">
        <v>0</v>
      </c>
      <c r="O239">
        <v>0</v>
      </c>
      <c r="P239" t="s">
        <v>15</v>
      </c>
      <c r="Q239" t="s">
        <v>222</v>
      </c>
      <c r="R239" t="s">
        <v>1877</v>
      </c>
      <c r="S239" t="s">
        <v>175</v>
      </c>
      <c r="T239">
        <v>628</v>
      </c>
      <c r="U239" t="s">
        <v>341</v>
      </c>
      <c r="V239" t="s">
        <v>1878</v>
      </c>
      <c r="W239" t="s">
        <v>963</v>
      </c>
      <c r="X239">
        <v>81584218856</v>
      </c>
      <c r="Y239" t="s">
        <v>1879</v>
      </c>
      <c r="Z239" t="s">
        <v>972</v>
      </c>
      <c r="AA239">
        <v>85811761460</v>
      </c>
    </row>
    <row r="240" spans="1:27">
      <c r="A240">
        <v>14157629</v>
      </c>
      <c r="B240">
        <v>123456</v>
      </c>
      <c r="C240" t="s">
        <v>1880</v>
      </c>
      <c r="D240" t="s">
        <v>1881</v>
      </c>
      <c r="E240" t="s">
        <v>0</v>
      </c>
      <c r="F240" t="s">
        <v>23</v>
      </c>
      <c r="G240" t="s">
        <v>1882</v>
      </c>
      <c r="H240">
        <v>1</v>
      </c>
      <c r="I240">
        <v>2</v>
      </c>
      <c r="J240" t="s">
        <v>1883</v>
      </c>
      <c r="K240" t="s">
        <v>33</v>
      </c>
      <c r="L240" t="s">
        <v>23</v>
      </c>
      <c r="M240" t="s">
        <v>2</v>
      </c>
      <c r="N240">
        <v>0</v>
      </c>
      <c r="O240">
        <v>0</v>
      </c>
      <c r="P240" t="s">
        <v>15</v>
      </c>
      <c r="Q240" t="s">
        <v>222</v>
      </c>
      <c r="R240" t="s">
        <v>1884</v>
      </c>
      <c r="S240" t="s">
        <v>175</v>
      </c>
      <c r="T240">
        <v>629</v>
      </c>
      <c r="U240" t="s">
        <v>341</v>
      </c>
      <c r="V240" t="s">
        <v>1885</v>
      </c>
      <c r="W240" t="s">
        <v>572</v>
      </c>
      <c r="X240">
        <v>81294973400</v>
      </c>
      <c r="Y240" t="s">
        <v>1886</v>
      </c>
      <c r="Z240" t="s">
        <v>1887</v>
      </c>
      <c r="AA240">
        <v>81213406177</v>
      </c>
    </row>
    <row r="241" spans="1:27">
      <c r="A241">
        <v>14157630</v>
      </c>
      <c r="B241">
        <v>123456</v>
      </c>
      <c r="C241" t="s">
        <v>1888</v>
      </c>
      <c r="D241" t="s">
        <v>1889</v>
      </c>
      <c r="E241" t="s">
        <v>10</v>
      </c>
      <c r="F241" t="s">
        <v>30</v>
      </c>
      <c r="G241" t="s">
        <v>1890</v>
      </c>
      <c r="H241">
        <v>1</v>
      </c>
      <c r="I241">
        <v>2</v>
      </c>
      <c r="J241" t="s">
        <v>1891</v>
      </c>
      <c r="K241" t="s">
        <v>1892</v>
      </c>
      <c r="L241" t="s">
        <v>23</v>
      </c>
      <c r="M241" t="s">
        <v>2</v>
      </c>
      <c r="N241">
        <v>0</v>
      </c>
      <c r="O241">
        <v>0</v>
      </c>
      <c r="P241" t="s">
        <v>15</v>
      </c>
      <c r="Q241" t="s">
        <v>222</v>
      </c>
      <c r="R241" t="s">
        <v>1893</v>
      </c>
      <c r="S241" t="s">
        <v>175</v>
      </c>
      <c r="T241">
        <v>630</v>
      </c>
      <c r="U241" t="s">
        <v>341</v>
      </c>
      <c r="V241" t="s">
        <v>1894</v>
      </c>
      <c r="W241" t="s">
        <v>995</v>
      </c>
      <c r="X241">
        <v>8128101026</v>
      </c>
      <c r="Y241" t="s">
        <v>1895</v>
      </c>
      <c r="Z241" t="s">
        <v>972</v>
      </c>
      <c r="AA241">
        <v>81388267772</v>
      </c>
    </row>
    <row r="242" spans="1:27">
      <c r="A242">
        <v>14157631</v>
      </c>
      <c r="B242">
        <v>123456</v>
      </c>
      <c r="C242" t="s">
        <v>1896</v>
      </c>
      <c r="D242" t="s">
        <v>1897</v>
      </c>
      <c r="E242" t="s">
        <v>0</v>
      </c>
      <c r="F242" t="s">
        <v>30</v>
      </c>
      <c r="G242" t="s">
        <v>1898</v>
      </c>
      <c r="H242">
        <v>2</v>
      </c>
      <c r="I242">
        <v>2</v>
      </c>
      <c r="J242" t="s">
        <v>1899</v>
      </c>
      <c r="K242" t="s">
        <v>125</v>
      </c>
      <c r="L242" t="s">
        <v>23</v>
      </c>
      <c r="M242" t="s">
        <v>2</v>
      </c>
      <c r="N242">
        <v>0</v>
      </c>
      <c r="O242">
        <v>0</v>
      </c>
      <c r="P242" t="s">
        <v>15</v>
      </c>
      <c r="Q242" t="s">
        <v>222</v>
      </c>
      <c r="R242" t="s">
        <v>1900</v>
      </c>
      <c r="S242" t="s">
        <v>175</v>
      </c>
      <c r="T242">
        <v>631</v>
      </c>
      <c r="U242" t="s">
        <v>341</v>
      </c>
      <c r="V242" t="s">
        <v>1901</v>
      </c>
      <c r="W242" t="s">
        <v>1902</v>
      </c>
      <c r="X242">
        <v>87881114113</v>
      </c>
      <c r="Y242" t="s">
        <v>1903</v>
      </c>
      <c r="Z242" t="s">
        <v>572</v>
      </c>
      <c r="AA242">
        <v>818972046</v>
      </c>
    </row>
    <row r="243" spans="1:27">
      <c r="A243">
        <v>14157632</v>
      </c>
      <c r="B243">
        <v>123456</v>
      </c>
      <c r="C243" t="s">
        <v>1904</v>
      </c>
      <c r="D243" t="s">
        <v>1905</v>
      </c>
      <c r="E243" t="s">
        <v>10</v>
      </c>
      <c r="F243" t="s">
        <v>23</v>
      </c>
      <c r="G243" t="s">
        <v>1906</v>
      </c>
      <c r="H243">
        <v>0</v>
      </c>
      <c r="I243">
        <v>0</v>
      </c>
      <c r="J243" t="s">
        <v>1907</v>
      </c>
      <c r="K243" t="s">
        <v>1908</v>
      </c>
      <c r="L243" t="s">
        <v>23</v>
      </c>
      <c r="M243" t="s">
        <v>2</v>
      </c>
      <c r="N243">
        <v>0</v>
      </c>
      <c r="O243">
        <v>0</v>
      </c>
      <c r="Q243" t="s">
        <v>222</v>
      </c>
      <c r="R243" t="s">
        <v>1909</v>
      </c>
      <c r="S243" t="s">
        <v>175</v>
      </c>
      <c r="T243">
        <v>632</v>
      </c>
      <c r="U243" t="s">
        <v>341</v>
      </c>
      <c r="V243" t="s">
        <v>1910</v>
      </c>
      <c r="W243" t="s">
        <v>1075</v>
      </c>
      <c r="X243">
        <v>8121074941</v>
      </c>
      <c r="Y243" t="s">
        <v>1911</v>
      </c>
      <c r="Z243" t="s">
        <v>1075</v>
      </c>
      <c r="AA243">
        <v>811890314</v>
      </c>
    </row>
    <row r="244" spans="1:27">
      <c r="A244">
        <v>14157633</v>
      </c>
      <c r="B244">
        <v>123456</v>
      </c>
      <c r="C244" t="s">
        <v>1912</v>
      </c>
      <c r="D244" t="s">
        <v>1913</v>
      </c>
      <c r="E244" t="s">
        <v>0</v>
      </c>
      <c r="F244" t="s">
        <v>434</v>
      </c>
      <c r="G244" t="s">
        <v>1914</v>
      </c>
      <c r="H244">
        <v>0</v>
      </c>
      <c r="I244">
        <v>0</v>
      </c>
      <c r="J244" t="s">
        <v>1915</v>
      </c>
      <c r="K244" t="s">
        <v>1916</v>
      </c>
      <c r="L244" t="s">
        <v>23</v>
      </c>
      <c r="M244" t="s">
        <v>2</v>
      </c>
      <c r="N244">
        <v>0</v>
      </c>
      <c r="O244">
        <v>0</v>
      </c>
      <c r="P244" t="s">
        <v>3</v>
      </c>
      <c r="Q244" t="s">
        <v>222</v>
      </c>
      <c r="R244" t="s">
        <v>1917</v>
      </c>
      <c r="S244" t="s">
        <v>175</v>
      </c>
      <c r="T244">
        <v>633</v>
      </c>
      <c r="U244" t="s">
        <v>341</v>
      </c>
      <c r="V244" t="s">
        <v>1918</v>
      </c>
      <c r="W244" t="s">
        <v>552</v>
      </c>
      <c r="X244">
        <v>85311112473</v>
      </c>
      <c r="Y244" t="s">
        <v>1919</v>
      </c>
      <c r="Z244" t="s">
        <v>572</v>
      </c>
      <c r="AA244">
        <v>85311427393</v>
      </c>
    </row>
    <row r="245" spans="1:27">
      <c r="A245">
        <v>14157634</v>
      </c>
      <c r="B245">
        <v>123456</v>
      </c>
      <c r="C245" t="s">
        <v>1920</v>
      </c>
      <c r="D245" t="s">
        <v>1921</v>
      </c>
      <c r="E245" t="s">
        <v>0</v>
      </c>
      <c r="F245" t="s">
        <v>102</v>
      </c>
      <c r="G245" t="s">
        <v>224</v>
      </c>
      <c r="H245">
        <v>2</v>
      </c>
      <c r="I245">
        <v>3</v>
      </c>
      <c r="J245" t="s">
        <v>1922</v>
      </c>
      <c r="K245" t="s">
        <v>1923</v>
      </c>
      <c r="L245" t="s">
        <v>23</v>
      </c>
      <c r="M245" t="s">
        <v>2</v>
      </c>
      <c r="N245">
        <v>0</v>
      </c>
      <c r="O245">
        <v>0</v>
      </c>
      <c r="P245" t="s">
        <v>15</v>
      </c>
      <c r="Q245" t="s">
        <v>222</v>
      </c>
      <c r="R245" t="s">
        <v>1924</v>
      </c>
      <c r="S245" t="s">
        <v>175</v>
      </c>
      <c r="T245">
        <v>634</v>
      </c>
      <c r="U245" t="s">
        <v>341</v>
      </c>
      <c r="V245" t="s">
        <v>1925</v>
      </c>
      <c r="W245" t="s">
        <v>1233</v>
      </c>
      <c r="X245">
        <v>81229084006</v>
      </c>
      <c r="Y245" t="s">
        <v>1926</v>
      </c>
      <c r="Z245" t="s">
        <v>972</v>
      </c>
      <c r="AA245">
        <v>8567911550</v>
      </c>
    </row>
    <row r="246" spans="1:27">
      <c r="A246">
        <v>14157635</v>
      </c>
      <c r="B246">
        <v>123456</v>
      </c>
      <c r="C246" t="s">
        <v>1927</v>
      </c>
      <c r="D246" t="s">
        <v>1928</v>
      </c>
      <c r="E246" t="s">
        <v>10</v>
      </c>
      <c r="F246" t="s">
        <v>30</v>
      </c>
      <c r="G246" t="s">
        <v>1929</v>
      </c>
      <c r="H246">
        <v>0</v>
      </c>
      <c r="I246">
        <v>0</v>
      </c>
      <c r="J246" t="s">
        <v>1930</v>
      </c>
      <c r="K246" t="s">
        <v>59</v>
      </c>
      <c r="L246" t="s">
        <v>23</v>
      </c>
      <c r="M246" t="s">
        <v>2</v>
      </c>
      <c r="N246">
        <v>0</v>
      </c>
      <c r="O246">
        <v>0</v>
      </c>
      <c r="Q246" t="s">
        <v>222</v>
      </c>
      <c r="R246" t="s">
        <v>1931</v>
      </c>
      <c r="S246" t="s">
        <v>175</v>
      </c>
      <c r="T246">
        <v>635</v>
      </c>
      <c r="U246" t="s">
        <v>341</v>
      </c>
      <c r="V246" t="s">
        <v>1932</v>
      </c>
      <c r="W246" t="s">
        <v>963</v>
      </c>
      <c r="X246">
        <v>85290568117</v>
      </c>
      <c r="Y246" t="s">
        <v>1933</v>
      </c>
      <c r="Z246" t="s">
        <v>952</v>
      </c>
      <c r="AA246">
        <v>82113486431</v>
      </c>
    </row>
    <row r="247" spans="1:27">
      <c r="A247">
        <v>14157636</v>
      </c>
      <c r="B247">
        <v>123456</v>
      </c>
      <c r="C247" t="s">
        <v>1934</v>
      </c>
      <c r="D247" t="s">
        <v>68</v>
      </c>
      <c r="E247" t="s">
        <v>0</v>
      </c>
      <c r="F247" t="s">
        <v>23</v>
      </c>
      <c r="G247" t="s">
        <v>224</v>
      </c>
      <c r="H247">
        <v>4</v>
      </c>
      <c r="I247">
        <v>4</v>
      </c>
      <c r="J247" t="s">
        <v>1935</v>
      </c>
      <c r="K247" t="s">
        <v>33</v>
      </c>
      <c r="L247" t="s">
        <v>23</v>
      </c>
      <c r="M247" t="s">
        <v>2</v>
      </c>
      <c r="N247">
        <v>0</v>
      </c>
      <c r="O247">
        <v>0</v>
      </c>
      <c r="P247" t="s">
        <v>15</v>
      </c>
      <c r="Q247" t="s">
        <v>222</v>
      </c>
      <c r="R247" t="s">
        <v>1936</v>
      </c>
      <c r="S247" t="s">
        <v>175</v>
      </c>
      <c r="T247">
        <v>636</v>
      </c>
      <c r="U247" t="s">
        <v>341</v>
      </c>
      <c r="V247" t="s">
        <v>1937</v>
      </c>
      <c r="W247" t="s">
        <v>963</v>
      </c>
      <c r="X247">
        <v>8159289633</v>
      </c>
      <c r="Y247" t="s">
        <v>1938</v>
      </c>
      <c r="Z247" t="s">
        <v>972</v>
      </c>
      <c r="AA247">
        <v>8159422449</v>
      </c>
    </row>
    <row r="248" spans="1:27">
      <c r="A248">
        <v>14157637</v>
      </c>
      <c r="B248">
        <v>123456</v>
      </c>
      <c r="C248" t="s">
        <v>1939</v>
      </c>
      <c r="D248" t="s">
        <v>1940</v>
      </c>
      <c r="E248" t="s">
        <v>0</v>
      </c>
      <c r="F248" t="s">
        <v>30</v>
      </c>
      <c r="G248" t="s">
        <v>1941</v>
      </c>
      <c r="H248">
        <v>2</v>
      </c>
      <c r="I248">
        <v>2</v>
      </c>
      <c r="J248" t="s">
        <v>1942</v>
      </c>
      <c r="K248" t="s">
        <v>121</v>
      </c>
      <c r="L248" t="s">
        <v>23</v>
      </c>
      <c r="M248" t="s">
        <v>2</v>
      </c>
      <c r="N248">
        <v>0</v>
      </c>
      <c r="O248">
        <v>0</v>
      </c>
      <c r="P248" t="s">
        <v>26</v>
      </c>
      <c r="Q248" t="s">
        <v>222</v>
      </c>
      <c r="R248" t="s">
        <v>1943</v>
      </c>
      <c r="S248" t="s">
        <v>175</v>
      </c>
      <c r="T248">
        <v>637</v>
      </c>
      <c r="U248" t="s">
        <v>341</v>
      </c>
      <c r="V248" t="s">
        <v>1944</v>
      </c>
      <c r="W248" t="s">
        <v>963</v>
      </c>
      <c r="X248">
        <v>818</v>
      </c>
      <c r="Y248" t="s">
        <v>1945</v>
      </c>
      <c r="Z248" t="s">
        <v>1946</v>
      </c>
      <c r="AA248">
        <v>82189700071</v>
      </c>
    </row>
    <row r="249" spans="1:27">
      <c r="A249">
        <v>14157638</v>
      </c>
      <c r="B249">
        <v>123456</v>
      </c>
      <c r="C249" t="s">
        <v>1947</v>
      </c>
      <c r="D249" t="s">
        <v>1948</v>
      </c>
      <c r="E249" t="s">
        <v>0</v>
      </c>
      <c r="F249" t="s">
        <v>23</v>
      </c>
      <c r="G249" t="s">
        <v>1949</v>
      </c>
      <c r="H249">
        <v>1</v>
      </c>
      <c r="I249">
        <v>4</v>
      </c>
      <c r="J249" t="s">
        <v>1950</v>
      </c>
      <c r="K249" t="s">
        <v>54</v>
      </c>
      <c r="L249" t="s">
        <v>23</v>
      </c>
      <c r="M249" t="s">
        <v>2</v>
      </c>
      <c r="N249">
        <v>0</v>
      </c>
      <c r="O249">
        <v>0</v>
      </c>
      <c r="P249" t="s">
        <v>15</v>
      </c>
      <c r="Q249" t="s">
        <v>222</v>
      </c>
      <c r="R249" t="s">
        <v>1951</v>
      </c>
      <c r="S249" t="s">
        <v>175</v>
      </c>
      <c r="T249">
        <v>638</v>
      </c>
      <c r="U249" t="s">
        <v>341</v>
      </c>
      <c r="V249" t="s">
        <v>1952</v>
      </c>
      <c r="W249" t="s">
        <v>572</v>
      </c>
      <c r="X249">
        <v>811</v>
      </c>
      <c r="Y249" t="s">
        <v>1953</v>
      </c>
      <c r="Z249" t="s">
        <v>1075</v>
      </c>
      <c r="AA249">
        <v>81387212232</v>
      </c>
    </row>
    <row r="250" spans="1:27">
      <c r="A250">
        <v>14157639</v>
      </c>
      <c r="B250">
        <v>123456</v>
      </c>
      <c r="C250" t="s">
        <v>1954</v>
      </c>
      <c r="D250" t="s">
        <v>1955</v>
      </c>
      <c r="E250" t="s">
        <v>10</v>
      </c>
      <c r="F250" t="s">
        <v>23</v>
      </c>
      <c r="G250" t="s">
        <v>1956</v>
      </c>
      <c r="H250">
        <v>0</v>
      </c>
      <c r="I250">
        <v>0</v>
      </c>
      <c r="J250" t="s">
        <v>1957</v>
      </c>
      <c r="K250" t="s">
        <v>1958</v>
      </c>
      <c r="M250" t="s">
        <v>2</v>
      </c>
      <c r="N250">
        <v>0</v>
      </c>
      <c r="O250">
        <v>0</v>
      </c>
      <c r="Q250" t="s">
        <v>222</v>
      </c>
      <c r="R250" t="s">
        <v>1959</v>
      </c>
      <c r="S250" t="s">
        <v>175</v>
      </c>
      <c r="T250">
        <v>639</v>
      </c>
      <c r="U250" t="s">
        <v>341</v>
      </c>
      <c r="V250" t="s">
        <v>1960</v>
      </c>
      <c r="W250" t="s">
        <v>730</v>
      </c>
      <c r="X250">
        <v>8568066635</v>
      </c>
      <c r="Y250" t="s">
        <v>1961</v>
      </c>
      <c r="Z250" t="s">
        <v>572</v>
      </c>
      <c r="AA250">
        <v>82111364575</v>
      </c>
    </row>
    <row r="251" spans="1:27">
      <c r="A251">
        <v>14157640</v>
      </c>
      <c r="B251">
        <v>123456</v>
      </c>
      <c r="C251" t="s">
        <v>1962</v>
      </c>
      <c r="D251" t="s">
        <v>207</v>
      </c>
      <c r="E251" t="s">
        <v>10</v>
      </c>
      <c r="F251" t="s">
        <v>30</v>
      </c>
      <c r="G251" t="s">
        <v>1963</v>
      </c>
      <c r="H251">
        <v>0</v>
      </c>
      <c r="I251">
        <v>0</v>
      </c>
      <c r="J251" t="s">
        <v>1964</v>
      </c>
      <c r="K251" t="s">
        <v>1965</v>
      </c>
      <c r="L251" t="s">
        <v>23</v>
      </c>
      <c r="M251" t="s">
        <v>2</v>
      </c>
      <c r="N251">
        <v>0</v>
      </c>
      <c r="O251">
        <v>0</v>
      </c>
      <c r="Q251" t="s">
        <v>222</v>
      </c>
      <c r="R251" t="s">
        <v>1966</v>
      </c>
      <c r="S251" t="s">
        <v>175</v>
      </c>
      <c r="T251">
        <v>640</v>
      </c>
      <c r="U251" t="s">
        <v>341</v>
      </c>
      <c r="V251" t="s">
        <v>1967</v>
      </c>
      <c r="W251" t="s">
        <v>607</v>
      </c>
      <c r="X251">
        <v>81315356961</v>
      </c>
      <c r="Y251" t="s">
        <v>1968</v>
      </c>
      <c r="Z251" t="s">
        <v>607</v>
      </c>
      <c r="AA251">
        <v>81310776327</v>
      </c>
    </row>
    <row r="252" spans="1:27">
      <c r="A252">
        <v>14157641</v>
      </c>
      <c r="B252">
        <v>123456</v>
      </c>
      <c r="C252" t="s">
        <v>1969</v>
      </c>
      <c r="D252" t="s">
        <v>45</v>
      </c>
      <c r="E252" t="s">
        <v>10</v>
      </c>
      <c r="F252" t="s">
        <v>23</v>
      </c>
      <c r="G252" t="s">
        <v>1970</v>
      </c>
      <c r="H252">
        <v>1</v>
      </c>
      <c r="I252">
        <v>2</v>
      </c>
      <c r="J252" t="s">
        <v>1971</v>
      </c>
      <c r="K252" t="s">
        <v>91</v>
      </c>
      <c r="L252" t="s">
        <v>23</v>
      </c>
      <c r="M252" t="s">
        <v>2</v>
      </c>
      <c r="N252">
        <v>0</v>
      </c>
      <c r="O252">
        <v>0</v>
      </c>
      <c r="P252" t="s">
        <v>15</v>
      </c>
      <c r="Q252" t="s">
        <v>222</v>
      </c>
      <c r="R252" t="s">
        <v>1972</v>
      </c>
      <c r="S252" t="s">
        <v>178</v>
      </c>
      <c r="T252">
        <v>641</v>
      </c>
      <c r="U252" t="s">
        <v>341</v>
      </c>
      <c r="V252" t="s">
        <v>1973</v>
      </c>
      <c r="W252" t="s">
        <v>1060</v>
      </c>
      <c r="X252">
        <v>8138399822</v>
      </c>
      <c r="Y252" t="s">
        <v>1974</v>
      </c>
      <c r="Z252" t="s">
        <v>972</v>
      </c>
      <c r="AA252">
        <v>81381868782</v>
      </c>
    </row>
    <row r="253" spans="1:27">
      <c r="A253">
        <v>14157642</v>
      </c>
      <c r="B253">
        <v>123456</v>
      </c>
      <c r="C253" t="s">
        <v>1975</v>
      </c>
      <c r="D253" t="s">
        <v>1976</v>
      </c>
      <c r="E253" t="s">
        <v>0</v>
      </c>
      <c r="F253" t="s">
        <v>30</v>
      </c>
      <c r="G253" t="s">
        <v>1977</v>
      </c>
      <c r="H253">
        <v>1</v>
      </c>
      <c r="I253">
        <v>2</v>
      </c>
      <c r="J253" t="s">
        <v>1978</v>
      </c>
      <c r="K253" t="s">
        <v>1979</v>
      </c>
      <c r="M253" t="s">
        <v>2</v>
      </c>
      <c r="N253">
        <v>0</v>
      </c>
      <c r="O253">
        <v>0</v>
      </c>
      <c r="P253" t="s">
        <v>14</v>
      </c>
      <c r="Q253" t="s">
        <v>222</v>
      </c>
      <c r="R253" t="s">
        <v>1980</v>
      </c>
      <c r="S253" t="s">
        <v>178</v>
      </c>
      <c r="T253">
        <v>642</v>
      </c>
      <c r="U253" t="s">
        <v>341</v>
      </c>
      <c r="V253" t="s">
        <v>1981</v>
      </c>
      <c r="W253" t="s">
        <v>1982</v>
      </c>
      <c r="X253">
        <v>818836919</v>
      </c>
      <c r="Y253" t="s">
        <v>1983</v>
      </c>
      <c r="Z253" t="s">
        <v>1984</v>
      </c>
      <c r="AA253">
        <v>811800379</v>
      </c>
    </row>
    <row r="254" spans="1:27">
      <c r="A254">
        <v>14157643</v>
      </c>
      <c r="B254">
        <v>123456</v>
      </c>
      <c r="C254" t="s">
        <v>1985</v>
      </c>
      <c r="D254" t="s">
        <v>1986</v>
      </c>
      <c r="E254" t="s">
        <v>10</v>
      </c>
      <c r="F254" t="s">
        <v>23</v>
      </c>
      <c r="G254" t="s">
        <v>1987</v>
      </c>
      <c r="H254">
        <v>2</v>
      </c>
      <c r="I254">
        <v>2</v>
      </c>
      <c r="J254" t="s">
        <v>1988</v>
      </c>
      <c r="K254" t="s">
        <v>226</v>
      </c>
      <c r="L254" t="s">
        <v>23</v>
      </c>
      <c r="M254" t="s">
        <v>2</v>
      </c>
      <c r="N254">
        <v>0</v>
      </c>
      <c r="O254">
        <v>0</v>
      </c>
      <c r="P254" t="s">
        <v>3</v>
      </c>
      <c r="Q254" t="s">
        <v>222</v>
      </c>
      <c r="R254" t="s">
        <v>1989</v>
      </c>
      <c r="S254" t="s">
        <v>178</v>
      </c>
      <c r="T254">
        <v>643</v>
      </c>
      <c r="U254" t="s">
        <v>341</v>
      </c>
      <c r="V254" t="s">
        <v>1990</v>
      </c>
      <c r="W254" t="s">
        <v>1060</v>
      </c>
      <c r="X254">
        <v>81319570889</v>
      </c>
      <c r="Y254" t="s">
        <v>1991</v>
      </c>
      <c r="Z254" t="s">
        <v>1060</v>
      </c>
      <c r="AA254">
        <v>87889484286</v>
      </c>
    </row>
    <row r="255" spans="1:27">
      <c r="A255">
        <v>14157644</v>
      </c>
      <c r="B255">
        <v>123456</v>
      </c>
      <c r="C255" t="s">
        <v>1992</v>
      </c>
      <c r="D255" t="s">
        <v>1993</v>
      </c>
      <c r="E255" t="s">
        <v>0</v>
      </c>
      <c r="F255" t="s">
        <v>102</v>
      </c>
      <c r="G255" t="s">
        <v>1994</v>
      </c>
      <c r="H255">
        <v>1</v>
      </c>
      <c r="I255">
        <v>2</v>
      </c>
      <c r="J255" t="s">
        <v>1995</v>
      </c>
      <c r="K255" t="s">
        <v>1996</v>
      </c>
      <c r="L255" t="s">
        <v>23</v>
      </c>
      <c r="M255" t="s">
        <v>2</v>
      </c>
      <c r="N255">
        <v>0</v>
      </c>
      <c r="O255">
        <v>0</v>
      </c>
      <c r="P255" t="s">
        <v>15</v>
      </c>
      <c r="Q255" t="s">
        <v>222</v>
      </c>
      <c r="R255" t="s">
        <v>1997</v>
      </c>
      <c r="S255" t="s">
        <v>178</v>
      </c>
      <c r="T255">
        <v>644</v>
      </c>
      <c r="U255" t="s">
        <v>341</v>
      </c>
      <c r="V255" t="s">
        <v>1998</v>
      </c>
      <c r="W255" t="s">
        <v>963</v>
      </c>
      <c r="X255">
        <v>81513303962</v>
      </c>
      <c r="Y255" t="s">
        <v>1999</v>
      </c>
      <c r="Z255" t="s">
        <v>972</v>
      </c>
      <c r="AA255">
        <v>8159179576</v>
      </c>
    </row>
    <row r="256" spans="1:27">
      <c r="A256">
        <v>14157645</v>
      </c>
      <c r="B256">
        <v>123456</v>
      </c>
      <c r="C256" t="s">
        <v>2000</v>
      </c>
      <c r="D256" t="s">
        <v>71</v>
      </c>
      <c r="E256" t="s">
        <v>10</v>
      </c>
      <c r="F256" t="s">
        <v>23</v>
      </c>
      <c r="G256" t="s">
        <v>2001</v>
      </c>
      <c r="H256">
        <v>3</v>
      </c>
      <c r="I256">
        <v>4</v>
      </c>
      <c r="J256" t="s">
        <v>2002</v>
      </c>
      <c r="K256" t="s">
        <v>33</v>
      </c>
      <c r="L256" t="s">
        <v>23</v>
      </c>
      <c r="M256" t="s">
        <v>2</v>
      </c>
      <c r="N256">
        <v>0</v>
      </c>
      <c r="O256">
        <v>0</v>
      </c>
      <c r="P256" t="s">
        <v>15</v>
      </c>
      <c r="Q256" t="s">
        <v>222</v>
      </c>
      <c r="R256" t="s">
        <v>2003</v>
      </c>
      <c r="S256" t="s">
        <v>178</v>
      </c>
      <c r="T256">
        <v>645</v>
      </c>
      <c r="U256" t="s">
        <v>341</v>
      </c>
      <c r="V256" t="s">
        <v>2004</v>
      </c>
      <c r="W256" t="s">
        <v>963</v>
      </c>
      <c r="X256">
        <v>8128472553</v>
      </c>
      <c r="Y256" t="s">
        <v>2005</v>
      </c>
      <c r="Z256" t="s">
        <v>972</v>
      </c>
      <c r="AA256">
        <v>81288457813</v>
      </c>
    </row>
    <row r="257" spans="1:27">
      <c r="A257">
        <v>14157646</v>
      </c>
      <c r="B257">
        <v>123456</v>
      </c>
      <c r="C257" t="s">
        <v>2006</v>
      </c>
      <c r="D257" t="s">
        <v>2007</v>
      </c>
      <c r="E257" t="s">
        <v>0</v>
      </c>
      <c r="F257" t="s">
        <v>23</v>
      </c>
      <c r="G257" t="s">
        <v>2008</v>
      </c>
      <c r="H257">
        <v>1</v>
      </c>
      <c r="I257">
        <v>3</v>
      </c>
      <c r="J257" t="s">
        <v>2009</v>
      </c>
      <c r="K257" t="s">
        <v>91</v>
      </c>
      <c r="L257" t="s">
        <v>23</v>
      </c>
      <c r="M257" t="s">
        <v>2</v>
      </c>
      <c r="N257">
        <v>0</v>
      </c>
      <c r="O257">
        <v>0</v>
      </c>
      <c r="P257" t="s">
        <v>26</v>
      </c>
      <c r="Q257" t="s">
        <v>222</v>
      </c>
      <c r="R257" t="s">
        <v>2010</v>
      </c>
      <c r="S257" t="s">
        <v>178</v>
      </c>
      <c r="T257">
        <v>646</v>
      </c>
      <c r="U257" t="s">
        <v>341</v>
      </c>
      <c r="V257" t="s">
        <v>2011</v>
      </c>
      <c r="W257" t="s">
        <v>572</v>
      </c>
      <c r="X257">
        <v>81210508103</v>
      </c>
      <c r="Y257" t="s">
        <v>2012</v>
      </c>
      <c r="Z257" t="s">
        <v>745</v>
      </c>
      <c r="AA257">
        <v>83808918444</v>
      </c>
    </row>
    <row r="258" spans="1:27">
      <c r="A258">
        <v>14157647</v>
      </c>
      <c r="B258">
        <v>123456</v>
      </c>
      <c r="C258" t="s">
        <v>2013</v>
      </c>
      <c r="D258" t="s">
        <v>2014</v>
      </c>
      <c r="E258" t="s">
        <v>10</v>
      </c>
      <c r="F258" t="s">
        <v>2015</v>
      </c>
      <c r="G258" t="s">
        <v>2016</v>
      </c>
      <c r="H258">
        <v>2</v>
      </c>
      <c r="I258">
        <v>2</v>
      </c>
      <c r="J258" t="s">
        <v>2017</v>
      </c>
      <c r="K258" t="s">
        <v>33</v>
      </c>
      <c r="L258" t="s">
        <v>23</v>
      </c>
      <c r="M258" t="s">
        <v>2</v>
      </c>
      <c r="N258">
        <v>0</v>
      </c>
      <c r="O258">
        <v>0</v>
      </c>
      <c r="Q258" t="s">
        <v>222</v>
      </c>
      <c r="R258" t="s">
        <v>2018</v>
      </c>
      <c r="S258" t="s">
        <v>178</v>
      </c>
      <c r="T258">
        <v>647</v>
      </c>
      <c r="U258" t="s">
        <v>341</v>
      </c>
      <c r="V258" t="s">
        <v>2019</v>
      </c>
      <c r="W258" t="s">
        <v>572</v>
      </c>
      <c r="X258">
        <v>8123251973</v>
      </c>
      <c r="Y258" t="s">
        <v>2020</v>
      </c>
      <c r="Z258" t="s">
        <v>2021</v>
      </c>
      <c r="AA258">
        <v>87878730559</v>
      </c>
    </row>
    <row r="259" spans="1:27">
      <c r="A259">
        <v>14157648</v>
      </c>
      <c r="B259">
        <v>123456</v>
      </c>
      <c r="C259" t="s">
        <v>2022</v>
      </c>
      <c r="D259" t="s">
        <v>40</v>
      </c>
      <c r="E259" t="s">
        <v>10</v>
      </c>
      <c r="F259" t="s">
        <v>30</v>
      </c>
      <c r="G259" t="s">
        <v>2023</v>
      </c>
      <c r="H259">
        <v>1</v>
      </c>
      <c r="I259">
        <v>0</v>
      </c>
      <c r="J259" t="s">
        <v>2024</v>
      </c>
      <c r="K259" t="s">
        <v>59</v>
      </c>
      <c r="L259" t="s">
        <v>23</v>
      </c>
      <c r="M259" t="s">
        <v>2</v>
      </c>
      <c r="N259">
        <v>0</v>
      </c>
      <c r="O259">
        <v>0</v>
      </c>
      <c r="Q259" t="s">
        <v>222</v>
      </c>
      <c r="R259" t="s">
        <v>2025</v>
      </c>
      <c r="S259" t="s">
        <v>178</v>
      </c>
      <c r="T259">
        <v>648</v>
      </c>
      <c r="U259" t="s">
        <v>341</v>
      </c>
      <c r="V259" t="s">
        <v>2026</v>
      </c>
      <c r="W259" t="s">
        <v>2027</v>
      </c>
      <c r="X259">
        <v>217099775</v>
      </c>
      <c r="Y259" t="s">
        <v>2028</v>
      </c>
      <c r="Z259" t="s">
        <v>2027</v>
      </c>
      <c r="AA259">
        <v>8128042846</v>
      </c>
    </row>
    <row r="260" spans="1:27">
      <c r="A260">
        <v>14157649</v>
      </c>
      <c r="B260">
        <v>123456</v>
      </c>
      <c r="C260" t="s">
        <v>2029</v>
      </c>
      <c r="D260" t="s">
        <v>2030</v>
      </c>
      <c r="E260" t="s">
        <v>0</v>
      </c>
      <c r="F260" t="s">
        <v>23</v>
      </c>
      <c r="G260" t="s">
        <v>2031</v>
      </c>
      <c r="H260">
        <v>2</v>
      </c>
      <c r="I260">
        <v>2</v>
      </c>
      <c r="J260" t="s">
        <v>2032</v>
      </c>
      <c r="K260" t="s">
        <v>1996</v>
      </c>
      <c r="L260" t="s">
        <v>23</v>
      </c>
      <c r="M260" t="s">
        <v>2</v>
      </c>
      <c r="N260">
        <v>0</v>
      </c>
      <c r="O260">
        <v>0</v>
      </c>
      <c r="P260" t="s">
        <v>14</v>
      </c>
      <c r="Q260" t="s">
        <v>222</v>
      </c>
      <c r="R260" t="s">
        <v>2033</v>
      </c>
      <c r="S260" t="s">
        <v>178</v>
      </c>
      <c r="T260">
        <v>649</v>
      </c>
      <c r="U260" t="s">
        <v>341</v>
      </c>
      <c r="V260" t="s">
        <v>2034</v>
      </c>
      <c r="W260" t="s">
        <v>963</v>
      </c>
      <c r="X260">
        <v>81382087141</v>
      </c>
      <c r="Y260" t="s">
        <v>2035</v>
      </c>
      <c r="Z260" t="s">
        <v>963</v>
      </c>
      <c r="AA260">
        <v>8128056118</v>
      </c>
    </row>
    <row r="261" spans="1:27">
      <c r="A261">
        <v>14157650</v>
      </c>
      <c r="B261">
        <v>123456</v>
      </c>
      <c r="C261" t="s">
        <v>2036</v>
      </c>
      <c r="D261" t="s">
        <v>2037</v>
      </c>
      <c r="E261" t="s">
        <v>0</v>
      </c>
      <c r="F261" t="s">
        <v>30</v>
      </c>
      <c r="G261" t="s">
        <v>2038</v>
      </c>
      <c r="H261">
        <v>1</v>
      </c>
      <c r="I261">
        <v>3</v>
      </c>
      <c r="J261" t="s">
        <v>2039</v>
      </c>
      <c r="K261" t="s">
        <v>1916</v>
      </c>
      <c r="L261" t="s">
        <v>23</v>
      </c>
      <c r="M261" t="s">
        <v>2</v>
      </c>
      <c r="N261">
        <v>0</v>
      </c>
      <c r="O261">
        <v>0</v>
      </c>
      <c r="P261" t="s">
        <v>15</v>
      </c>
      <c r="Q261" t="s">
        <v>222</v>
      </c>
      <c r="R261" t="s">
        <v>2040</v>
      </c>
      <c r="S261" t="s">
        <v>178</v>
      </c>
      <c r="T261">
        <v>650</v>
      </c>
      <c r="U261" t="s">
        <v>341</v>
      </c>
      <c r="V261" t="s">
        <v>2041</v>
      </c>
      <c r="W261" t="s">
        <v>607</v>
      </c>
      <c r="X261">
        <v>8176644168</v>
      </c>
      <c r="Y261" t="s">
        <v>2042</v>
      </c>
      <c r="Z261" t="s">
        <v>972</v>
      </c>
      <c r="AA261">
        <v>8176896644</v>
      </c>
    </row>
    <row r="262" spans="1:27">
      <c r="A262">
        <v>14157651</v>
      </c>
      <c r="B262">
        <v>123456</v>
      </c>
      <c r="C262" t="s">
        <v>2043</v>
      </c>
      <c r="D262" t="s">
        <v>2044</v>
      </c>
      <c r="E262" t="s">
        <v>10</v>
      </c>
      <c r="F262" t="s">
        <v>30</v>
      </c>
      <c r="G262" t="s">
        <v>2045</v>
      </c>
      <c r="H262">
        <v>4</v>
      </c>
      <c r="I262">
        <v>4</v>
      </c>
      <c r="J262" t="s">
        <v>2046</v>
      </c>
      <c r="K262" t="s">
        <v>301</v>
      </c>
      <c r="L262" t="s">
        <v>23</v>
      </c>
      <c r="M262" t="s">
        <v>2047</v>
      </c>
      <c r="N262">
        <v>0</v>
      </c>
      <c r="O262">
        <v>0</v>
      </c>
      <c r="P262" t="s">
        <v>26</v>
      </c>
      <c r="Q262" t="s">
        <v>222</v>
      </c>
      <c r="R262" t="s">
        <v>2048</v>
      </c>
      <c r="S262" t="s">
        <v>178</v>
      </c>
      <c r="T262">
        <v>651</v>
      </c>
      <c r="U262" t="s">
        <v>341</v>
      </c>
      <c r="V262" t="s">
        <v>2049</v>
      </c>
      <c r="W262" t="s">
        <v>730</v>
      </c>
      <c r="X262">
        <v>21772118890</v>
      </c>
      <c r="Y262" t="s">
        <v>2050</v>
      </c>
      <c r="Z262" t="s">
        <v>853</v>
      </c>
      <c r="AA262">
        <v>8128638665</v>
      </c>
    </row>
    <row r="263" spans="1:27">
      <c r="A263">
        <v>14157652</v>
      </c>
      <c r="B263">
        <v>123456</v>
      </c>
      <c r="C263" t="s">
        <v>2051</v>
      </c>
      <c r="D263" t="s">
        <v>56</v>
      </c>
      <c r="E263" t="s">
        <v>10</v>
      </c>
      <c r="F263" t="s">
        <v>2052</v>
      </c>
      <c r="G263" t="s">
        <v>2053</v>
      </c>
      <c r="H263">
        <v>1</v>
      </c>
      <c r="I263">
        <v>2</v>
      </c>
      <c r="J263" t="s">
        <v>2054</v>
      </c>
      <c r="K263" t="s">
        <v>2055</v>
      </c>
      <c r="L263" t="s">
        <v>23</v>
      </c>
      <c r="M263" t="s">
        <v>2</v>
      </c>
      <c r="N263">
        <v>0</v>
      </c>
      <c r="O263">
        <v>0</v>
      </c>
      <c r="P263" t="s">
        <v>26</v>
      </c>
      <c r="Q263" t="s">
        <v>222</v>
      </c>
      <c r="R263" t="s">
        <v>2056</v>
      </c>
      <c r="S263" t="s">
        <v>178</v>
      </c>
      <c r="T263">
        <v>652</v>
      </c>
      <c r="U263" t="s">
        <v>341</v>
      </c>
      <c r="V263" t="s">
        <v>2057</v>
      </c>
      <c r="W263" t="s">
        <v>572</v>
      </c>
      <c r="X263">
        <v>81331775235</v>
      </c>
      <c r="Y263" t="s">
        <v>2058</v>
      </c>
      <c r="Z263" t="s">
        <v>972</v>
      </c>
      <c r="AA263">
        <v>81283112263</v>
      </c>
    </row>
    <row r="264" spans="1:27">
      <c r="A264">
        <v>14157653</v>
      </c>
      <c r="B264">
        <v>123456</v>
      </c>
      <c r="C264" t="s">
        <v>2059</v>
      </c>
      <c r="D264" t="s">
        <v>28</v>
      </c>
      <c r="E264" t="s">
        <v>0</v>
      </c>
      <c r="F264" t="s">
        <v>2060</v>
      </c>
      <c r="G264" t="s">
        <v>2061</v>
      </c>
      <c r="H264">
        <v>2</v>
      </c>
      <c r="I264">
        <v>3</v>
      </c>
      <c r="J264" t="s">
        <v>2062</v>
      </c>
      <c r="K264" t="s">
        <v>2063</v>
      </c>
      <c r="L264" t="s">
        <v>23</v>
      </c>
      <c r="M264" t="s">
        <v>2</v>
      </c>
      <c r="N264">
        <v>0</v>
      </c>
      <c r="O264">
        <v>0</v>
      </c>
      <c r="P264" t="s">
        <v>3</v>
      </c>
      <c r="Q264" t="s">
        <v>222</v>
      </c>
      <c r="R264" t="s">
        <v>2064</v>
      </c>
      <c r="S264" t="s">
        <v>178</v>
      </c>
      <c r="T264">
        <v>653</v>
      </c>
      <c r="U264" t="s">
        <v>341</v>
      </c>
      <c r="V264" t="s">
        <v>2065</v>
      </c>
      <c r="W264" t="s">
        <v>745</v>
      </c>
      <c r="X264">
        <v>81519942701</v>
      </c>
      <c r="Y264" t="s">
        <v>2066</v>
      </c>
      <c r="Z264" t="s">
        <v>972</v>
      </c>
      <c r="AA264">
        <v>81511176105</v>
      </c>
    </row>
    <row r="265" spans="1:27">
      <c r="A265">
        <v>14157654</v>
      </c>
      <c r="B265">
        <v>123456</v>
      </c>
      <c r="C265" t="s">
        <v>2067</v>
      </c>
      <c r="D265" t="s">
        <v>2068</v>
      </c>
      <c r="E265" t="s">
        <v>10</v>
      </c>
      <c r="F265" t="s">
        <v>23</v>
      </c>
      <c r="G265" t="s">
        <v>1812</v>
      </c>
      <c r="H265">
        <v>2</v>
      </c>
      <c r="I265">
        <v>4</v>
      </c>
      <c r="J265" t="s">
        <v>2069</v>
      </c>
      <c r="K265" t="s">
        <v>2070</v>
      </c>
      <c r="L265" t="s">
        <v>23</v>
      </c>
      <c r="M265" t="s">
        <v>2</v>
      </c>
      <c r="N265">
        <v>0</v>
      </c>
      <c r="O265">
        <v>0</v>
      </c>
      <c r="P265" t="s">
        <v>15</v>
      </c>
      <c r="Q265" t="s">
        <v>222</v>
      </c>
      <c r="R265" t="s">
        <v>2071</v>
      </c>
      <c r="S265" t="s">
        <v>178</v>
      </c>
      <c r="T265">
        <v>654</v>
      </c>
      <c r="U265" t="s">
        <v>341</v>
      </c>
      <c r="V265" t="s">
        <v>2072</v>
      </c>
      <c r="W265" t="s">
        <v>1011</v>
      </c>
      <c r="X265">
        <v>81228025717</v>
      </c>
      <c r="Y265" t="s">
        <v>2073</v>
      </c>
      <c r="Z265" t="s">
        <v>972</v>
      </c>
      <c r="AA265">
        <v>87887114879</v>
      </c>
    </row>
    <row r="266" spans="1:27">
      <c r="A266">
        <v>14157655</v>
      </c>
      <c r="B266">
        <v>123456</v>
      </c>
      <c r="C266" t="s">
        <v>2074</v>
      </c>
      <c r="D266" t="s">
        <v>2075</v>
      </c>
      <c r="E266" t="s">
        <v>0</v>
      </c>
      <c r="F266" t="s">
        <v>30</v>
      </c>
      <c r="G266" t="s">
        <v>2076</v>
      </c>
      <c r="H266">
        <v>5</v>
      </c>
      <c r="I266">
        <v>5</v>
      </c>
      <c r="J266" t="s">
        <v>2077</v>
      </c>
      <c r="K266" t="s">
        <v>2078</v>
      </c>
      <c r="L266" t="s">
        <v>23</v>
      </c>
      <c r="M266" t="s">
        <v>2</v>
      </c>
      <c r="N266">
        <v>0</v>
      </c>
      <c r="O266">
        <v>0</v>
      </c>
      <c r="Q266" t="s">
        <v>222</v>
      </c>
      <c r="R266" t="s">
        <v>2079</v>
      </c>
      <c r="S266" t="s">
        <v>178</v>
      </c>
      <c r="T266">
        <v>655</v>
      </c>
      <c r="U266" t="s">
        <v>341</v>
      </c>
      <c r="V266" t="s">
        <v>2080</v>
      </c>
      <c r="W266" t="s">
        <v>607</v>
      </c>
      <c r="X266">
        <v>818144993</v>
      </c>
      <c r="Y266" t="s">
        <v>2081</v>
      </c>
      <c r="Z266" t="s">
        <v>972</v>
      </c>
      <c r="AA266">
        <v>2126163614</v>
      </c>
    </row>
    <row r="267" spans="1:27">
      <c r="A267">
        <v>14157656</v>
      </c>
      <c r="B267">
        <v>123456</v>
      </c>
      <c r="C267" t="s">
        <v>2082</v>
      </c>
      <c r="D267" t="s">
        <v>2083</v>
      </c>
      <c r="E267" t="s">
        <v>10</v>
      </c>
      <c r="F267" t="s">
        <v>30</v>
      </c>
      <c r="G267" t="s">
        <v>2084</v>
      </c>
      <c r="H267">
        <v>1</v>
      </c>
      <c r="I267">
        <v>3</v>
      </c>
      <c r="J267" t="s">
        <v>2085</v>
      </c>
      <c r="K267" t="s">
        <v>1023</v>
      </c>
      <c r="M267" t="s">
        <v>2</v>
      </c>
      <c r="N267">
        <v>0</v>
      </c>
      <c r="O267">
        <v>0</v>
      </c>
      <c r="P267" t="s">
        <v>3</v>
      </c>
      <c r="Q267" t="s">
        <v>222</v>
      </c>
      <c r="R267" t="s">
        <v>2086</v>
      </c>
      <c r="S267" t="s">
        <v>178</v>
      </c>
      <c r="T267">
        <v>656</v>
      </c>
      <c r="U267" t="s">
        <v>341</v>
      </c>
      <c r="V267" t="s">
        <v>2087</v>
      </c>
      <c r="W267" t="s">
        <v>607</v>
      </c>
      <c r="X267">
        <v>816964934</v>
      </c>
      <c r="Y267" t="s">
        <v>2088</v>
      </c>
      <c r="Z267" t="s">
        <v>607</v>
      </c>
      <c r="AA267">
        <v>8159789260</v>
      </c>
    </row>
    <row r="268" spans="1:27">
      <c r="A268">
        <v>14157657</v>
      </c>
      <c r="B268">
        <v>123456</v>
      </c>
      <c r="C268" t="s">
        <v>2089</v>
      </c>
      <c r="D268" t="s">
        <v>2090</v>
      </c>
      <c r="E268" t="s">
        <v>0</v>
      </c>
      <c r="F268" t="s">
        <v>23</v>
      </c>
      <c r="G268" t="s">
        <v>2091</v>
      </c>
      <c r="H268">
        <v>3</v>
      </c>
      <c r="I268">
        <v>4</v>
      </c>
      <c r="J268" t="s">
        <v>2092</v>
      </c>
      <c r="K268" t="s">
        <v>69</v>
      </c>
      <c r="L268" t="s">
        <v>23</v>
      </c>
      <c r="M268" t="s">
        <v>2</v>
      </c>
      <c r="N268">
        <v>0</v>
      </c>
      <c r="O268">
        <v>0</v>
      </c>
      <c r="P268" t="s">
        <v>26</v>
      </c>
      <c r="Q268" t="s">
        <v>222</v>
      </c>
      <c r="R268" t="s">
        <v>2093</v>
      </c>
      <c r="S268" t="s">
        <v>178</v>
      </c>
      <c r="T268">
        <v>657</v>
      </c>
      <c r="U268" t="s">
        <v>341</v>
      </c>
      <c r="V268" t="s">
        <v>2094</v>
      </c>
      <c r="W268" t="s">
        <v>572</v>
      </c>
      <c r="X268">
        <v>81314336711</v>
      </c>
      <c r="Y268" t="s">
        <v>2095</v>
      </c>
      <c r="Z268" t="s">
        <v>572</v>
      </c>
      <c r="AA268">
        <v>813151151165</v>
      </c>
    </row>
    <row r="269" spans="1:27">
      <c r="A269">
        <v>14157658</v>
      </c>
      <c r="B269">
        <v>123456</v>
      </c>
      <c r="C269" t="s">
        <v>2096</v>
      </c>
      <c r="D269" t="s">
        <v>2097</v>
      </c>
      <c r="E269" t="s">
        <v>0</v>
      </c>
      <c r="F269" t="s">
        <v>23</v>
      </c>
      <c r="G269" t="s">
        <v>2098</v>
      </c>
      <c r="H269">
        <v>1</v>
      </c>
      <c r="I269">
        <v>3</v>
      </c>
      <c r="J269" t="s">
        <v>2099</v>
      </c>
      <c r="K269" t="s">
        <v>91</v>
      </c>
      <c r="L269" t="s">
        <v>23</v>
      </c>
      <c r="M269" t="s">
        <v>2</v>
      </c>
      <c r="N269">
        <v>0</v>
      </c>
      <c r="O269">
        <v>0</v>
      </c>
      <c r="P269" t="s">
        <v>3</v>
      </c>
      <c r="Q269" t="s">
        <v>222</v>
      </c>
      <c r="R269" t="s">
        <v>2100</v>
      </c>
      <c r="S269" t="s">
        <v>254</v>
      </c>
      <c r="T269">
        <v>658</v>
      </c>
      <c r="U269" t="s">
        <v>341</v>
      </c>
      <c r="V269" t="s">
        <v>2101</v>
      </c>
      <c r="W269" t="s">
        <v>963</v>
      </c>
      <c r="X269">
        <v>85883562695</v>
      </c>
      <c r="Y269" t="s">
        <v>2102</v>
      </c>
      <c r="Z269" t="s">
        <v>972</v>
      </c>
      <c r="AA269">
        <v>85880833803</v>
      </c>
    </row>
    <row r="270" spans="1:27">
      <c r="A270">
        <v>14157659</v>
      </c>
      <c r="B270">
        <v>123456</v>
      </c>
      <c r="C270" t="s">
        <v>2103</v>
      </c>
      <c r="D270" t="s">
        <v>275</v>
      </c>
      <c r="E270" t="s">
        <v>10</v>
      </c>
      <c r="F270" t="s">
        <v>23</v>
      </c>
      <c r="G270" t="s">
        <v>2104</v>
      </c>
      <c r="H270">
        <v>1</v>
      </c>
      <c r="I270">
        <v>3</v>
      </c>
      <c r="J270" t="s">
        <v>2105</v>
      </c>
      <c r="K270" t="s">
        <v>33</v>
      </c>
      <c r="L270" t="s">
        <v>23</v>
      </c>
      <c r="M270" t="s">
        <v>2</v>
      </c>
      <c r="N270">
        <v>0</v>
      </c>
      <c r="O270">
        <v>0</v>
      </c>
      <c r="P270" t="s">
        <v>15</v>
      </c>
      <c r="Q270" t="s">
        <v>222</v>
      </c>
      <c r="R270" t="s">
        <v>2106</v>
      </c>
      <c r="S270" t="s">
        <v>254</v>
      </c>
      <c r="T270">
        <v>659</v>
      </c>
      <c r="U270" t="s">
        <v>341</v>
      </c>
      <c r="V270" t="s">
        <v>2107</v>
      </c>
      <c r="W270" t="s">
        <v>1233</v>
      </c>
      <c r="X270">
        <v>82112998850</v>
      </c>
      <c r="Y270" t="s">
        <v>2108</v>
      </c>
      <c r="Z270" t="s">
        <v>2109</v>
      </c>
      <c r="AA270">
        <v>81382390625</v>
      </c>
    </row>
    <row r="271" spans="1:27">
      <c r="A271">
        <v>14157660</v>
      </c>
      <c r="B271">
        <v>123456</v>
      </c>
      <c r="C271" t="s">
        <v>2110</v>
      </c>
      <c r="D271" t="s">
        <v>158</v>
      </c>
      <c r="E271" t="s">
        <v>0</v>
      </c>
      <c r="F271" t="s">
        <v>23</v>
      </c>
      <c r="G271" t="s">
        <v>2111</v>
      </c>
      <c r="H271">
        <v>0</v>
      </c>
      <c r="I271">
        <v>0</v>
      </c>
      <c r="J271" t="s">
        <v>2112</v>
      </c>
      <c r="K271" t="s">
        <v>33</v>
      </c>
      <c r="L271" t="s">
        <v>23</v>
      </c>
      <c r="M271" t="s">
        <v>2</v>
      </c>
      <c r="N271">
        <v>0</v>
      </c>
      <c r="O271">
        <v>0</v>
      </c>
      <c r="Q271" t="s">
        <v>222</v>
      </c>
      <c r="R271" t="s">
        <v>2113</v>
      </c>
      <c r="S271" t="s">
        <v>254</v>
      </c>
      <c r="T271">
        <v>660</v>
      </c>
      <c r="U271" t="s">
        <v>341</v>
      </c>
      <c r="V271" t="s">
        <v>2114</v>
      </c>
      <c r="W271" t="s">
        <v>963</v>
      </c>
      <c r="X271">
        <v>8881041401</v>
      </c>
      <c r="Y271" t="s">
        <v>2115</v>
      </c>
      <c r="Z271" t="s">
        <v>952</v>
      </c>
      <c r="AA271">
        <v>81546291335</v>
      </c>
    </row>
    <row r="272" spans="1:27">
      <c r="A272">
        <v>14157661</v>
      </c>
      <c r="B272">
        <v>123456</v>
      </c>
      <c r="C272" t="s">
        <v>2116</v>
      </c>
      <c r="D272" t="s">
        <v>2117</v>
      </c>
      <c r="E272" t="s">
        <v>0</v>
      </c>
      <c r="F272" t="s">
        <v>102</v>
      </c>
      <c r="G272" t="s">
        <v>2118</v>
      </c>
      <c r="H272">
        <v>2</v>
      </c>
      <c r="I272">
        <v>4</v>
      </c>
      <c r="J272" t="s">
        <v>2119</v>
      </c>
      <c r="K272" t="s">
        <v>2120</v>
      </c>
      <c r="L272" t="s">
        <v>23</v>
      </c>
      <c r="M272" t="s">
        <v>2</v>
      </c>
      <c r="N272">
        <v>0</v>
      </c>
      <c r="O272">
        <v>0</v>
      </c>
      <c r="Q272" t="s">
        <v>222</v>
      </c>
      <c r="R272" t="s">
        <v>2121</v>
      </c>
      <c r="S272" t="s">
        <v>254</v>
      </c>
      <c r="T272">
        <v>661</v>
      </c>
      <c r="U272" t="s">
        <v>341</v>
      </c>
      <c r="V272" t="s">
        <v>2122</v>
      </c>
      <c r="W272" t="s">
        <v>572</v>
      </c>
      <c r="X272">
        <v>81932852000</v>
      </c>
      <c r="Y272" t="s">
        <v>2123</v>
      </c>
      <c r="Z272" t="s">
        <v>572</v>
      </c>
      <c r="AA272">
        <v>81808242000</v>
      </c>
    </row>
    <row r="273" spans="1:27">
      <c r="A273">
        <v>14157662</v>
      </c>
      <c r="B273">
        <v>123456</v>
      </c>
      <c r="C273" t="s">
        <v>2124</v>
      </c>
      <c r="D273" t="s">
        <v>2125</v>
      </c>
      <c r="E273" t="s">
        <v>0</v>
      </c>
      <c r="F273" t="s">
        <v>30</v>
      </c>
      <c r="G273" t="s">
        <v>1443</v>
      </c>
      <c r="H273">
        <v>0</v>
      </c>
      <c r="I273">
        <v>0</v>
      </c>
      <c r="J273" t="s">
        <v>2126</v>
      </c>
      <c r="K273" t="s">
        <v>2127</v>
      </c>
      <c r="L273" t="s">
        <v>23</v>
      </c>
      <c r="M273" t="s">
        <v>2</v>
      </c>
      <c r="N273">
        <v>0</v>
      </c>
      <c r="O273">
        <v>0</v>
      </c>
      <c r="Q273" t="s">
        <v>222</v>
      </c>
      <c r="R273" t="s">
        <v>2128</v>
      </c>
      <c r="S273" t="s">
        <v>254</v>
      </c>
      <c r="T273">
        <v>662</v>
      </c>
      <c r="U273" t="s">
        <v>341</v>
      </c>
      <c r="V273" t="s">
        <v>2129</v>
      </c>
      <c r="W273" t="s">
        <v>963</v>
      </c>
      <c r="X273">
        <v>85781119128</v>
      </c>
      <c r="Y273" t="s">
        <v>2130</v>
      </c>
      <c r="Z273" t="s">
        <v>972</v>
      </c>
      <c r="AA273">
        <v>85781119128</v>
      </c>
    </row>
    <row r="274" spans="1:27">
      <c r="A274">
        <v>14157663</v>
      </c>
      <c r="B274">
        <v>123456</v>
      </c>
      <c r="C274" t="s">
        <v>2131</v>
      </c>
      <c r="D274" t="s">
        <v>62</v>
      </c>
      <c r="E274" t="s">
        <v>0</v>
      </c>
      <c r="F274" t="s">
        <v>23</v>
      </c>
      <c r="G274" t="s">
        <v>2132</v>
      </c>
      <c r="H274">
        <v>2</v>
      </c>
      <c r="I274">
        <v>2</v>
      </c>
      <c r="J274" t="s">
        <v>2133</v>
      </c>
      <c r="K274" t="s">
        <v>91</v>
      </c>
      <c r="L274" t="s">
        <v>23</v>
      </c>
      <c r="M274" t="s">
        <v>2</v>
      </c>
      <c r="N274">
        <v>0</v>
      </c>
      <c r="O274">
        <v>0</v>
      </c>
      <c r="P274" t="s">
        <v>15</v>
      </c>
      <c r="Q274" t="s">
        <v>222</v>
      </c>
      <c r="R274" t="s">
        <v>2134</v>
      </c>
      <c r="S274" t="s">
        <v>254</v>
      </c>
      <c r="T274">
        <v>663</v>
      </c>
      <c r="U274" t="s">
        <v>341</v>
      </c>
      <c r="V274" t="s">
        <v>2135</v>
      </c>
      <c r="W274" t="s">
        <v>963</v>
      </c>
      <c r="X274">
        <v>811912515</v>
      </c>
      <c r="Y274" t="s">
        <v>2136</v>
      </c>
      <c r="Z274" t="s">
        <v>972</v>
      </c>
      <c r="AA274">
        <v>85890630534</v>
      </c>
    </row>
    <row r="275" spans="1:27">
      <c r="A275">
        <v>14157664</v>
      </c>
      <c r="B275">
        <v>123456</v>
      </c>
      <c r="C275" t="s">
        <v>2137</v>
      </c>
      <c r="D275" t="s">
        <v>2138</v>
      </c>
      <c r="E275" t="s">
        <v>10</v>
      </c>
      <c r="F275" t="s">
        <v>30</v>
      </c>
      <c r="G275" t="s">
        <v>1667</v>
      </c>
      <c r="H275">
        <v>3</v>
      </c>
      <c r="I275">
        <v>4</v>
      </c>
      <c r="J275" t="s">
        <v>2139</v>
      </c>
      <c r="K275" t="s">
        <v>182</v>
      </c>
      <c r="L275" t="s">
        <v>23</v>
      </c>
      <c r="M275" t="s">
        <v>2</v>
      </c>
      <c r="N275">
        <v>0</v>
      </c>
      <c r="O275">
        <v>0</v>
      </c>
      <c r="Q275" t="s">
        <v>222</v>
      </c>
      <c r="R275" t="s">
        <v>2140</v>
      </c>
      <c r="S275" t="s">
        <v>254</v>
      </c>
      <c r="T275">
        <v>664</v>
      </c>
      <c r="U275" t="s">
        <v>341</v>
      </c>
      <c r="V275" t="s">
        <v>771</v>
      </c>
      <c r="W275" t="s">
        <v>2141</v>
      </c>
      <c r="X275">
        <v>81559111971</v>
      </c>
      <c r="Y275" t="s">
        <v>2142</v>
      </c>
      <c r="Z275" t="s">
        <v>952</v>
      </c>
      <c r="AA275">
        <v>85810704450</v>
      </c>
    </row>
    <row r="276" spans="1:27">
      <c r="A276">
        <v>14157665</v>
      </c>
      <c r="B276">
        <v>123456</v>
      </c>
      <c r="C276" t="s">
        <v>2143</v>
      </c>
      <c r="D276" t="s">
        <v>2144</v>
      </c>
      <c r="E276" t="s">
        <v>10</v>
      </c>
      <c r="F276" t="s">
        <v>30</v>
      </c>
      <c r="G276" t="s">
        <v>1147</v>
      </c>
      <c r="H276">
        <v>2</v>
      </c>
      <c r="I276">
        <v>2</v>
      </c>
      <c r="J276" t="s">
        <v>2145</v>
      </c>
      <c r="K276" t="s">
        <v>33</v>
      </c>
      <c r="L276" t="s">
        <v>23</v>
      </c>
      <c r="M276" t="s">
        <v>2</v>
      </c>
      <c r="N276">
        <v>0</v>
      </c>
      <c r="O276">
        <v>0</v>
      </c>
      <c r="Q276" t="s">
        <v>222</v>
      </c>
      <c r="R276" t="s">
        <v>2146</v>
      </c>
      <c r="S276" t="s">
        <v>254</v>
      </c>
      <c r="T276">
        <v>665</v>
      </c>
      <c r="U276" t="s">
        <v>341</v>
      </c>
      <c r="V276" t="s">
        <v>2147</v>
      </c>
      <c r="W276" t="s">
        <v>572</v>
      </c>
      <c r="X276">
        <v>8129188220</v>
      </c>
      <c r="Y276" t="s">
        <v>2148</v>
      </c>
      <c r="Z276" t="s">
        <v>1233</v>
      </c>
      <c r="AA276">
        <v>8129024923</v>
      </c>
    </row>
    <row r="277" spans="1:27">
      <c r="A277">
        <v>14157666</v>
      </c>
      <c r="B277">
        <v>123456</v>
      </c>
      <c r="C277" t="s">
        <v>2149</v>
      </c>
      <c r="D277" t="s">
        <v>2150</v>
      </c>
      <c r="E277" t="s">
        <v>10</v>
      </c>
      <c r="F277" t="s">
        <v>23</v>
      </c>
      <c r="G277" t="s">
        <v>2151</v>
      </c>
      <c r="H277">
        <v>1</v>
      </c>
      <c r="I277">
        <v>2</v>
      </c>
      <c r="J277" t="s">
        <v>2152</v>
      </c>
      <c r="K277" t="s">
        <v>33</v>
      </c>
      <c r="L277" t="s">
        <v>23</v>
      </c>
      <c r="M277" t="s">
        <v>2</v>
      </c>
      <c r="N277">
        <v>0</v>
      </c>
      <c r="O277">
        <v>0</v>
      </c>
      <c r="Q277" t="s">
        <v>222</v>
      </c>
      <c r="R277" t="s">
        <v>2153</v>
      </c>
      <c r="S277" t="s">
        <v>254</v>
      </c>
      <c r="T277">
        <v>666</v>
      </c>
      <c r="U277" t="s">
        <v>341</v>
      </c>
      <c r="V277" t="s">
        <v>2154</v>
      </c>
      <c r="W277" t="s">
        <v>607</v>
      </c>
      <c r="X277">
        <v>81311130599</v>
      </c>
      <c r="Y277" t="s">
        <v>2155</v>
      </c>
      <c r="Z277" t="s">
        <v>572</v>
      </c>
      <c r="AA277">
        <v>8179900351</v>
      </c>
    </row>
    <row r="278" spans="1:27">
      <c r="A278">
        <v>14157667</v>
      </c>
      <c r="B278">
        <v>123456</v>
      </c>
      <c r="C278" t="s">
        <v>2156</v>
      </c>
      <c r="D278" t="s">
        <v>47</v>
      </c>
      <c r="E278" t="s">
        <v>0</v>
      </c>
      <c r="F278" t="s">
        <v>44</v>
      </c>
      <c r="G278" t="s">
        <v>2157</v>
      </c>
      <c r="H278">
        <v>1</v>
      </c>
      <c r="I278">
        <v>3</v>
      </c>
      <c r="J278" t="s">
        <v>2158</v>
      </c>
      <c r="K278" t="s">
        <v>91</v>
      </c>
      <c r="L278" t="s">
        <v>23</v>
      </c>
      <c r="M278" t="s">
        <v>2</v>
      </c>
      <c r="N278">
        <v>0</v>
      </c>
      <c r="O278">
        <v>0</v>
      </c>
      <c r="Q278" t="s">
        <v>222</v>
      </c>
      <c r="R278" t="s">
        <v>2159</v>
      </c>
      <c r="S278" t="s">
        <v>254</v>
      </c>
      <c r="T278">
        <v>667</v>
      </c>
      <c r="U278" t="s">
        <v>341</v>
      </c>
      <c r="V278" t="s">
        <v>2160</v>
      </c>
      <c r="W278" t="s">
        <v>607</v>
      </c>
      <c r="X278">
        <v>81383537390</v>
      </c>
      <c r="Y278" t="s">
        <v>2161</v>
      </c>
      <c r="Z278" t="s">
        <v>1011</v>
      </c>
      <c r="AA278">
        <v>81383537380</v>
      </c>
    </row>
    <row r="279" spans="1:27">
      <c r="A279">
        <v>14157668</v>
      </c>
      <c r="B279">
        <v>123456</v>
      </c>
      <c r="C279" t="s">
        <v>2162</v>
      </c>
      <c r="D279" t="s">
        <v>2163</v>
      </c>
      <c r="E279" t="s">
        <v>10</v>
      </c>
      <c r="F279" t="s">
        <v>23</v>
      </c>
      <c r="G279" t="s">
        <v>2164</v>
      </c>
      <c r="H279">
        <v>0</v>
      </c>
      <c r="I279">
        <v>0</v>
      </c>
      <c r="J279" t="s">
        <v>2165</v>
      </c>
      <c r="K279" t="s">
        <v>2166</v>
      </c>
      <c r="M279" t="s">
        <v>2</v>
      </c>
      <c r="N279">
        <v>0</v>
      </c>
      <c r="O279">
        <v>0</v>
      </c>
      <c r="P279" t="s">
        <v>15</v>
      </c>
      <c r="Q279" t="s">
        <v>222</v>
      </c>
      <c r="R279" t="s">
        <v>2167</v>
      </c>
      <c r="S279" t="s">
        <v>254</v>
      </c>
      <c r="T279">
        <v>668</v>
      </c>
      <c r="U279" t="s">
        <v>341</v>
      </c>
      <c r="V279" t="s">
        <v>2168</v>
      </c>
      <c r="W279" t="s">
        <v>1060</v>
      </c>
      <c r="X279">
        <v>81298609192</v>
      </c>
      <c r="Y279" t="s">
        <v>2169</v>
      </c>
      <c r="Z279" t="s">
        <v>572</v>
      </c>
      <c r="AA279">
        <v>82116999671</v>
      </c>
    </row>
    <row r="280" spans="1:27">
      <c r="A280">
        <v>14157669</v>
      </c>
      <c r="B280">
        <v>123456</v>
      </c>
      <c r="C280" t="s">
        <v>2170</v>
      </c>
      <c r="D280" t="s">
        <v>72</v>
      </c>
      <c r="E280" t="s">
        <v>0</v>
      </c>
      <c r="F280" t="s">
        <v>2171</v>
      </c>
      <c r="G280" t="s">
        <v>2172</v>
      </c>
      <c r="H280">
        <v>1</v>
      </c>
      <c r="I280">
        <v>3</v>
      </c>
      <c r="J280" t="s">
        <v>2173</v>
      </c>
      <c r="K280" t="s">
        <v>33</v>
      </c>
      <c r="L280" t="s">
        <v>23</v>
      </c>
      <c r="M280" t="s">
        <v>2</v>
      </c>
      <c r="N280">
        <v>0</v>
      </c>
      <c r="O280">
        <v>0</v>
      </c>
      <c r="Q280" t="s">
        <v>222</v>
      </c>
      <c r="R280" t="s">
        <v>2174</v>
      </c>
      <c r="S280" t="s">
        <v>254</v>
      </c>
      <c r="T280">
        <v>669</v>
      </c>
      <c r="U280" t="s">
        <v>341</v>
      </c>
      <c r="V280" t="s">
        <v>2175</v>
      </c>
      <c r="W280" t="s">
        <v>572</v>
      </c>
      <c r="X280">
        <v>816964600</v>
      </c>
      <c r="Y280" t="s">
        <v>2176</v>
      </c>
      <c r="Z280" t="s">
        <v>853</v>
      </c>
      <c r="AA280">
        <v>8159538731</v>
      </c>
    </row>
    <row r="281" spans="1:27">
      <c r="A281">
        <v>14157670</v>
      </c>
      <c r="B281">
        <v>123456</v>
      </c>
      <c r="C281" t="s">
        <v>2177</v>
      </c>
      <c r="D281" t="s">
        <v>1818</v>
      </c>
      <c r="E281" t="s">
        <v>0</v>
      </c>
      <c r="F281" t="s">
        <v>1028</v>
      </c>
      <c r="G281" t="s">
        <v>2178</v>
      </c>
      <c r="H281">
        <v>4</v>
      </c>
      <c r="I281">
        <v>4</v>
      </c>
      <c r="J281" t="s">
        <v>2179</v>
      </c>
      <c r="K281" t="s">
        <v>182</v>
      </c>
      <c r="L281" t="s">
        <v>23</v>
      </c>
      <c r="M281" t="s">
        <v>2</v>
      </c>
      <c r="N281">
        <v>0</v>
      </c>
      <c r="O281">
        <v>0</v>
      </c>
      <c r="P281" t="s">
        <v>15</v>
      </c>
      <c r="Q281" t="s">
        <v>222</v>
      </c>
      <c r="R281" t="s">
        <v>2180</v>
      </c>
      <c r="S281" t="s">
        <v>254</v>
      </c>
      <c r="T281">
        <v>670</v>
      </c>
      <c r="U281" t="s">
        <v>341</v>
      </c>
      <c r="V281" t="s">
        <v>2181</v>
      </c>
      <c r="W281" t="s">
        <v>995</v>
      </c>
      <c r="X281">
        <v>81385002233</v>
      </c>
      <c r="Y281" t="s">
        <v>2182</v>
      </c>
      <c r="Z281" t="s">
        <v>2183</v>
      </c>
      <c r="AA281">
        <v>81281292277</v>
      </c>
    </row>
    <row r="282" spans="1:27">
      <c r="A282">
        <v>14157671</v>
      </c>
      <c r="B282">
        <v>123456</v>
      </c>
      <c r="C282" t="s">
        <v>2184</v>
      </c>
      <c r="D282" t="s">
        <v>2185</v>
      </c>
      <c r="E282" t="s">
        <v>10</v>
      </c>
      <c r="F282" t="s">
        <v>23</v>
      </c>
      <c r="G282" t="s">
        <v>2186</v>
      </c>
      <c r="H282">
        <v>1</v>
      </c>
      <c r="I282">
        <v>2</v>
      </c>
      <c r="J282" t="s">
        <v>2187</v>
      </c>
      <c r="K282" t="s">
        <v>2188</v>
      </c>
      <c r="L282" t="s">
        <v>23</v>
      </c>
      <c r="M282" t="s">
        <v>2</v>
      </c>
      <c r="N282">
        <v>0</v>
      </c>
      <c r="O282">
        <v>0</v>
      </c>
      <c r="P282" t="s">
        <v>15</v>
      </c>
      <c r="Q282" t="s">
        <v>222</v>
      </c>
      <c r="R282" t="s">
        <v>2189</v>
      </c>
      <c r="S282" t="s">
        <v>254</v>
      </c>
      <c r="T282">
        <v>671</v>
      </c>
      <c r="U282" t="s">
        <v>341</v>
      </c>
      <c r="V282" t="s">
        <v>2190</v>
      </c>
      <c r="W282" t="s">
        <v>963</v>
      </c>
      <c r="X282">
        <v>811108917</v>
      </c>
      <c r="Y282" t="s">
        <v>2191</v>
      </c>
      <c r="Z282" t="s">
        <v>965</v>
      </c>
      <c r="AA282">
        <v>811894426</v>
      </c>
    </row>
    <row r="283" spans="1:27">
      <c r="A283">
        <v>14157672</v>
      </c>
      <c r="B283">
        <v>123456</v>
      </c>
      <c r="C283" t="s">
        <v>2192</v>
      </c>
      <c r="D283" t="s">
        <v>2193</v>
      </c>
      <c r="E283" t="s">
        <v>0</v>
      </c>
      <c r="F283" t="s">
        <v>30</v>
      </c>
      <c r="G283" t="s">
        <v>2194</v>
      </c>
      <c r="H283">
        <v>0</v>
      </c>
      <c r="I283">
        <v>0</v>
      </c>
      <c r="J283" t="s">
        <v>2195</v>
      </c>
      <c r="K283" t="s">
        <v>69</v>
      </c>
      <c r="L283" t="s">
        <v>23</v>
      </c>
      <c r="M283" t="s">
        <v>2</v>
      </c>
      <c r="N283">
        <v>0</v>
      </c>
      <c r="O283">
        <v>0</v>
      </c>
      <c r="P283" t="s">
        <v>3</v>
      </c>
      <c r="Q283" t="s">
        <v>222</v>
      </c>
      <c r="R283" t="s">
        <v>2196</v>
      </c>
      <c r="S283" t="s">
        <v>254</v>
      </c>
      <c r="T283">
        <v>672</v>
      </c>
      <c r="U283" t="s">
        <v>341</v>
      </c>
      <c r="V283" t="s">
        <v>2197</v>
      </c>
      <c r="W283" t="s">
        <v>2198</v>
      </c>
      <c r="X283">
        <v>81219482273</v>
      </c>
      <c r="Y283" t="s">
        <v>2199</v>
      </c>
      <c r="Z283" t="s">
        <v>572</v>
      </c>
      <c r="AA283">
        <v>8128250816</v>
      </c>
    </row>
    <row r="284" spans="1:27">
      <c r="A284">
        <v>14157673</v>
      </c>
      <c r="B284">
        <v>123456</v>
      </c>
      <c r="C284" t="s">
        <v>2200</v>
      </c>
      <c r="D284" t="s">
        <v>307</v>
      </c>
      <c r="E284" t="s">
        <v>0</v>
      </c>
      <c r="F284" t="s">
        <v>30</v>
      </c>
      <c r="G284" t="s">
        <v>2201</v>
      </c>
      <c r="H284">
        <v>1</v>
      </c>
      <c r="I284">
        <v>4</v>
      </c>
      <c r="J284" t="s">
        <v>2202</v>
      </c>
      <c r="K284" t="s">
        <v>2203</v>
      </c>
      <c r="L284" t="s">
        <v>23</v>
      </c>
      <c r="M284" t="s">
        <v>2</v>
      </c>
      <c r="N284">
        <v>0</v>
      </c>
      <c r="O284">
        <v>0</v>
      </c>
      <c r="P284" t="s">
        <v>14</v>
      </c>
      <c r="Q284" t="s">
        <v>222</v>
      </c>
      <c r="R284" t="s">
        <v>2204</v>
      </c>
      <c r="S284" t="s">
        <v>254</v>
      </c>
      <c r="T284">
        <v>673</v>
      </c>
      <c r="U284" t="s">
        <v>341</v>
      </c>
      <c r="V284" t="s">
        <v>2205</v>
      </c>
      <c r="W284" t="s">
        <v>1060</v>
      </c>
      <c r="X284">
        <v>8129199282</v>
      </c>
      <c r="Y284" t="s">
        <v>2206</v>
      </c>
      <c r="Z284" t="s">
        <v>2183</v>
      </c>
      <c r="AA284">
        <v>81389965071</v>
      </c>
    </row>
    <row r="285" spans="1:27">
      <c r="A285">
        <v>14157674</v>
      </c>
      <c r="B285">
        <v>123456</v>
      </c>
      <c r="C285" t="s">
        <v>2207</v>
      </c>
      <c r="D285" t="s">
        <v>72</v>
      </c>
      <c r="E285" t="s">
        <v>0</v>
      </c>
      <c r="F285" t="s">
        <v>30</v>
      </c>
      <c r="G285" t="s">
        <v>2208</v>
      </c>
      <c r="H285">
        <v>2</v>
      </c>
      <c r="I285">
        <v>3</v>
      </c>
      <c r="J285" t="s">
        <v>2209</v>
      </c>
      <c r="K285" t="s">
        <v>2210</v>
      </c>
      <c r="L285" t="s">
        <v>23</v>
      </c>
      <c r="M285" t="s">
        <v>2</v>
      </c>
      <c r="N285">
        <v>0</v>
      </c>
      <c r="O285">
        <v>0</v>
      </c>
      <c r="P285" t="s">
        <v>3</v>
      </c>
      <c r="Q285" t="s">
        <v>222</v>
      </c>
      <c r="R285" t="s">
        <v>2211</v>
      </c>
      <c r="S285" t="s">
        <v>254</v>
      </c>
      <c r="T285">
        <v>674</v>
      </c>
      <c r="U285" t="s">
        <v>341</v>
      </c>
      <c r="V285" t="s">
        <v>2212</v>
      </c>
      <c r="W285" t="s">
        <v>1060</v>
      </c>
      <c r="X285">
        <v>81296853606</v>
      </c>
      <c r="Y285" t="s">
        <v>2213</v>
      </c>
      <c r="Z285" t="s">
        <v>2214</v>
      </c>
      <c r="AA285">
        <v>8121324171</v>
      </c>
    </row>
    <row r="286" spans="1:27">
      <c r="A286">
        <v>14157675</v>
      </c>
      <c r="B286">
        <v>123456</v>
      </c>
      <c r="C286" t="s">
        <v>2215</v>
      </c>
      <c r="D286" t="s">
        <v>48</v>
      </c>
      <c r="E286" t="s">
        <v>0</v>
      </c>
      <c r="F286" t="s">
        <v>23</v>
      </c>
      <c r="G286" t="s">
        <v>2216</v>
      </c>
      <c r="H286">
        <v>3</v>
      </c>
      <c r="I286">
        <v>3</v>
      </c>
      <c r="J286" t="s">
        <v>2217</v>
      </c>
      <c r="K286" t="s">
        <v>69</v>
      </c>
      <c r="L286" t="s">
        <v>23</v>
      </c>
      <c r="M286" t="s">
        <v>2</v>
      </c>
      <c r="N286">
        <v>0</v>
      </c>
      <c r="O286">
        <v>0</v>
      </c>
      <c r="P286" t="s">
        <v>26</v>
      </c>
      <c r="Q286" t="s">
        <v>222</v>
      </c>
      <c r="R286" t="s">
        <v>2218</v>
      </c>
      <c r="S286" t="s">
        <v>254</v>
      </c>
      <c r="T286">
        <v>675</v>
      </c>
      <c r="U286" t="s">
        <v>341</v>
      </c>
      <c r="V286" t="s">
        <v>2219</v>
      </c>
      <c r="W286" t="s">
        <v>963</v>
      </c>
      <c r="X286">
        <v>81585124824</v>
      </c>
      <c r="Y286" t="s">
        <v>2220</v>
      </c>
      <c r="Z286" t="s">
        <v>2183</v>
      </c>
      <c r="AA286">
        <v>8159898344</v>
      </c>
    </row>
    <row r="287" spans="1:27">
      <c r="A287">
        <v>14157676</v>
      </c>
      <c r="B287">
        <v>123456</v>
      </c>
      <c r="C287" t="s">
        <v>2221</v>
      </c>
      <c r="D287" t="s">
        <v>2222</v>
      </c>
      <c r="E287" t="s">
        <v>10</v>
      </c>
      <c r="F287" t="s">
        <v>30</v>
      </c>
      <c r="G287" t="s">
        <v>2223</v>
      </c>
      <c r="H287">
        <v>2</v>
      </c>
      <c r="I287">
        <v>2</v>
      </c>
      <c r="J287" t="s">
        <v>2224</v>
      </c>
      <c r="K287" t="s">
        <v>1023</v>
      </c>
      <c r="M287" t="s">
        <v>2</v>
      </c>
      <c r="N287">
        <v>0</v>
      </c>
      <c r="O287">
        <v>0</v>
      </c>
      <c r="P287" t="s">
        <v>15</v>
      </c>
      <c r="Q287" t="s">
        <v>222</v>
      </c>
      <c r="R287" t="s">
        <v>2225</v>
      </c>
      <c r="S287" t="s">
        <v>254</v>
      </c>
      <c r="T287">
        <v>676</v>
      </c>
      <c r="U287" t="s">
        <v>341</v>
      </c>
      <c r="V287" t="s">
        <v>2226</v>
      </c>
      <c r="W287" t="s">
        <v>963</v>
      </c>
      <c r="X287">
        <v>811161454</v>
      </c>
      <c r="Y287" t="s">
        <v>2227</v>
      </c>
      <c r="Z287" t="s">
        <v>2183</v>
      </c>
      <c r="AA287">
        <v>81383085313</v>
      </c>
    </row>
    <row r="288" spans="1:27">
      <c r="A288">
        <v>14157677</v>
      </c>
      <c r="B288">
        <v>123456</v>
      </c>
      <c r="C288" t="s">
        <v>2228</v>
      </c>
      <c r="D288" t="s">
        <v>2229</v>
      </c>
      <c r="E288" t="s">
        <v>10</v>
      </c>
      <c r="F288" t="s">
        <v>23</v>
      </c>
      <c r="G288" t="s">
        <v>2230</v>
      </c>
      <c r="H288">
        <v>2</v>
      </c>
      <c r="I288">
        <v>2</v>
      </c>
      <c r="J288" t="s">
        <v>2231</v>
      </c>
      <c r="K288" t="s">
        <v>125</v>
      </c>
      <c r="M288" t="s">
        <v>2</v>
      </c>
      <c r="N288">
        <v>0</v>
      </c>
      <c r="O288">
        <v>0</v>
      </c>
      <c r="P288" t="s">
        <v>3</v>
      </c>
      <c r="Q288" t="s">
        <v>222</v>
      </c>
      <c r="R288" t="s">
        <v>2232</v>
      </c>
      <c r="S288" t="s">
        <v>254</v>
      </c>
      <c r="T288">
        <v>677</v>
      </c>
      <c r="U288" t="s">
        <v>341</v>
      </c>
      <c r="V288" t="s">
        <v>2233</v>
      </c>
      <c r="W288" t="s">
        <v>963</v>
      </c>
      <c r="X288">
        <v>8129501030</v>
      </c>
      <c r="Y288" t="s">
        <v>2234</v>
      </c>
      <c r="Z288" t="s">
        <v>2183</v>
      </c>
      <c r="AA288">
        <v>8129513275</v>
      </c>
    </row>
    <row r="289" spans="1:27">
      <c r="A289">
        <v>14157678</v>
      </c>
      <c r="B289">
        <v>123456</v>
      </c>
      <c r="C289" t="s">
        <v>2235</v>
      </c>
      <c r="D289" t="s">
        <v>2097</v>
      </c>
      <c r="E289" t="s">
        <v>0</v>
      </c>
      <c r="F289" t="s">
        <v>38</v>
      </c>
      <c r="G289" t="s">
        <v>2236</v>
      </c>
      <c r="H289">
        <v>2</v>
      </c>
      <c r="I289">
        <v>2</v>
      </c>
      <c r="J289" t="s">
        <v>2237</v>
      </c>
      <c r="K289" t="s">
        <v>2238</v>
      </c>
      <c r="M289" t="s">
        <v>2</v>
      </c>
      <c r="N289">
        <v>0</v>
      </c>
      <c r="O289">
        <v>0</v>
      </c>
      <c r="P289" t="s">
        <v>15</v>
      </c>
      <c r="Q289" t="s">
        <v>222</v>
      </c>
      <c r="R289" t="s">
        <v>2239</v>
      </c>
      <c r="S289" t="s">
        <v>254</v>
      </c>
      <c r="T289">
        <v>678</v>
      </c>
      <c r="U289" t="s">
        <v>341</v>
      </c>
      <c r="V289" t="s">
        <v>2240</v>
      </c>
      <c r="W289" t="s">
        <v>1233</v>
      </c>
      <c r="X289">
        <v>8568526274</v>
      </c>
      <c r="Y289" t="s">
        <v>2241</v>
      </c>
      <c r="Z289" t="s">
        <v>745</v>
      </c>
      <c r="AA289">
        <v>85694524005</v>
      </c>
    </row>
    <row r="290" spans="1:27">
      <c r="A290">
        <v>14157679</v>
      </c>
      <c r="B290">
        <v>123456</v>
      </c>
      <c r="C290" t="s">
        <v>2242</v>
      </c>
      <c r="D290" t="s">
        <v>72</v>
      </c>
      <c r="E290" t="s">
        <v>0</v>
      </c>
      <c r="F290" t="s">
        <v>23</v>
      </c>
      <c r="G290" t="s">
        <v>2243</v>
      </c>
      <c r="H290">
        <v>1</v>
      </c>
      <c r="I290">
        <v>3</v>
      </c>
      <c r="J290" t="s">
        <v>2244</v>
      </c>
      <c r="K290" t="s">
        <v>91</v>
      </c>
      <c r="L290" t="s">
        <v>23</v>
      </c>
      <c r="M290" t="s">
        <v>2</v>
      </c>
      <c r="N290">
        <v>0</v>
      </c>
      <c r="O290">
        <v>0</v>
      </c>
      <c r="P290" t="s">
        <v>15</v>
      </c>
      <c r="Q290" t="s">
        <v>222</v>
      </c>
      <c r="R290" t="s">
        <v>2245</v>
      </c>
      <c r="S290" t="s">
        <v>254</v>
      </c>
      <c r="T290">
        <v>679</v>
      </c>
      <c r="U290" t="s">
        <v>341</v>
      </c>
      <c r="V290" t="s">
        <v>2246</v>
      </c>
      <c r="W290" t="s">
        <v>730</v>
      </c>
      <c r="X290">
        <v>81271325250</v>
      </c>
      <c r="Y290" t="s">
        <v>2247</v>
      </c>
      <c r="Z290" t="s">
        <v>572</v>
      </c>
      <c r="AA290">
        <v>81219531015</v>
      </c>
    </row>
    <row r="291" spans="1:27">
      <c r="A291">
        <v>14157680</v>
      </c>
      <c r="B291">
        <v>123456</v>
      </c>
      <c r="C291" t="s">
        <v>2248</v>
      </c>
      <c r="D291" t="s">
        <v>2248</v>
      </c>
      <c r="E291" t="s">
        <v>0</v>
      </c>
      <c r="F291" t="s">
        <v>30</v>
      </c>
      <c r="G291" t="s">
        <v>2061</v>
      </c>
      <c r="H291">
        <v>1</v>
      </c>
      <c r="I291">
        <v>2</v>
      </c>
      <c r="J291" t="s">
        <v>2249</v>
      </c>
      <c r="K291" t="s">
        <v>91</v>
      </c>
      <c r="L291" t="s">
        <v>23</v>
      </c>
      <c r="M291" t="s">
        <v>2</v>
      </c>
      <c r="N291">
        <v>0</v>
      </c>
      <c r="O291">
        <v>0</v>
      </c>
      <c r="P291" t="s">
        <v>3</v>
      </c>
      <c r="Q291" t="s">
        <v>222</v>
      </c>
      <c r="R291" t="s">
        <v>2250</v>
      </c>
      <c r="S291" t="s">
        <v>254</v>
      </c>
      <c r="T291">
        <v>680</v>
      </c>
      <c r="U291" t="s">
        <v>341</v>
      </c>
      <c r="V291" t="s">
        <v>2251</v>
      </c>
      <c r="W291" t="s">
        <v>730</v>
      </c>
      <c r="X291">
        <v>811877028</v>
      </c>
      <c r="Y291" t="s">
        <v>2252</v>
      </c>
      <c r="Z291" t="s">
        <v>745</v>
      </c>
      <c r="AA291">
        <v>81210156211</v>
      </c>
    </row>
    <row r="292" spans="1:27">
      <c r="A292">
        <v>14157681</v>
      </c>
      <c r="B292">
        <v>123456</v>
      </c>
      <c r="C292" t="s">
        <v>2253</v>
      </c>
      <c r="D292" t="s">
        <v>624</v>
      </c>
      <c r="E292" t="s">
        <v>0</v>
      </c>
      <c r="F292" t="s">
        <v>83</v>
      </c>
      <c r="G292" t="s">
        <v>2254</v>
      </c>
      <c r="H292">
        <v>0</v>
      </c>
      <c r="I292">
        <v>0</v>
      </c>
      <c r="J292" t="s">
        <v>2255</v>
      </c>
      <c r="K292" t="s">
        <v>144</v>
      </c>
      <c r="M292" t="s">
        <v>2</v>
      </c>
      <c r="N292">
        <v>0</v>
      </c>
      <c r="O292">
        <v>0</v>
      </c>
      <c r="Q292" t="s">
        <v>222</v>
      </c>
      <c r="R292" t="s">
        <v>2256</v>
      </c>
      <c r="S292" t="s">
        <v>149</v>
      </c>
      <c r="T292">
        <v>681</v>
      </c>
      <c r="U292" t="s">
        <v>341</v>
      </c>
      <c r="V292" t="s">
        <v>2257</v>
      </c>
      <c r="X292">
        <v>818964320</v>
      </c>
      <c r="Y292" t="s">
        <v>2258</v>
      </c>
      <c r="AA292">
        <v>818964320</v>
      </c>
    </row>
    <row r="293" spans="1:27">
      <c r="A293">
        <v>14157682</v>
      </c>
      <c r="B293">
        <v>123456</v>
      </c>
      <c r="C293" t="s">
        <v>2259</v>
      </c>
      <c r="D293" t="s">
        <v>739</v>
      </c>
      <c r="E293" t="s">
        <v>10</v>
      </c>
      <c r="F293" t="s">
        <v>83</v>
      </c>
      <c r="G293" t="s">
        <v>2260</v>
      </c>
      <c r="H293">
        <v>0</v>
      </c>
      <c r="I293">
        <v>0</v>
      </c>
      <c r="J293" t="s">
        <v>2255</v>
      </c>
      <c r="K293" t="s">
        <v>2261</v>
      </c>
      <c r="M293" t="s">
        <v>2</v>
      </c>
      <c r="N293">
        <v>0</v>
      </c>
      <c r="O293">
        <v>0</v>
      </c>
      <c r="Q293" t="s">
        <v>222</v>
      </c>
      <c r="R293" t="s">
        <v>2262</v>
      </c>
      <c r="S293" t="s">
        <v>149</v>
      </c>
      <c r="T293">
        <v>682</v>
      </c>
      <c r="U293" t="s">
        <v>341</v>
      </c>
      <c r="V293" t="s">
        <v>2263</v>
      </c>
      <c r="X293">
        <v>85814058570</v>
      </c>
      <c r="Y293" t="s">
        <v>2264</v>
      </c>
      <c r="AA293">
        <v>218770705</v>
      </c>
    </row>
    <row r="294" spans="1:27">
      <c r="A294">
        <v>14157683</v>
      </c>
      <c r="B294">
        <v>123456</v>
      </c>
      <c r="C294" t="s">
        <v>2265</v>
      </c>
      <c r="D294" t="s">
        <v>128</v>
      </c>
      <c r="E294" t="s">
        <v>0</v>
      </c>
      <c r="F294" t="s">
        <v>26</v>
      </c>
      <c r="G294" t="s">
        <v>2266</v>
      </c>
      <c r="H294">
        <v>0</v>
      </c>
      <c r="I294">
        <v>0</v>
      </c>
      <c r="J294" t="s">
        <v>1401</v>
      </c>
      <c r="K294" t="s">
        <v>33</v>
      </c>
      <c r="M294" t="s">
        <v>2</v>
      </c>
      <c r="N294">
        <v>0</v>
      </c>
      <c r="O294">
        <v>0</v>
      </c>
      <c r="Q294" t="s">
        <v>222</v>
      </c>
      <c r="R294" t="s">
        <v>2267</v>
      </c>
      <c r="S294" t="s">
        <v>149</v>
      </c>
      <c r="T294">
        <v>683</v>
      </c>
      <c r="U294" t="s">
        <v>341</v>
      </c>
      <c r="V294" t="s">
        <v>2268</v>
      </c>
      <c r="X294">
        <v>8121069160</v>
      </c>
      <c r="Y294" t="s">
        <v>2269</v>
      </c>
      <c r="AA294">
        <v>8151838024</v>
      </c>
    </row>
    <row r="295" spans="1:27">
      <c r="A295">
        <v>14157684</v>
      </c>
      <c r="B295">
        <v>123456</v>
      </c>
      <c r="C295" t="s">
        <v>2270</v>
      </c>
      <c r="D295" t="s">
        <v>276</v>
      </c>
      <c r="E295" t="s">
        <v>0</v>
      </c>
      <c r="F295" t="s">
        <v>26</v>
      </c>
      <c r="G295" t="s">
        <v>1316</v>
      </c>
      <c r="H295">
        <v>0</v>
      </c>
      <c r="I295">
        <v>0</v>
      </c>
      <c r="J295" t="s">
        <v>2255</v>
      </c>
      <c r="K295" t="s">
        <v>2271</v>
      </c>
      <c r="M295" t="s">
        <v>2</v>
      </c>
      <c r="N295">
        <v>0</v>
      </c>
      <c r="O295">
        <v>0</v>
      </c>
      <c r="Q295" t="s">
        <v>222</v>
      </c>
      <c r="R295" t="s">
        <v>2272</v>
      </c>
      <c r="S295" t="s">
        <v>149</v>
      </c>
      <c r="T295">
        <v>684</v>
      </c>
      <c r="U295" t="s">
        <v>341</v>
      </c>
      <c r="V295" t="s">
        <v>2273</v>
      </c>
      <c r="X295">
        <v>81380201505</v>
      </c>
      <c r="Y295" t="s">
        <v>2274</v>
      </c>
      <c r="AA295">
        <v>2177211503</v>
      </c>
    </row>
    <row r="296" spans="1:27">
      <c r="A296">
        <v>14157685</v>
      </c>
      <c r="B296">
        <v>123456</v>
      </c>
      <c r="C296" t="s">
        <v>2275</v>
      </c>
      <c r="D296" t="s">
        <v>2276</v>
      </c>
      <c r="E296" t="s">
        <v>0</v>
      </c>
      <c r="F296" t="s">
        <v>26</v>
      </c>
      <c r="G296" t="s">
        <v>2277</v>
      </c>
      <c r="H296">
        <v>0</v>
      </c>
      <c r="I296">
        <v>0</v>
      </c>
      <c r="J296" t="s">
        <v>2255</v>
      </c>
      <c r="K296" t="s">
        <v>2278</v>
      </c>
      <c r="M296" t="s">
        <v>2</v>
      </c>
      <c r="N296">
        <v>0</v>
      </c>
      <c r="O296">
        <v>0</v>
      </c>
      <c r="Q296" t="s">
        <v>222</v>
      </c>
      <c r="R296" t="s">
        <v>2279</v>
      </c>
      <c r="S296" t="s">
        <v>175</v>
      </c>
      <c r="T296">
        <v>685</v>
      </c>
      <c r="U296" t="s">
        <v>341</v>
      </c>
      <c r="V296" t="s">
        <v>2280</v>
      </c>
      <c r="X296">
        <v>8128899646</v>
      </c>
      <c r="Y296" t="s">
        <v>26</v>
      </c>
      <c r="AA296">
        <v>8999491933</v>
      </c>
    </row>
    <row r="297" spans="1:27">
      <c r="A297">
        <v>13147686</v>
      </c>
      <c r="B297">
        <v>123456</v>
      </c>
      <c r="C297" t="s">
        <v>2281</v>
      </c>
      <c r="D297" t="s">
        <v>2282</v>
      </c>
      <c r="E297" t="s">
        <v>10</v>
      </c>
      <c r="F297" t="s">
        <v>26</v>
      </c>
      <c r="G297" t="s">
        <v>2283</v>
      </c>
      <c r="H297">
        <v>0</v>
      </c>
      <c r="I297">
        <v>0</v>
      </c>
      <c r="J297" t="s">
        <v>1401</v>
      </c>
      <c r="K297" t="s">
        <v>33</v>
      </c>
      <c r="M297" t="s">
        <v>2</v>
      </c>
      <c r="N297">
        <v>0</v>
      </c>
      <c r="O297">
        <v>0</v>
      </c>
      <c r="Q297" t="s">
        <v>222</v>
      </c>
      <c r="R297" t="s">
        <v>2284</v>
      </c>
      <c r="S297" t="s">
        <v>175</v>
      </c>
      <c r="T297">
        <v>686</v>
      </c>
      <c r="U297" t="s">
        <v>229</v>
      </c>
      <c r="V297" t="s">
        <v>2285</v>
      </c>
      <c r="X297">
        <v>818194373</v>
      </c>
      <c r="Y297" t="s">
        <v>26</v>
      </c>
      <c r="AA297">
        <v>2177214814</v>
      </c>
    </row>
    <row r="298" spans="1:27">
      <c r="A298">
        <v>14157687</v>
      </c>
      <c r="B298">
        <v>123456</v>
      </c>
      <c r="C298" t="s">
        <v>2286</v>
      </c>
      <c r="D298" t="s">
        <v>276</v>
      </c>
      <c r="E298" t="s">
        <v>0</v>
      </c>
      <c r="F298" t="s">
        <v>26</v>
      </c>
      <c r="G298" t="s">
        <v>1731</v>
      </c>
      <c r="H298">
        <v>0</v>
      </c>
      <c r="I298">
        <v>0</v>
      </c>
      <c r="J298" t="s">
        <v>2255</v>
      </c>
      <c r="K298" t="s">
        <v>91</v>
      </c>
      <c r="M298" t="s">
        <v>2</v>
      </c>
      <c r="N298">
        <v>0</v>
      </c>
      <c r="O298">
        <v>0</v>
      </c>
      <c r="Q298" t="s">
        <v>222</v>
      </c>
      <c r="R298" t="s">
        <v>2287</v>
      </c>
      <c r="S298" t="s">
        <v>175</v>
      </c>
      <c r="T298">
        <v>687</v>
      </c>
      <c r="U298" t="s">
        <v>341</v>
      </c>
      <c r="V298" t="s">
        <v>2288</v>
      </c>
      <c r="X298">
        <v>2177824636</v>
      </c>
      <c r="Y298" t="s">
        <v>26</v>
      </c>
      <c r="AA298">
        <v>8111496239</v>
      </c>
    </row>
    <row r="299" spans="1:27">
      <c r="A299">
        <v>14157688</v>
      </c>
      <c r="B299">
        <v>123456</v>
      </c>
      <c r="C299" t="s">
        <v>2289</v>
      </c>
      <c r="D299" t="s">
        <v>2290</v>
      </c>
      <c r="E299" t="s">
        <v>0</v>
      </c>
      <c r="F299" t="s">
        <v>26</v>
      </c>
      <c r="G299" t="s">
        <v>2291</v>
      </c>
      <c r="H299">
        <v>0</v>
      </c>
      <c r="I299">
        <v>0</v>
      </c>
      <c r="J299" t="s">
        <v>1401</v>
      </c>
      <c r="K299" t="s">
        <v>91</v>
      </c>
      <c r="M299" t="s">
        <v>2</v>
      </c>
      <c r="N299">
        <v>0</v>
      </c>
      <c r="O299">
        <v>0</v>
      </c>
      <c r="Q299" t="s">
        <v>222</v>
      </c>
      <c r="R299" t="s">
        <v>2292</v>
      </c>
      <c r="S299" t="s">
        <v>175</v>
      </c>
      <c r="T299">
        <v>688</v>
      </c>
      <c r="U299" t="s">
        <v>341</v>
      </c>
      <c r="V299" t="s">
        <v>2293</v>
      </c>
      <c r="X299">
        <v>8129886805</v>
      </c>
      <c r="Y299" t="s">
        <v>2294</v>
      </c>
      <c r="AA299">
        <v>81314219907</v>
      </c>
    </row>
    <row r="300" spans="1:27">
      <c r="A300">
        <v>14157689</v>
      </c>
      <c r="B300">
        <v>123456</v>
      </c>
      <c r="C300" t="s">
        <v>2295</v>
      </c>
      <c r="D300" t="s">
        <v>2296</v>
      </c>
      <c r="E300" t="s">
        <v>0</v>
      </c>
      <c r="F300" t="s">
        <v>26</v>
      </c>
      <c r="G300" t="s">
        <v>2297</v>
      </c>
      <c r="H300">
        <v>0</v>
      </c>
      <c r="I300">
        <v>0</v>
      </c>
      <c r="J300" t="s">
        <v>1401</v>
      </c>
      <c r="K300" t="s">
        <v>2298</v>
      </c>
      <c r="M300" t="s">
        <v>2</v>
      </c>
      <c r="N300">
        <v>0</v>
      </c>
      <c r="O300">
        <v>0</v>
      </c>
      <c r="Q300" t="s">
        <v>222</v>
      </c>
      <c r="R300" t="s">
        <v>2299</v>
      </c>
      <c r="S300" t="s">
        <v>175</v>
      </c>
      <c r="T300">
        <v>689</v>
      </c>
      <c r="U300" t="s">
        <v>341</v>
      </c>
      <c r="V300" t="s">
        <v>2300</v>
      </c>
      <c r="X300">
        <v>85220451950</v>
      </c>
      <c r="Y300" t="s">
        <v>26</v>
      </c>
      <c r="AA300">
        <v>8</v>
      </c>
    </row>
    <row r="301" spans="1:27">
      <c r="A301">
        <v>14157690</v>
      </c>
      <c r="B301">
        <v>123456</v>
      </c>
      <c r="C301" t="s">
        <v>2301</v>
      </c>
      <c r="D301" t="s">
        <v>2302</v>
      </c>
      <c r="E301" t="s">
        <v>10</v>
      </c>
      <c r="F301" t="s">
        <v>2303</v>
      </c>
      <c r="G301" t="s">
        <v>2304</v>
      </c>
      <c r="H301">
        <v>0</v>
      </c>
      <c r="I301">
        <v>0</v>
      </c>
      <c r="J301" t="s">
        <v>2255</v>
      </c>
      <c r="K301" t="s">
        <v>33</v>
      </c>
      <c r="M301" t="s">
        <v>2</v>
      </c>
      <c r="N301">
        <v>0</v>
      </c>
      <c r="O301">
        <v>0</v>
      </c>
      <c r="Q301" t="s">
        <v>222</v>
      </c>
      <c r="R301" t="s">
        <v>2305</v>
      </c>
      <c r="S301" t="s">
        <v>175</v>
      </c>
      <c r="T301">
        <v>690</v>
      </c>
      <c r="U301" t="s">
        <v>341</v>
      </c>
      <c r="V301" t="s">
        <v>2306</v>
      </c>
      <c r="X301">
        <v>81511417350</v>
      </c>
      <c r="Y301" t="s">
        <v>2307</v>
      </c>
      <c r="AA301">
        <v>81511417350</v>
      </c>
    </row>
    <row r="302" spans="1:27">
      <c r="A302">
        <v>14157691</v>
      </c>
      <c r="B302">
        <v>123456</v>
      </c>
      <c r="C302" t="s">
        <v>2308</v>
      </c>
      <c r="D302" t="s">
        <v>2309</v>
      </c>
      <c r="E302" t="s">
        <v>0</v>
      </c>
      <c r="F302" t="s">
        <v>26</v>
      </c>
      <c r="G302" t="s">
        <v>2310</v>
      </c>
      <c r="H302">
        <v>0</v>
      </c>
      <c r="I302">
        <v>0</v>
      </c>
      <c r="J302" t="s">
        <v>2311</v>
      </c>
      <c r="K302" t="s">
        <v>33</v>
      </c>
      <c r="M302" t="s">
        <v>2</v>
      </c>
      <c r="N302">
        <v>0</v>
      </c>
      <c r="O302">
        <v>0</v>
      </c>
      <c r="Q302" t="s">
        <v>222</v>
      </c>
      <c r="R302" t="s">
        <v>2312</v>
      </c>
      <c r="S302" t="s">
        <v>175</v>
      </c>
      <c r="T302">
        <v>691</v>
      </c>
      <c r="U302" t="s">
        <v>341</v>
      </c>
      <c r="V302" t="s">
        <v>2313</v>
      </c>
      <c r="X302">
        <v>2178893839</v>
      </c>
      <c r="Y302" t="s">
        <v>26</v>
      </c>
      <c r="AA302">
        <v>2178893839</v>
      </c>
    </row>
    <row r="303" spans="1:27">
      <c r="A303">
        <v>14157692</v>
      </c>
      <c r="B303">
        <v>123456</v>
      </c>
      <c r="C303" t="s">
        <v>2314</v>
      </c>
      <c r="D303" t="s">
        <v>213</v>
      </c>
      <c r="E303" t="s">
        <v>10</v>
      </c>
      <c r="F303" t="s">
        <v>26</v>
      </c>
      <c r="G303" t="s">
        <v>2315</v>
      </c>
      <c r="H303">
        <v>0</v>
      </c>
      <c r="I303">
        <v>0</v>
      </c>
      <c r="J303" t="s">
        <v>2255</v>
      </c>
      <c r="K303" t="s">
        <v>33</v>
      </c>
      <c r="M303" t="s">
        <v>2</v>
      </c>
      <c r="N303">
        <v>0</v>
      </c>
      <c r="O303">
        <v>0</v>
      </c>
      <c r="Q303" t="s">
        <v>222</v>
      </c>
      <c r="R303" t="s">
        <v>2316</v>
      </c>
      <c r="S303" t="s">
        <v>175</v>
      </c>
      <c r="T303">
        <v>692</v>
      </c>
      <c r="U303" t="s">
        <v>341</v>
      </c>
      <c r="V303" t="s">
        <v>2317</v>
      </c>
      <c r="X303">
        <v>811101037</v>
      </c>
      <c r="Y303" t="s">
        <v>2318</v>
      </c>
      <c r="AA303">
        <v>81315630698</v>
      </c>
    </row>
    <row r="304" spans="1:27">
      <c r="A304">
        <v>14157693</v>
      </c>
      <c r="B304">
        <v>123456</v>
      </c>
      <c r="C304" t="s">
        <v>2319</v>
      </c>
      <c r="D304" t="s">
        <v>207</v>
      </c>
      <c r="E304" t="s">
        <v>10</v>
      </c>
      <c r="F304" t="s">
        <v>26</v>
      </c>
      <c r="G304" t="s">
        <v>2320</v>
      </c>
      <c r="H304">
        <v>0</v>
      </c>
      <c r="I304">
        <v>0</v>
      </c>
      <c r="J304" t="s">
        <v>2255</v>
      </c>
      <c r="K304" t="s">
        <v>2321</v>
      </c>
      <c r="M304" t="s">
        <v>2</v>
      </c>
      <c r="N304">
        <v>0</v>
      </c>
      <c r="O304">
        <v>0</v>
      </c>
      <c r="Q304" t="s">
        <v>222</v>
      </c>
      <c r="R304" t="s">
        <v>2322</v>
      </c>
      <c r="S304" t="s">
        <v>254</v>
      </c>
      <c r="T304">
        <v>693</v>
      </c>
      <c r="U304" t="s">
        <v>341</v>
      </c>
      <c r="V304" t="s">
        <v>2323</v>
      </c>
      <c r="X304">
        <v>218783275</v>
      </c>
      <c r="Y304" t="s">
        <v>26</v>
      </c>
      <c r="AA304">
        <v>81383043199</v>
      </c>
    </row>
    <row r="305" spans="1:27">
      <c r="A305">
        <v>14157695</v>
      </c>
      <c r="B305">
        <v>123456</v>
      </c>
      <c r="C305" t="s">
        <v>2326</v>
      </c>
      <c r="D305" t="s">
        <v>990</v>
      </c>
      <c r="E305" t="s">
        <v>10</v>
      </c>
      <c r="F305" t="s">
        <v>2327</v>
      </c>
      <c r="G305" t="s">
        <v>2328</v>
      </c>
      <c r="H305">
        <v>0</v>
      </c>
      <c r="I305">
        <v>0</v>
      </c>
      <c r="J305" t="s">
        <v>1401</v>
      </c>
      <c r="K305" t="s">
        <v>1546</v>
      </c>
      <c r="M305" t="s">
        <v>2</v>
      </c>
      <c r="N305">
        <v>0</v>
      </c>
      <c r="O305">
        <v>0</v>
      </c>
      <c r="Q305" t="s">
        <v>222</v>
      </c>
      <c r="R305" t="s">
        <v>2329</v>
      </c>
      <c r="S305" t="s">
        <v>254</v>
      </c>
      <c r="T305">
        <v>695</v>
      </c>
      <c r="U305" t="s">
        <v>341</v>
      </c>
      <c r="V305" t="s">
        <v>2330</v>
      </c>
      <c r="X305" t="s">
        <v>2331</v>
      </c>
      <c r="Y305" t="s">
        <v>2332</v>
      </c>
      <c r="AA305">
        <v>81932852000</v>
      </c>
    </row>
    <row r="306" spans="1:27">
      <c r="A306">
        <v>14157697</v>
      </c>
      <c r="B306">
        <v>123456</v>
      </c>
      <c r="C306" t="s">
        <v>2333</v>
      </c>
      <c r="D306" t="s">
        <v>287</v>
      </c>
      <c r="E306" t="s">
        <v>0</v>
      </c>
      <c r="F306" t="s">
        <v>26</v>
      </c>
      <c r="G306" t="s">
        <v>2334</v>
      </c>
      <c r="H306">
        <v>0</v>
      </c>
      <c r="I306">
        <v>0</v>
      </c>
      <c r="J306" t="s">
        <v>1401</v>
      </c>
      <c r="K306" t="s">
        <v>33</v>
      </c>
      <c r="L306" t="s">
        <v>23</v>
      </c>
      <c r="M306" t="s">
        <v>2</v>
      </c>
      <c r="N306">
        <v>0</v>
      </c>
      <c r="O306">
        <v>0</v>
      </c>
      <c r="Q306" t="s">
        <v>222</v>
      </c>
      <c r="R306" t="s">
        <v>2335</v>
      </c>
      <c r="S306" t="s">
        <v>254</v>
      </c>
      <c r="T306">
        <v>697</v>
      </c>
      <c r="U306" t="s">
        <v>341</v>
      </c>
      <c r="V306" t="s">
        <v>26</v>
      </c>
      <c r="X306">
        <v>818757673</v>
      </c>
      <c r="Y306" t="s">
        <v>2336</v>
      </c>
      <c r="AA306">
        <v>818757673</v>
      </c>
    </row>
    <row r="307" spans="1:27">
      <c r="A307">
        <v>14157698</v>
      </c>
      <c r="B307">
        <v>123456</v>
      </c>
      <c r="C307" t="s">
        <v>2337</v>
      </c>
      <c r="D307" t="s">
        <v>2338</v>
      </c>
      <c r="E307" t="s">
        <v>0</v>
      </c>
      <c r="F307" t="s">
        <v>26</v>
      </c>
      <c r="G307" t="s">
        <v>2111</v>
      </c>
      <c r="H307">
        <v>0</v>
      </c>
      <c r="I307">
        <v>0</v>
      </c>
      <c r="J307" t="s">
        <v>2255</v>
      </c>
      <c r="K307" t="s">
        <v>2120</v>
      </c>
      <c r="M307" t="s">
        <v>2</v>
      </c>
      <c r="N307">
        <v>0</v>
      </c>
      <c r="O307">
        <v>0</v>
      </c>
      <c r="Q307" t="s">
        <v>222</v>
      </c>
      <c r="R307" t="s">
        <v>2339</v>
      </c>
      <c r="S307" t="s">
        <v>178</v>
      </c>
      <c r="T307">
        <v>698</v>
      </c>
      <c r="U307" t="s">
        <v>341</v>
      </c>
      <c r="V307" t="s">
        <v>2340</v>
      </c>
      <c r="X307" t="s">
        <v>2341</v>
      </c>
      <c r="Y307" t="s">
        <v>26</v>
      </c>
      <c r="AA307">
        <v>8121003416</v>
      </c>
    </row>
    <row r="308" spans="1:27">
      <c r="A308">
        <v>14157699</v>
      </c>
      <c r="B308">
        <v>123456</v>
      </c>
      <c r="C308" t="s">
        <v>2342</v>
      </c>
      <c r="D308" t="s">
        <v>1070</v>
      </c>
      <c r="E308" t="s">
        <v>0</v>
      </c>
      <c r="F308" t="s">
        <v>26</v>
      </c>
      <c r="G308" t="s">
        <v>2343</v>
      </c>
      <c r="H308">
        <v>0</v>
      </c>
      <c r="I308">
        <v>0</v>
      </c>
      <c r="J308" t="s">
        <v>2255</v>
      </c>
      <c r="K308" t="s">
        <v>2271</v>
      </c>
      <c r="M308" t="s">
        <v>2</v>
      </c>
      <c r="N308">
        <v>0</v>
      </c>
      <c r="O308">
        <v>0</v>
      </c>
      <c r="Q308" t="s">
        <v>222</v>
      </c>
      <c r="R308" t="s">
        <v>2344</v>
      </c>
      <c r="S308" t="s">
        <v>178</v>
      </c>
      <c r="T308">
        <v>699</v>
      </c>
      <c r="U308" t="s">
        <v>341</v>
      </c>
      <c r="V308" t="s">
        <v>2345</v>
      </c>
      <c r="X308">
        <v>85216523095</v>
      </c>
      <c r="Y308" t="s">
        <v>26</v>
      </c>
      <c r="AA308">
        <v>85216523095</v>
      </c>
    </row>
    <row r="309" spans="1:27">
      <c r="A309">
        <v>14157700</v>
      </c>
      <c r="B309">
        <v>123456</v>
      </c>
      <c r="C309" t="s">
        <v>2346</v>
      </c>
      <c r="D309" t="s">
        <v>2347</v>
      </c>
      <c r="E309" t="s">
        <v>0</v>
      </c>
      <c r="F309" t="s">
        <v>26</v>
      </c>
      <c r="G309" t="s">
        <v>2348</v>
      </c>
      <c r="H309">
        <v>0</v>
      </c>
      <c r="I309">
        <v>0</v>
      </c>
      <c r="J309" t="s">
        <v>2255</v>
      </c>
      <c r="K309" t="s">
        <v>33</v>
      </c>
      <c r="M309" t="s">
        <v>2</v>
      </c>
      <c r="N309">
        <v>0</v>
      </c>
      <c r="O309">
        <v>0</v>
      </c>
      <c r="Q309" t="s">
        <v>222</v>
      </c>
      <c r="R309" t="s">
        <v>2349</v>
      </c>
      <c r="S309" t="s">
        <v>178</v>
      </c>
      <c r="T309">
        <v>700</v>
      </c>
      <c r="U309" t="s">
        <v>341</v>
      </c>
      <c r="V309" t="s">
        <v>2350</v>
      </c>
      <c r="X309">
        <v>81212953370</v>
      </c>
      <c r="Y309" t="s">
        <v>2351</v>
      </c>
      <c r="AA309">
        <v>81212953370</v>
      </c>
    </row>
    <row r="310" spans="1:27">
      <c r="A310">
        <v>14157701</v>
      </c>
      <c r="B310">
        <v>123456</v>
      </c>
      <c r="C310" t="s">
        <v>2352</v>
      </c>
      <c r="D310" t="s">
        <v>2353</v>
      </c>
      <c r="E310" t="s">
        <v>0</v>
      </c>
      <c r="F310" t="s">
        <v>2354</v>
      </c>
      <c r="G310" t="s">
        <v>2355</v>
      </c>
      <c r="H310">
        <v>0</v>
      </c>
      <c r="I310">
        <v>0</v>
      </c>
      <c r="J310" t="s">
        <v>83</v>
      </c>
      <c r="K310" t="s">
        <v>83</v>
      </c>
      <c r="M310" t="s">
        <v>2</v>
      </c>
      <c r="N310">
        <v>0</v>
      </c>
      <c r="O310">
        <v>0</v>
      </c>
      <c r="Q310" t="s">
        <v>222</v>
      </c>
      <c r="R310" t="s">
        <v>2356</v>
      </c>
      <c r="S310" t="s">
        <v>178</v>
      </c>
      <c r="T310">
        <v>701</v>
      </c>
      <c r="U310" t="s">
        <v>341</v>
      </c>
      <c r="V310" t="s">
        <v>83</v>
      </c>
      <c r="X310">
        <v>1</v>
      </c>
      <c r="Y310" t="s">
        <v>83</v>
      </c>
      <c r="AA310">
        <v>1</v>
      </c>
    </row>
    <row r="311" spans="1:27">
      <c r="A311">
        <v>14157702</v>
      </c>
      <c r="B311">
        <v>123456</v>
      </c>
      <c r="C311" t="s">
        <v>2357</v>
      </c>
      <c r="D311" t="s">
        <v>2358</v>
      </c>
      <c r="E311" t="s">
        <v>0</v>
      </c>
      <c r="F311" t="s">
        <v>2359</v>
      </c>
      <c r="G311" t="s">
        <v>2360</v>
      </c>
      <c r="H311">
        <v>0</v>
      </c>
      <c r="I311">
        <v>0</v>
      </c>
      <c r="J311" t="s">
        <v>2255</v>
      </c>
      <c r="K311" t="s">
        <v>1521</v>
      </c>
      <c r="M311" t="s">
        <v>2</v>
      </c>
      <c r="N311">
        <v>0</v>
      </c>
      <c r="O311">
        <v>0</v>
      </c>
      <c r="Q311" t="s">
        <v>222</v>
      </c>
      <c r="R311" t="s">
        <v>2361</v>
      </c>
      <c r="S311" t="s">
        <v>178</v>
      </c>
      <c r="T311">
        <v>702</v>
      </c>
      <c r="U311" t="s">
        <v>341</v>
      </c>
      <c r="V311" t="s">
        <v>2362</v>
      </c>
      <c r="X311">
        <v>811947891</v>
      </c>
      <c r="Y311" t="s">
        <v>2363</v>
      </c>
      <c r="AA311" t="s">
        <v>2364</v>
      </c>
    </row>
    <row r="312" spans="1:27">
      <c r="A312">
        <v>14157703</v>
      </c>
      <c r="B312">
        <v>123456</v>
      </c>
      <c r="C312" t="s">
        <v>2365</v>
      </c>
      <c r="D312" t="s">
        <v>2366</v>
      </c>
      <c r="E312" t="s">
        <v>0</v>
      </c>
      <c r="F312" t="s">
        <v>2367</v>
      </c>
      <c r="G312" t="s">
        <v>2368</v>
      </c>
      <c r="H312">
        <v>0</v>
      </c>
      <c r="I312">
        <v>0</v>
      </c>
      <c r="J312" t="s">
        <v>2255</v>
      </c>
      <c r="K312" t="s">
        <v>2369</v>
      </c>
      <c r="M312" t="s">
        <v>2</v>
      </c>
      <c r="N312">
        <v>0</v>
      </c>
      <c r="O312">
        <v>0</v>
      </c>
      <c r="Q312" t="s">
        <v>222</v>
      </c>
      <c r="R312" t="s">
        <v>2370</v>
      </c>
      <c r="S312" t="s">
        <v>178</v>
      </c>
      <c r="T312">
        <v>703</v>
      </c>
      <c r="U312" t="s">
        <v>341</v>
      </c>
      <c r="V312" t="s">
        <v>2371</v>
      </c>
      <c r="X312" t="s">
        <v>2372</v>
      </c>
      <c r="Y312" t="s">
        <v>26</v>
      </c>
      <c r="AA312">
        <v>85885877105</v>
      </c>
    </row>
    <row r="313" spans="1:27">
      <c r="A313">
        <v>14157704</v>
      </c>
      <c r="B313">
        <v>123456</v>
      </c>
      <c r="C313" t="s">
        <v>2373</v>
      </c>
      <c r="D313" t="s">
        <v>1834</v>
      </c>
      <c r="E313" t="s">
        <v>0</v>
      </c>
      <c r="F313" t="s">
        <v>2374</v>
      </c>
      <c r="G313" t="s">
        <v>2111</v>
      </c>
      <c r="H313">
        <v>0</v>
      </c>
      <c r="I313">
        <v>0</v>
      </c>
      <c r="J313" t="s">
        <v>2255</v>
      </c>
      <c r="K313" t="s">
        <v>33</v>
      </c>
      <c r="M313" t="s">
        <v>2</v>
      </c>
      <c r="N313">
        <v>0</v>
      </c>
      <c r="O313">
        <v>0</v>
      </c>
      <c r="Q313" t="s">
        <v>222</v>
      </c>
      <c r="R313" t="s">
        <v>2375</v>
      </c>
      <c r="S313" t="s">
        <v>178</v>
      </c>
      <c r="T313">
        <v>704</v>
      </c>
      <c r="U313" t="s">
        <v>341</v>
      </c>
      <c r="V313" t="s">
        <v>2376</v>
      </c>
      <c r="X313" t="s">
        <v>2377</v>
      </c>
      <c r="Y313" t="s">
        <v>785</v>
      </c>
      <c r="AA313">
        <v>81293481397</v>
      </c>
    </row>
    <row r="314" spans="1:27">
      <c r="A314">
        <v>14157705</v>
      </c>
      <c r="B314">
        <v>123456</v>
      </c>
      <c r="C314" t="s">
        <v>2378</v>
      </c>
      <c r="D314" t="s">
        <v>95</v>
      </c>
      <c r="E314" t="s">
        <v>0</v>
      </c>
      <c r="F314" t="s">
        <v>2379</v>
      </c>
      <c r="G314" t="s">
        <v>2380</v>
      </c>
      <c r="H314">
        <v>0</v>
      </c>
      <c r="I314">
        <v>0</v>
      </c>
      <c r="J314" t="s">
        <v>2311</v>
      </c>
      <c r="K314" t="s">
        <v>558</v>
      </c>
      <c r="M314" t="s">
        <v>2</v>
      </c>
      <c r="N314">
        <v>0</v>
      </c>
      <c r="O314">
        <v>0</v>
      </c>
      <c r="Q314" t="s">
        <v>222</v>
      </c>
      <c r="R314" t="s">
        <v>2381</v>
      </c>
      <c r="S314" t="s">
        <v>178</v>
      </c>
      <c r="T314">
        <v>705</v>
      </c>
      <c r="U314" t="s">
        <v>341</v>
      </c>
      <c r="V314" t="s">
        <v>2382</v>
      </c>
      <c r="X314">
        <v>8159339396</v>
      </c>
      <c r="Y314" t="s">
        <v>2383</v>
      </c>
      <c r="AA314">
        <v>8159339396</v>
      </c>
    </row>
    <row r="315" spans="1:27">
      <c r="A315">
        <v>14157708</v>
      </c>
      <c r="B315">
        <v>123456</v>
      </c>
      <c r="C315" t="s">
        <v>2385</v>
      </c>
      <c r="D315" t="s">
        <v>86</v>
      </c>
      <c r="E315" t="s">
        <v>10</v>
      </c>
      <c r="F315" t="s">
        <v>30</v>
      </c>
      <c r="G315" t="s">
        <v>2386</v>
      </c>
      <c r="H315">
        <v>0</v>
      </c>
      <c r="I315">
        <v>0</v>
      </c>
      <c r="J315" t="s">
        <v>23</v>
      </c>
      <c r="K315" t="s">
        <v>73</v>
      </c>
      <c r="L315" t="s">
        <v>23</v>
      </c>
      <c r="M315" t="s">
        <v>2</v>
      </c>
      <c r="N315">
        <v>0</v>
      </c>
      <c r="O315">
        <v>0</v>
      </c>
      <c r="Q315" t="s">
        <v>222</v>
      </c>
      <c r="R315" t="s">
        <v>2387</v>
      </c>
      <c r="S315" t="s">
        <v>149</v>
      </c>
      <c r="T315">
        <v>708</v>
      </c>
      <c r="U315" t="s">
        <v>341</v>
      </c>
      <c r="V315" t="s">
        <v>2388</v>
      </c>
      <c r="X315">
        <v>2177887962</v>
      </c>
      <c r="Y315" t="s">
        <v>2389</v>
      </c>
      <c r="AA315">
        <v>2177887962</v>
      </c>
    </row>
    <row r="316" spans="1:27">
      <c r="A316">
        <v>14158709</v>
      </c>
      <c r="B316">
        <v>13026333</v>
      </c>
      <c r="C316" t="s">
        <v>2390</v>
      </c>
      <c r="D316" t="s">
        <v>2391</v>
      </c>
      <c r="E316" t="s">
        <v>10</v>
      </c>
      <c r="F316" t="s">
        <v>575</v>
      </c>
      <c r="G316" t="s">
        <v>2392</v>
      </c>
      <c r="H316">
        <v>1</v>
      </c>
      <c r="I316">
        <v>2</v>
      </c>
      <c r="J316" t="s">
        <v>2393</v>
      </c>
      <c r="K316" t="s">
        <v>2394</v>
      </c>
      <c r="L316" t="s">
        <v>2395</v>
      </c>
      <c r="M316" t="s">
        <v>2</v>
      </c>
      <c r="N316">
        <v>0</v>
      </c>
      <c r="O316">
        <v>0</v>
      </c>
      <c r="Q316" t="s">
        <v>222</v>
      </c>
      <c r="R316" t="s">
        <v>2396</v>
      </c>
      <c r="S316" t="s">
        <v>176</v>
      </c>
      <c r="T316">
        <v>709</v>
      </c>
      <c r="U316" t="s">
        <v>341</v>
      </c>
      <c r="V316" t="s">
        <v>2397</v>
      </c>
      <c r="W316" t="s">
        <v>2398</v>
      </c>
      <c r="X316">
        <v>81278800084</v>
      </c>
      <c r="Y316" t="s">
        <v>2399</v>
      </c>
      <c r="Z316" t="s">
        <v>2398</v>
      </c>
      <c r="AA316">
        <v>81278800084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Z1073"/>
  <sheetViews>
    <sheetView workbookViewId="0"/>
  </sheetViews>
  <sheetFormatPr defaultRowHeight="15"/>
  <cols>
    <col min="1" max="1" width="19.7109375" bestFit="1" customWidth="1"/>
    <col min="2" max="2" width="42.85546875" bestFit="1" customWidth="1"/>
    <col min="3" max="3" width="10.140625" bestFit="1" customWidth="1"/>
    <col min="4" max="4" width="45.42578125" bestFit="1" customWidth="1"/>
    <col min="5" max="5" width="39" bestFit="1" customWidth="1"/>
    <col min="6" max="6" width="22.85546875" bestFit="1" customWidth="1"/>
    <col min="7" max="7" width="20.85546875" bestFit="1" customWidth="1"/>
    <col min="8" max="8" width="18.28515625" bestFit="1" customWidth="1"/>
    <col min="9" max="9" width="16.7109375" bestFit="1" customWidth="1"/>
    <col min="10" max="10" width="14.42578125" bestFit="1" customWidth="1"/>
    <col min="11" max="11" width="9.85546875" bestFit="1" customWidth="1"/>
    <col min="12" max="12" width="28.5703125" bestFit="1" customWidth="1"/>
    <col min="13" max="13" width="18.140625" bestFit="1" customWidth="1"/>
    <col min="14" max="14" width="9" bestFit="1" customWidth="1"/>
    <col min="15" max="16" width="16.5703125" bestFit="1" customWidth="1"/>
    <col min="17" max="17" width="17.7109375" bestFit="1" customWidth="1"/>
    <col min="18" max="18" width="16.42578125" bestFit="1" customWidth="1"/>
    <col min="19" max="19" width="97.28515625" bestFit="1" customWidth="1"/>
    <col min="20" max="20" width="71.5703125" bestFit="1" customWidth="1"/>
    <col min="21" max="21" width="25.140625" bestFit="1" customWidth="1"/>
    <col min="22" max="22" width="41.7109375" bestFit="1" customWidth="1"/>
    <col min="23" max="23" width="29.85546875" bestFit="1" customWidth="1"/>
    <col min="24" max="24" width="11.7109375" bestFit="1" customWidth="1"/>
    <col min="25" max="25" width="11.5703125" bestFit="1" customWidth="1"/>
  </cols>
  <sheetData>
    <row r="1" spans="1:26">
      <c r="A1" s="3" t="s">
        <v>9919</v>
      </c>
      <c r="B1" s="1" t="s">
        <v>9920</v>
      </c>
      <c r="C1" s="1" t="s">
        <v>9921</v>
      </c>
      <c r="D1" s="1" t="s">
        <v>9922</v>
      </c>
      <c r="E1" s="1" t="s">
        <v>9923</v>
      </c>
      <c r="F1" s="1" t="s">
        <v>9924</v>
      </c>
      <c r="G1" s="1" t="s">
        <v>9925</v>
      </c>
      <c r="H1" s="1" t="s">
        <v>9926</v>
      </c>
      <c r="I1" s="1" t="s">
        <v>9927</v>
      </c>
      <c r="J1" s="1" t="s">
        <v>9928</v>
      </c>
      <c r="K1" s="1" t="s">
        <v>9929</v>
      </c>
      <c r="L1" s="1" t="s">
        <v>9930</v>
      </c>
      <c r="M1" s="1" t="s">
        <v>9931</v>
      </c>
      <c r="N1" s="1" t="s">
        <v>9932</v>
      </c>
      <c r="O1" s="1" t="s">
        <v>9933</v>
      </c>
      <c r="P1" s="1" t="s">
        <v>9934</v>
      </c>
      <c r="Q1" s="1" t="s">
        <v>9935</v>
      </c>
      <c r="R1" s="1" t="s">
        <v>9936</v>
      </c>
      <c r="S1" s="1" t="s">
        <v>9937</v>
      </c>
      <c r="T1" s="1" t="s">
        <v>9938</v>
      </c>
      <c r="U1" s="1" t="s">
        <v>9939</v>
      </c>
      <c r="V1" s="1" t="s">
        <v>9940</v>
      </c>
      <c r="W1" s="1" t="s">
        <v>9941</v>
      </c>
      <c r="X1" s="2" t="s">
        <v>9942</v>
      </c>
      <c r="Y1" s="1" t="s">
        <v>9943</v>
      </c>
      <c r="Z1" s="1" t="s">
        <v>9944</v>
      </c>
    </row>
    <row r="2" spans="1:26">
      <c r="A2">
        <v>6071002</v>
      </c>
      <c r="B2" t="s">
        <v>2400</v>
      </c>
      <c r="C2" t="s">
        <v>2401</v>
      </c>
      <c r="D2" t="s">
        <v>2402</v>
      </c>
      <c r="E2" t="s">
        <v>2403</v>
      </c>
      <c r="F2" t="s">
        <v>2404</v>
      </c>
      <c r="G2" t="s">
        <v>333</v>
      </c>
      <c r="H2" t="s">
        <v>2405</v>
      </c>
      <c r="I2" t="s">
        <v>2406</v>
      </c>
      <c r="J2" t="s">
        <v>10</v>
      </c>
      <c r="K2" t="s">
        <v>2</v>
      </c>
      <c r="L2" t="s">
        <v>2407</v>
      </c>
      <c r="M2" t="s">
        <v>2408</v>
      </c>
      <c r="N2">
        <v>1</v>
      </c>
      <c r="O2">
        <v>1</v>
      </c>
      <c r="P2">
        <v>23</v>
      </c>
      <c r="Q2">
        <v>23</v>
      </c>
      <c r="R2" t="s">
        <v>26</v>
      </c>
      <c r="S2" t="s">
        <v>2409</v>
      </c>
      <c r="T2" t="s">
        <v>2410</v>
      </c>
      <c r="U2">
        <v>8129398973</v>
      </c>
      <c r="W2">
        <v>12</v>
      </c>
      <c r="X2">
        <v>1</v>
      </c>
      <c r="Y2" t="s">
        <v>25</v>
      </c>
      <c r="Z2" t="s">
        <v>4</v>
      </c>
    </row>
    <row r="3" spans="1:26">
      <c r="A3">
        <v>6071003</v>
      </c>
      <c r="B3" t="s">
        <v>2411</v>
      </c>
      <c r="C3" t="s">
        <v>2412</v>
      </c>
      <c r="D3" t="s">
        <v>2413</v>
      </c>
      <c r="E3" t="s">
        <v>2414</v>
      </c>
      <c r="F3" t="s">
        <v>2404</v>
      </c>
      <c r="G3" t="s">
        <v>2415</v>
      </c>
      <c r="H3" t="s">
        <v>2416</v>
      </c>
      <c r="I3" t="s">
        <v>2417</v>
      </c>
      <c r="J3" t="s">
        <v>10</v>
      </c>
      <c r="K3" t="s">
        <v>2</v>
      </c>
      <c r="L3" t="s">
        <v>2404</v>
      </c>
      <c r="M3" t="s">
        <v>2404</v>
      </c>
      <c r="N3">
        <v>0</v>
      </c>
      <c r="O3">
        <v>0</v>
      </c>
      <c r="P3">
        <v>0</v>
      </c>
      <c r="Q3">
        <v>0</v>
      </c>
      <c r="R3" t="s">
        <v>8</v>
      </c>
      <c r="S3" t="s">
        <v>2418</v>
      </c>
      <c r="T3" t="s">
        <v>2419</v>
      </c>
      <c r="U3">
        <v>8161833302</v>
      </c>
      <c r="V3">
        <v>81514180888</v>
      </c>
      <c r="W3">
        <v>0</v>
      </c>
      <c r="X3">
        <v>2</v>
      </c>
      <c r="Y3" t="s">
        <v>25</v>
      </c>
      <c r="Z3" t="s">
        <v>4</v>
      </c>
    </row>
    <row r="4" spans="1:26">
      <c r="A4">
        <v>6071005</v>
      </c>
      <c r="B4" t="s">
        <v>2420</v>
      </c>
      <c r="C4" t="s">
        <v>2401</v>
      </c>
      <c r="D4" t="s">
        <v>2421</v>
      </c>
      <c r="E4" t="s">
        <v>2422</v>
      </c>
      <c r="F4" t="s">
        <v>434</v>
      </c>
      <c r="G4" t="s">
        <v>2415</v>
      </c>
      <c r="H4" t="s">
        <v>2405</v>
      </c>
      <c r="I4" t="s">
        <v>42</v>
      </c>
      <c r="J4" t="s">
        <v>0</v>
      </c>
      <c r="K4" t="s">
        <v>2</v>
      </c>
      <c r="L4" t="s">
        <v>2404</v>
      </c>
      <c r="M4" t="s">
        <v>2404</v>
      </c>
      <c r="N4">
        <v>0</v>
      </c>
      <c r="O4">
        <v>0</v>
      </c>
      <c r="P4">
        <v>0</v>
      </c>
      <c r="Q4">
        <v>0</v>
      </c>
      <c r="R4" t="s">
        <v>8</v>
      </c>
      <c r="S4" t="s">
        <v>2423</v>
      </c>
      <c r="U4">
        <v>5703883</v>
      </c>
      <c r="V4">
        <v>87877799916</v>
      </c>
      <c r="W4">
        <v>0</v>
      </c>
      <c r="X4">
        <v>3</v>
      </c>
      <c r="Y4" t="s">
        <v>25</v>
      </c>
      <c r="Z4" t="s">
        <v>4</v>
      </c>
    </row>
    <row r="5" spans="1:26">
      <c r="A5">
        <v>6071007</v>
      </c>
      <c r="B5" t="s">
        <v>2424</v>
      </c>
      <c r="C5" t="s">
        <v>2401</v>
      </c>
      <c r="D5" t="s">
        <v>1694</v>
      </c>
      <c r="E5" t="s">
        <v>1695</v>
      </c>
      <c r="F5" t="s">
        <v>2404</v>
      </c>
      <c r="G5" t="s">
        <v>2415</v>
      </c>
      <c r="H5" t="s">
        <v>2405</v>
      </c>
      <c r="I5" t="s">
        <v>2425</v>
      </c>
      <c r="J5" t="s">
        <v>0</v>
      </c>
      <c r="K5" t="s">
        <v>2</v>
      </c>
      <c r="N5">
        <v>0</v>
      </c>
      <c r="O5">
        <v>0</v>
      </c>
      <c r="P5">
        <v>0</v>
      </c>
      <c r="Q5">
        <v>0</v>
      </c>
      <c r="R5" t="s">
        <v>8</v>
      </c>
      <c r="S5" t="s">
        <v>2426</v>
      </c>
      <c r="T5" t="s">
        <v>2427</v>
      </c>
      <c r="U5">
        <v>811919747</v>
      </c>
      <c r="V5">
        <v>8129405753</v>
      </c>
      <c r="W5">
        <v>0</v>
      </c>
      <c r="X5">
        <v>4</v>
      </c>
      <c r="Y5" t="s">
        <v>25</v>
      </c>
      <c r="Z5" t="s">
        <v>4</v>
      </c>
    </row>
    <row r="6" spans="1:26">
      <c r="A6">
        <v>6071009</v>
      </c>
      <c r="B6" t="s">
        <v>2428</v>
      </c>
      <c r="C6" t="s">
        <v>2412</v>
      </c>
      <c r="D6" t="s">
        <v>906</v>
      </c>
      <c r="E6" t="s">
        <v>907</v>
      </c>
      <c r="F6" t="s">
        <v>23</v>
      </c>
      <c r="G6" t="s">
        <v>479</v>
      </c>
      <c r="H6" t="s">
        <v>2416</v>
      </c>
      <c r="I6" t="s">
        <v>903</v>
      </c>
      <c r="J6" t="s">
        <v>10</v>
      </c>
      <c r="K6" t="s">
        <v>2</v>
      </c>
      <c r="L6" t="s">
        <v>2404</v>
      </c>
      <c r="M6" t="s">
        <v>2404</v>
      </c>
      <c r="N6">
        <v>0</v>
      </c>
      <c r="O6">
        <v>0</v>
      </c>
      <c r="P6">
        <v>0</v>
      </c>
      <c r="Q6">
        <v>0</v>
      </c>
      <c r="R6" t="s">
        <v>8</v>
      </c>
      <c r="S6" t="s">
        <v>2429</v>
      </c>
      <c r="T6" t="s">
        <v>2430</v>
      </c>
      <c r="U6">
        <v>8161302417</v>
      </c>
      <c r="V6">
        <v>8159606499</v>
      </c>
      <c r="W6">
        <v>0</v>
      </c>
      <c r="X6">
        <v>5</v>
      </c>
      <c r="Y6" t="s">
        <v>25</v>
      </c>
      <c r="Z6" t="s">
        <v>4</v>
      </c>
    </row>
    <row r="7" spans="1:26">
      <c r="A7">
        <v>6071010</v>
      </c>
      <c r="B7" t="s">
        <v>2431</v>
      </c>
      <c r="C7" t="s">
        <v>2412</v>
      </c>
      <c r="D7" t="s">
        <v>2432</v>
      </c>
      <c r="E7" t="s">
        <v>2433</v>
      </c>
      <c r="F7" t="s">
        <v>2434</v>
      </c>
      <c r="G7" t="s">
        <v>2415</v>
      </c>
      <c r="H7" t="s">
        <v>2416</v>
      </c>
      <c r="I7" t="s">
        <v>2435</v>
      </c>
      <c r="J7" t="s">
        <v>10</v>
      </c>
      <c r="K7" t="s">
        <v>2</v>
      </c>
      <c r="L7" t="s">
        <v>2404</v>
      </c>
      <c r="M7" t="s">
        <v>2436</v>
      </c>
      <c r="N7">
        <v>0</v>
      </c>
      <c r="O7">
        <v>0</v>
      </c>
      <c r="P7">
        <v>0</v>
      </c>
      <c r="Q7">
        <v>0</v>
      </c>
      <c r="R7" t="s">
        <v>8</v>
      </c>
      <c r="S7" t="s">
        <v>2437</v>
      </c>
      <c r="T7" t="s">
        <v>2404</v>
      </c>
      <c r="U7">
        <v>81314680308</v>
      </c>
      <c r="V7">
        <v>81318981582</v>
      </c>
      <c r="W7">
        <v>0</v>
      </c>
      <c r="X7">
        <v>6</v>
      </c>
      <c r="Y7" t="s">
        <v>25</v>
      </c>
      <c r="Z7" t="s">
        <v>4</v>
      </c>
    </row>
    <row r="8" spans="1:26">
      <c r="A8">
        <v>6071011</v>
      </c>
      <c r="B8" t="s">
        <v>393</v>
      </c>
      <c r="C8" t="s">
        <v>2412</v>
      </c>
      <c r="D8" t="s">
        <v>2114</v>
      </c>
      <c r="E8" t="s">
        <v>2115</v>
      </c>
      <c r="F8" t="s">
        <v>23</v>
      </c>
      <c r="G8" t="s">
        <v>394</v>
      </c>
      <c r="H8" t="s">
        <v>2416</v>
      </c>
      <c r="I8" t="s">
        <v>2438</v>
      </c>
      <c r="J8" t="s">
        <v>10</v>
      </c>
      <c r="K8" t="s">
        <v>2</v>
      </c>
      <c r="L8" t="s">
        <v>2404</v>
      </c>
      <c r="M8" t="s">
        <v>2404</v>
      </c>
      <c r="N8">
        <v>0</v>
      </c>
      <c r="O8">
        <v>0</v>
      </c>
      <c r="P8">
        <v>0</v>
      </c>
      <c r="Q8">
        <v>0</v>
      </c>
      <c r="R8" t="s">
        <v>8</v>
      </c>
      <c r="S8" t="s">
        <v>2439</v>
      </c>
      <c r="T8" t="s">
        <v>2440</v>
      </c>
      <c r="U8">
        <v>81574733317</v>
      </c>
      <c r="V8">
        <v>81546291335</v>
      </c>
      <c r="W8">
        <v>0</v>
      </c>
      <c r="X8">
        <v>7</v>
      </c>
      <c r="Y8" t="s">
        <v>25</v>
      </c>
      <c r="Z8" t="s">
        <v>4</v>
      </c>
    </row>
    <row r="9" spans="1:26">
      <c r="A9">
        <v>6071012</v>
      </c>
      <c r="B9" t="s">
        <v>2441</v>
      </c>
      <c r="C9" t="s">
        <v>2401</v>
      </c>
      <c r="D9" t="s">
        <v>2442</v>
      </c>
      <c r="E9" t="s">
        <v>2443</v>
      </c>
      <c r="F9" t="s">
        <v>30</v>
      </c>
      <c r="G9" t="s">
        <v>2444</v>
      </c>
      <c r="H9" t="s">
        <v>2405</v>
      </c>
      <c r="I9" t="s">
        <v>37</v>
      </c>
      <c r="J9" t="s">
        <v>0</v>
      </c>
      <c r="K9" t="s">
        <v>2</v>
      </c>
      <c r="L9" t="s">
        <v>2404</v>
      </c>
      <c r="M9" t="s">
        <v>2404</v>
      </c>
      <c r="N9">
        <v>0</v>
      </c>
      <c r="O9">
        <v>0</v>
      </c>
      <c r="P9">
        <v>0</v>
      </c>
      <c r="Q9">
        <v>0</v>
      </c>
      <c r="R9" t="s">
        <v>8</v>
      </c>
      <c r="S9" t="s">
        <v>2445</v>
      </c>
      <c r="T9" t="s">
        <v>2446</v>
      </c>
      <c r="U9">
        <v>2171083844</v>
      </c>
      <c r="V9">
        <v>81380655852</v>
      </c>
      <c r="W9">
        <v>0</v>
      </c>
      <c r="X9">
        <v>8</v>
      </c>
      <c r="Y9" t="s">
        <v>25</v>
      </c>
      <c r="Z9" t="s">
        <v>4</v>
      </c>
    </row>
    <row r="10" spans="1:26">
      <c r="A10">
        <v>6071014</v>
      </c>
      <c r="B10" t="s">
        <v>2447</v>
      </c>
      <c r="C10" t="s">
        <v>2412</v>
      </c>
      <c r="D10" t="s">
        <v>2448</v>
      </c>
      <c r="E10" t="s">
        <v>2449</v>
      </c>
      <c r="G10" t="s">
        <v>2415</v>
      </c>
      <c r="H10" t="s">
        <v>2416</v>
      </c>
      <c r="I10" t="s">
        <v>127</v>
      </c>
      <c r="J10" t="s">
        <v>0</v>
      </c>
      <c r="K10" t="s">
        <v>2</v>
      </c>
      <c r="L10" t="s">
        <v>2404</v>
      </c>
      <c r="M10" t="s">
        <v>2404</v>
      </c>
      <c r="N10">
        <v>0</v>
      </c>
      <c r="O10">
        <v>0</v>
      </c>
      <c r="P10">
        <v>0</v>
      </c>
      <c r="Q10">
        <v>0</v>
      </c>
      <c r="R10" t="s">
        <v>8</v>
      </c>
      <c r="S10" t="s">
        <v>2450</v>
      </c>
      <c r="T10" t="s">
        <v>2404</v>
      </c>
      <c r="U10">
        <v>8158005255</v>
      </c>
      <c r="V10">
        <v>8159648364</v>
      </c>
      <c r="W10">
        <v>0</v>
      </c>
      <c r="X10">
        <v>9</v>
      </c>
      <c r="Y10" t="s">
        <v>25</v>
      </c>
      <c r="Z10" t="s">
        <v>4</v>
      </c>
    </row>
    <row r="11" spans="1:26">
      <c r="A11">
        <v>6071016</v>
      </c>
      <c r="B11" t="s">
        <v>2451</v>
      </c>
      <c r="C11" t="s">
        <v>2412</v>
      </c>
      <c r="D11" t="s">
        <v>843</v>
      </c>
      <c r="E11" t="s">
        <v>844</v>
      </c>
      <c r="F11" t="s">
        <v>30</v>
      </c>
      <c r="G11" t="s">
        <v>2452</v>
      </c>
      <c r="H11" t="s">
        <v>2416</v>
      </c>
      <c r="I11" t="s">
        <v>839</v>
      </c>
      <c r="J11" t="s">
        <v>10</v>
      </c>
      <c r="K11" t="s">
        <v>2</v>
      </c>
      <c r="L11" t="s">
        <v>2404</v>
      </c>
      <c r="M11" t="s">
        <v>2404</v>
      </c>
      <c r="N11">
        <v>0</v>
      </c>
      <c r="O11">
        <v>0</v>
      </c>
      <c r="P11">
        <v>0</v>
      </c>
      <c r="Q11">
        <v>0</v>
      </c>
      <c r="R11" t="s">
        <v>8</v>
      </c>
      <c r="S11" t="s">
        <v>2453</v>
      </c>
      <c r="T11" t="s">
        <v>2454</v>
      </c>
      <c r="V11">
        <v>811152235</v>
      </c>
      <c r="W11">
        <v>0</v>
      </c>
      <c r="X11">
        <v>10</v>
      </c>
      <c r="Y11" t="s">
        <v>25</v>
      </c>
      <c r="Z11" t="s">
        <v>4</v>
      </c>
    </row>
    <row r="12" spans="1:26">
      <c r="A12">
        <v>6071019</v>
      </c>
      <c r="B12" t="s">
        <v>2455</v>
      </c>
      <c r="C12" t="s">
        <v>2412</v>
      </c>
      <c r="D12" t="s">
        <v>2456</v>
      </c>
      <c r="E12" t="s">
        <v>2457</v>
      </c>
      <c r="F12" t="s">
        <v>23</v>
      </c>
      <c r="G12" t="s">
        <v>2458</v>
      </c>
      <c r="H12" t="s">
        <v>2459</v>
      </c>
      <c r="I12" t="s">
        <v>467</v>
      </c>
      <c r="J12" t="s">
        <v>0</v>
      </c>
      <c r="K12" t="s">
        <v>2</v>
      </c>
      <c r="L12" t="s">
        <v>2404</v>
      </c>
      <c r="M12" t="s">
        <v>2404</v>
      </c>
      <c r="N12">
        <v>0</v>
      </c>
      <c r="O12">
        <v>0</v>
      </c>
      <c r="P12">
        <v>0</v>
      </c>
      <c r="Q12">
        <v>0</v>
      </c>
      <c r="R12" t="s">
        <v>8</v>
      </c>
      <c r="S12" t="s">
        <v>2460</v>
      </c>
      <c r="T12" t="s">
        <v>2404</v>
      </c>
      <c r="U12">
        <v>811840801</v>
      </c>
      <c r="V12">
        <v>8161924609</v>
      </c>
      <c r="W12">
        <v>0</v>
      </c>
      <c r="X12">
        <v>11</v>
      </c>
      <c r="Y12" t="s">
        <v>25</v>
      </c>
      <c r="Z12" t="s">
        <v>4</v>
      </c>
    </row>
    <row r="13" spans="1:26">
      <c r="A13">
        <v>6071020</v>
      </c>
      <c r="B13" t="s">
        <v>2461</v>
      </c>
      <c r="C13" t="s">
        <v>2412</v>
      </c>
      <c r="D13" t="s">
        <v>2462</v>
      </c>
      <c r="E13" t="s">
        <v>2463</v>
      </c>
      <c r="F13" t="s">
        <v>30</v>
      </c>
      <c r="G13" t="s">
        <v>2464</v>
      </c>
      <c r="H13" t="s">
        <v>2459</v>
      </c>
      <c r="I13" t="s">
        <v>68</v>
      </c>
      <c r="J13" t="s">
        <v>10</v>
      </c>
      <c r="K13" t="s">
        <v>2</v>
      </c>
      <c r="L13" t="s">
        <v>2404</v>
      </c>
      <c r="M13" t="s">
        <v>2404</v>
      </c>
      <c r="N13">
        <v>0</v>
      </c>
      <c r="O13">
        <v>0</v>
      </c>
      <c r="P13">
        <v>0</v>
      </c>
      <c r="Q13">
        <v>0</v>
      </c>
      <c r="R13" t="s">
        <v>8</v>
      </c>
      <c r="S13" t="s">
        <v>2465</v>
      </c>
      <c r="T13" t="s">
        <v>2404</v>
      </c>
      <c r="U13">
        <v>8158080295</v>
      </c>
      <c r="V13">
        <v>81584234363</v>
      </c>
      <c r="W13">
        <v>0</v>
      </c>
      <c r="X13">
        <v>12</v>
      </c>
      <c r="Y13" t="s">
        <v>25</v>
      </c>
      <c r="Z13" t="s">
        <v>4</v>
      </c>
    </row>
    <row r="14" spans="1:26">
      <c r="A14">
        <v>6071025</v>
      </c>
      <c r="B14" t="s">
        <v>2466</v>
      </c>
      <c r="C14" t="s">
        <v>2401</v>
      </c>
      <c r="D14" t="s">
        <v>2467</v>
      </c>
      <c r="E14" t="s">
        <v>2468</v>
      </c>
      <c r="F14" t="s">
        <v>514</v>
      </c>
      <c r="G14" t="s">
        <v>2415</v>
      </c>
      <c r="H14" t="s">
        <v>2405</v>
      </c>
      <c r="I14" t="s">
        <v>2404</v>
      </c>
      <c r="J14" t="s">
        <v>0</v>
      </c>
      <c r="K14" t="s">
        <v>2</v>
      </c>
      <c r="L14" t="s">
        <v>2404</v>
      </c>
      <c r="M14" t="s">
        <v>2404</v>
      </c>
      <c r="N14">
        <v>0</v>
      </c>
      <c r="O14">
        <v>0</v>
      </c>
      <c r="P14">
        <v>0</v>
      </c>
      <c r="Q14">
        <v>0</v>
      </c>
      <c r="R14" t="s">
        <v>8</v>
      </c>
      <c r="S14" t="s">
        <v>2469</v>
      </c>
      <c r="T14" t="s">
        <v>2470</v>
      </c>
      <c r="V14">
        <v>8128224509</v>
      </c>
      <c r="W14">
        <v>0</v>
      </c>
      <c r="X14">
        <v>13</v>
      </c>
      <c r="Y14" t="s">
        <v>25</v>
      </c>
      <c r="Z14" t="s">
        <v>4</v>
      </c>
    </row>
    <row r="15" spans="1:26">
      <c r="A15">
        <v>6071026</v>
      </c>
      <c r="B15" t="s">
        <v>937</v>
      </c>
      <c r="C15" t="s">
        <v>2471</v>
      </c>
      <c r="D15" t="s">
        <v>2472</v>
      </c>
      <c r="F15" t="s">
        <v>2404</v>
      </c>
      <c r="G15" t="s">
        <v>2415</v>
      </c>
      <c r="H15" t="s">
        <v>2473</v>
      </c>
      <c r="I15" t="s">
        <v>2404</v>
      </c>
      <c r="J15" t="s">
        <v>10</v>
      </c>
      <c r="K15" t="s">
        <v>2</v>
      </c>
      <c r="L15" t="s">
        <v>2404</v>
      </c>
      <c r="M15" t="s">
        <v>2404</v>
      </c>
      <c r="N15">
        <v>0</v>
      </c>
      <c r="O15">
        <v>0</v>
      </c>
      <c r="P15">
        <v>0</v>
      </c>
      <c r="Q15">
        <v>0</v>
      </c>
      <c r="R15" t="s">
        <v>8</v>
      </c>
      <c r="S15" t="s">
        <v>2474</v>
      </c>
      <c r="T15" t="s">
        <v>2404</v>
      </c>
      <c r="W15">
        <v>0</v>
      </c>
      <c r="X15">
        <v>14</v>
      </c>
      <c r="Y15" t="s">
        <v>2475</v>
      </c>
      <c r="Z15" t="s">
        <v>4</v>
      </c>
    </row>
    <row r="16" spans="1:26">
      <c r="A16">
        <v>6071027</v>
      </c>
      <c r="B16" t="s">
        <v>524</v>
      </c>
      <c r="C16" t="s">
        <v>2401</v>
      </c>
      <c r="D16" t="s">
        <v>2476</v>
      </c>
      <c r="G16" t="s">
        <v>2415</v>
      </c>
      <c r="H16" t="s">
        <v>2405</v>
      </c>
      <c r="I16" t="s">
        <v>525</v>
      </c>
      <c r="J16" t="s">
        <v>10</v>
      </c>
      <c r="K16" t="s">
        <v>2</v>
      </c>
      <c r="L16" t="s">
        <v>2404</v>
      </c>
      <c r="M16" t="s">
        <v>2404</v>
      </c>
      <c r="N16">
        <v>0</v>
      </c>
      <c r="O16">
        <v>0</v>
      </c>
      <c r="P16">
        <v>0</v>
      </c>
      <c r="Q16">
        <v>0</v>
      </c>
      <c r="R16" t="s">
        <v>2404</v>
      </c>
      <c r="S16" t="s">
        <v>2477</v>
      </c>
      <c r="T16" t="s">
        <v>2404</v>
      </c>
      <c r="V16">
        <v>8174933932</v>
      </c>
      <c r="W16">
        <v>0</v>
      </c>
      <c r="X16">
        <v>15</v>
      </c>
      <c r="Y16" t="s">
        <v>25</v>
      </c>
      <c r="Z16" t="s">
        <v>4</v>
      </c>
    </row>
    <row r="17" spans="1:26">
      <c r="A17">
        <v>6071029</v>
      </c>
      <c r="B17" t="s">
        <v>2478</v>
      </c>
      <c r="C17" t="s">
        <v>2412</v>
      </c>
      <c r="D17" t="s">
        <v>2479</v>
      </c>
      <c r="E17" t="s">
        <v>927</v>
      </c>
      <c r="F17" t="s">
        <v>2395</v>
      </c>
      <c r="G17" t="s">
        <v>2480</v>
      </c>
      <c r="H17" t="s">
        <v>2459</v>
      </c>
      <c r="I17" t="s">
        <v>2404</v>
      </c>
      <c r="J17" t="s">
        <v>10</v>
      </c>
      <c r="K17" t="s">
        <v>2</v>
      </c>
      <c r="L17" t="s">
        <v>2404</v>
      </c>
      <c r="M17" t="s">
        <v>2404</v>
      </c>
      <c r="N17">
        <v>0</v>
      </c>
      <c r="O17">
        <v>0</v>
      </c>
      <c r="P17">
        <v>0</v>
      </c>
      <c r="Q17">
        <v>0</v>
      </c>
      <c r="R17" t="s">
        <v>8</v>
      </c>
      <c r="S17" t="s">
        <v>2481</v>
      </c>
      <c r="T17" t="s">
        <v>2404</v>
      </c>
      <c r="U17">
        <v>811960348</v>
      </c>
      <c r="V17">
        <v>8128672154</v>
      </c>
      <c r="W17">
        <v>0</v>
      </c>
      <c r="X17">
        <v>16</v>
      </c>
      <c r="Y17" t="s">
        <v>25</v>
      </c>
      <c r="Z17" t="s">
        <v>4</v>
      </c>
    </row>
    <row r="18" spans="1:26">
      <c r="A18">
        <v>6071030</v>
      </c>
      <c r="B18" t="s">
        <v>2482</v>
      </c>
      <c r="C18" t="s">
        <v>2401</v>
      </c>
      <c r="D18" t="s">
        <v>2483</v>
      </c>
      <c r="E18" t="s">
        <v>2484</v>
      </c>
      <c r="F18" t="s">
        <v>23</v>
      </c>
      <c r="G18" t="s">
        <v>2485</v>
      </c>
      <c r="H18" t="s">
        <v>2405</v>
      </c>
      <c r="I18" t="s">
        <v>945</v>
      </c>
      <c r="J18" t="s">
        <v>10</v>
      </c>
      <c r="K18" t="s">
        <v>2</v>
      </c>
      <c r="L18" t="s">
        <v>2404</v>
      </c>
      <c r="M18" t="s">
        <v>2404</v>
      </c>
      <c r="N18">
        <v>0</v>
      </c>
      <c r="O18">
        <v>0</v>
      </c>
      <c r="P18">
        <v>0</v>
      </c>
      <c r="Q18">
        <v>0</v>
      </c>
      <c r="R18" t="s">
        <v>8</v>
      </c>
      <c r="S18" t="s">
        <v>2486</v>
      </c>
      <c r="T18" t="s">
        <v>2404</v>
      </c>
      <c r="U18">
        <v>811998357</v>
      </c>
      <c r="V18">
        <v>2170880647</v>
      </c>
      <c r="W18">
        <v>0</v>
      </c>
      <c r="X18">
        <v>17</v>
      </c>
      <c r="Y18" t="s">
        <v>25</v>
      </c>
      <c r="Z18" t="s">
        <v>4</v>
      </c>
    </row>
    <row r="19" spans="1:26">
      <c r="A19">
        <v>6071031</v>
      </c>
      <c r="B19" t="s">
        <v>2487</v>
      </c>
      <c r="C19" t="s">
        <v>2412</v>
      </c>
      <c r="D19" t="s">
        <v>2488</v>
      </c>
      <c r="E19" t="s">
        <v>2489</v>
      </c>
      <c r="F19" t="s">
        <v>30</v>
      </c>
      <c r="G19" t="s">
        <v>2490</v>
      </c>
      <c r="H19" t="s">
        <v>2459</v>
      </c>
      <c r="I19" t="s">
        <v>1221</v>
      </c>
      <c r="J19" t="s">
        <v>0</v>
      </c>
      <c r="K19" t="s">
        <v>2</v>
      </c>
      <c r="L19" t="s">
        <v>2404</v>
      </c>
      <c r="M19" t="s">
        <v>2404</v>
      </c>
      <c r="N19">
        <v>0</v>
      </c>
      <c r="O19">
        <v>0</v>
      </c>
      <c r="P19">
        <v>0</v>
      </c>
      <c r="Q19">
        <v>0</v>
      </c>
      <c r="R19" t="s">
        <v>8</v>
      </c>
      <c r="S19" t="s">
        <v>2491</v>
      </c>
      <c r="T19" t="s">
        <v>2404</v>
      </c>
      <c r="U19">
        <v>81664821345</v>
      </c>
      <c r="V19">
        <v>81574423300</v>
      </c>
      <c r="W19">
        <v>0</v>
      </c>
      <c r="X19">
        <v>18</v>
      </c>
      <c r="Y19" t="s">
        <v>25</v>
      </c>
      <c r="Z19" t="s">
        <v>4</v>
      </c>
    </row>
    <row r="20" spans="1:26">
      <c r="A20">
        <v>6071032</v>
      </c>
      <c r="B20" t="s">
        <v>2492</v>
      </c>
      <c r="C20" t="s">
        <v>2412</v>
      </c>
      <c r="D20" t="s">
        <v>1830</v>
      </c>
      <c r="E20" t="s">
        <v>2493</v>
      </c>
      <c r="F20" t="s">
        <v>23</v>
      </c>
      <c r="G20" t="s">
        <v>2494</v>
      </c>
      <c r="H20" t="s">
        <v>2459</v>
      </c>
      <c r="I20" t="s">
        <v>68</v>
      </c>
      <c r="J20" t="s">
        <v>0</v>
      </c>
      <c r="K20" t="s">
        <v>2</v>
      </c>
      <c r="L20" t="s">
        <v>2404</v>
      </c>
      <c r="M20" t="s">
        <v>2404</v>
      </c>
      <c r="N20">
        <v>0</v>
      </c>
      <c r="O20">
        <v>0</v>
      </c>
      <c r="P20">
        <v>0</v>
      </c>
      <c r="Q20">
        <v>0</v>
      </c>
      <c r="R20" t="s">
        <v>8</v>
      </c>
      <c r="S20" t="s">
        <v>2495</v>
      </c>
      <c r="T20" t="s">
        <v>2404</v>
      </c>
      <c r="U20">
        <v>8158188415</v>
      </c>
      <c r="V20">
        <v>0</v>
      </c>
      <c r="W20">
        <v>0</v>
      </c>
      <c r="X20">
        <v>19</v>
      </c>
      <c r="Y20" t="s">
        <v>25</v>
      </c>
      <c r="Z20" t="s">
        <v>4</v>
      </c>
    </row>
    <row r="21" spans="1:26">
      <c r="A21">
        <v>6071038</v>
      </c>
      <c r="B21" t="s">
        <v>2496</v>
      </c>
      <c r="C21" t="s">
        <v>2401</v>
      </c>
      <c r="D21" t="s">
        <v>2497</v>
      </c>
      <c r="E21" t="s">
        <v>2498</v>
      </c>
      <c r="F21" t="s">
        <v>30</v>
      </c>
      <c r="G21" t="s">
        <v>632</v>
      </c>
      <c r="H21" t="s">
        <v>2405</v>
      </c>
      <c r="I21" t="s">
        <v>2404</v>
      </c>
      <c r="J21" t="s">
        <v>10</v>
      </c>
      <c r="K21" t="s">
        <v>2</v>
      </c>
      <c r="L21" t="s">
        <v>2404</v>
      </c>
      <c r="M21" t="s">
        <v>2404</v>
      </c>
      <c r="N21">
        <v>0</v>
      </c>
      <c r="O21">
        <v>0</v>
      </c>
      <c r="P21">
        <v>0</v>
      </c>
      <c r="Q21">
        <v>0</v>
      </c>
      <c r="R21" t="s">
        <v>8</v>
      </c>
      <c r="S21" t="s">
        <v>2499</v>
      </c>
      <c r="T21" t="s">
        <v>2404</v>
      </c>
      <c r="U21">
        <v>811845047</v>
      </c>
      <c r="V21">
        <v>81513803789</v>
      </c>
      <c r="W21">
        <v>0</v>
      </c>
      <c r="X21">
        <v>20</v>
      </c>
      <c r="Y21" t="s">
        <v>25</v>
      </c>
      <c r="Z21" t="s">
        <v>4</v>
      </c>
    </row>
    <row r="22" spans="1:26">
      <c r="A22">
        <v>6071043</v>
      </c>
      <c r="B22" t="s">
        <v>2500</v>
      </c>
      <c r="C22" t="s">
        <v>2412</v>
      </c>
      <c r="D22" t="s">
        <v>2501</v>
      </c>
      <c r="E22" t="s">
        <v>2502</v>
      </c>
      <c r="F22" t="s">
        <v>23</v>
      </c>
      <c r="G22" t="s">
        <v>684</v>
      </c>
      <c r="H22" t="s">
        <v>2459</v>
      </c>
      <c r="I22" t="s">
        <v>90</v>
      </c>
      <c r="J22" t="s">
        <v>10</v>
      </c>
      <c r="K22" t="s">
        <v>2</v>
      </c>
      <c r="L22" t="s">
        <v>2404</v>
      </c>
      <c r="M22" t="s">
        <v>2404</v>
      </c>
      <c r="N22">
        <v>0</v>
      </c>
      <c r="O22">
        <v>0</v>
      </c>
      <c r="P22">
        <v>0</v>
      </c>
      <c r="Q22">
        <v>0</v>
      </c>
      <c r="R22" t="s">
        <v>8</v>
      </c>
      <c r="S22" t="s">
        <v>2503</v>
      </c>
      <c r="T22" t="s">
        <v>2404</v>
      </c>
      <c r="U22">
        <v>81310005444</v>
      </c>
      <c r="W22">
        <v>0</v>
      </c>
      <c r="X22">
        <v>21</v>
      </c>
      <c r="Y22" t="s">
        <v>25</v>
      </c>
      <c r="Z22" t="s">
        <v>4</v>
      </c>
    </row>
    <row r="23" spans="1:26">
      <c r="A23">
        <v>6071044</v>
      </c>
      <c r="B23" t="s">
        <v>2504</v>
      </c>
      <c r="C23" t="s">
        <v>2412</v>
      </c>
      <c r="D23" t="s">
        <v>2505</v>
      </c>
      <c r="E23" t="s">
        <v>2506</v>
      </c>
      <c r="F23" t="s">
        <v>2507</v>
      </c>
      <c r="G23" t="s">
        <v>2508</v>
      </c>
      <c r="H23" t="s">
        <v>2459</v>
      </c>
      <c r="I23" t="s">
        <v>276</v>
      </c>
      <c r="J23" t="s">
        <v>0</v>
      </c>
      <c r="K23" t="s">
        <v>2</v>
      </c>
      <c r="L23" t="s">
        <v>2404</v>
      </c>
      <c r="M23" t="s">
        <v>2404</v>
      </c>
      <c r="N23">
        <v>0</v>
      </c>
      <c r="O23">
        <v>0</v>
      </c>
      <c r="P23">
        <v>0</v>
      </c>
      <c r="Q23">
        <v>0</v>
      </c>
      <c r="R23" t="s">
        <v>8</v>
      </c>
      <c r="S23" t="s">
        <v>2509</v>
      </c>
      <c r="T23" t="s">
        <v>2404</v>
      </c>
      <c r="V23">
        <v>219824504</v>
      </c>
      <c r="W23">
        <v>0</v>
      </c>
      <c r="X23">
        <v>22</v>
      </c>
      <c r="Y23" t="s">
        <v>25</v>
      </c>
      <c r="Z23" t="s">
        <v>4</v>
      </c>
    </row>
    <row r="24" spans="1:26">
      <c r="A24">
        <v>6071045</v>
      </c>
      <c r="B24" t="s">
        <v>2510</v>
      </c>
      <c r="C24" t="s">
        <v>2412</v>
      </c>
      <c r="D24" t="s">
        <v>2511</v>
      </c>
      <c r="E24" t="s">
        <v>2512</v>
      </c>
      <c r="F24" t="s">
        <v>30</v>
      </c>
      <c r="G24" t="s">
        <v>2415</v>
      </c>
      <c r="H24" t="s">
        <v>2459</v>
      </c>
      <c r="I24" t="s">
        <v>2404</v>
      </c>
      <c r="J24" t="s">
        <v>10</v>
      </c>
      <c r="K24" t="s">
        <v>2</v>
      </c>
      <c r="L24" t="s">
        <v>2404</v>
      </c>
      <c r="M24" t="s">
        <v>2404</v>
      </c>
      <c r="N24">
        <v>0</v>
      </c>
      <c r="O24">
        <v>0</v>
      </c>
      <c r="P24">
        <v>0</v>
      </c>
      <c r="Q24">
        <v>0</v>
      </c>
      <c r="R24" t="s">
        <v>8</v>
      </c>
      <c r="S24" t="s">
        <v>2513</v>
      </c>
      <c r="T24" t="s">
        <v>2514</v>
      </c>
      <c r="U24">
        <v>8551033311</v>
      </c>
      <c r="V24">
        <v>8551022211</v>
      </c>
      <c r="W24">
        <v>0</v>
      </c>
      <c r="X24">
        <v>23</v>
      </c>
      <c r="Y24" t="s">
        <v>25</v>
      </c>
      <c r="Z24" t="s">
        <v>4</v>
      </c>
    </row>
    <row r="25" spans="1:26">
      <c r="A25">
        <v>6071046</v>
      </c>
      <c r="B25" t="s">
        <v>2515</v>
      </c>
      <c r="C25" t="s">
        <v>2412</v>
      </c>
      <c r="D25" t="s">
        <v>2516</v>
      </c>
      <c r="E25" t="s">
        <v>2517</v>
      </c>
      <c r="F25" t="s">
        <v>30</v>
      </c>
      <c r="G25" t="s">
        <v>333</v>
      </c>
      <c r="H25" t="s">
        <v>2459</v>
      </c>
      <c r="I25" t="s">
        <v>2518</v>
      </c>
      <c r="J25" t="s">
        <v>0</v>
      </c>
      <c r="K25" t="s">
        <v>2</v>
      </c>
      <c r="L25" t="s">
        <v>2404</v>
      </c>
      <c r="M25" t="s">
        <v>2404</v>
      </c>
      <c r="N25">
        <v>0</v>
      </c>
      <c r="O25">
        <v>0</v>
      </c>
      <c r="P25">
        <v>0</v>
      </c>
      <c r="Q25">
        <v>0</v>
      </c>
      <c r="R25" t="s">
        <v>8</v>
      </c>
      <c r="S25" t="s">
        <v>2519</v>
      </c>
      <c r="T25" t="s">
        <v>2404</v>
      </c>
      <c r="U25">
        <v>81399991057</v>
      </c>
      <c r="V25">
        <v>8558406158</v>
      </c>
      <c r="W25">
        <v>0</v>
      </c>
      <c r="X25">
        <v>24</v>
      </c>
      <c r="Y25" t="s">
        <v>25</v>
      </c>
      <c r="Z25" t="s">
        <v>4</v>
      </c>
    </row>
    <row r="26" spans="1:26">
      <c r="A26">
        <v>6071049</v>
      </c>
      <c r="B26" t="s">
        <v>748</v>
      </c>
      <c r="C26" t="s">
        <v>2401</v>
      </c>
      <c r="D26" t="s">
        <v>2520</v>
      </c>
      <c r="E26" t="s">
        <v>2521</v>
      </c>
      <c r="F26" t="s">
        <v>30</v>
      </c>
      <c r="G26" t="s">
        <v>333</v>
      </c>
      <c r="H26" t="s">
        <v>2405</v>
      </c>
      <c r="I26" t="s">
        <v>2522</v>
      </c>
      <c r="J26" t="s">
        <v>10</v>
      </c>
      <c r="K26" t="s">
        <v>2</v>
      </c>
      <c r="L26" t="s">
        <v>2404</v>
      </c>
      <c r="M26" t="s">
        <v>2404</v>
      </c>
      <c r="N26">
        <v>0</v>
      </c>
      <c r="O26">
        <v>0</v>
      </c>
      <c r="P26">
        <v>0</v>
      </c>
      <c r="Q26">
        <v>0</v>
      </c>
      <c r="R26" t="s">
        <v>8</v>
      </c>
      <c r="S26" t="s">
        <v>2523</v>
      </c>
      <c r="T26" t="s">
        <v>2524</v>
      </c>
      <c r="V26">
        <v>85888565735</v>
      </c>
      <c r="W26">
        <v>0</v>
      </c>
      <c r="X26">
        <v>25</v>
      </c>
      <c r="Y26" t="s">
        <v>25</v>
      </c>
      <c r="Z26" t="s">
        <v>4</v>
      </c>
    </row>
    <row r="27" spans="1:26">
      <c r="A27">
        <v>6071056</v>
      </c>
      <c r="B27" t="s">
        <v>2525</v>
      </c>
      <c r="C27" t="s">
        <v>2526</v>
      </c>
      <c r="D27" t="s">
        <v>2527</v>
      </c>
      <c r="F27" t="s">
        <v>2404</v>
      </c>
      <c r="G27" t="s">
        <v>2415</v>
      </c>
      <c r="H27" t="s">
        <v>2473</v>
      </c>
      <c r="I27" t="s">
        <v>2404</v>
      </c>
      <c r="J27" t="s">
        <v>10</v>
      </c>
      <c r="K27" t="s">
        <v>2</v>
      </c>
      <c r="L27" t="s">
        <v>2404</v>
      </c>
      <c r="M27" t="s">
        <v>2404</v>
      </c>
      <c r="N27">
        <v>0</v>
      </c>
      <c r="O27">
        <v>0</v>
      </c>
      <c r="P27">
        <v>0</v>
      </c>
      <c r="Q27">
        <v>0</v>
      </c>
      <c r="R27" t="s">
        <v>8</v>
      </c>
      <c r="S27" t="s">
        <v>2528</v>
      </c>
      <c r="T27" t="s">
        <v>2404</v>
      </c>
      <c r="W27">
        <v>0</v>
      </c>
      <c r="X27">
        <v>26</v>
      </c>
      <c r="Y27" t="s">
        <v>2475</v>
      </c>
      <c r="Z27" t="s">
        <v>4</v>
      </c>
    </row>
    <row r="28" spans="1:26">
      <c r="A28">
        <v>6071058</v>
      </c>
      <c r="B28" t="s">
        <v>2529</v>
      </c>
      <c r="C28" t="s">
        <v>2412</v>
      </c>
      <c r="D28" t="s">
        <v>2530</v>
      </c>
      <c r="E28" t="s">
        <v>2531</v>
      </c>
      <c r="F28" t="s">
        <v>30</v>
      </c>
      <c r="G28" t="s">
        <v>2532</v>
      </c>
      <c r="H28" t="s">
        <v>2533</v>
      </c>
      <c r="I28" t="s">
        <v>49</v>
      </c>
      <c r="J28" t="s">
        <v>0</v>
      </c>
      <c r="K28" t="s">
        <v>2</v>
      </c>
      <c r="L28" t="s">
        <v>2404</v>
      </c>
      <c r="M28" t="s">
        <v>2404</v>
      </c>
      <c r="N28">
        <v>0</v>
      </c>
      <c r="O28">
        <v>0</v>
      </c>
      <c r="P28">
        <v>0</v>
      </c>
      <c r="Q28">
        <v>0</v>
      </c>
      <c r="R28" t="s">
        <v>8</v>
      </c>
      <c r="S28" t="s">
        <v>2534</v>
      </c>
      <c r="T28" t="s">
        <v>2535</v>
      </c>
      <c r="U28">
        <v>8164842633</v>
      </c>
      <c r="V28">
        <v>81586124588</v>
      </c>
      <c r="W28">
        <v>0</v>
      </c>
      <c r="X28">
        <v>27</v>
      </c>
      <c r="Y28" t="s">
        <v>25</v>
      </c>
      <c r="Z28" t="s">
        <v>4</v>
      </c>
    </row>
    <row r="29" spans="1:26">
      <c r="A29">
        <v>6071001</v>
      </c>
      <c r="B29" t="s">
        <v>336</v>
      </c>
      <c r="C29" t="s">
        <v>2401</v>
      </c>
      <c r="D29" t="s">
        <v>1878</v>
      </c>
      <c r="E29" t="s">
        <v>2536</v>
      </c>
      <c r="F29" t="s">
        <v>30</v>
      </c>
      <c r="G29" t="s">
        <v>338</v>
      </c>
      <c r="H29" t="s">
        <v>2405</v>
      </c>
      <c r="I29" t="s">
        <v>2537</v>
      </c>
      <c r="J29" t="s">
        <v>10</v>
      </c>
      <c r="K29" t="s">
        <v>2</v>
      </c>
      <c r="L29" t="s">
        <v>2404</v>
      </c>
      <c r="M29" t="s">
        <v>2404</v>
      </c>
      <c r="N29">
        <v>0</v>
      </c>
      <c r="O29">
        <v>0</v>
      </c>
      <c r="P29">
        <v>0</v>
      </c>
      <c r="Q29">
        <v>0</v>
      </c>
      <c r="R29" t="s">
        <v>8</v>
      </c>
      <c r="S29" t="s">
        <v>2538</v>
      </c>
      <c r="T29" t="s">
        <v>2539</v>
      </c>
      <c r="U29">
        <v>81584218856</v>
      </c>
      <c r="V29">
        <v>87884911575</v>
      </c>
      <c r="W29">
        <v>0</v>
      </c>
      <c r="X29">
        <v>28</v>
      </c>
      <c r="Y29" t="s">
        <v>25</v>
      </c>
      <c r="Z29" t="s">
        <v>4</v>
      </c>
    </row>
    <row r="30" spans="1:26">
      <c r="A30">
        <v>6071004</v>
      </c>
      <c r="B30" t="s">
        <v>361</v>
      </c>
      <c r="C30" t="s">
        <v>2401</v>
      </c>
      <c r="D30" t="s">
        <v>2540</v>
      </c>
      <c r="E30" t="s">
        <v>2541</v>
      </c>
      <c r="F30" t="s">
        <v>23</v>
      </c>
      <c r="G30" t="s">
        <v>656</v>
      </c>
      <c r="H30" t="s">
        <v>2405</v>
      </c>
      <c r="I30" t="s">
        <v>362</v>
      </c>
      <c r="J30" t="s">
        <v>10</v>
      </c>
      <c r="K30" t="s">
        <v>2</v>
      </c>
      <c r="L30" t="s">
        <v>2542</v>
      </c>
      <c r="M30" t="s">
        <v>2543</v>
      </c>
      <c r="N30">
        <v>1</v>
      </c>
      <c r="O30">
        <v>2</v>
      </c>
      <c r="P30">
        <v>29</v>
      </c>
      <c r="Q30">
        <v>119</v>
      </c>
      <c r="R30" t="s">
        <v>15</v>
      </c>
      <c r="S30" t="s">
        <v>2544</v>
      </c>
      <c r="T30" t="s">
        <v>2545</v>
      </c>
      <c r="U30" t="s">
        <v>2546</v>
      </c>
      <c r="V30">
        <v>85210769111</v>
      </c>
      <c r="W30">
        <v>3</v>
      </c>
      <c r="X30">
        <v>29</v>
      </c>
      <c r="Y30" t="s">
        <v>25</v>
      </c>
      <c r="Z30" t="s">
        <v>4</v>
      </c>
    </row>
    <row r="31" spans="1:26">
      <c r="A31">
        <v>6071006</v>
      </c>
      <c r="B31" t="s">
        <v>2547</v>
      </c>
      <c r="C31" t="s">
        <v>2548</v>
      </c>
      <c r="D31" t="s">
        <v>2549</v>
      </c>
      <c r="E31" t="s">
        <v>2550</v>
      </c>
      <c r="F31" t="s">
        <v>30</v>
      </c>
      <c r="G31" t="s">
        <v>2551</v>
      </c>
      <c r="H31" t="s">
        <v>2552</v>
      </c>
      <c r="I31" t="s">
        <v>2553</v>
      </c>
      <c r="J31" t="s">
        <v>2554</v>
      </c>
      <c r="K31" t="s">
        <v>2</v>
      </c>
      <c r="L31" t="s">
        <v>2542</v>
      </c>
      <c r="M31" t="s">
        <v>2543</v>
      </c>
      <c r="N31">
        <v>3</v>
      </c>
      <c r="O31">
        <v>3</v>
      </c>
      <c r="P31">
        <v>0</v>
      </c>
      <c r="Q31">
        <v>0</v>
      </c>
      <c r="R31" t="s">
        <v>3</v>
      </c>
      <c r="S31" t="s">
        <v>2555</v>
      </c>
      <c r="T31" t="s">
        <v>2556</v>
      </c>
      <c r="U31">
        <v>8129968991</v>
      </c>
      <c r="V31">
        <v>81210119639</v>
      </c>
      <c r="W31">
        <v>0</v>
      </c>
      <c r="X31">
        <v>30</v>
      </c>
      <c r="Y31" t="s">
        <v>2475</v>
      </c>
      <c r="Z31" t="s">
        <v>4</v>
      </c>
    </row>
    <row r="32" spans="1:26">
      <c r="A32">
        <v>6071008</v>
      </c>
      <c r="B32" t="s">
        <v>795</v>
      </c>
      <c r="C32" t="s">
        <v>2412</v>
      </c>
      <c r="D32" t="s">
        <v>2557</v>
      </c>
      <c r="E32" t="s">
        <v>2558</v>
      </c>
      <c r="F32" t="s">
        <v>30</v>
      </c>
      <c r="G32" t="s">
        <v>797</v>
      </c>
      <c r="H32" t="s">
        <v>2533</v>
      </c>
      <c r="I32" t="s">
        <v>2559</v>
      </c>
      <c r="J32" t="s">
        <v>10</v>
      </c>
      <c r="K32" t="s">
        <v>2</v>
      </c>
      <c r="L32" t="s">
        <v>2542</v>
      </c>
      <c r="M32" t="s">
        <v>2543</v>
      </c>
      <c r="N32">
        <v>1</v>
      </c>
      <c r="O32">
        <v>2</v>
      </c>
      <c r="P32">
        <v>20</v>
      </c>
      <c r="Q32">
        <v>108</v>
      </c>
      <c r="R32" t="s">
        <v>3</v>
      </c>
      <c r="S32" t="s">
        <v>2560</v>
      </c>
      <c r="T32" t="s">
        <v>2561</v>
      </c>
      <c r="U32" t="s">
        <v>2562</v>
      </c>
      <c r="V32" t="s">
        <v>2563</v>
      </c>
      <c r="W32">
        <v>5</v>
      </c>
      <c r="X32">
        <v>31</v>
      </c>
      <c r="Y32" t="s">
        <v>25</v>
      </c>
      <c r="Z32" t="s">
        <v>4</v>
      </c>
    </row>
    <row r="33" spans="1:26">
      <c r="A33">
        <v>6071015</v>
      </c>
      <c r="B33" t="s">
        <v>439</v>
      </c>
      <c r="C33" t="s">
        <v>2412</v>
      </c>
      <c r="D33" t="s">
        <v>444</v>
      </c>
      <c r="E33" t="s">
        <v>445</v>
      </c>
      <c r="F33" t="s">
        <v>30</v>
      </c>
      <c r="G33" t="s">
        <v>441</v>
      </c>
      <c r="H33" t="s">
        <v>2533</v>
      </c>
      <c r="I33" t="s">
        <v>440</v>
      </c>
      <c r="J33" t="s">
        <v>0</v>
      </c>
      <c r="K33" t="s">
        <v>2</v>
      </c>
      <c r="L33" t="s">
        <v>575</v>
      </c>
      <c r="M33" t="s">
        <v>2408</v>
      </c>
      <c r="N33">
        <v>2</v>
      </c>
      <c r="O33">
        <v>2</v>
      </c>
      <c r="P33">
        <v>25</v>
      </c>
      <c r="Q33">
        <v>115</v>
      </c>
      <c r="R33" t="s">
        <v>15</v>
      </c>
      <c r="S33" t="s">
        <v>2564</v>
      </c>
      <c r="T33" t="s">
        <v>2404</v>
      </c>
      <c r="U33">
        <v>81381880669</v>
      </c>
      <c r="V33">
        <v>81381880686</v>
      </c>
      <c r="W33">
        <v>7</v>
      </c>
      <c r="X33">
        <v>32</v>
      </c>
      <c r="Y33" t="s">
        <v>25</v>
      </c>
      <c r="Z33" t="s">
        <v>4</v>
      </c>
    </row>
    <row r="34" spans="1:26">
      <c r="A34">
        <v>6071017</v>
      </c>
      <c r="B34" t="s">
        <v>2565</v>
      </c>
      <c r="C34" t="s">
        <v>2401</v>
      </c>
      <c r="D34" t="s">
        <v>2566</v>
      </c>
      <c r="E34" t="s">
        <v>2567</v>
      </c>
      <c r="F34" t="s">
        <v>30</v>
      </c>
      <c r="G34" t="s">
        <v>2568</v>
      </c>
      <c r="H34" t="s">
        <v>2405</v>
      </c>
      <c r="I34" t="s">
        <v>2569</v>
      </c>
      <c r="J34" t="s">
        <v>10</v>
      </c>
      <c r="K34" t="s">
        <v>2</v>
      </c>
      <c r="L34" t="s">
        <v>2542</v>
      </c>
      <c r="M34" t="s">
        <v>2543</v>
      </c>
      <c r="N34">
        <v>2</v>
      </c>
      <c r="O34">
        <v>2</v>
      </c>
      <c r="P34">
        <v>20</v>
      </c>
      <c r="Q34">
        <v>107</v>
      </c>
      <c r="R34" t="s">
        <v>15</v>
      </c>
      <c r="S34" t="s">
        <v>2570</v>
      </c>
      <c r="T34" t="s">
        <v>2571</v>
      </c>
      <c r="U34" t="s">
        <v>2572</v>
      </c>
      <c r="V34">
        <v>8161875779</v>
      </c>
      <c r="W34">
        <v>3</v>
      </c>
      <c r="X34">
        <v>33</v>
      </c>
      <c r="Y34" t="s">
        <v>25</v>
      </c>
      <c r="Z34" t="s">
        <v>4</v>
      </c>
    </row>
    <row r="35" spans="1:26">
      <c r="A35">
        <v>6071021</v>
      </c>
      <c r="B35" t="s">
        <v>2573</v>
      </c>
      <c r="C35" t="s">
        <v>2401</v>
      </c>
      <c r="D35" t="s">
        <v>2574</v>
      </c>
      <c r="E35" t="s">
        <v>2575</v>
      </c>
      <c r="F35" t="s">
        <v>102</v>
      </c>
      <c r="G35" t="s">
        <v>2576</v>
      </c>
      <c r="H35" t="s">
        <v>2405</v>
      </c>
      <c r="I35" t="s">
        <v>2577</v>
      </c>
      <c r="J35" t="s">
        <v>10</v>
      </c>
      <c r="K35" t="s">
        <v>2</v>
      </c>
      <c r="L35" t="s">
        <v>2404</v>
      </c>
      <c r="M35" t="s">
        <v>2404</v>
      </c>
      <c r="N35">
        <v>0</v>
      </c>
      <c r="O35">
        <v>0</v>
      </c>
      <c r="P35">
        <v>0</v>
      </c>
      <c r="Q35">
        <v>0</v>
      </c>
      <c r="R35" t="s">
        <v>8</v>
      </c>
      <c r="S35" t="s">
        <v>2578</v>
      </c>
      <c r="T35" t="s">
        <v>2579</v>
      </c>
      <c r="V35">
        <v>8122360295</v>
      </c>
      <c r="W35">
        <v>0</v>
      </c>
      <c r="X35">
        <v>34</v>
      </c>
      <c r="Y35" t="s">
        <v>25</v>
      </c>
      <c r="Z35" t="s">
        <v>4</v>
      </c>
    </row>
    <row r="36" spans="1:26">
      <c r="A36">
        <v>6071022</v>
      </c>
      <c r="B36" t="s">
        <v>2580</v>
      </c>
      <c r="C36" t="s">
        <v>2401</v>
      </c>
      <c r="D36" t="s">
        <v>2581</v>
      </c>
      <c r="E36" t="s">
        <v>2582</v>
      </c>
      <c r="F36" t="s">
        <v>23</v>
      </c>
      <c r="G36" t="s">
        <v>2583</v>
      </c>
      <c r="H36" t="s">
        <v>2405</v>
      </c>
      <c r="I36" t="s">
        <v>2584</v>
      </c>
      <c r="J36" t="s">
        <v>10</v>
      </c>
      <c r="K36" t="s">
        <v>2</v>
      </c>
      <c r="L36" t="s">
        <v>2543</v>
      </c>
      <c r="M36" t="s">
        <v>2543</v>
      </c>
      <c r="N36">
        <v>1</v>
      </c>
      <c r="O36">
        <v>1</v>
      </c>
      <c r="P36">
        <v>20</v>
      </c>
      <c r="Q36">
        <v>112</v>
      </c>
      <c r="R36" t="s">
        <v>8</v>
      </c>
      <c r="S36" t="s">
        <v>2585</v>
      </c>
      <c r="T36" t="s">
        <v>2404</v>
      </c>
      <c r="U36">
        <v>81317648640</v>
      </c>
      <c r="V36">
        <v>81310255667</v>
      </c>
      <c r="W36">
        <v>3</v>
      </c>
      <c r="X36">
        <v>35</v>
      </c>
      <c r="Y36" t="s">
        <v>25</v>
      </c>
      <c r="Z36" t="s">
        <v>4</v>
      </c>
    </row>
    <row r="37" spans="1:26">
      <c r="A37">
        <v>6071023</v>
      </c>
      <c r="B37" t="s">
        <v>2586</v>
      </c>
      <c r="C37" t="s">
        <v>2587</v>
      </c>
      <c r="D37" t="s">
        <v>2588</v>
      </c>
      <c r="E37" t="s">
        <v>2589</v>
      </c>
      <c r="F37" t="s">
        <v>137</v>
      </c>
      <c r="G37" t="s">
        <v>2415</v>
      </c>
      <c r="H37" t="s">
        <v>2590</v>
      </c>
      <c r="I37" t="s">
        <v>28</v>
      </c>
      <c r="J37" t="s">
        <v>2554</v>
      </c>
      <c r="K37" t="s">
        <v>2</v>
      </c>
      <c r="L37" t="s">
        <v>2404</v>
      </c>
      <c r="M37" t="s">
        <v>2404</v>
      </c>
      <c r="N37">
        <v>0</v>
      </c>
      <c r="O37">
        <v>0</v>
      </c>
      <c r="P37">
        <v>0</v>
      </c>
      <c r="Q37">
        <v>0</v>
      </c>
      <c r="R37" t="s">
        <v>8</v>
      </c>
      <c r="S37" t="s">
        <v>2591</v>
      </c>
      <c r="T37" t="s">
        <v>2404</v>
      </c>
      <c r="U37">
        <v>81584874966</v>
      </c>
      <c r="W37">
        <v>0</v>
      </c>
      <c r="X37">
        <v>36</v>
      </c>
      <c r="Y37" t="s">
        <v>150</v>
      </c>
      <c r="Z37" t="s">
        <v>4</v>
      </c>
    </row>
    <row r="38" spans="1:26">
      <c r="A38">
        <v>6071024</v>
      </c>
      <c r="B38" t="s">
        <v>2592</v>
      </c>
      <c r="C38" t="s">
        <v>2401</v>
      </c>
      <c r="D38" t="s">
        <v>2593</v>
      </c>
      <c r="E38" t="s">
        <v>2594</v>
      </c>
      <c r="F38" t="s">
        <v>30</v>
      </c>
      <c r="G38" t="s">
        <v>2595</v>
      </c>
      <c r="H38" t="s">
        <v>2596</v>
      </c>
      <c r="I38" t="s">
        <v>2597</v>
      </c>
      <c r="J38" t="s">
        <v>10</v>
      </c>
      <c r="K38" t="s">
        <v>2</v>
      </c>
      <c r="L38" t="s">
        <v>2404</v>
      </c>
      <c r="M38" t="s">
        <v>2404</v>
      </c>
      <c r="N38">
        <v>0</v>
      </c>
      <c r="O38">
        <v>0</v>
      </c>
      <c r="P38">
        <v>0</v>
      </c>
      <c r="Q38">
        <v>0</v>
      </c>
      <c r="R38" t="s">
        <v>8</v>
      </c>
      <c r="S38" t="s">
        <v>2598</v>
      </c>
      <c r="T38" t="s">
        <v>2599</v>
      </c>
      <c r="U38">
        <v>8128577630</v>
      </c>
      <c r="V38">
        <v>8129562370</v>
      </c>
      <c r="W38">
        <v>0</v>
      </c>
      <c r="X38">
        <v>37</v>
      </c>
      <c r="Y38" t="s">
        <v>25</v>
      </c>
      <c r="Z38" t="s">
        <v>4</v>
      </c>
    </row>
    <row r="39" spans="1:26">
      <c r="A39">
        <v>6071028</v>
      </c>
      <c r="B39" t="s">
        <v>2600</v>
      </c>
      <c r="C39" t="s">
        <v>2401</v>
      </c>
      <c r="D39" t="s">
        <v>2601</v>
      </c>
      <c r="E39" t="s">
        <v>2602</v>
      </c>
      <c r="F39" t="s">
        <v>30</v>
      </c>
      <c r="G39" t="s">
        <v>2603</v>
      </c>
      <c r="H39" t="s">
        <v>2596</v>
      </c>
      <c r="I39" t="s">
        <v>2604</v>
      </c>
      <c r="J39" t="s">
        <v>10</v>
      </c>
      <c r="K39" t="s">
        <v>2</v>
      </c>
      <c r="L39" t="s">
        <v>2404</v>
      </c>
      <c r="M39" t="s">
        <v>2404</v>
      </c>
      <c r="N39">
        <v>0</v>
      </c>
      <c r="O39">
        <v>0</v>
      </c>
      <c r="P39">
        <v>0</v>
      </c>
      <c r="Q39">
        <v>0</v>
      </c>
      <c r="R39" t="s">
        <v>8</v>
      </c>
      <c r="S39" t="s">
        <v>2605</v>
      </c>
      <c r="T39" t="s">
        <v>2606</v>
      </c>
      <c r="V39">
        <v>811107285</v>
      </c>
      <c r="W39">
        <v>0</v>
      </c>
      <c r="X39">
        <v>38</v>
      </c>
      <c r="Y39" t="s">
        <v>25</v>
      </c>
      <c r="Z39" t="s">
        <v>4</v>
      </c>
    </row>
    <row r="40" spans="1:26">
      <c r="A40">
        <v>6071033</v>
      </c>
      <c r="B40" t="s">
        <v>2607</v>
      </c>
      <c r="C40" t="s">
        <v>2401</v>
      </c>
      <c r="D40" t="s">
        <v>2608</v>
      </c>
      <c r="E40" t="s">
        <v>2609</v>
      </c>
      <c r="F40" t="s">
        <v>30</v>
      </c>
      <c r="G40" t="s">
        <v>394</v>
      </c>
      <c r="H40" t="s">
        <v>2596</v>
      </c>
      <c r="I40" t="s">
        <v>116</v>
      </c>
      <c r="J40" t="s">
        <v>0</v>
      </c>
      <c r="K40" t="s">
        <v>2</v>
      </c>
      <c r="L40" t="s">
        <v>2404</v>
      </c>
      <c r="M40" t="s">
        <v>2404</v>
      </c>
      <c r="N40">
        <v>0</v>
      </c>
      <c r="O40">
        <v>0</v>
      </c>
      <c r="P40">
        <v>0</v>
      </c>
      <c r="Q40">
        <v>0</v>
      </c>
      <c r="R40" t="s">
        <v>8</v>
      </c>
      <c r="S40" t="s">
        <v>2610</v>
      </c>
      <c r="T40" t="s">
        <v>2611</v>
      </c>
      <c r="U40">
        <v>8164800619</v>
      </c>
      <c r="V40">
        <v>811972757</v>
      </c>
      <c r="W40">
        <v>0</v>
      </c>
      <c r="X40">
        <v>39</v>
      </c>
      <c r="Y40" t="s">
        <v>25</v>
      </c>
      <c r="Z40" t="s">
        <v>4</v>
      </c>
    </row>
    <row r="41" spans="1:26">
      <c r="A41">
        <v>6071034</v>
      </c>
      <c r="B41" t="s">
        <v>2612</v>
      </c>
      <c r="C41" t="s">
        <v>2401</v>
      </c>
      <c r="D41" t="s">
        <v>2613</v>
      </c>
      <c r="E41" t="s">
        <v>2614</v>
      </c>
      <c r="F41" t="s">
        <v>30</v>
      </c>
      <c r="G41" t="s">
        <v>2615</v>
      </c>
      <c r="H41" t="s">
        <v>2616</v>
      </c>
      <c r="I41" t="s">
        <v>2617</v>
      </c>
      <c r="J41" t="s">
        <v>0</v>
      </c>
      <c r="K41" t="s">
        <v>2</v>
      </c>
      <c r="L41" t="s">
        <v>2404</v>
      </c>
      <c r="M41" t="s">
        <v>2404</v>
      </c>
      <c r="N41">
        <v>0</v>
      </c>
      <c r="O41">
        <v>0</v>
      </c>
      <c r="P41">
        <v>0</v>
      </c>
      <c r="Q41">
        <v>0</v>
      </c>
      <c r="R41" t="s">
        <v>8</v>
      </c>
      <c r="S41" t="s">
        <v>2618</v>
      </c>
      <c r="T41" t="s">
        <v>2619</v>
      </c>
      <c r="U41">
        <v>8158298942</v>
      </c>
      <c r="V41">
        <v>81389294205</v>
      </c>
      <c r="W41">
        <v>0</v>
      </c>
      <c r="X41">
        <v>40</v>
      </c>
      <c r="Y41" t="s">
        <v>25</v>
      </c>
      <c r="Z41" t="s">
        <v>4</v>
      </c>
    </row>
    <row r="42" spans="1:26">
      <c r="A42">
        <v>6071035</v>
      </c>
      <c r="B42" t="s">
        <v>2620</v>
      </c>
      <c r="C42" t="s">
        <v>2401</v>
      </c>
      <c r="D42" t="s">
        <v>2273</v>
      </c>
      <c r="E42" t="s">
        <v>2621</v>
      </c>
      <c r="F42" t="s">
        <v>30</v>
      </c>
      <c r="G42" t="s">
        <v>2622</v>
      </c>
      <c r="H42" t="s">
        <v>2616</v>
      </c>
      <c r="I42" t="s">
        <v>2623</v>
      </c>
      <c r="J42" t="s">
        <v>10</v>
      </c>
      <c r="K42" t="s">
        <v>2</v>
      </c>
      <c r="L42" t="s">
        <v>2404</v>
      </c>
      <c r="M42" t="s">
        <v>2404</v>
      </c>
      <c r="N42">
        <v>0</v>
      </c>
      <c r="O42">
        <v>0</v>
      </c>
      <c r="P42">
        <v>0</v>
      </c>
      <c r="Q42">
        <v>0</v>
      </c>
      <c r="R42" t="s">
        <v>8</v>
      </c>
      <c r="S42" t="s">
        <v>2624</v>
      </c>
      <c r="T42" t="s">
        <v>2404</v>
      </c>
      <c r="W42">
        <v>0</v>
      </c>
      <c r="X42">
        <v>41</v>
      </c>
      <c r="Y42" t="s">
        <v>25</v>
      </c>
      <c r="Z42" t="s">
        <v>4</v>
      </c>
    </row>
    <row r="43" spans="1:26">
      <c r="A43">
        <v>6071036</v>
      </c>
      <c r="B43" t="s">
        <v>2625</v>
      </c>
      <c r="C43" t="s">
        <v>2401</v>
      </c>
      <c r="D43" t="s">
        <v>2626</v>
      </c>
      <c r="E43" t="s">
        <v>2627</v>
      </c>
      <c r="F43" t="s">
        <v>2404</v>
      </c>
      <c r="G43" t="s">
        <v>2415</v>
      </c>
      <c r="H43" t="s">
        <v>2616</v>
      </c>
      <c r="I43" t="s">
        <v>63</v>
      </c>
      <c r="J43" t="s">
        <v>0</v>
      </c>
      <c r="K43" t="s">
        <v>2</v>
      </c>
      <c r="L43" t="s">
        <v>2404</v>
      </c>
      <c r="M43" t="s">
        <v>2404</v>
      </c>
      <c r="N43">
        <v>0</v>
      </c>
      <c r="O43">
        <v>0</v>
      </c>
      <c r="P43">
        <v>0</v>
      </c>
      <c r="Q43">
        <v>0</v>
      </c>
      <c r="R43" t="s">
        <v>8</v>
      </c>
      <c r="S43" t="s">
        <v>2628</v>
      </c>
      <c r="T43" t="s">
        <v>2629</v>
      </c>
      <c r="U43">
        <v>2192093829</v>
      </c>
      <c r="V43">
        <v>8569904959</v>
      </c>
      <c r="W43">
        <v>0</v>
      </c>
      <c r="X43">
        <v>42</v>
      </c>
      <c r="Y43" t="s">
        <v>25</v>
      </c>
      <c r="Z43" t="s">
        <v>4</v>
      </c>
    </row>
    <row r="44" spans="1:26">
      <c r="A44">
        <v>6071037</v>
      </c>
      <c r="B44" t="s">
        <v>2630</v>
      </c>
      <c r="C44" t="s">
        <v>2631</v>
      </c>
      <c r="D44" t="s">
        <v>2632</v>
      </c>
      <c r="F44" t="s">
        <v>2404</v>
      </c>
      <c r="G44" t="s">
        <v>2633</v>
      </c>
      <c r="H44" t="s">
        <v>2473</v>
      </c>
      <c r="I44" t="s">
        <v>2404</v>
      </c>
      <c r="J44" t="s">
        <v>10</v>
      </c>
      <c r="K44" t="s">
        <v>2</v>
      </c>
      <c r="L44" t="s">
        <v>2404</v>
      </c>
      <c r="M44" t="s">
        <v>2404</v>
      </c>
      <c r="N44">
        <v>0</v>
      </c>
      <c r="O44">
        <v>0</v>
      </c>
      <c r="P44">
        <v>0</v>
      </c>
      <c r="Q44">
        <v>0</v>
      </c>
      <c r="R44" t="s">
        <v>8</v>
      </c>
      <c r="S44" t="s">
        <v>2634</v>
      </c>
      <c r="T44" t="s">
        <v>2404</v>
      </c>
      <c r="W44">
        <v>0</v>
      </c>
      <c r="X44">
        <v>43</v>
      </c>
      <c r="Y44" t="s">
        <v>2475</v>
      </c>
      <c r="Z44" t="s">
        <v>4</v>
      </c>
    </row>
    <row r="45" spans="1:26">
      <c r="A45">
        <v>6071039</v>
      </c>
      <c r="B45" t="s">
        <v>655</v>
      </c>
      <c r="C45" t="s">
        <v>2401</v>
      </c>
      <c r="D45" t="s">
        <v>659</v>
      </c>
      <c r="E45" t="s">
        <v>2635</v>
      </c>
      <c r="F45" t="s">
        <v>30</v>
      </c>
      <c r="G45" t="s">
        <v>656</v>
      </c>
      <c r="H45" t="s">
        <v>2616</v>
      </c>
      <c r="I45" t="s">
        <v>189</v>
      </c>
      <c r="J45" t="s">
        <v>10</v>
      </c>
      <c r="K45" t="s">
        <v>2</v>
      </c>
      <c r="L45" t="s">
        <v>2404</v>
      </c>
      <c r="M45" t="s">
        <v>2404</v>
      </c>
      <c r="N45">
        <v>0</v>
      </c>
      <c r="O45">
        <v>0</v>
      </c>
      <c r="P45">
        <v>0</v>
      </c>
      <c r="Q45">
        <v>0</v>
      </c>
      <c r="R45" t="s">
        <v>8</v>
      </c>
      <c r="S45" t="s">
        <v>2636</v>
      </c>
      <c r="T45" t="s">
        <v>2637</v>
      </c>
      <c r="V45">
        <v>8161310517</v>
      </c>
      <c r="W45">
        <v>0</v>
      </c>
      <c r="X45">
        <v>44</v>
      </c>
      <c r="Y45" t="s">
        <v>25</v>
      </c>
      <c r="Z45" t="s">
        <v>4</v>
      </c>
    </row>
    <row r="46" spans="1:26">
      <c r="A46">
        <v>6071040</v>
      </c>
      <c r="B46" t="s">
        <v>2638</v>
      </c>
      <c r="C46" t="s">
        <v>2412</v>
      </c>
      <c r="D46" t="s">
        <v>2639</v>
      </c>
      <c r="E46" t="s">
        <v>2640</v>
      </c>
      <c r="G46" t="s">
        <v>2415</v>
      </c>
      <c r="H46" t="s">
        <v>2533</v>
      </c>
      <c r="I46" t="s">
        <v>189</v>
      </c>
      <c r="J46" t="s">
        <v>10</v>
      </c>
      <c r="K46" t="s">
        <v>2</v>
      </c>
      <c r="L46" t="s">
        <v>2404</v>
      </c>
      <c r="M46" t="s">
        <v>2404</v>
      </c>
      <c r="N46">
        <v>0</v>
      </c>
      <c r="O46">
        <v>0</v>
      </c>
      <c r="P46">
        <v>0</v>
      </c>
      <c r="Q46">
        <v>0</v>
      </c>
      <c r="R46" t="s">
        <v>8</v>
      </c>
      <c r="S46" t="s">
        <v>2641</v>
      </c>
      <c r="T46" t="s">
        <v>2642</v>
      </c>
      <c r="U46">
        <v>81316392664</v>
      </c>
      <c r="V46">
        <v>81310036285</v>
      </c>
      <c r="W46">
        <v>0</v>
      </c>
      <c r="X46">
        <v>45</v>
      </c>
      <c r="Y46" t="s">
        <v>25</v>
      </c>
      <c r="Z46" t="s">
        <v>4</v>
      </c>
    </row>
    <row r="47" spans="1:26">
      <c r="A47">
        <v>6071041</v>
      </c>
      <c r="B47" t="s">
        <v>2643</v>
      </c>
      <c r="C47" t="s">
        <v>2412</v>
      </c>
      <c r="D47" t="s">
        <v>2644</v>
      </c>
      <c r="E47" t="s">
        <v>2645</v>
      </c>
      <c r="F47" t="s">
        <v>30</v>
      </c>
      <c r="G47" t="s">
        <v>2646</v>
      </c>
      <c r="H47" t="s">
        <v>2533</v>
      </c>
      <c r="I47" t="s">
        <v>128</v>
      </c>
      <c r="J47" t="s">
        <v>0</v>
      </c>
      <c r="K47" t="s">
        <v>2</v>
      </c>
      <c r="L47" t="s">
        <v>2404</v>
      </c>
      <c r="M47" t="s">
        <v>2404</v>
      </c>
      <c r="N47">
        <v>0</v>
      </c>
      <c r="O47">
        <v>0</v>
      </c>
      <c r="P47">
        <v>0</v>
      </c>
      <c r="Q47">
        <v>0</v>
      </c>
      <c r="R47" t="s">
        <v>8</v>
      </c>
      <c r="S47" t="s">
        <v>2647</v>
      </c>
      <c r="T47" t="s">
        <v>2648</v>
      </c>
      <c r="U47">
        <v>81389891234</v>
      </c>
      <c r="V47">
        <v>81519073784</v>
      </c>
      <c r="W47">
        <v>0</v>
      </c>
      <c r="X47">
        <v>46</v>
      </c>
      <c r="Y47" t="s">
        <v>25</v>
      </c>
      <c r="Z47" t="s">
        <v>4</v>
      </c>
    </row>
    <row r="48" spans="1:26">
      <c r="A48">
        <v>6071042</v>
      </c>
      <c r="B48" t="s">
        <v>2649</v>
      </c>
      <c r="C48" t="s">
        <v>2471</v>
      </c>
      <c r="D48" t="s">
        <v>2650</v>
      </c>
      <c r="F48" t="s">
        <v>2404</v>
      </c>
      <c r="G48" t="s">
        <v>2415</v>
      </c>
      <c r="H48" t="s">
        <v>2473</v>
      </c>
      <c r="I48" t="s">
        <v>2404</v>
      </c>
      <c r="J48" t="s">
        <v>10</v>
      </c>
      <c r="K48" t="s">
        <v>2</v>
      </c>
      <c r="L48" t="s">
        <v>2404</v>
      </c>
      <c r="M48" t="s">
        <v>2404</v>
      </c>
      <c r="N48">
        <v>0</v>
      </c>
      <c r="O48">
        <v>0</v>
      </c>
      <c r="P48">
        <v>0</v>
      </c>
      <c r="Q48">
        <v>0</v>
      </c>
      <c r="R48" t="s">
        <v>8</v>
      </c>
      <c r="S48" t="s">
        <v>2651</v>
      </c>
      <c r="T48" t="s">
        <v>2404</v>
      </c>
      <c r="W48">
        <v>0</v>
      </c>
      <c r="X48">
        <v>47</v>
      </c>
      <c r="Y48" t="s">
        <v>2475</v>
      </c>
      <c r="Z48" t="s">
        <v>4</v>
      </c>
    </row>
    <row r="49" spans="1:26">
      <c r="A49">
        <v>6071047</v>
      </c>
      <c r="B49" t="s">
        <v>2652</v>
      </c>
      <c r="C49" t="s">
        <v>2412</v>
      </c>
      <c r="D49" t="s">
        <v>2653</v>
      </c>
      <c r="E49" t="s">
        <v>2654</v>
      </c>
      <c r="F49" t="s">
        <v>30</v>
      </c>
      <c r="G49" t="s">
        <v>2655</v>
      </c>
      <c r="H49" t="s">
        <v>2533</v>
      </c>
      <c r="I49" t="s">
        <v>2656</v>
      </c>
      <c r="J49" t="s">
        <v>0</v>
      </c>
      <c r="K49" t="s">
        <v>2</v>
      </c>
      <c r="L49" t="s">
        <v>2404</v>
      </c>
      <c r="M49" t="s">
        <v>2404</v>
      </c>
      <c r="N49">
        <v>0</v>
      </c>
      <c r="O49">
        <v>0</v>
      </c>
      <c r="P49">
        <v>0</v>
      </c>
      <c r="Q49">
        <v>0</v>
      </c>
      <c r="R49" t="s">
        <v>8</v>
      </c>
      <c r="S49" t="s">
        <v>2657</v>
      </c>
      <c r="T49" t="s">
        <v>2658</v>
      </c>
      <c r="V49">
        <v>8174845649</v>
      </c>
      <c r="W49">
        <v>0</v>
      </c>
      <c r="X49">
        <v>48</v>
      </c>
      <c r="Y49" t="s">
        <v>25</v>
      </c>
      <c r="Z49" t="s">
        <v>4</v>
      </c>
    </row>
    <row r="50" spans="1:26">
      <c r="A50">
        <v>6071048</v>
      </c>
      <c r="B50" t="s">
        <v>2659</v>
      </c>
      <c r="C50" t="s">
        <v>2401</v>
      </c>
      <c r="D50" t="s">
        <v>2660</v>
      </c>
      <c r="E50" t="s">
        <v>2661</v>
      </c>
      <c r="F50" t="s">
        <v>2662</v>
      </c>
      <c r="G50" t="s">
        <v>2663</v>
      </c>
      <c r="H50" t="s">
        <v>2616</v>
      </c>
      <c r="I50" t="s">
        <v>2664</v>
      </c>
      <c r="J50" t="s">
        <v>10</v>
      </c>
      <c r="K50" t="s">
        <v>2</v>
      </c>
      <c r="L50" t="s">
        <v>2665</v>
      </c>
      <c r="M50" t="s">
        <v>2666</v>
      </c>
      <c r="N50">
        <v>1</v>
      </c>
      <c r="O50">
        <v>3</v>
      </c>
      <c r="P50">
        <v>27</v>
      </c>
      <c r="Q50">
        <v>124</v>
      </c>
      <c r="R50" t="s">
        <v>26</v>
      </c>
      <c r="S50" t="s">
        <v>2667</v>
      </c>
      <c r="T50" t="s">
        <v>2668</v>
      </c>
      <c r="V50">
        <v>811895882</v>
      </c>
      <c r="W50">
        <v>5</v>
      </c>
      <c r="X50">
        <v>49</v>
      </c>
      <c r="Y50" t="s">
        <v>25</v>
      </c>
      <c r="Z50" t="s">
        <v>4</v>
      </c>
    </row>
    <row r="51" spans="1:26">
      <c r="A51">
        <v>6071050</v>
      </c>
      <c r="B51" t="s">
        <v>2669</v>
      </c>
      <c r="C51" t="s">
        <v>2401</v>
      </c>
      <c r="D51" t="s">
        <v>2670</v>
      </c>
      <c r="E51" t="s">
        <v>2671</v>
      </c>
      <c r="F51" t="s">
        <v>2404</v>
      </c>
      <c r="G51" t="s">
        <v>2415</v>
      </c>
      <c r="H51" t="s">
        <v>2672</v>
      </c>
      <c r="I51" t="s">
        <v>2673</v>
      </c>
      <c r="J51" t="s">
        <v>10</v>
      </c>
      <c r="K51" t="s">
        <v>2</v>
      </c>
      <c r="L51" t="s">
        <v>2404</v>
      </c>
      <c r="M51" t="s">
        <v>2404</v>
      </c>
      <c r="N51">
        <v>0</v>
      </c>
      <c r="O51">
        <v>0</v>
      </c>
      <c r="P51">
        <v>0</v>
      </c>
      <c r="Q51">
        <v>0</v>
      </c>
      <c r="R51" t="s">
        <v>8</v>
      </c>
      <c r="S51" t="s">
        <v>2674</v>
      </c>
      <c r="T51" t="s">
        <v>2404</v>
      </c>
      <c r="U51">
        <v>81586240041</v>
      </c>
      <c r="V51">
        <v>2133107927</v>
      </c>
      <c r="W51">
        <v>0</v>
      </c>
      <c r="X51">
        <v>50</v>
      </c>
      <c r="Y51" t="s">
        <v>25</v>
      </c>
      <c r="Z51" t="s">
        <v>4</v>
      </c>
    </row>
    <row r="52" spans="1:26">
      <c r="A52">
        <v>6071051</v>
      </c>
      <c r="B52" t="s">
        <v>2675</v>
      </c>
      <c r="C52" t="s">
        <v>2401</v>
      </c>
      <c r="D52" t="s">
        <v>2676</v>
      </c>
      <c r="E52" t="s">
        <v>2677</v>
      </c>
      <c r="F52" t="s">
        <v>30</v>
      </c>
      <c r="G52" t="s">
        <v>2678</v>
      </c>
      <c r="H52" t="s">
        <v>2672</v>
      </c>
      <c r="I52" t="s">
        <v>1666</v>
      </c>
      <c r="J52" t="s">
        <v>10</v>
      </c>
      <c r="K52" t="s">
        <v>2</v>
      </c>
      <c r="L52" t="s">
        <v>2404</v>
      </c>
      <c r="M52" t="s">
        <v>2404</v>
      </c>
      <c r="N52">
        <v>0</v>
      </c>
      <c r="O52">
        <v>0</v>
      </c>
      <c r="P52">
        <v>0</v>
      </c>
      <c r="Q52">
        <v>0</v>
      </c>
      <c r="R52" t="s">
        <v>8</v>
      </c>
      <c r="S52" t="s">
        <v>2679</v>
      </c>
      <c r="T52" t="s">
        <v>2680</v>
      </c>
      <c r="U52">
        <v>8158130270</v>
      </c>
      <c r="V52">
        <v>8161363389</v>
      </c>
      <c r="W52">
        <v>0</v>
      </c>
      <c r="X52">
        <v>51</v>
      </c>
      <c r="Y52" t="s">
        <v>25</v>
      </c>
      <c r="Z52" t="s">
        <v>4</v>
      </c>
    </row>
    <row r="53" spans="1:26">
      <c r="A53">
        <v>6071052</v>
      </c>
      <c r="B53" t="s">
        <v>774</v>
      </c>
      <c r="C53" t="s">
        <v>2412</v>
      </c>
      <c r="D53" t="s">
        <v>2681</v>
      </c>
      <c r="E53" t="s">
        <v>2682</v>
      </c>
      <c r="F53" t="s">
        <v>30</v>
      </c>
      <c r="G53" t="s">
        <v>775</v>
      </c>
      <c r="H53" t="s">
        <v>2533</v>
      </c>
      <c r="I53" t="s">
        <v>132</v>
      </c>
      <c r="J53" t="s">
        <v>10</v>
      </c>
      <c r="K53" t="s">
        <v>2</v>
      </c>
      <c r="L53" t="s">
        <v>2404</v>
      </c>
      <c r="M53" t="s">
        <v>2404</v>
      </c>
      <c r="N53">
        <v>0</v>
      </c>
      <c r="O53">
        <v>0</v>
      </c>
      <c r="P53">
        <v>0</v>
      </c>
      <c r="Q53">
        <v>0</v>
      </c>
      <c r="R53" t="s">
        <v>8</v>
      </c>
      <c r="S53" t="s">
        <v>2683</v>
      </c>
      <c r="T53" t="s">
        <v>2684</v>
      </c>
      <c r="U53">
        <v>8151637766</v>
      </c>
      <c r="V53">
        <v>81317116146</v>
      </c>
      <c r="W53">
        <v>0</v>
      </c>
      <c r="X53">
        <v>52</v>
      </c>
      <c r="Y53" t="s">
        <v>25</v>
      </c>
      <c r="Z53" t="s">
        <v>4</v>
      </c>
    </row>
    <row r="54" spans="1:26">
      <c r="A54">
        <v>6071053</v>
      </c>
      <c r="B54" t="s">
        <v>780</v>
      </c>
      <c r="C54" t="s">
        <v>2412</v>
      </c>
      <c r="D54" t="s">
        <v>2685</v>
      </c>
      <c r="E54" t="s">
        <v>785</v>
      </c>
      <c r="F54" t="s">
        <v>30</v>
      </c>
      <c r="G54" t="s">
        <v>2686</v>
      </c>
      <c r="H54" t="s">
        <v>2533</v>
      </c>
      <c r="I54" t="s">
        <v>285</v>
      </c>
      <c r="J54" t="s">
        <v>10</v>
      </c>
      <c r="K54" t="s">
        <v>2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 t="s">
        <v>8</v>
      </c>
      <c r="S54" t="s">
        <v>2687</v>
      </c>
      <c r="T54" t="s">
        <v>2688</v>
      </c>
      <c r="U54">
        <v>88211052095</v>
      </c>
      <c r="V54">
        <v>2194620248</v>
      </c>
      <c r="W54">
        <v>0</v>
      </c>
      <c r="X54">
        <v>53</v>
      </c>
      <c r="Y54" t="s">
        <v>25</v>
      </c>
      <c r="Z54" t="s">
        <v>4</v>
      </c>
    </row>
    <row r="55" spans="1:26">
      <c r="A55">
        <v>6071054</v>
      </c>
      <c r="B55" t="s">
        <v>2689</v>
      </c>
      <c r="C55" t="s">
        <v>2401</v>
      </c>
      <c r="D55" t="s">
        <v>2690</v>
      </c>
      <c r="E55" t="s">
        <v>2691</v>
      </c>
      <c r="F55" t="s">
        <v>23</v>
      </c>
      <c r="G55" t="s">
        <v>1118</v>
      </c>
      <c r="H55" t="s">
        <v>2672</v>
      </c>
      <c r="I55" t="s">
        <v>839</v>
      </c>
      <c r="J55" t="s">
        <v>10</v>
      </c>
      <c r="K55" t="s">
        <v>2</v>
      </c>
      <c r="L55" t="s">
        <v>2404</v>
      </c>
      <c r="M55" t="s">
        <v>2404</v>
      </c>
      <c r="N55">
        <v>0</v>
      </c>
      <c r="O55">
        <v>0</v>
      </c>
      <c r="P55">
        <v>0</v>
      </c>
      <c r="Q55">
        <v>0</v>
      </c>
      <c r="R55" t="s">
        <v>8</v>
      </c>
      <c r="S55" t="s">
        <v>2692</v>
      </c>
      <c r="T55" t="s">
        <v>2404</v>
      </c>
      <c r="U55">
        <v>81319243599</v>
      </c>
      <c r="W55">
        <v>0</v>
      </c>
      <c r="X55">
        <v>54</v>
      </c>
      <c r="Y55" t="s">
        <v>25</v>
      </c>
      <c r="Z55" t="s">
        <v>4</v>
      </c>
    </row>
    <row r="56" spans="1:26">
      <c r="A56">
        <v>6071055</v>
      </c>
      <c r="B56" t="s">
        <v>2693</v>
      </c>
      <c r="C56" t="s">
        <v>2401</v>
      </c>
      <c r="D56" t="s">
        <v>2694</v>
      </c>
      <c r="E56" t="s">
        <v>2695</v>
      </c>
      <c r="F56" t="s">
        <v>2696</v>
      </c>
      <c r="G56" t="s">
        <v>2697</v>
      </c>
      <c r="H56" t="s">
        <v>2672</v>
      </c>
      <c r="I56" t="s">
        <v>2698</v>
      </c>
      <c r="J56" t="s">
        <v>0</v>
      </c>
      <c r="K56" t="s">
        <v>2</v>
      </c>
      <c r="L56" t="s">
        <v>2404</v>
      </c>
      <c r="M56" t="s">
        <v>2404</v>
      </c>
      <c r="N56">
        <v>0</v>
      </c>
      <c r="O56">
        <v>0</v>
      </c>
      <c r="P56">
        <v>0</v>
      </c>
      <c r="Q56">
        <v>0</v>
      </c>
      <c r="R56" t="s">
        <v>8</v>
      </c>
      <c r="S56" t="s">
        <v>2699</v>
      </c>
      <c r="T56" t="s">
        <v>2404</v>
      </c>
      <c r="U56">
        <v>815429919088</v>
      </c>
      <c r="V56">
        <v>85885888791</v>
      </c>
      <c r="W56">
        <v>0</v>
      </c>
      <c r="X56">
        <v>55</v>
      </c>
      <c r="Y56" t="s">
        <v>25</v>
      </c>
      <c r="Z56" t="s">
        <v>4</v>
      </c>
    </row>
    <row r="57" spans="1:26">
      <c r="A57">
        <v>6071057</v>
      </c>
      <c r="B57" t="s">
        <v>2700</v>
      </c>
      <c r="C57" t="s">
        <v>2412</v>
      </c>
      <c r="D57" t="s">
        <v>2701</v>
      </c>
      <c r="E57" t="s">
        <v>2702</v>
      </c>
      <c r="F57" t="s">
        <v>30</v>
      </c>
      <c r="G57" t="s">
        <v>2703</v>
      </c>
      <c r="H57" t="s">
        <v>2533</v>
      </c>
      <c r="I57" t="s">
        <v>45</v>
      </c>
      <c r="J57" t="s">
        <v>10</v>
      </c>
      <c r="K57" t="s">
        <v>2</v>
      </c>
      <c r="N57">
        <v>0</v>
      </c>
      <c r="O57">
        <v>0</v>
      </c>
      <c r="P57">
        <v>0</v>
      </c>
      <c r="Q57">
        <v>0</v>
      </c>
      <c r="R57" t="s">
        <v>8</v>
      </c>
      <c r="S57" t="s">
        <v>2704</v>
      </c>
      <c r="T57" t="s">
        <v>2705</v>
      </c>
      <c r="U57">
        <v>81908000679</v>
      </c>
      <c r="V57">
        <v>818777739</v>
      </c>
      <c r="W57">
        <v>0</v>
      </c>
      <c r="X57">
        <v>56</v>
      </c>
      <c r="Y57" t="s">
        <v>25</v>
      </c>
      <c r="Z57" t="s">
        <v>4</v>
      </c>
    </row>
    <row r="58" spans="1:26">
      <c r="A58">
        <v>6071059</v>
      </c>
      <c r="B58" t="s">
        <v>2706</v>
      </c>
      <c r="C58" t="s">
        <v>2401</v>
      </c>
      <c r="D58" t="s">
        <v>791</v>
      </c>
      <c r="E58" t="s">
        <v>792</v>
      </c>
      <c r="F58" t="s">
        <v>2404</v>
      </c>
      <c r="G58" t="s">
        <v>2415</v>
      </c>
      <c r="H58" t="s">
        <v>2672</v>
      </c>
      <c r="I58" t="s">
        <v>2707</v>
      </c>
      <c r="J58" t="s">
        <v>0</v>
      </c>
      <c r="K58" t="s">
        <v>2</v>
      </c>
      <c r="L58" t="s">
        <v>2404</v>
      </c>
      <c r="M58" t="s">
        <v>2404</v>
      </c>
      <c r="N58">
        <v>0</v>
      </c>
      <c r="O58">
        <v>0</v>
      </c>
      <c r="P58">
        <v>0</v>
      </c>
      <c r="Q58">
        <v>0</v>
      </c>
      <c r="R58" t="s">
        <v>8</v>
      </c>
      <c r="S58" t="s">
        <v>2708</v>
      </c>
      <c r="T58" t="s">
        <v>2709</v>
      </c>
      <c r="U58">
        <v>8129292452</v>
      </c>
      <c r="V58">
        <v>8128827482</v>
      </c>
      <c r="W58">
        <v>0</v>
      </c>
      <c r="X58">
        <v>57</v>
      </c>
      <c r="Y58" t="s">
        <v>25</v>
      </c>
      <c r="Z58" t="s">
        <v>4</v>
      </c>
    </row>
    <row r="59" spans="1:26">
      <c r="A59">
        <v>5061004</v>
      </c>
      <c r="B59" t="s">
        <v>2710</v>
      </c>
      <c r="C59" t="s">
        <v>2471</v>
      </c>
      <c r="D59" t="s">
        <v>2711</v>
      </c>
      <c r="E59" t="s">
        <v>2712</v>
      </c>
      <c r="F59" t="s">
        <v>210</v>
      </c>
      <c r="G59" t="s">
        <v>2713</v>
      </c>
      <c r="H59" t="s">
        <v>2473</v>
      </c>
      <c r="I59" t="s">
        <v>2714</v>
      </c>
      <c r="J59" t="s">
        <v>10</v>
      </c>
      <c r="K59" t="s">
        <v>2</v>
      </c>
      <c r="L59" t="s">
        <v>2542</v>
      </c>
      <c r="M59" t="s">
        <v>2543</v>
      </c>
      <c r="N59">
        <v>2</v>
      </c>
      <c r="O59">
        <v>2</v>
      </c>
      <c r="P59">
        <v>25</v>
      </c>
      <c r="Q59">
        <v>0</v>
      </c>
      <c r="R59" t="s">
        <v>15</v>
      </c>
      <c r="S59" t="s">
        <v>2715</v>
      </c>
      <c r="T59" t="s">
        <v>2404</v>
      </c>
      <c r="U59" t="s">
        <v>2716</v>
      </c>
      <c r="V59" t="s">
        <v>2717</v>
      </c>
      <c r="W59">
        <v>10</v>
      </c>
      <c r="X59">
        <v>58</v>
      </c>
      <c r="Y59" t="s">
        <v>2475</v>
      </c>
      <c r="Z59" t="s">
        <v>4</v>
      </c>
    </row>
    <row r="60" spans="1:26">
      <c r="A60">
        <v>5061007</v>
      </c>
      <c r="B60" t="s">
        <v>284</v>
      </c>
      <c r="C60" t="s">
        <v>2718</v>
      </c>
      <c r="D60" t="s">
        <v>2719</v>
      </c>
      <c r="E60" t="s">
        <v>2720</v>
      </c>
      <c r="F60" t="s">
        <v>30</v>
      </c>
      <c r="G60" t="s">
        <v>241</v>
      </c>
      <c r="H60" t="s">
        <v>2721</v>
      </c>
      <c r="I60" t="s">
        <v>2404</v>
      </c>
      <c r="J60" t="s">
        <v>2554</v>
      </c>
      <c r="K60" t="s">
        <v>2</v>
      </c>
      <c r="L60" t="s">
        <v>2404</v>
      </c>
      <c r="M60" t="s">
        <v>2404</v>
      </c>
      <c r="N60">
        <v>0</v>
      </c>
      <c r="O60">
        <v>0</v>
      </c>
      <c r="P60">
        <v>0</v>
      </c>
      <c r="Q60">
        <v>0</v>
      </c>
      <c r="R60" t="s">
        <v>8</v>
      </c>
      <c r="S60" t="s">
        <v>2722</v>
      </c>
      <c r="T60" t="s">
        <v>2723</v>
      </c>
      <c r="U60">
        <v>8129364366</v>
      </c>
      <c r="W60">
        <v>0</v>
      </c>
      <c r="X60">
        <v>59</v>
      </c>
      <c r="Y60" t="s">
        <v>150</v>
      </c>
      <c r="Z60" t="s">
        <v>4</v>
      </c>
    </row>
    <row r="61" spans="1:26">
      <c r="A61">
        <v>5061009</v>
      </c>
      <c r="B61" t="s">
        <v>2724</v>
      </c>
      <c r="C61" t="s">
        <v>2718</v>
      </c>
      <c r="D61" t="s">
        <v>2725</v>
      </c>
      <c r="E61" t="s">
        <v>2726</v>
      </c>
      <c r="F61" t="s">
        <v>210</v>
      </c>
      <c r="G61" t="s">
        <v>2727</v>
      </c>
      <c r="H61" t="s">
        <v>2728</v>
      </c>
      <c r="I61" t="s">
        <v>2229</v>
      </c>
      <c r="J61" t="s">
        <v>10</v>
      </c>
      <c r="K61" t="s">
        <v>2</v>
      </c>
      <c r="L61" t="s">
        <v>2729</v>
      </c>
      <c r="M61" t="s">
        <v>2543</v>
      </c>
      <c r="N61">
        <v>2</v>
      </c>
      <c r="O61">
        <v>2</v>
      </c>
      <c r="P61">
        <v>30</v>
      </c>
      <c r="Q61">
        <v>115</v>
      </c>
      <c r="R61" t="s">
        <v>14</v>
      </c>
      <c r="S61" t="s">
        <v>2730</v>
      </c>
      <c r="T61">
        <v>0</v>
      </c>
      <c r="U61" t="s">
        <v>2731</v>
      </c>
      <c r="V61">
        <v>2195573474</v>
      </c>
      <c r="W61">
        <v>0</v>
      </c>
      <c r="X61">
        <v>60</v>
      </c>
      <c r="Y61" t="s">
        <v>150</v>
      </c>
      <c r="Z61" t="s">
        <v>4</v>
      </c>
    </row>
    <row r="62" spans="1:26">
      <c r="A62">
        <v>60479</v>
      </c>
      <c r="B62" t="s">
        <v>2732</v>
      </c>
      <c r="C62" t="s">
        <v>2718</v>
      </c>
      <c r="D62" t="s">
        <v>2733</v>
      </c>
      <c r="E62" t="s">
        <v>2734</v>
      </c>
      <c r="F62" t="s">
        <v>30</v>
      </c>
      <c r="G62" t="s">
        <v>2735</v>
      </c>
      <c r="H62" t="s">
        <v>2728</v>
      </c>
      <c r="I62" t="s">
        <v>2404</v>
      </c>
      <c r="J62" t="s">
        <v>10</v>
      </c>
      <c r="K62" t="s">
        <v>2</v>
      </c>
      <c r="L62" t="s">
        <v>2404</v>
      </c>
      <c r="M62" t="s">
        <v>2404</v>
      </c>
      <c r="N62">
        <v>0</v>
      </c>
      <c r="O62">
        <v>0</v>
      </c>
      <c r="P62">
        <v>0</v>
      </c>
      <c r="Q62">
        <v>0</v>
      </c>
      <c r="R62" t="s">
        <v>8</v>
      </c>
      <c r="S62" t="s">
        <v>2736</v>
      </c>
      <c r="T62" t="s">
        <v>2737</v>
      </c>
      <c r="U62">
        <v>2132822411</v>
      </c>
      <c r="V62">
        <v>8161893907</v>
      </c>
      <c r="W62">
        <v>0</v>
      </c>
      <c r="X62">
        <v>61</v>
      </c>
      <c r="Y62" t="s">
        <v>150</v>
      </c>
      <c r="Z62" t="s">
        <v>4</v>
      </c>
    </row>
    <row r="63" spans="1:26">
      <c r="A63">
        <v>5061011</v>
      </c>
      <c r="B63" t="s">
        <v>2738</v>
      </c>
      <c r="C63" t="s">
        <v>2718</v>
      </c>
      <c r="D63" t="s">
        <v>2739</v>
      </c>
      <c r="E63" t="s">
        <v>2740</v>
      </c>
      <c r="F63" t="s">
        <v>23</v>
      </c>
      <c r="G63" t="s">
        <v>2741</v>
      </c>
      <c r="H63" t="s">
        <v>2728</v>
      </c>
      <c r="I63" t="s">
        <v>2742</v>
      </c>
      <c r="J63" t="s">
        <v>10</v>
      </c>
      <c r="K63" t="s">
        <v>2</v>
      </c>
      <c r="L63" t="s">
        <v>2404</v>
      </c>
      <c r="M63" t="s">
        <v>2404</v>
      </c>
      <c r="N63">
        <v>0</v>
      </c>
      <c r="O63">
        <v>0</v>
      </c>
      <c r="P63">
        <v>0</v>
      </c>
      <c r="Q63">
        <v>0</v>
      </c>
      <c r="R63" t="s">
        <v>8</v>
      </c>
      <c r="S63" t="s">
        <v>2743</v>
      </c>
      <c r="T63" t="s">
        <v>2404</v>
      </c>
      <c r="U63">
        <v>81929340264</v>
      </c>
      <c r="V63">
        <v>81932559913</v>
      </c>
      <c r="W63">
        <v>0</v>
      </c>
      <c r="X63">
        <v>62</v>
      </c>
      <c r="Y63" t="s">
        <v>150</v>
      </c>
      <c r="Z63" t="s">
        <v>4</v>
      </c>
    </row>
    <row r="64" spans="1:26">
      <c r="A64">
        <v>5061016</v>
      </c>
      <c r="B64" t="s">
        <v>2744</v>
      </c>
      <c r="C64" t="s">
        <v>2718</v>
      </c>
      <c r="D64" t="s">
        <v>2448</v>
      </c>
      <c r="E64" t="s">
        <v>2449</v>
      </c>
      <c r="F64" t="s">
        <v>210</v>
      </c>
      <c r="G64" t="s">
        <v>2745</v>
      </c>
      <c r="H64" t="s">
        <v>2728</v>
      </c>
      <c r="I64" t="s">
        <v>1948</v>
      </c>
      <c r="J64" t="s">
        <v>0</v>
      </c>
      <c r="K64" t="s">
        <v>2</v>
      </c>
      <c r="L64" t="s">
        <v>2543</v>
      </c>
      <c r="M64" t="s">
        <v>2543</v>
      </c>
      <c r="N64">
        <v>1</v>
      </c>
      <c r="O64">
        <v>2</v>
      </c>
      <c r="P64">
        <v>39</v>
      </c>
      <c r="Q64">
        <v>126</v>
      </c>
      <c r="R64" t="s">
        <v>15</v>
      </c>
      <c r="S64" t="s">
        <v>2746</v>
      </c>
      <c r="T64" t="s">
        <v>2747</v>
      </c>
      <c r="U64">
        <v>8158005255</v>
      </c>
      <c r="W64">
        <v>0</v>
      </c>
      <c r="X64">
        <v>63</v>
      </c>
      <c r="Y64" t="s">
        <v>150</v>
      </c>
      <c r="Z64" t="s">
        <v>4</v>
      </c>
    </row>
    <row r="65" spans="1:26">
      <c r="A65">
        <v>5061018</v>
      </c>
      <c r="B65" t="s">
        <v>255</v>
      </c>
      <c r="C65" t="s">
        <v>2748</v>
      </c>
      <c r="D65" t="s">
        <v>2749</v>
      </c>
      <c r="E65" t="s">
        <v>2750</v>
      </c>
      <c r="F65" t="s">
        <v>30</v>
      </c>
      <c r="G65" t="s">
        <v>157</v>
      </c>
      <c r="H65" t="s">
        <v>2473</v>
      </c>
      <c r="I65" t="s">
        <v>467</v>
      </c>
      <c r="J65" t="s">
        <v>2554</v>
      </c>
      <c r="K65" t="s">
        <v>2</v>
      </c>
      <c r="L65" t="s">
        <v>2665</v>
      </c>
      <c r="M65" t="s">
        <v>2408</v>
      </c>
      <c r="N65">
        <v>2</v>
      </c>
      <c r="O65">
        <v>2</v>
      </c>
      <c r="P65">
        <v>25</v>
      </c>
      <c r="Q65">
        <v>100</v>
      </c>
      <c r="R65" t="s">
        <v>14</v>
      </c>
      <c r="S65" t="s">
        <v>2751</v>
      </c>
      <c r="T65" t="s">
        <v>2404</v>
      </c>
      <c r="U65" t="s">
        <v>2752</v>
      </c>
      <c r="V65" t="s">
        <v>2753</v>
      </c>
      <c r="W65">
        <v>9</v>
      </c>
      <c r="X65">
        <v>64</v>
      </c>
      <c r="Y65" t="s">
        <v>2475</v>
      </c>
      <c r="Z65" t="s">
        <v>4</v>
      </c>
    </row>
    <row r="66" spans="1:26">
      <c r="A66">
        <v>5061019</v>
      </c>
      <c r="B66" t="s">
        <v>314</v>
      </c>
      <c r="C66" t="s">
        <v>2718</v>
      </c>
      <c r="D66" t="s">
        <v>2754</v>
      </c>
      <c r="E66" t="s">
        <v>2755</v>
      </c>
      <c r="F66" t="s">
        <v>23</v>
      </c>
      <c r="G66" t="s">
        <v>2756</v>
      </c>
      <c r="H66" t="s">
        <v>2728</v>
      </c>
      <c r="I66" t="s">
        <v>68</v>
      </c>
      <c r="J66" t="s">
        <v>0</v>
      </c>
      <c r="K66" t="s">
        <v>2</v>
      </c>
      <c r="L66" t="s">
        <v>2404</v>
      </c>
      <c r="M66" t="s">
        <v>2404</v>
      </c>
      <c r="N66">
        <v>0</v>
      </c>
      <c r="O66">
        <v>0</v>
      </c>
      <c r="P66">
        <v>0</v>
      </c>
      <c r="Q66">
        <v>0</v>
      </c>
      <c r="R66" t="s">
        <v>2404</v>
      </c>
      <c r="S66" t="s">
        <v>2757</v>
      </c>
      <c r="T66" t="s">
        <v>2404</v>
      </c>
      <c r="U66">
        <v>2171602690</v>
      </c>
      <c r="V66">
        <v>811947891</v>
      </c>
      <c r="W66">
        <v>0</v>
      </c>
      <c r="X66">
        <v>65</v>
      </c>
      <c r="Y66" t="s">
        <v>150</v>
      </c>
      <c r="Z66" t="s">
        <v>4</v>
      </c>
    </row>
    <row r="67" spans="1:26">
      <c r="A67">
        <v>5061020</v>
      </c>
      <c r="B67" t="s">
        <v>2758</v>
      </c>
      <c r="C67" t="s">
        <v>2718</v>
      </c>
      <c r="D67" t="s">
        <v>2759</v>
      </c>
      <c r="E67" t="s">
        <v>2760</v>
      </c>
      <c r="F67" t="s">
        <v>30</v>
      </c>
      <c r="G67" t="s">
        <v>2761</v>
      </c>
      <c r="H67" t="s">
        <v>2728</v>
      </c>
      <c r="I67">
        <v>0</v>
      </c>
      <c r="J67" t="s">
        <v>10</v>
      </c>
      <c r="K67" t="s">
        <v>2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 t="s">
        <v>8</v>
      </c>
      <c r="S67" t="s">
        <v>2762</v>
      </c>
      <c r="T67" t="s">
        <v>2763</v>
      </c>
      <c r="V67">
        <v>81288526825</v>
      </c>
      <c r="W67">
        <v>0</v>
      </c>
      <c r="X67">
        <v>66</v>
      </c>
      <c r="Y67" t="s">
        <v>150</v>
      </c>
      <c r="Z67" t="s">
        <v>4</v>
      </c>
    </row>
    <row r="68" spans="1:26">
      <c r="A68">
        <v>5061025</v>
      </c>
      <c r="B68" t="s">
        <v>303</v>
      </c>
      <c r="C68" t="s">
        <v>2718</v>
      </c>
      <c r="D68" t="s">
        <v>1081</v>
      </c>
      <c r="E68" t="s">
        <v>1082</v>
      </c>
      <c r="F68" t="s">
        <v>30</v>
      </c>
      <c r="G68" t="s">
        <v>305</v>
      </c>
      <c r="H68" t="s">
        <v>2728</v>
      </c>
      <c r="I68" t="s">
        <v>304</v>
      </c>
      <c r="J68" t="s">
        <v>10</v>
      </c>
      <c r="K68" t="s">
        <v>2</v>
      </c>
      <c r="L68" t="s">
        <v>2764</v>
      </c>
      <c r="M68" t="s">
        <v>2543</v>
      </c>
      <c r="N68">
        <v>1</v>
      </c>
      <c r="O68">
        <v>2</v>
      </c>
      <c r="P68">
        <v>24</v>
      </c>
      <c r="Q68">
        <v>0</v>
      </c>
      <c r="R68" t="s">
        <v>3</v>
      </c>
      <c r="S68" t="s">
        <v>2765</v>
      </c>
      <c r="U68" t="s">
        <v>2766</v>
      </c>
      <c r="V68">
        <v>2171452424</v>
      </c>
      <c r="W68">
        <v>0</v>
      </c>
      <c r="X68">
        <v>67</v>
      </c>
      <c r="Y68" t="s">
        <v>150</v>
      </c>
      <c r="Z68" t="s">
        <v>4</v>
      </c>
    </row>
    <row r="69" spans="1:26">
      <c r="A69">
        <v>5061030</v>
      </c>
      <c r="B69" t="s">
        <v>2767</v>
      </c>
      <c r="C69" t="s">
        <v>2718</v>
      </c>
      <c r="D69" t="s">
        <v>2768</v>
      </c>
      <c r="E69" t="s">
        <v>2769</v>
      </c>
      <c r="F69" t="s">
        <v>23</v>
      </c>
      <c r="G69" t="s">
        <v>2770</v>
      </c>
      <c r="H69" t="s">
        <v>2728</v>
      </c>
      <c r="I69" t="s">
        <v>2771</v>
      </c>
      <c r="J69" t="s">
        <v>0</v>
      </c>
      <c r="K69" t="s">
        <v>2</v>
      </c>
      <c r="L69" t="s">
        <v>2404</v>
      </c>
      <c r="M69" t="s">
        <v>2404</v>
      </c>
      <c r="N69">
        <v>0</v>
      </c>
      <c r="O69">
        <v>0</v>
      </c>
      <c r="P69">
        <v>0</v>
      </c>
      <c r="Q69">
        <v>0</v>
      </c>
      <c r="R69" t="s">
        <v>8</v>
      </c>
      <c r="S69" t="s">
        <v>2772</v>
      </c>
      <c r="T69" t="s">
        <v>2404</v>
      </c>
      <c r="U69">
        <v>811184358</v>
      </c>
      <c r="V69">
        <v>811184352</v>
      </c>
      <c r="W69">
        <v>0</v>
      </c>
      <c r="X69">
        <v>68</v>
      </c>
      <c r="Y69" t="s">
        <v>150</v>
      </c>
      <c r="Z69" t="s">
        <v>4</v>
      </c>
    </row>
    <row r="70" spans="1:26">
      <c r="A70">
        <v>5061031</v>
      </c>
      <c r="B70" t="s">
        <v>2773</v>
      </c>
      <c r="C70" t="s">
        <v>2718</v>
      </c>
      <c r="D70" t="s">
        <v>2774</v>
      </c>
      <c r="E70" t="s">
        <v>2775</v>
      </c>
      <c r="F70" t="s">
        <v>30</v>
      </c>
      <c r="G70" t="s">
        <v>2776</v>
      </c>
      <c r="H70" t="s">
        <v>2728</v>
      </c>
      <c r="I70" t="s">
        <v>2777</v>
      </c>
      <c r="J70" t="s">
        <v>10</v>
      </c>
      <c r="K70" t="s">
        <v>2</v>
      </c>
      <c r="L70" t="s">
        <v>2778</v>
      </c>
      <c r="M70" t="s">
        <v>2543</v>
      </c>
      <c r="N70">
        <v>3</v>
      </c>
      <c r="O70">
        <v>4</v>
      </c>
      <c r="P70">
        <v>22</v>
      </c>
      <c r="Q70">
        <v>0</v>
      </c>
      <c r="R70" t="s">
        <v>15</v>
      </c>
      <c r="S70" t="s">
        <v>2779</v>
      </c>
      <c r="T70" t="s">
        <v>2780</v>
      </c>
      <c r="U70">
        <v>811855108</v>
      </c>
      <c r="V70">
        <v>811855081</v>
      </c>
      <c r="W70">
        <v>0</v>
      </c>
      <c r="X70">
        <v>69</v>
      </c>
      <c r="Y70" t="s">
        <v>150</v>
      </c>
      <c r="Z70" t="s">
        <v>4</v>
      </c>
    </row>
    <row r="71" spans="1:26">
      <c r="A71">
        <v>5061033</v>
      </c>
      <c r="B71" t="s">
        <v>2781</v>
      </c>
      <c r="C71" t="s">
        <v>2718</v>
      </c>
      <c r="D71" t="s">
        <v>2782</v>
      </c>
      <c r="E71" t="s">
        <v>2783</v>
      </c>
      <c r="F71" t="s">
        <v>973</v>
      </c>
      <c r="G71" t="s">
        <v>297</v>
      </c>
      <c r="H71" t="s">
        <v>2728</v>
      </c>
      <c r="I71" t="s">
        <v>2404</v>
      </c>
      <c r="J71" t="s">
        <v>10</v>
      </c>
      <c r="K71" t="s">
        <v>2</v>
      </c>
      <c r="L71" t="s">
        <v>2404</v>
      </c>
      <c r="M71" t="s">
        <v>2404</v>
      </c>
      <c r="N71">
        <v>0</v>
      </c>
      <c r="O71">
        <v>0</v>
      </c>
      <c r="P71">
        <v>0</v>
      </c>
      <c r="Q71">
        <v>0</v>
      </c>
      <c r="R71" t="s">
        <v>8</v>
      </c>
      <c r="S71" t="s">
        <v>2784</v>
      </c>
      <c r="T71" t="s">
        <v>2785</v>
      </c>
      <c r="U71">
        <v>81218501745</v>
      </c>
      <c r="V71">
        <v>2168536455</v>
      </c>
      <c r="W71">
        <v>0</v>
      </c>
      <c r="X71">
        <v>70</v>
      </c>
      <c r="Y71" t="s">
        <v>150</v>
      </c>
      <c r="Z71" t="s">
        <v>4</v>
      </c>
    </row>
    <row r="72" spans="1:26">
      <c r="A72">
        <v>5061038</v>
      </c>
      <c r="B72" t="s">
        <v>2786</v>
      </c>
      <c r="C72" t="s">
        <v>2718</v>
      </c>
      <c r="D72" t="s">
        <v>2787</v>
      </c>
      <c r="E72" t="s">
        <v>2788</v>
      </c>
      <c r="F72" t="s">
        <v>210</v>
      </c>
      <c r="G72" t="s">
        <v>565</v>
      </c>
      <c r="H72" t="s">
        <v>2728</v>
      </c>
      <c r="I72" t="s">
        <v>2789</v>
      </c>
      <c r="J72" t="s">
        <v>10</v>
      </c>
      <c r="K72" t="s">
        <v>2</v>
      </c>
      <c r="L72" t="s">
        <v>2542</v>
      </c>
      <c r="M72" t="s">
        <v>2543</v>
      </c>
      <c r="N72">
        <v>3</v>
      </c>
      <c r="O72">
        <v>3</v>
      </c>
      <c r="P72">
        <v>24</v>
      </c>
      <c r="Q72">
        <v>120</v>
      </c>
      <c r="R72" t="s">
        <v>26</v>
      </c>
      <c r="S72" t="s">
        <v>2790</v>
      </c>
      <c r="T72" t="s">
        <v>2791</v>
      </c>
      <c r="V72">
        <v>818730913</v>
      </c>
      <c r="W72">
        <v>4</v>
      </c>
      <c r="X72">
        <v>71</v>
      </c>
      <c r="Y72" t="s">
        <v>150</v>
      </c>
      <c r="Z72" t="s">
        <v>4</v>
      </c>
    </row>
    <row r="73" spans="1:26">
      <c r="A73">
        <v>5061035</v>
      </c>
      <c r="B73" t="s">
        <v>2792</v>
      </c>
      <c r="C73" t="s">
        <v>2718</v>
      </c>
      <c r="D73" t="s">
        <v>2793</v>
      </c>
      <c r="E73" t="s">
        <v>2794</v>
      </c>
      <c r="F73" t="s">
        <v>30</v>
      </c>
      <c r="G73" t="s">
        <v>329</v>
      </c>
      <c r="H73" t="s">
        <v>2728</v>
      </c>
      <c r="I73" t="s">
        <v>2795</v>
      </c>
      <c r="J73" t="s">
        <v>0</v>
      </c>
      <c r="K73" t="s">
        <v>2</v>
      </c>
      <c r="L73" t="s">
        <v>2404</v>
      </c>
      <c r="M73" t="s">
        <v>2404</v>
      </c>
      <c r="N73">
        <v>0</v>
      </c>
      <c r="O73">
        <v>0</v>
      </c>
      <c r="P73">
        <v>0</v>
      </c>
      <c r="Q73">
        <v>0</v>
      </c>
      <c r="R73" t="s">
        <v>8</v>
      </c>
      <c r="S73" t="s">
        <v>2796</v>
      </c>
      <c r="T73" t="s">
        <v>2404</v>
      </c>
      <c r="U73">
        <v>81319139709</v>
      </c>
      <c r="V73">
        <v>2170544893</v>
      </c>
      <c r="W73">
        <v>0</v>
      </c>
      <c r="X73">
        <v>72</v>
      </c>
      <c r="Y73" t="s">
        <v>150</v>
      </c>
      <c r="Z73" t="s">
        <v>4</v>
      </c>
    </row>
    <row r="74" spans="1:26">
      <c r="A74">
        <v>5061039</v>
      </c>
      <c r="B74" t="s">
        <v>2797</v>
      </c>
      <c r="C74" t="s">
        <v>2748</v>
      </c>
      <c r="D74" t="s">
        <v>2798</v>
      </c>
      <c r="E74" t="s">
        <v>2799</v>
      </c>
      <c r="F74" t="s">
        <v>30</v>
      </c>
      <c r="G74" t="s">
        <v>2800</v>
      </c>
      <c r="H74" t="s">
        <v>2473</v>
      </c>
      <c r="I74" t="s">
        <v>2801</v>
      </c>
      <c r="J74" t="s">
        <v>2554</v>
      </c>
      <c r="K74" t="s">
        <v>2</v>
      </c>
      <c r="L74" t="s">
        <v>2764</v>
      </c>
      <c r="M74" t="s">
        <v>2543</v>
      </c>
      <c r="N74">
        <v>1</v>
      </c>
      <c r="O74">
        <v>2</v>
      </c>
      <c r="P74">
        <v>28</v>
      </c>
      <c r="Q74">
        <v>0</v>
      </c>
      <c r="R74" t="s">
        <v>15</v>
      </c>
      <c r="S74" t="s">
        <v>2802</v>
      </c>
      <c r="T74" t="s">
        <v>2404</v>
      </c>
      <c r="U74" t="s">
        <v>2803</v>
      </c>
      <c r="V74" t="s">
        <v>2804</v>
      </c>
      <c r="W74">
        <v>0</v>
      </c>
      <c r="X74">
        <v>73</v>
      </c>
      <c r="Y74" t="s">
        <v>2475</v>
      </c>
      <c r="Z74" t="s">
        <v>4</v>
      </c>
    </row>
    <row r="75" spans="1:26">
      <c r="A75">
        <v>5061040</v>
      </c>
      <c r="B75" t="s">
        <v>2805</v>
      </c>
      <c r="C75" t="s">
        <v>2718</v>
      </c>
      <c r="D75" t="s">
        <v>2806</v>
      </c>
      <c r="E75" t="s">
        <v>2807</v>
      </c>
      <c r="F75" t="s">
        <v>30</v>
      </c>
      <c r="G75" t="s">
        <v>2808</v>
      </c>
      <c r="H75" t="s">
        <v>2728</v>
      </c>
      <c r="I75" t="s">
        <v>2809</v>
      </c>
      <c r="J75" t="s">
        <v>0</v>
      </c>
      <c r="K75" t="s">
        <v>2</v>
      </c>
      <c r="L75" t="s">
        <v>2404</v>
      </c>
      <c r="M75" t="s">
        <v>2404</v>
      </c>
      <c r="N75">
        <v>0</v>
      </c>
      <c r="O75">
        <v>0</v>
      </c>
      <c r="P75">
        <v>0</v>
      </c>
      <c r="Q75">
        <v>0</v>
      </c>
      <c r="R75" t="s">
        <v>8</v>
      </c>
      <c r="S75" t="s">
        <v>2810</v>
      </c>
      <c r="T75" t="s">
        <v>2404</v>
      </c>
      <c r="U75">
        <v>81310746973</v>
      </c>
      <c r="V75">
        <v>2170292298</v>
      </c>
      <c r="W75">
        <v>0</v>
      </c>
      <c r="X75">
        <v>74</v>
      </c>
      <c r="Y75" t="s">
        <v>150</v>
      </c>
      <c r="Z75" t="s">
        <v>4</v>
      </c>
    </row>
    <row r="76" spans="1:26">
      <c r="A76">
        <v>5061042</v>
      </c>
      <c r="B76" t="s">
        <v>267</v>
      </c>
      <c r="C76" t="s">
        <v>2718</v>
      </c>
      <c r="D76" t="s">
        <v>2811</v>
      </c>
      <c r="E76" t="s">
        <v>2812</v>
      </c>
      <c r="F76" t="s">
        <v>102</v>
      </c>
      <c r="G76" t="s">
        <v>268</v>
      </c>
      <c r="H76" t="s">
        <v>2813</v>
      </c>
      <c r="I76" t="s">
        <v>2814</v>
      </c>
      <c r="J76" t="s">
        <v>2554</v>
      </c>
      <c r="K76" t="s">
        <v>2</v>
      </c>
      <c r="L76" t="s">
        <v>2815</v>
      </c>
      <c r="M76" t="s">
        <v>2543</v>
      </c>
      <c r="N76">
        <v>2</v>
      </c>
      <c r="O76">
        <v>4</v>
      </c>
      <c r="P76">
        <v>22</v>
      </c>
      <c r="Q76">
        <v>0</v>
      </c>
      <c r="R76" t="s">
        <v>8</v>
      </c>
      <c r="S76" t="s">
        <v>2816</v>
      </c>
      <c r="T76" t="s">
        <v>2817</v>
      </c>
      <c r="U76">
        <v>811101037</v>
      </c>
      <c r="V76">
        <v>81315630698</v>
      </c>
      <c r="W76">
        <v>0</v>
      </c>
      <c r="X76">
        <v>75</v>
      </c>
      <c r="Y76" t="s">
        <v>150</v>
      </c>
      <c r="Z76" t="s">
        <v>4</v>
      </c>
    </row>
    <row r="77" spans="1:26">
      <c r="A77">
        <v>5061045</v>
      </c>
      <c r="B77" t="s">
        <v>2818</v>
      </c>
      <c r="C77" t="s">
        <v>2587</v>
      </c>
      <c r="D77" t="s">
        <v>2819</v>
      </c>
      <c r="E77" t="s">
        <v>2820</v>
      </c>
      <c r="F77" t="s">
        <v>2404</v>
      </c>
      <c r="G77" t="s">
        <v>2821</v>
      </c>
      <c r="H77" t="s">
        <v>2473</v>
      </c>
      <c r="I77" t="s">
        <v>2822</v>
      </c>
      <c r="J77" t="s">
        <v>2554</v>
      </c>
      <c r="K77" t="s">
        <v>2</v>
      </c>
      <c r="L77" t="s">
        <v>2823</v>
      </c>
      <c r="M77" t="s">
        <v>2408</v>
      </c>
      <c r="N77">
        <v>2</v>
      </c>
      <c r="O77">
        <v>2</v>
      </c>
      <c r="P77">
        <v>0</v>
      </c>
      <c r="Q77">
        <v>0</v>
      </c>
      <c r="R77" t="s">
        <v>26</v>
      </c>
      <c r="S77" t="s">
        <v>2824</v>
      </c>
      <c r="T77" t="s">
        <v>2404</v>
      </c>
      <c r="U77" t="s">
        <v>2825</v>
      </c>
      <c r="V77" t="s">
        <v>2826</v>
      </c>
      <c r="W77">
        <v>0</v>
      </c>
      <c r="X77">
        <v>76</v>
      </c>
      <c r="Y77" t="s">
        <v>2475</v>
      </c>
      <c r="Z77" t="s">
        <v>4</v>
      </c>
    </row>
    <row r="78" spans="1:26">
      <c r="A78">
        <v>5061051</v>
      </c>
      <c r="B78" t="s">
        <v>2827</v>
      </c>
      <c r="C78" t="s">
        <v>2718</v>
      </c>
      <c r="D78" t="s">
        <v>2828</v>
      </c>
      <c r="E78" t="s">
        <v>2829</v>
      </c>
      <c r="F78" t="s">
        <v>30</v>
      </c>
      <c r="G78" t="s">
        <v>2830</v>
      </c>
      <c r="H78" t="s">
        <v>2831</v>
      </c>
      <c r="I78" t="s">
        <v>2832</v>
      </c>
      <c r="J78" t="s">
        <v>0</v>
      </c>
      <c r="K78" t="s">
        <v>2</v>
      </c>
      <c r="L78" t="s">
        <v>2833</v>
      </c>
      <c r="M78" t="s">
        <v>2543</v>
      </c>
      <c r="N78">
        <v>3</v>
      </c>
      <c r="O78">
        <v>4</v>
      </c>
      <c r="P78">
        <v>20</v>
      </c>
      <c r="Q78">
        <v>113</v>
      </c>
      <c r="R78" t="s">
        <v>8</v>
      </c>
      <c r="S78" t="s">
        <v>2834</v>
      </c>
      <c r="T78" t="s">
        <v>2404</v>
      </c>
      <c r="U78">
        <v>811938578</v>
      </c>
      <c r="V78">
        <v>811844472</v>
      </c>
      <c r="W78">
        <v>0</v>
      </c>
      <c r="X78">
        <v>77</v>
      </c>
      <c r="Y78" t="s">
        <v>150</v>
      </c>
      <c r="Z78" t="s">
        <v>4</v>
      </c>
    </row>
    <row r="79" spans="1:26">
      <c r="A79">
        <v>5061056</v>
      </c>
      <c r="B79" t="s">
        <v>270</v>
      </c>
      <c r="C79" t="s">
        <v>2718</v>
      </c>
      <c r="D79" t="s">
        <v>2835</v>
      </c>
      <c r="E79" t="s">
        <v>2836</v>
      </c>
      <c r="F79" t="s">
        <v>23</v>
      </c>
      <c r="G79" t="s">
        <v>271</v>
      </c>
      <c r="H79" t="s">
        <v>2831</v>
      </c>
      <c r="I79" t="s">
        <v>2837</v>
      </c>
      <c r="J79" t="s">
        <v>10</v>
      </c>
      <c r="K79" t="s">
        <v>2</v>
      </c>
      <c r="L79" t="s">
        <v>2838</v>
      </c>
      <c r="M79" t="s">
        <v>2543</v>
      </c>
      <c r="N79">
        <v>1</v>
      </c>
      <c r="O79">
        <v>1</v>
      </c>
      <c r="P79">
        <v>19</v>
      </c>
      <c r="Q79">
        <v>112</v>
      </c>
      <c r="R79" t="s">
        <v>26</v>
      </c>
      <c r="S79" t="s">
        <v>2839</v>
      </c>
      <c r="T79" t="s">
        <v>2840</v>
      </c>
      <c r="U79">
        <v>85695711711</v>
      </c>
      <c r="V79">
        <v>85885091191</v>
      </c>
      <c r="W79">
        <v>0</v>
      </c>
      <c r="X79">
        <v>78</v>
      </c>
      <c r="Y79" t="s">
        <v>150</v>
      </c>
      <c r="Z79" t="s">
        <v>4</v>
      </c>
    </row>
    <row r="80" spans="1:26">
      <c r="A80">
        <v>5061057</v>
      </c>
      <c r="B80" t="s">
        <v>2841</v>
      </c>
      <c r="C80" t="s">
        <v>2471</v>
      </c>
      <c r="D80" t="s">
        <v>2842</v>
      </c>
      <c r="F80" t="s">
        <v>2404</v>
      </c>
      <c r="G80" t="s">
        <v>2415</v>
      </c>
      <c r="H80" t="s">
        <v>2473</v>
      </c>
      <c r="I80" t="s">
        <v>2404</v>
      </c>
      <c r="J80" t="s">
        <v>10</v>
      </c>
      <c r="K80" t="s">
        <v>2</v>
      </c>
      <c r="L80" t="s">
        <v>2404</v>
      </c>
      <c r="M80" t="s">
        <v>2404</v>
      </c>
      <c r="N80">
        <v>0</v>
      </c>
      <c r="O80">
        <v>0</v>
      </c>
      <c r="P80">
        <v>0</v>
      </c>
      <c r="Q80">
        <v>0</v>
      </c>
      <c r="R80" t="s">
        <v>8</v>
      </c>
      <c r="S80" t="s">
        <v>2843</v>
      </c>
      <c r="T80" t="s">
        <v>2404</v>
      </c>
      <c r="W80">
        <v>0</v>
      </c>
      <c r="X80">
        <v>79</v>
      </c>
      <c r="Y80" t="s">
        <v>2475</v>
      </c>
      <c r="Z80" t="s">
        <v>4</v>
      </c>
    </row>
    <row r="81" spans="1:26">
      <c r="A81" t="s">
        <v>2844</v>
      </c>
      <c r="B81" t="s">
        <v>2845</v>
      </c>
      <c r="C81" t="s">
        <v>2526</v>
      </c>
      <c r="D81" t="s">
        <v>2846</v>
      </c>
      <c r="F81" t="s">
        <v>5</v>
      </c>
      <c r="G81" t="s">
        <v>5</v>
      </c>
      <c r="H81" t="s">
        <v>2473</v>
      </c>
      <c r="I81" t="s">
        <v>5</v>
      </c>
      <c r="J81" t="s">
        <v>2847</v>
      </c>
      <c r="K81" t="s">
        <v>5</v>
      </c>
      <c r="L81" t="s">
        <v>5</v>
      </c>
      <c r="M81" t="s">
        <v>5</v>
      </c>
      <c r="N81" t="s">
        <v>5</v>
      </c>
      <c r="O81" t="s">
        <v>5</v>
      </c>
      <c r="P81" t="s">
        <v>5</v>
      </c>
      <c r="Q81" t="s">
        <v>5</v>
      </c>
      <c r="R81" t="s">
        <v>5</v>
      </c>
      <c r="S81" t="s">
        <v>2848</v>
      </c>
      <c r="T81" t="s">
        <v>5</v>
      </c>
      <c r="U81" t="s">
        <v>2849</v>
      </c>
      <c r="V81" t="s">
        <v>2850</v>
      </c>
      <c r="W81" t="s">
        <v>5</v>
      </c>
      <c r="X81">
        <v>80</v>
      </c>
      <c r="Y81" t="s">
        <v>2475</v>
      </c>
      <c r="Z81" t="s">
        <v>4</v>
      </c>
    </row>
    <row r="82" spans="1:26">
      <c r="A82">
        <v>5061063</v>
      </c>
      <c r="B82" t="s">
        <v>2851</v>
      </c>
      <c r="C82" t="s">
        <v>2718</v>
      </c>
      <c r="D82" t="s">
        <v>2852</v>
      </c>
      <c r="E82" t="s">
        <v>2853</v>
      </c>
      <c r="F82" t="s">
        <v>30</v>
      </c>
      <c r="G82" t="s">
        <v>2854</v>
      </c>
      <c r="H82" t="s">
        <v>2855</v>
      </c>
      <c r="I82" t="s">
        <v>2623</v>
      </c>
      <c r="J82" t="s">
        <v>0</v>
      </c>
      <c r="K82" t="s">
        <v>2</v>
      </c>
      <c r="L82" t="s">
        <v>2665</v>
      </c>
      <c r="M82" t="s">
        <v>2543</v>
      </c>
      <c r="N82">
        <v>1</v>
      </c>
      <c r="O82">
        <v>1</v>
      </c>
      <c r="P82">
        <v>38</v>
      </c>
      <c r="Q82">
        <v>125</v>
      </c>
      <c r="R82" t="s">
        <v>14</v>
      </c>
      <c r="S82" t="s">
        <v>2856</v>
      </c>
      <c r="T82" t="s">
        <v>2857</v>
      </c>
      <c r="U82">
        <v>81310463168</v>
      </c>
      <c r="V82">
        <v>81314003020</v>
      </c>
      <c r="W82">
        <v>2</v>
      </c>
      <c r="X82">
        <v>81</v>
      </c>
      <c r="Y82" t="s">
        <v>150</v>
      </c>
      <c r="Z82" t="s">
        <v>4</v>
      </c>
    </row>
    <row r="83" spans="1:26">
      <c r="A83">
        <v>5061064</v>
      </c>
      <c r="B83" t="s">
        <v>2858</v>
      </c>
      <c r="C83" t="s">
        <v>2718</v>
      </c>
      <c r="D83" t="s">
        <v>2212</v>
      </c>
      <c r="E83" t="s">
        <v>2213</v>
      </c>
      <c r="F83" t="s">
        <v>210</v>
      </c>
      <c r="G83" t="s">
        <v>115</v>
      </c>
      <c r="H83" t="s">
        <v>2831</v>
      </c>
      <c r="I83" t="s">
        <v>2859</v>
      </c>
      <c r="J83" t="s">
        <v>0</v>
      </c>
      <c r="K83" t="s">
        <v>2</v>
      </c>
      <c r="L83" t="s">
        <v>2860</v>
      </c>
      <c r="M83" t="s">
        <v>2543</v>
      </c>
      <c r="N83">
        <v>1</v>
      </c>
      <c r="O83">
        <v>2</v>
      </c>
      <c r="P83">
        <v>25</v>
      </c>
      <c r="Q83">
        <v>137</v>
      </c>
      <c r="R83" t="s">
        <v>3</v>
      </c>
      <c r="S83" t="s">
        <v>2861</v>
      </c>
      <c r="U83">
        <v>8129298218</v>
      </c>
      <c r="V83">
        <v>8121324171</v>
      </c>
      <c r="W83">
        <v>4</v>
      </c>
      <c r="X83">
        <v>82</v>
      </c>
      <c r="Y83" t="s">
        <v>150</v>
      </c>
      <c r="Z83" t="s">
        <v>4</v>
      </c>
    </row>
    <row r="84" spans="1:26">
      <c r="A84">
        <v>5061077</v>
      </c>
      <c r="B84" t="s">
        <v>2862</v>
      </c>
      <c r="C84" t="s">
        <v>2401</v>
      </c>
      <c r="D84" t="s">
        <v>2863</v>
      </c>
      <c r="E84" t="s">
        <v>2864</v>
      </c>
      <c r="F84" t="s">
        <v>30</v>
      </c>
      <c r="G84" t="s">
        <v>258</v>
      </c>
      <c r="H84" t="s">
        <v>2865</v>
      </c>
      <c r="I84" t="s">
        <v>2866</v>
      </c>
      <c r="J84" t="s">
        <v>10</v>
      </c>
      <c r="K84" t="s">
        <v>2</v>
      </c>
      <c r="L84" t="s">
        <v>2860</v>
      </c>
      <c r="M84" t="s">
        <v>2543</v>
      </c>
      <c r="N84">
        <v>2</v>
      </c>
      <c r="O84">
        <v>3</v>
      </c>
      <c r="P84">
        <v>28</v>
      </c>
      <c r="Q84">
        <v>0</v>
      </c>
      <c r="R84" t="s">
        <v>15</v>
      </c>
      <c r="S84" t="s">
        <v>2867</v>
      </c>
      <c r="T84" t="s">
        <v>2868</v>
      </c>
      <c r="U84">
        <v>8119882588</v>
      </c>
      <c r="V84" t="s">
        <v>2869</v>
      </c>
      <c r="W84">
        <v>2</v>
      </c>
      <c r="X84">
        <v>83</v>
      </c>
      <c r="Y84" t="s">
        <v>150</v>
      </c>
      <c r="Z84" t="s">
        <v>4</v>
      </c>
    </row>
    <row r="85" spans="1:26">
      <c r="A85">
        <v>5061008</v>
      </c>
      <c r="B85" t="s">
        <v>2870</v>
      </c>
      <c r="C85" t="s">
        <v>2718</v>
      </c>
      <c r="D85" t="s">
        <v>2871</v>
      </c>
      <c r="E85" t="s">
        <v>2872</v>
      </c>
      <c r="F85" t="s">
        <v>30</v>
      </c>
      <c r="G85" t="s">
        <v>2873</v>
      </c>
      <c r="H85" t="s">
        <v>2831</v>
      </c>
      <c r="I85" t="s">
        <v>2874</v>
      </c>
      <c r="J85" t="s">
        <v>10</v>
      </c>
      <c r="K85" t="s">
        <v>2</v>
      </c>
      <c r="L85" t="s">
        <v>2404</v>
      </c>
      <c r="M85" t="s">
        <v>2404</v>
      </c>
      <c r="N85">
        <v>0</v>
      </c>
      <c r="O85">
        <v>0</v>
      </c>
      <c r="P85">
        <v>0</v>
      </c>
      <c r="Q85">
        <v>0</v>
      </c>
      <c r="R85" t="s">
        <v>2404</v>
      </c>
      <c r="S85" t="s">
        <v>2875</v>
      </c>
      <c r="T85" t="s">
        <v>2404</v>
      </c>
      <c r="U85">
        <v>2199716271</v>
      </c>
      <c r="V85">
        <v>2193841531</v>
      </c>
      <c r="W85">
        <v>0</v>
      </c>
      <c r="X85">
        <v>84</v>
      </c>
      <c r="Y85" t="s">
        <v>150</v>
      </c>
      <c r="Z85" t="s">
        <v>4</v>
      </c>
    </row>
    <row r="86" spans="1:26">
      <c r="A86">
        <v>60480</v>
      </c>
      <c r="B86" t="s">
        <v>2876</v>
      </c>
      <c r="C86" t="s">
        <v>2718</v>
      </c>
      <c r="D86" t="s">
        <v>2877</v>
      </c>
      <c r="E86" t="s">
        <v>2878</v>
      </c>
      <c r="F86" t="s">
        <v>173</v>
      </c>
      <c r="G86" t="s">
        <v>2879</v>
      </c>
      <c r="H86" t="s">
        <v>2831</v>
      </c>
      <c r="I86" t="s">
        <v>2880</v>
      </c>
      <c r="J86" t="s">
        <v>0</v>
      </c>
      <c r="K86" t="s">
        <v>2</v>
      </c>
      <c r="L86" t="s">
        <v>2542</v>
      </c>
      <c r="M86" t="s">
        <v>2543</v>
      </c>
      <c r="N86">
        <v>1</v>
      </c>
      <c r="O86">
        <v>3</v>
      </c>
      <c r="P86">
        <v>30</v>
      </c>
      <c r="Q86">
        <v>125</v>
      </c>
      <c r="R86" t="s">
        <v>3</v>
      </c>
      <c r="S86" t="s">
        <v>2881</v>
      </c>
      <c r="T86" t="s">
        <v>2404</v>
      </c>
      <c r="U86">
        <v>81519145578</v>
      </c>
      <c r="V86">
        <v>81514215725</v>
      </c>
      <c r="W86">
        <v>10</v>
      </c>
      <c r="X86">
        <v>85</v>
      </c>
      <c r="Y86" t="s">
        <v>150</v>
      </c>
      <c r="Z86" t="s">
        <v>4</v>
      </c>
    </row>
    <row r="87" spans="1:26">
      <c r="A87">
        <v>5061005</v>
      </c>
      <c r="B87" t="s">
        <v>265</v>
      </c>
      <c r="C87" t="s">
        <v>2718</v>
      </c>
      <c r="D87" t="s">
        <v>2882</v>
      </c>
      <c r="E87" t="s">
        <v>2883</v>
      </c>
      <c r="F87" t="s">
        <v>23</v>
      </c>
      <c r="G87" t="s">
        <v>2884</v>
      </c>
      <c r="H87" t="s">
        <v>2831</v>
      </c>
      <c r="I87" t="s">
        <v>2404</v>
      </c>
      <c r="J87" t="s">
        <v>0</v>
      </c>
      <c r="K87" t="s">
        <v>2</v>
      </c>
      <c r="L87" t="s">
        <v>2404</v>
      </c>
      <c r="M87" t="s">
        <v>2404</v>
      </c>
      <c r="N87">
        <v>0</v>
      </c>
      <c r="O87">
        <v>0</v>
      </c>
      <c r="P87">
        <v>0</v>
      </c>
      <c r="Q87">
        <v>0</v>
      </c>
      <c r="R87" t="s">
        <v>8</v>
      </c>
      <c r="S87" t="s">
        <v>2885</v>
      </c>
      <c r="T87" t="s">
        <v>2404</v>
      </c>
      <c r="U87">
        <v>8139575353</v>
      </c>
      <c r="V87">
        <v>81319575353</v>
      </c>
      <c r="W87">
        <v>0</v>
      </c>
      <c r="X87">
        <v>86</v>
      </c>
      <c r="Y87" t="s">
        <v>150</v>
      </c>
      <c r="Z87" t="s">
        <v>4</v>
      </c>
    </row>
    <row r="88" spans="1:26">
      <c r="A88">
        <v>5061006</v>
      </c>
      <c r="B88" t="s">
        <v>2886</v>
      </c>
      <c r="C88" t="s">
        <v>2718</v>
      </c>
      <c r="D88" t="s">
        <v>2887</v>
      </c>
      <c r="E88" t="s">
        <v>2888</v>
      </c>
      <c r="F88" t="s">
        <v>23</v>
      </c>
      <c r="G88" t="s">
        <v>2889</v>
      </c>
      <c r="H88" t="s">
        <v>2831</v>
      </c>
      <c r="I88" t="s">
        <v>295</v>
      </c>
      <c r="J88" t="s">
        <v>10</v>
      </c>
      <c r="K88" t="s">
        <v>2</v>
      </c>
      <c r="L88" t="s">
        <v>2890</v>
      </c>
      <c r="M88" t="s">
        <v>2543</v>
      </c>
      <c r="N88">
        <v>2</v>
      </c>
      <c r="O88">
        <v>3</v>
      </c>
      <c r="P88">
        <v>19</v>
      </c>
      <c r="Q88">
        <v>0</v>
      </c>
      <c r="R88" t="s">
        <v>15</v>
      </c>
      <c r="S88" t="s">
        <v>2891</v>
      </c>
      <c r="T88" t="s">
        <v>2892</v>
      </c>
      <c r="U88" t="s">
        <v>2893</v>
      </c>
      <c r="V88">
        <v>811874415</v>
      </c>
      <c r="W88">
        <v>0</v>
      </c>
      <c r="X88">
        <v>87</v>
      </c>
      <c r="Y88" t="s">
        <v>150</v>
      </c>
      <c r="Z88" t="s">
        <v>4</v>
      </c>
    </row>
    <row r="89" spans="1:26">
      <c r="A89">
        <v>5061021</v>
      </c>
      <c r="B89" t="s">
        <v>227</v>
      </c>
      <c r="C89" t="s">
        <v>2718</v>
      </c>
      <c r="D89" t="s">
        <v>2894</v>
      </c>
      <c r="E89" t="s">
        <v>2895</v>
      </c>
      <c r="F89" t="s">
        <v>23</v>
      </c>
      <c r="G89" t="s">
        <v>228</v>
      </c>
      <c r="H89" t="s">
        <v>2896</v>
      </c>
      <c r="I89" t="s">
        <v>2897</v>
      </c>
      <c r="J89" t="s">
        <v>10</v>
      </c>
      <c r="K89" t="s">
        <v>2</v>
      </c>
      <c r="L89" t="s">
        <v>2898</v>
      </c>
      <c r="M89" t="s">
        <v>2543</v>
      </c>
      <c r="N89">
        <v>1</v>
      </c>
      <c r="O89">
        <v>2</v>
      </c>
      <c r="P89">
        <v>26</v>
      </c>
      <c r="Q89">
        <v>115</v>
      </c>
      <c r="R89" t="s">
        <v>14</v>
      </c>
      <c r="S89" t="s">
        <v>2899</v>
      </c>
      <c r="T89" t="s">
        <v>2900</v>
      </c>
      <c r="U89">
        <v>8558008810</v>
      </c>
      <c r="V89">
        <v>8129495123</v>
      </c>
      <c r="W89">
        <v>0</v>
      </c>
      <c r="X89">
        <v>88</v>
      </c>
      <c r="Y89" t="s">
        <v>150</v>
      </c>
      <c r="Z89" t="s">
        <v>4</v>
      </c>
    </row>
    <row r="90" spans="1:26">
      <c r="A90">
        <v>5061022</v>
      </c>
      <c r="B90" t="s">
        <v>2901</v>
      </c>
      <c r="C90" t="s">
        <v>2718</v>
      </c>
      <c r="D90" t="s">
        <v>2902</v>
      </c>
      <c r="E90" t="s">
        <v>2903</v>
      </c>
      <c r="F90" t="s">
        <v>30</v>
      </c>
      <c r="G90" t="s">
        <v>2904</v>
      </c>
      <c r="H90" t="s">
        <v>2896</v>
      </c>
      <c r="I90" t="s">
        <v>2905</v>
      </c>
      <c r="J90" t="s">
        <v>10</v>
      </c>
      <c r="K90" t="s">
        <v>2047</v>
      </c>
      <c r="L90" t="s">
        <v>2404</v>
      </c>
      <c r="M90" t="s">
        <v>2404</v>
      </c>
      <c r="N90">
        <v>0</v>
      </c>
      <c r="O90">
        <v>0</v>
      </c>
      <c r="P90">
        <v>0</v>
      </c>
      <c r="Q90">
        <v>0</v>
      </c>
      <c r="R90" t="s">
        <v>2404</v>
      </c>
      <c r="S90" t="s">
        <v>2906</v>
      </c>
      <c r="T90" t="s">
        <v>2404</v>
      </c>
      <c r="U90">
        <v>811907522</v>
      </c>
      <c r="V90">
        <v>81314144488</v>
      </c>
      <c r="W90">
        <v>0</v>
      </c>
      <c r="X90">
        <v>89</v>
      </c>
      <c r="Y90" t="s">
        <v>150</v>
      </c>
      <c r="Z90" t="s">
        <v>4</v>
      </c>
    </row>
    <row r="91" spans="1:26">
      <c r="A91">
        <v>5061023</v>
      </c>
      <c r="B91" t="s">
        <v>239</v>
      </c>
      <c r="C91" t="s">
        <v>2718</v>
      </c>
      <c r="D91" t="s">
        <v>1306</v>
      </c>
      <c r="E91" t="s">
        <v>1307</v>
      </c>
      <c r="F91" t="s">
        <v>30</v>
      </c>
      <c r="G91" t="s">
        <v>241</v>
      </c>
      <c r="H91" t="s">
        <v>2896</v>
      </c>
      <c r="I91" t="s">
        <v>240</v>
      </c>
      <c r="J91" t="s">
        <v>2554</v>
      </c>
      <c r="K91" t="s">
        <v>2</v>
      </c>
      <c r="L91" t="s">
        <v>2907</v>
      </c>
      <c r="M91" t="s">
        <v>2543</v>
      </c>
      <c r="N91">
        <v>1</v>
      </c>
      <c r="O91">
        <v>2</v>
      </c>
      <c r="P91">
        <v>20</v>
      </c>
      <c r="Q91">
        <v>118</v>
      </c>
      <c r="R91" t="s">
        <v>3</v>
      </c>
      <c r="S91" t="s">
        <v>2908</v>
      </c>
      <c r="T91" t="s">
        <v>2909</v>
      </c>
      <c r="U91" t="s">
        <v>2910</v>
      </c>
      <c r="V91">
        <v>8129643163</v>
      </c>
      <c r="W91">
        <v>5</v>
      </c>
      <c r="X91">
        <v>90</v>
      </c>
      <c r="Y91" t="s">
        <v>150</v>
      </c>
      <c r="Z91" t="s">
        <v>4</v>
      </c>
    </row>
    <row r="92" spans="1:26">
      <c r="A92">
        <v>5061027</v>
      </c>
      <c r="B92" t="s">
        <v>2911</v>
      </c>
      <c r="C92" t="s">
        <v>2718</v>
      </c>
      <c r="D92" t="s">
        <v>2912</v>
      </c>
      <c r="E92" t="s">
        <v>2913</v>
      </c>
      <c r="F92" t="s">
        <v>23</v>
      </c>
      <c r="G92" t="s">
        <v>2914</v>
      </c>
      <c r="H92" t="s">
        <v>2896</v>
      </c>
      <c r="I92" t="s">
        <v>2915</v>
      </c>
      <c r="J92" t="s">
        <v>10</v>
      </c>
      <c r="K92" t="s">
        <v>2</v>
      </c>
      <c r="L92" t="s">
        <v>2404</v>
      </c>
      <c r="M92" t="s">
        <v>2404</v>
      </c>
      <c r="N92">
        <v>0</v>
      </c>
      <c r="O92">
        <v>0</v>
      </c>
      <c r="P92">
        <v>0</v>
      </c>
      <c r="Q92">
        <v>0</v>
      </c>
      <c r="R92" t="s">
        <v>8</v>
      </c>
      <c r="S92" t="s">
        <v>2916</v>
      </c>
      <c r="T92" t="s">
        <v>2917</v>
      </c>
      <c r="U92">
        <v>819566307</v>
      </c>
      <c r="V92">
        <v>8159663397</v>
      </c>
      <c r="W92">
        <v>0</v>
      </c>
      <c r="X92">
        <v>91</v>
      </c>
      <c r="Y92" t="s">
        <v>150</v>
      </c>
      <c r="Z92" t="s">
        <v>4</v>
      </c>
    </row>
    <row r="93" spans="1:26">
      <c r="A93">
        <v>5061028</v>
      </c>
      <c r="B93" t="s">
        <v>2918</v>
      </c>
      <c r="C93" t="s">
        <v>2718</v>
      </c>
      <c r="D93" t="s">
        <v>2919</v>
      </c>
      <c r="E93" t="s">
        <v>2920</v>
      </c>
      <c r="F93" t="s">
        <v>30</v>
      </c>
      <c r="G93" t="s">
        <v>2921</v>
      </c>
      <c r="H93" t="s">
        <v>2896</v>
      </c>
      <c r="I93" t="s">
        <v>2922</v>
      </c>
      <c r="J93" t="s">
        <v>10</v>
      </c>
      <c r="K93" t="s">
        <v>2</v>
      </c>
      <c r="L93" t="s">
        <v>2665</v>
      </c>
      <c r="M93" t="s">
        <v>2543</v>
      </c>
      <c r="N93">
        <v>2</v>
      </c>
      <c r="O93">
        <v>2</v>
      </c>
      <c r="P93">
        <v>23</v>
      </c>
      <c r="Q93">
        <v>0</v>
      </c>
      <c r="R93" t="s">
        <v>3</v>
      </c>
      <c r="S93" t="s">
        <v>2923</v>
      </c>
      <c r="T93" t="s">
        <v>2924</v>
      </c>
      <c r="U93">
        <v>811875302</v>
      </c>
      <c r="V93">
        <v>811853049</v>
      </c>
      <c r="W93">
        <v>0</v>
      </c>
      <c r="X93">
        <v>92</v>
      </c>
      <c r="Y93" t="s">
        <v>150</v>
      </c>
      <c r="Z93" t="s">
        <v>4</v>
      </c>
    </row>
    <row r="94" spans="1:26">
      <c r="A94">
        <v>5061034</v>
      </c>
      <c r="B94" t="s">
        <v>2925</v>
      </c>
      <c r="C94" t="s">
        <v>2718</v>
      </c>
      <c r="D94" t="s">
        <v>1197</v>
      </c>
      <c r="E94" t="s">
        <v>2926</v>
      </c>
      <c r="F94" t="s">
        <v>30</v>
      </c>
      <c r="G94" t="s">
        <v>302</v>
      </c>
      <c r="H94" t="s">
        <v>2896</v>
      </c>
      <c r="I94" t="s">
        <v>2927</v>
      </c>
      <c r="J94" t="s">
        <v>10</v>
      </c>
      <c r="K94" t="s">
        <v>2</v>
      </c>
      <c r="L94" t="s">
        <v>2928</v>
      </c>
      <c r="M94" t="s">
        <v>2543</v>
      </c>
      <c r="N94">
        <v>2</v>
      </c>
      <c r="O94">
        <v>3</v>
      </c>
      <c r="P94">
        <v>45</v>
      </c>
      <c r="Q94">
        <v>127</v>
      </c>
      <c r="R94" t="s">
        <v>26</v>
      </c>
      <c r="S94" t="s">
        <v>2929</v>
      </c>
      <c r="T94" t="s">
        <v>2930</v>
      </c>
      <c r="U94">
        <v>2193561829</v>
      </c>
      <c r="V94">
        <v>8129068171</v>
      </c>
      <c r="W94">
        <v>5</v>
      </c>
      <c r="X94">
        <v>93</v>
      </c>
      <c r="Y94" t="s">
        <v>150</v>
      </c>
      <c r="Z94" t="s">
        <v>4</v>
      </c>
    </row>
    <row r="95" spans="1:26">
      <c r="A95">
        <v>5061036</v>
      </c>
      <c r="B95" t="s">
        <v>251</v>
      </c>
      <c r="C95" t="s">
        <v>2931</v>
      </c>
      <c r="D95" t="s">
        <v>2932</v>
      </c>
      <c r="E95" t="s">
        <v>2933</v>
      </c>
      <c r="F95" t="s">
        <v>30</v>
      </c>
      <c r="G95" t="s">
        <v>252</v>
      </c>
      <c r="H95" t="s">
        <v>2473</v>
      </c>
      <c r="I95" t="s">
        <v>2934</v>
      </c>
      <c r="J95" t="s">
        <v>2554</v>
      </c>
      <c r="K95" t="s">
        <v>2</v>
      </c>
      <c r="L95" t="s">
        <v>2665</v>
      </c>
      <c r="M95" t="s">
        <v>2543</v>
      </c>
      <c r="N95">
        <v>1</v>
      </c>
      <c r="O95">
        <v>2</v>
      </c>
      <c r="P95">
        <v>23</v>
      </c>
      <c r="Q95">
        <v>123</v>
      </c>
      <c r="R95" t="s">
        <v>15</v>
      </c>
      <c r="S95" t="s">
        <v>2935</v>
      </c>
      <c r="T95" t="s">
        <v>2404</v>
      </c>
      <c r="U95" t="s">
        <v>2936</v>
      </c>
      <c r="V95" t="s">
        <v>2937</v>
      </c>
      <c r="W95">
        <v>12</v>
      </c>
      <c r="X95">
        <v>94</v>
      </c>
      <c r="Y95" t="s">
        <v>2475</v>
      </c>
      <c r="Z95" t="s">
        <v>4</v>
      </c>
    </row>
    <row r="96" spans="1:26">
      <c r="A96">
        <v>5061041</v>
      </c>
      <c r="B96" t="s">
        <v>2938</v>
      </c>
      <c r="C96" t="s">
        <v>2718</v>
      </c>
      <c r="D96" t="s">
        <v>2939</v>
      </c>
      <c r="E96" t="s">
        <v>2940</v>
      </c>
      <c r="F96" t="s">
        <v>22</v>
      </c>
      <c r="G96" t="s">
        <v>2941</v>
      </c>
      <c r="H96" t="s">
        <v>2896</v>
      </c>
      <c r="I96" t="s">
        <v>1161</v>
      </c>
      <c r="J96" t="s">
        <v>0</v>
      </c>
      <c r="K96" t="s">
        <v>2</v>
      </c>
      <c r="L96" t="s">
        <v>2542</v>
      </c>
      <c r="M96" t="s">
        <v>2543</v>
      </c>
      <c r="N96">
        <v>3</v>
      </c>
      <c r="O96">
        <v>3</v>
      </c>
      <c r="P96">
        <v>25</v>
      </c>
      <c r="Q96">
        <v>127</v>
      </c>
      <c r="R96" t="s">
        <v>26</v>
      </c>
      <c r="S96" t="s">
        <v>2942</v>
      </c>
      <c r="T96" t="s">
        <v>2404</v>
      </c>
      <c r="U96" t="s">
        <v>2943</v>
      </c>
      <c r="V96">
        <v>81510057780</v>
      </c>
      <c r="W96">
        <v>0</v>
      </c>
      <c r="X96">
        <v>95</v>
      </c>
      <c r="Y96" t="s">
        <v>150</v>
      </c>
      <c r="Z96" t="s">
        <v>4</v>
      </c>
    </row>
    <row r="97" spans="1:26">
      <c r="A97">
        <v>5061043</v>
      </c>
      <c r="B97" t="s">
        <v>2944</v>
      </c>
      <c r="C97" t="s">
        <v>2718</v>
      </c>
      <c r="D97" t="s">
        <v>2945</v>
      </c>
      <c r="E97" t="s">
        <v>2946</v>
      </c>
      <c r="F97" t="s">
        <v>30</v>
      </c>
      <c r="G97" t="s">
        <v>2947</v>
      </c>
      <c r="H97" t="s">
        <v>2896</v>
      </c>
      <c r="I97" t="s">
        <v>2358</v>
      </c>
      <c r="J97" t="s">
        <v>0</v>
      </c>
      <c r="K97" t="s">
        <v>2</v>
      </c>
      <c r="L97" t="s">
        <v>2665</v>
      </c>
      <c r="M97" t="s">
        <v>2408</v>
      </c>
      <c r="N97">
        <v>4</v>
      </c>
      <c r="O97">
        <v>5</v>
      </c>
      <c r="P97">
        <v>20</v>
      </c>
      <c r="Q97">
        <v>115</v>
      </c>
      <c r="R97" t="s">
        <v>8</v>
      </c>
      <c r="S97" t="s">
        <v>2948</v>
      </c>
      <c r="T97" t="s">
        <v>2404</v>
      </c>
      <c r="U97">
        <v>8567501037</v>
      </c>
      <c r="V97">
        <v>811807386</v>
      </c>
      <c r="W97">
        <v>6</v>
      </c>
      <c r="X97">
        <v>96</v>
      </c>
      <c r="Y97" t="s">
        <v>150</v>
      </c>
      <c r="Z97" t="s">
        <v>4</v>
      </c>
    </row>
    <row r="98" spans="1:26">
      <c r="A98">
        <v>5061047</v>
      </c>
      <c r="B98" t="s">
        <v>2949</v>
      </c>
      <c r="C98" t="s">
        <v>2718</v>
      </c>
      <c r="D98" t="s">
        <v>2950</v>
      </c>
      <c r="E98" t="s">
        <v>2951</v>
      </c>
      <c r="F98" t="s">
        <v>23</v>
      </c>
      <c r="G98" t="s">
        <v>2952</v>
      </c>
      <c r="H98" t="s">
        <v>2896</v>
      </c>
      <c r="I98" t="s">
        <v>2953</v>
      </c>
      <c r="J98" t="s">
        <v>0</v>
      </c>
      <c r="K98" t="s">
        <v>2</v>
      </c>
      <c r="L98" t="s">
        <v>2954</v>
      </c>
      <c r="M98" t="s">
        <v>2408</v>
      </c>
      <c r="N98">
        <v>2</v>
      </c>
      <c r="O98">
        <v>3</v>
      </c>
      <c r="P98">
        <v>18</v>
      </c>
      <c r="Q98">
        <v>110</v>
      </c>
      <c r="R98" t="s">
        <v>8</v>
      </c>
      <c r="S98" t="s">
        <v>2955</v>
      </c>
      <c r="T98" t="s">
        <v>2404</v>
      </c>
      <c r="U98" t="s">
        <v>2956</v>
      </c>
      <c r="V98">
        <v>81316763649</v>
      </c>
      <c r="W98">
        <v>9</v>
      </c>
      <c r="X98">
        <v>97</v>
      </c>
      <c r="Y98" t="s">
        <v>150</v>
      </c>
      <c r="Z98" t="s">
        <v>4</v>
      </c>
    </row>
    <row r="99" spans="1:26">
      <c r="A99">
        <v>5061055</v>
      </c>
      <c r="B99" t="s">
        <v>294</v>
      </c>
      <c r="C99" t="s">
        <v>2718</v>
      </c>
      <c r="D99" t="s">
        <v>2957</v>
      </c>
      <c r="E99" t="s">
        <v>2958</v>
      </c>
      <c r="F99" t="s">
        <v>23</v>
      </c>
      <c r="G99" t="s">
        <v>296</v>
      </c>
      <c r="H99" t="s">
        <v>2896</v>
      </c>
      <c r="I99" t="s">
        <v>295</v>
      </c>
      <c r="J99" t="s">
        <v>10</v>
      </c>
      <c r="K99" t="s">
        <v>2</v>
      </c>
      <c r="L99" t="s">
        <v>2928</v>
      </c>
      <c r="M99" t="s">
        <v>2543</v>
      </c>
      <c r="N99">
        <v>4</v>
      </c>
      <c r="O99">
        <v>6</v>
      </c>
      <c r="P99">
        <v>20</v>
      </c>
      <c r="Q99">
        <v>114</v>
      </c>
      <c r="R99" t="s">
        <v>15</v>
      </c>
      <c r="S99" t="s">
        <v>2959</v>
      </c>
      <c r="T99" t="s">
        <v>2960</v>
      </c>
      <c r="U99" t="s">
        <v>2961</v>
      </c>
      <c r="V99">
        <v>8151835454</v>
      </c>
      <c r="W99">
        <v>0</v>
      </c>
      <c r="X99">
        <v>98</v>
      </c>
      <c r="Y99" t="s">
        <v>150</v>
      </c>
      <c r="Z99" t="s">
        <v>4</v>
      </c>
    </row>
    <row r="100" spans="1:26">
      <c r="A100">
        <v>5061058</v>
      </c>
      <c r="B100" t="s">
        <v>317</v>
      </c>
      <c r="C100" t="s">
        <v>2718</v>
      </c>
      <c r="D100" t="s">
        <v>2962</v>
      </c>
      <c r="E100" t="s">
        <v>2963</v>
      </c>
      <c r="F100" t="s">
        <v>30</v>
      </c>
      <c r="G100" t="s">
        <v>319</v>
      </c>
      <c r="H100" t="s">
        <v>2896</v>
      </c>
      <c r="I100" t="s">
        <v>2964</v>
      </c>
      <c r="J100" t="s">
        <v>10</v>
      </c>
      <c r="K100" t="s">
        <v>2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 t="s">
        <v>2404</v>
      </c>
      <c r="S100" t="s">
        <v>2965</v>
      </c>
      <c r="T100" t="s">
        <v>2966</v>
      </c>
      <c r="V100">
        <v>8179863540</v>
      </c>
      <c r="W100">
        <v>0</v>
      </c>
      <c r="X100">
        <v>99</v>
      </c>
      <c r="Y100" t="s">
        <v>150</v>
      </c>
      <c r="Z100" t="s">
        <v>4</v>
      </c>
    </row>
    <row r="101" spans="1:26">
      <c r="A101">
        <v>5061059</v>
      </c>
      <c r="B101" t="s">
        <v>2967</v>
      </c>
      <c r="C101" t="s">
        <v>2718</v>
      </c>
      <c r="D101" t="s">
        <v>2968</v>
      </c>
      <c r="E101" t="s">
        <v>2969</v>
      </c>
      <c r="F101" t="s">
        <v>30</v>
      </c>
      <c r="G101" t="s">
        <v>2970</v>
      </c>
      <c r="H101" t="s">
        <v>2971</v>
      </c>
      <c r="I101" t="s">
        <v>2972</v>
      </c>
      <c r="J101" t="s">
        <v>10</v>
      </c>
      <c r="K101" t="s">
        <v>2</v>
      </c>
      <c r="L101" t="s">
        <v>2665</v>
      </c>
      <c r="M101" t="s">
        <v>2543</v>
      </c>
      <c r="N101">
        <v>1</v>
      </c>
      <c r="O101">
        <v>2</v>
      </c>
      <c r="P101">
        <v>27</v>
      </c>
      <c r="Q101">
        <v>0</v>
      </c>
      <c r="R101" t="s">
        <v>15</v>
      </c>
      <c r="S101" t="s">
        <v>2973</v>
      </c>
      <c r="T101" t="s">
        <v>2404</v>
      </c>
      <c r="U101">
        <v>818867739</v>
      </c>
      <c r="V101">
        <v>818171039</v>
      </c>
      <c r="W101">
        <v>5</v>
      </c>
      <c r="X101">
        <v>100</v>
      </c>
      <c r="Y101" t="s">
        <v>150</v>
      </c>
      <c r="Z101" t="s">
        <v>4</v>
      </c>
    </row>
    <row r="102" spans="1:26">
      <c r="A102">
        <v>5061060</v>
      </c>
      <c r="B102" t="s">
        <v>2974</v>
      </c>
      <c r="C102" t="s">
        <v>2718</v>
      </c>
      <c r="D102" t="s">
        <v>2975</v>
      </c>
      <c r="E102" t="s">
        <v>2976</v>
      </c>
      <c r="F102" t="s">
        <v>30</v>
      </c>
      <c r="G102" t="s">
        <v>2977</v>
      </c>
      <c r="H102" t="s">
        <v>2978</v>
      </c>
      <c r="I102" t="s">
        <v>2090</v>
      </c>
      <c r="J102" t="s">
        <v>10</v>
      </c>
      <c r="K102" t="s">
        <v>2</v>
      </c>
      <c r="L102" t="s">
        <v>2764</v>
      </c>
      <c r="M102" t="s">
        <v>2543</v>
      </c>
      <c r="N102">
        <v>1</v>
      </c>
      <c r="O102">
        <v>2</v>
      </c>
      <c r="P102">
        <v>20</v>
      </c>
      <c r="Q102">
        <v>118</v>
      </c>
      <c r="R102" t="s">
        <v>26</v>
      </c>
      <c r="S102" t="s">
        <v>2979</v>
      </c>
      <c r="T102" t="s">
        <v>2980</v>
      </c>
      <c r="U102">
        <v>81310737645</v>
      </c>
      <c r="V102">
        <v>8129009776</v>
      </c>
      <c r="W102">
        <v>0</v>
      </c>
      <c r="X102">
        <v>101</v>
      </c>
      <c r="Y102" t="s">
        <v>150</v>
      </c>
      <c r="Z102" t="s">
        <v>4</v>
      </c>
    </row>
    <row r="103" spans="1:26">
      <c r="A103">
        <v>5061061</v>
      </c>
      <c r="B103" t="s">
        <v>2981</v>
      </c>
      <c r="C103" t="s">
        <v>2718</v>
      </c>
      <c r="D103" t="s">
        <v>1585</v>
      </c>
      <c r="E103" t="s">
        <v>2982</v>
      </c>
      <c r="F103" t="s">
        <v>30</v>
      </c>
      <c r="G103" t="s">
        <v>2983</v>
      </c>
      <c r="H103" t="s">
        <v>2978</v>
      </c>
      <c r="I103" t="s">
        <v>2984</v>
      </c>
      <c r="J103" t="s">
        <v>0</v>
      </c>
      <c r="K103" t="s">
        <v>2</v>
      </c>
      <c r="L103" t="s">
        <v>2543</v>
      </c>
      <c r="M103" t="s">
        <v>2543</v>
      </c>
      <c r="N103">
        <v>1</v>
      </c>
      <c r="O103">
        <v>2</v>
      </c>
      <c r="P103">
        <v>33</v>
      </c>
      <c r="Q103">
        <v>0</v>
      </c>
      <c r="R103" t="s">
        <v>3</v>
      </c>
      <c r="S103" t="s">
        <v>2985</v>
      </c>
      <c r="T103" t="s">
        <v>2404</v>
      </c>
      <c r="U103">
        <v>816792893</v>
      </c>
      <c r="V103">
        <v>8161333346</v>
      </c>
      <c r="W103">
        <v>0</v>
      </c>
      <c r="X103">
        <v>102</v>
      </c>
      <c r="Y103" t="s">
        <v>150</v>
      </c>
      <c r="Z103" t="s">
        <v>4</v>
      </c>
    </row>
    <row r="104" spans="1:26">
      <c r="A104">
        <v>5061065</v>
      </c>
      <c r="B104" t="s">
        <v>259</v>
      </c>
      <c r="C104" t="s">
        <v>2718</v>
      </c>
      <c r="D104" t="s">
        <v>2986</v>
      </c>
      <c r="E104" t="s">
        <v>2987</v>
      </c>
      <c r="F104" t="s">
        <v>30</v>
      </c>
      <c r="G104" t="s">
        <v>260</v>
      </c>
      <c r="H104" t="s">
        <v>2978</v>
      </c>
      <c r="I104" t="s">
        <v>2988</v>
      </c>
      <c r="J104" t="s">
        <v>2554</v>
      </c>
      <c r="K104" t="s">
        <v>2</v>
      </c>
      <c r="L104" t="s">
        <v>30</v>
      </c>
      <c r="M104" t="s">
        <v>2543</v>
      </c>
      <c r="N104">
        <v>4</v>
      </c>
      <c r="O104">
        <v>4</v>
      </c>
      <c r="P104">
        <v>19</v>
      </c>
      <c r="Q104">
        <v>0</v>
      </c>
      <c r="R104" t="s">
        <v>26</v>
      </c>
      <c r="S104" t="s">
        <v>2989</v>
      </c>
      <c r="T104" t="s">
        <v>2990</v>
      </c>
      <c r="U104">
        <v>8159355146</v>
      </c>
      <c r="V104">
        <v>8159055569</v>
      </c>
      <c r="W104">
        <v>3</v>
      </c>
      <c r="X104">
        <v>103</v>
      </c>
      <c r="Y104" t="s">
        <v>150</v>
      </c>
      <c r="Z104" t="s">
        <v>4</v>
      </c>
    </row>
    <row r="105" spans="1:26">
      <c r="A105">
        <v>5061068</v>
      </c>
      <c r="B105" t="s">
        <v>2991</v>
      </c>
      <c r="C105" t="s">
        <v>2718</v>
      </c>
      <c r="D105" t="s">
        <v>2992</v>
      </c>
      <c r="E105" t="s">
        <v>2993</v>
      </c>
      <c r="F105" t="s">
        <v>23</v>
      </c>
      <c r="G105" t="s">
        <v>2994</v>
      </c>
      <c r="H105" t="s">
        <v>2978</v>
      </c>
      <c r="I105" t="s">
        <v>234</v>
      </c>
      <c r="J105" t="s">
        <v>10</v>
      </c>
      <c r="K105" t="s">
        <v>2</v>
      </c>
      <c r="L105" t="s">
        <v>2542</v>
      </c>
      <c r="M105" t="s">
        <v>2543</v>
      </c>
      <c r="N105">
        <v>2</v>
      </c>
      <c r="O105">
        <v>3</v>
      </c>
      <c r="P105">
        <v>18</v>
      </c>
      <c r="Q105">
        <v>119</v>
      </c>
      <c r="R105" t="s">
        <v>15</v>
      </c>
      <c r="S105" t="s">
        <v>2995</v>
      </c>
      <c r="T105" t="s">
        <v>2996</v>
      </c>
      <c r="U105">
        <v>8129422237</v>
      </c>
      <c r="V105">
        <v>81380523813</v>
      </c>
      <c r="W105">
        <v>0</v>
      </c>
      <c r="X105">
        <v>104</v>
      </c>
      <c r="Y105" t="s">
        <v>150</v>
      </c>
      <c r="Z105" t="s">
        <v>4</v>
      </c>
    </row>
    <row r="106" spans="1:26">
      <c r="A106">
        <v>5061069</v>
      </c>
      <c r="B106" t="s">
        <v>2997</v>
      </c>
      <c r="C106" t="s">
        <v>2718</v>
      </c>
      <c r="D106" t="s">
        <v>2998</v>
      </c>
      <c r="E106" t="s">
        <v>2999</v>
      </c>
      <c r="F106" t="s">
        <v>30</v>
      </c>
      <c r="G106" t="s">
        <v>3000</v>
      </c>
      <c r="H106" t="s">
        <v>2978</v>
      </c>
      <c r="I106" t="s">
        <v>37</v>
      </c>
      <c r="J106" t="s">
        <v>10</v>
      </c>
      <c r="K106" t="s">
        <v>2</v>
      </c>
      <c r="L106" t="s">
        <v>30</v>
      </c>
      <c r="M106" t="s">
        <v>2543</v>
      </c>
      <c r="N106">
        <v>1</v>
      </c>
      <c r="O106">
        <v>2</v>
      </c>
      <c r="P106">
        <v>17</v>
      </c>
      <c r="Q106">
        <v>110</v>
      </c>
      <c r="R106" t="s">
        <v>15</v>
      </c>
      <c r="S106" t="s">
        <v>3001</v>
      </c>
      <c r="T106" t="s">
        <v>3002</v>
      </c>
      <c r="U106" t="s">
        <v>3003</v>
      </c>
      <c r="V106">
        <v>85921280250</v>
      </c>
      <c r="W106">
        <v>0</v>
      </c>
      <c r="X106">
        <v>105</v>
      </c>
      <c r="Y106" t="s">
        <v>150</v>
      </c>
      <c r="Z106" t="s">
        <v>4</v>
      </c>
    </row>
    <row r="107" spans="1:26">
      <c r="A107">
        <v>5061073</v>
      </c>
      <c r="B107" t="s">
        <v>278</v>
      </c>
      <c r="C107" t="s">
        <v>2718</v>
      </c>
      <c r="D107" t="s">
        <v>3004</v>
      </c>
      <c r="E107" t="s">
        <v>3005</v>
      </c>
      <c r="F107" t="s">
        <v>30</v>
      </c>
      <c r="G107" t="s">
        <v>280</v>
      </c>
      <c r="H107" t="s">
        <v>2978</v>
      </c>
      <c r="I107" t="s">
        <v>279</v>
      </c>
      <c r="J107" t="s">
        <v>0</v>
      </c>
      <c r="K107" t="s">
        <v>2</v>
      </c>
      <c r="L107" t="s">
        <v>2543</v>
      </c>
      <c r="M107" t="s">
        <v>2543</v>
      </c>
      <c r="N107">
        <v>1</v>
      </c>
      <c r="O107">
        <v>3</v>
      </c>
      <c r="P107">
        <v>22</v>
      </c>
      <c r="Q107">
        <v>0</v>
      </c>
      <c r="R107" t="s">
        <v>26</v>
      </c>
      <c r="S107" t="s">
        <v>3006</v>
      </c>
      <c r="T107" t="s">
        <v>3007</v>
      </c>
      <c r="U107">
        <v>811979057</v>
      </c>
      <c r="V107">
        <v>8176028374</v>
      </c>
      <c r="W107">
        <v>10</v>
      </c>
      <c r="X107">
        <v>106</v>
      </c>
      <c r="Y107" t="s">
        <v>150</v>
      </c>
      <c r="Z107" t="s">
        <v>4</v>
      </c>
    </row>
    <row r="108" spans="1:26">
      <c r="A108">
        <v>5061075</v>
      </c>
      <c r="B108" t="s">
        <v>3008</v>
      </c>
      <c r="C108" t="s">
        <v>2718</v>
      </c>
      <c r="D108" t="s">
        <v>3009</v>
      </c>
      <c r="E108" t="s">
        <v>1354</v>
      </c>
      <c r="F108" t="s">
        <v>23</v>
      </c>
      <c r="G108" t="s">
        <v>315</v>
      </c>
      <c r="H108" t="s">
        <v>2978</v>
      </c>
      <c r="I108" t="s">
        <v>3010</v>
      </c>
      <c r="J108" t="s">
        <v>2554</v>
      </c>
      <c r="K108" t="s">
        <v>2</v>
      </c>
      <c r="L108" t="s">
        <v>2404</v>
      </c>
      <c r="M108" t="s">
        <v>2404</v>
      </c>
      <c r="N108">
        <v>0</v>
      </c>
      <c r="O108">
        <v>0</v>
      </c>
      <c r="P108">
        <v>0</v>
      </c>
      <c r="Q108">
        <v>0</v>
      </c>
      <c r="R108" t="s">
        <v>8</v>
      </c>
      <c r="S108" t="s">
        <v>3011</v>
      </c>
      <c r="T108" t="s">
        <v>2404</v>
      </c>
      <c r="V108">
        <v>8561211160</v>
      </c>
      <c r="W108">
        <v>0</v>
      </c>
      <c r="X108">
        <v>107</v>
      </c>
      <c r="Y108" t="s">
        <v>150</v>
      </c>
      <c r="Z108" t="s">
        <v>4</v>
      </c>
    </row>
    <row r="109" spans="1:26">
      <c r="A109">
        <v>5061076</v>
      </c>
      <c r="B109" t="s">
        <v>3012</v>
      </c>
      <c r="C109" t="s">
        <v>2718</v>
      </c>
      <c r="D109" t="s">
        <v>3013</v>
      </c>
      <c r="E109" t="s">
        <v>3014</v>
      </c>
      <c r="F109" t="s">
        <v>30</v>
      </c>
      <c r="G109" t="s">
        <v>2741</v>
      </c>
      <c r="H109" t="s">
        <v>2978</v>
      </c>
      <c r="I109" t="s">
        <v>214</v>
      </c>
      <c r="J109" t="s">
        <v>10</v>
      </c>
      <c r="K109" t="s">
        <v>2</v>
      </c>
      <c r="L109" t="s">
        <v>2404</v>
      </c>
      <c r="M109" t="s">
        <v>2404</v>
      </c>
      <c r="N109">
        <v>0</v>
      </c>
      <c r="O109">
        <v>0</v>
      </c>
      <c r="P109">
        <v>0</v>
      </c>
      <c r="Q109">
        <v>0</v>
      </c>
      <c r="R109" t="s">
        <v>8</v>
      </c>
      <c r="S109" t="s">
        <v>3015</v>
      </c>
      <c r="T109" t="s">
        <v>3016</v>
      </c>
      <c r="U109">
        <v>8129469144</v>
      </c>
      <c r="V109">
        <v>8159469114</v>
      </c>
      <c r="W109">
        <v>0</v>
      </c>
      <c r="X109">
        <v>108</v>
      </c>
      <c r="Y109" t="s">
        <v>150</v>
      </c>
      <c r="Z109" t="s">
        <v>4</v>
      </c>
    </row>
    <row r="110" spans="1:26">
      <c r="A110">
        <v>5061079</v>
      </c>
      <c r="B110" t="s">
        <v>3017</v>
      </c>
      <c r="C110" t="s">
        <v>2718</v>
      </c>
      <c r="D110" t="s">
        <v>3018</v>
      </c>
      <c r="E110" t="s">
        <v>3019</v>
      </c>
      <c r="F110" t="s">
        <v>3020</v>
      </c>
      <c r="G110" t="s">
        <v>3021</v>
      </c>
      <c r="H110" t="s">
        <v>2978</v>
      </c>
      <c r="I110" t="s">
        <v>3022</v>
      </c>
      <c r="J110" t="s">
        <v>0</v>
      </c>
      <c r="K110" t="s">
        <v>2</v>
      </c>
      <c r="L110" t="s">
        <v>2542</v>
      </c>
      <c r="M110" t="s">
        <v>2543</v>
      </c>
      <c r="N110">
        <v>1</v>
      </c>
      <c r="O110">
        <v>2</v>
      </c>
      <c r="P110">
        <v>35</v>
      </c>
      <c r="Q110">
        <v>123</v>
      </c>
      <c r="R110" t="s">
        <v>8</v>
      </c>
      <c r="S110" t="s">
        <v>3023</v>
      </c>
      <c r="T110" t="s">
        <v>3024</v>
      </c>
      <c r="U110">
        <v>81316527300</v>
      </c>
      <c r="V110">
        <v>81380632793</v>
      </c>
      <c r="W110">
        <v>1</v>
      </c>
      <c r="X110">
        <v>109</v>
      </c>
      <c r="Y110" t="s">
        <v>150</v>
      </c>
      <c r="Z110" t="s">
        <v>4</v>
      </c>
    </row>
    <row r="111" spans="1:26">
      <c r="A111">
        <v>5061003</v>
      </c>
      <c r="B111" t="s">
        <v>3025</v>
      </c>
      <c r="C111" t="s">
        <v>2718</v>
      </c>
      <c r="D111" t="s">
        <v>3026</v>
      </c>
      <c r="E111" t="s">
        <v>3027</v>
      </c>
      <c r="F111" t="s">
        <v>794</v>
      </c>
      <c r="G111" t="s">
        <v>312</v>
      </c>
      <c r="H111" t="s">
        <v>2978</v>
      </c>
      <c r="I111" t="s">
        <v>3028</v>
      </c>
      <c r="J111" t="s">
        <v>0</v>
      </c>
      <c r="K111" t="s">
        <v>2</v>
      </c>
      <c r="L111" t="s">
        <v>3029</v>
      </c>
      <c r="M111" t="s">
        <v>2543</v>
      </c>
      <c r="N111">
        <v>1</v>
      </c>
      <c r="O111">
        <v>2</v>
      </c>
      <c r="P111">
        <v>22</v>
      </c>
      <c r="Q111">
        <v>125</v>
      </c>
      <c r="R111" t="s">
        <v>14</v>
      </c>
      <c r="S111" t="s">
        <v>3030</v>
      </c>
      <c r="T111" t="s">
        <v>2404</v>
      </c>
      <c r="U111">
        <v>219501835</v>
      </c>
      <c r="V111">
        <v>81319921994</v>
      </c>
      <c r="W111">
        <v>1</v>
      </c>
      <c r="X111">
        <v>110</v>
      </c>
      <c r="Y111" t="s">
        <v>150</v>
      </c>
      <c r="Z111" t="s">
        <v>4</v>
      </c>
    </row>
    <row r="112" spans="1:26">
      <c r="A112">
        <v>5061010</v>
      </c>
      <c r="B112" t="s">
        <v>3031</v>
      </c>
      <c r="C112" t="s">
        <v>2718</v>
      </c>
      <c r="D112" t="s">
        <v>3032</v>
      </c>
      <c r="E112" t="s">
        <v>3033</v>
      </c>
      <c r="F112" t="s">
        <v>173</v>
      </c>
      <c r="G112" t="s">
        <v>3034</v>
      </c>
      <c r="H112" t="s">
        <v>3035</v>
      </c>
      <c r="I112" t="s">
        <v>3036</v>
      </c>
      <c r="J112" t="s">
        <v>10</v>
      </c>
      <c r="K112" t="s">
        <v>2</v>
      </c>
      <c r="L112" t="s">
        <v>2542</v>
      </c>
      <c r="M112" t="s">
        <v>2543</v>
      </c>
      <c r="N112">
        <v>1</v>
      </c>
      <c r="O112">
        <v>3</v>
      </c>
      <c r="P112">
        <v>18</v>
      </c>
      <c r="Q112">
        <v>98</v>
      </c>
      <c r="R112" t="s">
        <v>8</v>
      </c>
      <c r="S112" t="s">
        <v>3037</v>
      </c>
      <c r="T112" t="s">
        <v>2599</v>
      </c>
      <c r="V112">
        <v>8129562370</v>
      </c>
      <c r="W112">
        <v>20</v>
      </c>
      <c r="X112">
        <v>111</v>
      </c>
      <c r="Y112" t="s">
        <v>150</v>
      </c>
      <c r="Z112" t="s">
        <v>4</v>
      </c>
    </row>
    <row r="113" spans="1:26">
      <c r="A113">
        <v>5061012</v>
      </c>
      <c r="B113" t="s">
        <v>256</v>
      </c>
      <c r="C113" t="s">
        <v>2718</v>
      </c>
      <c r="D113" t="s">
        <v>3038</v>
      </c>
      <c r="E113" t="s">
        <v>3039</v>
      </c>
      <c r="F113" t="s">
        <v>30</v>
      </c>
      <c r="G113" t="s">
        <v>257</v>
      </c>
      <c r="H113" t="s">
        <v>3035</v>
      </c>
      <c r="I113" t="s">
        <v>3040</v>
      </c>
      <c r="J113" t="s">
        <v>10</v>
      </c>
      <c r="K113" t="s">
        <v>2</v>
      </c>
      <c r="L113" t="s">
        <v>2404</v>
      </c>
      <c r="M113" t="s">
        <v>2404</v>
      </c>
      <c r="N113">
        <v>0</v>
      </c>
      <c r="O113">
        <v>0</v>
      </c>
      <c r="P113">
        <v>0</v>
      </c>
      <c r="Q113">
        <v>0</v>
      </c>
      <c r="R113" t="s">
        <v>8</v>
      </c>
      <c r="S113" t="s">
        <v>3041</v>
      </c>
      <c r="T113" t="s">
        <v>2404</v>
      </c>
      <c r="U113">
        <v>81385414400</v>
      </c>
      <c r="V113">
        <v>81385414400</v>
      </c>
      <c r="W113">
        <v>0</v>
      </c>
      <c r="X113">
        <v>112</v>
      </c>
      <c r="Y113" t="s">
        <v>150</v>
      </c>
      <c r="Z113" t="s">
        <v>4</v>
      </c>
    </row>
    <row r="114" spans="1:26">
      <c r="A114">
        <v>5061013</v>
      </c>
      <c r="B114" t="s">
        <v>249</v>
      </c>
      <c r="C114" t="s">
        <v>2718</v>
      </c>
      <c r="D114" t="s">
        <v>3042</v>
      </c>
      <c r="E114" t="s">
        <v>3043</v>
      </c>
      <c r="F114" t="s">
        <v>23</v>
      </c>
      <c r="G114" t="s">
        <v>250</v>
      </c>
      <c r="H114" t="s">
        <v>3035</v>
      </c>
      <c r="I114" t="s">
        <v>3044</v>
      </c>
      <c r="J114" t="s">
        <v>10</v>
      </c>
      <c r="K114" t="s">
        <v>2</v>
      </c>
      <c r="L114" t="s">
        <v>2542</v>
      </c>
      <c r="M114" t="s">
        <v>2543</v>
      </c>
      <c r="N114">
        <v>4</v>
      </c>
      <c r="O114">
        <v>4</v>
      </c>
      <c r="P114">
        <v>18</v>
      </c>
      <c r="Q114">
        <v>116</v>
      </c>
      <c r="R114" t="s">
        <v>3</v>
      </c>
      <c r="S114" t="s">
        <v>3045</v>
      </c>
      <c r="T114">
        <v>0</v>
      </c>
      <c r="U114">
        <v>816662400</v>
      </c>
      <c r="V114">
        <v>8128519522</v>
      </c>
      <c r="W114">
        <v>5</v>
      </c>
      <c r="X114">
        <v>113</v>
      </c>
      <c r="Y114" t="s">
        <v>150</v>
      </c>
      <c r="Z114" t="s">
        <v>4</v>
      </c>
    </row>
    <row r="115" spans="1:26">
      <c r="A115">
        <v>5061014</v>
      </c>
      <c r="B115" t="s">
        <v>3046</v>
      </c>
      <c r="C115" t="s">
        <v>2718</v>
      </c>
      <c r="D115" t="s">
        <v>3047</v>
      </c>
      <c r="E115" t="s">
        <v>3048</v>
      </c>
      <c r="F115" t="s">
        <v>3049</v>
      </c>
      <c r="G115" t="s">
        <v>3050</v>
      </c>
      <c r="H115" t="s">
        <v>3035</v>
      </c>
      <c r="I115" t="s">
        <v>3051</v>
      </c>
      <c r="J115" t="s">
        <v>10</v>
      </c>
      <c r="K115" t="s">
        <v>2</v>
      </c>
      <c r="L115" t="s">
        <v>2665</v>
      </c>
      <c r="M115" t="s">
        <v>2408</v>
      </c>
      <c r="N115">
        <v>1</v>
      </c>
      <c r="O115">
        <v>1</v>
      </c>
      <c r="P115">
        <v>24</v>
      </c>
      <c r="Q115">
        <v>114</v>
      </c>
      <c r="R115" t="s">
        <v>8</v>
      </c>
      <c r="S115" t="s">
        <v>3052</v>
      </c>
      <c r="T115" t="s">
        <v>3053</v>
      </c>
      <c r="U115">
        <v>8128090270</v>
      </c>
      <c r="V115">
        <v>81310229798</v>
      </c>
      <c r="W115">
        <v>12</v>
      </c>
      <c r="X115">
        <v>114</v>
      </c>
      <c r="Y115" t="s">
        <v>150</v>
      </c>
      <c r="Z115" t="s">
        <v>4</v>
      </c>
    </row>
    <row r="116" spans="1:26">
      <c r="A116">
        <v>5061015</v>
      </c>
      <c r="B116" t="s">
        <v>3054</v>
      </c>
      <c r="C116" t="s">
        <v>2718</v>
      </c>
      <c r="D116" t="s">
        <v>3055</v>
      </c>
      <c r="E116" t="s">
        <v>3056</v>
      </c>
      <c r="F116" t="s">
        <v>30</v>
      </c>
      <c r="G116" t="s">
        <v>3057</v>
      </c>
      <c r="H116" t="s">
        <v>3035</v>
      </c>
      <c r="I116" t="s">
        <v>1140</v>
      </c>
      <c r="J116" t="s">
        <v>10</v>
      </c>
      <c r="K116" t="s">
        <v>2</v>
      </c>
      <c r="L116" t="s">
        <v>3058</v>
      </c>
      <c r="M116" t="s">
        <v>2543</v>
      </c>
      <c r="N116">
        <v>2</v>
      </c>
      <c r="O116">
        <v>2</v>
      </c>
      <c r="P116">
        <v>17</v>
      </c>
      <c r="Q116">
        <v>104</v>
      </c>
      <c r="R116" t="s">
        <v>8</v>
      </c>
      <c r="S116" t="s">
        <v>3059</v>
      </c>
      <c r="T116" t="s">
        <v>3060</v>
      </c>
      <c r="U116">
        <v>2191552109</v>
      </c>
      <c r="V116">
        <v>8161380318</v>
      </c>
      <c r="W116">
        <v>0</v>
      </c>
      <c r="X116">
        <v>115</v>
      </c>
      <c r="Y116" t="s">
        <v>150</v>
      </c>
      <c r="Z116" t="s">
        <v>4</v>
      </c>
    </row>
    <row r="117" spans="1:26">
      <c r="A117">
        <v>5061017</v>
      </c>
      <c r="B117" t="s">
        <v>3061</v>
      </c>
      <c r="C117" t="s">
        <v>2718</v>
      </c>
      <c r="D117" t="s">
        <v>3062</v>
      </c>
      <c r="E117" t="s">
        <v>3063</v>
      </c>
      <c r="F117" t="s">
        <v>30</v>
      </c>
      <c r="G117" t="s">
        <v>3064</v>
      </c>
      <c r="H117" t="s">
        <v>3035</v>
      </c>
      <c r="I117" t="s">
        <v>281</v>
      </c>
      <c r="J117" t="s">
        <v>10</v>
      </c>
      <c r="K117" t="s">
        <v>2</v>
      </c>
      <c r="L117" t="s">
        <v>210</v>
      </c>
      <c r="M117" t="s">
        <v>2408</v>
      </c>
      <c r="N117">
        <v>1</v>
      </c>
      <c r="O117">
        <v>3</v>
      </c>
      <c r="P117">
        <v>18</v>
      </c>
      <c r="Q117">
        <v>125</v>
      </c>
      <c r="R117" t="s">
        <v>26</v>
      </c>
      <c r="S117" t="s">
        <v>3065</v>
      </c>
      <c r="T117" t="s">
        <v>3066</v>
      </c>
      <c r="U117">
        <v>81310342025</v>
      </c>
      <c r="V117">
        <v>2133159668</v>
      </c>
      <c r="W117">
        <v>2</v>
      </c>
      <c r="X117">
        <v>116</v>
      </c>
      <c r="Y117" t="s">
        <v>150</v>
      </c>
      <c r="Z117" t="s">
        <v>4</v>
      </c>
    </row>
    <row r="118" spans="1:26">
      <c r="A118">
        <v>5061024</v>
      </c>
      <c r="B118" t="s">
        <v>288</v>
      </c>
      <c r="C118" t="s">
        <v>2718</v>
      </c>
      <c r="D118" t="s">
        <v>3067</v>
      </c>
      <c r="E118" t="s">
        <v>3068</v>
      </c>
      <c r="F118" t="s">
        <v>23</v>
      </c>
      <c r="G118" t="s">
        <v>290</v>
      </c>
      <c r="H118" t="s">
        <v>3035</v>
      </c>
      <c r="I118" t="s">
        <v>289</v>
      </c>
      <c r="J118" t="s">
        <v>10</v>
      </c>
      <c r="K118" t="s">
        <v>2</v>
      </c>
      <c r="L118" t="s">
        <v>2542</v>
      </c>
      <c r="M118" t="s">
        <v>2543</v>
      </c>
      <c r="N118">
        <v>1</v>
      </c>
      <c r="O118">
        <v>2</v>
      </c>
      <c r="P118">
        <v>25</v>
      </c>
      <c r="Q118">
        <v>0</v>
      </c>
      <c r="R118" t="s">
        <v>15</v>
      </c>
      <c r="S118" t="s">
        <v>3069</v>
      </c>
      <c r="T118" t="s">
        <v>3070</v>
      </c>
      <c r="U118">
        <v>8121056983</v>
      </c>
      <c r="V118">
        <v>81311387731</v>
      </c>
      <c r="W118">
        <v>0</v>
      </c>
      <c r="X118">
        <v>117</v>
      </c>
      <c r="Y118" t="s">
        <v>150</v>
      </c>
      <c r="Z118" t="s">
        <v>4</v>
      </c>
    </row>
    <row r="119" spans="1:26">
      <c r="A119">
        <v>5061026</v>
      </c>
      <c r="B119" t="s">
        <v>3071</v>
      </c>
      <c r="C119" t="s">
        <v>2718</v>
      </c>
      <c r="D119" t="s">
        <v>3072</v>
      </c>
      <c r="E119" t="s">
        <v>3073</v>
      </c>
      <c r="F119" t="s">
        <v>23</v>
      </c>
      <c r="G119" t="s">
        <v>2921</v>
      </c>
      <c r="H119" t="s">
        <v>3035</v>
      </c>
      <c r="I119" t="s">
        <v>519</v>
      </c>
      <c r="J119" t="s">
        <v>10</v>
      </c>
      <c r="K119" t="s">
        <v>2</v>
      </c>
      <c r="L119" t="s">
        <v>2543</v>
      </c>
      <c r="M119" t="s">
        <v>2543</v>
      </c>
      <c r="N119">
        <v>2</v>
      </c>
      <c r="O119">
        <v>3</v>
      </c>
      <c r="P119">
        <v>21</v>
      </c>
      <c r="Q119">
        <v>120</v>
      </c>
      <c r="R119" t="s">
        <v>8</v>
      </c>
      <c r="S119" t="s">
        <v>3074</v>
      </c>
      <c r="T119" t="s">
        <v>2404</v>
      </c>
      <c r="U119">
        <v>8129545525</v>
      </c>
      <c r="V119">
        <v>8129462328</v>
      </c>
      <c r="W119">
        <v>0</v>
      </c>
      <c r="X119">
        <v>118</v>
      </c>
      <c r="Y119" t="s">
        <v>150</v>
      </c>
      <c r="Z119" t="s">
        <v>4</v>
      </c>
    </row>
    <row r="120" spans="1:26">
      <c r="A120">
        <v>5061029</v>
      </c>
      <c r="B120" t="s">
        <v>244</v>
      </c>
      <c r="C120" t="s">
        <v>2718</v>
      </c>
      <c r="D120" t="s">
        <v>3075</v>
      </c>
      <c r="E120" t="s">
        <v>3076</v>
      </c>
      <c r="F120" t="s">
        <v>23</v>
      </c>
      <c r="G120" t="s">
        <v>246</v>
      </c>
      <c r="H120" t="s">
        <v>3035</v>
      </c>
      <c r="I120" t="s">
        <v>245</v>
      </c>
      <c r="J120" t="s">
        <v>10</v>
      </c>
      <c r="K120" t="s">
        <v>2</v>
      </c>
      <c r="L120" t="s">
        <v>2404</v>
      </c>
      <c r="M120" t="s">
        <v>2404</v>
      </c>
      <c r="N120">
        <v>0</v>
      </c>
      <c r="O120">
        <v>0</v>
      </c>
      <c r="P120">
        <v>0</v>
      </c>
      <c r="Q120">
        <v>0</v>
      </c>
      <c r="R120" t="s">
        <v>2404</v>
      </c>
      <c r="S120" t="s">
        <v>3077</v>
      </c>
      <c r="T120" t="s">
        <v>3078</v>
      </c>
      <c r="U120">
        <v>8164840686</v>
      </c>
      <c r="W120">
        <v>0</v>
      </c>
      <c r="X120">
        <v>119</v>
      </c>
      <c r="Y120" t="s">
        <v>150</v>
      </c>
      <c r="Z120" t="s">
        <v>4</v>
      </c>
    </row>
    <row r="121" spans="1:26">
      <c r="A121">
        <v>5061032</v>
      </c>
      <c r="B121" t="s">
        <v>3079</v>
      </c>
      <c r="C121" t="s">
        <v>2718</v>
      </c>
      <c r="D121" t="s">
        <v>2488</v>
      </c>
      <c r="E121" t="s">
        <v>3080</v>
      </c>
      <c r="F121" t="s">
        <v>23</v>
      </c>
      <c r="G121" t="s">
        <v>269</v>
      </c>
      <c r="H121" t="s">
        <v>3081</v>
      </c>
      <c r="I121" t="s">
        <v>3082</v>
      </c>
      <c r="J121" t="s">
        <v>0</v>
      </c>
      <c r="K121" t="s">
        <v>2</v>
      </c>
      <c r="L121" t="s">
        <v>2404</v>
      </c>
      <c r="M121" t="s">
        <v>2404</v>
      </c>
      <c r="N121">
        <v>0</v>
      </c>
      <c r="O121">
        <v>0</v>
      </c>
      <c r="P121">
        <v>0</v>
      </c>
      <c r="Q121">
        <v>0</v>
      </c>
      <c r="R121" t="s">
        <v>8</v>
      </c>
      <c r="S121" t="s">
        <v>3083</v>
      </c>
      <c r="T121" t="s">
        <v>2404</v>
      </c>
      <c r="U121">
        <v>81574423300</v>
      </c>
      <c r="W121">
        <v>0</v>
      </c>
      <c r="X121">
        <v>120</v>
      </c>
      <c r="Y121" t="s">
        <v>150</v>
      </c>
      <c r="Z121" t="s">
        <v>4</v>
      </c>
    </row>
    <row r="122" spans="1:26">
      <c r="A122">
        <v>5061044</v>
      </c>
      <c r="B122" t="s">
        <v>3084</v>
      </c>
      <c r="C122" t="s">
        <v>2718</v>
      </c>
      <c r="D122" t="s">
        <v>3085</v>
      </c>
      <c r="E122" t="s">
        <v>3086</v>
      </c>
      <c r="F122" t="s">
        <v>30</v>
      </c>
      <c r="G122" t="s">
        <v>3087</v>
      </c>
      <c r="H122" t="s">
        <v>3088</v>
      </c>
      <c r="I122" t="s">
        <v>1875</v>
      </c>
      <c r="J122" t="s">
        <v>10</v>
      </c>
      <c r="K122" t="s">
        <v>2</v>
      </c>
      <c r="L122" t="s">
        <v>2404</v>
      </c>
      <c r="M122" t="s">
        <v>2404</v>
      </c>
      <c r="N122">
        <v>0</v>
      </c>
      <c r="O122">
        <v>0</v>
      </c>
      <c r="P122">
        <v>0</v>
      </c>
      <c r="Q122">
        <v>0</v>
      </c>
      <c r="R122" t="s">
        <v>8</v>
      </c>
      <c r="S122" t="s">
        <v>3089</v>
      </c>
      <c r="T122" t="s">
        <v>3090</v>
      </c>
      <c r="U122">
        <v>81514399464</v>
      </c>
      <c r="W122">
        <v>0</v>
      </c>
      <c r="X122">
        <v>122</v>
      </c>
      <c r="Y122" t="s">
        <v>150</v>
      </c>
      <c r="Z122" t="s">
        <v>4</v>
      </c>
    </row>
    <row r="123" spans="1:26">
      <c r="A123">
        <v>5061046</v>
      </c>
      <c r="B123" t="s">
        <v>3091</v>
      </c>
      <c r="C123" t="s">
        <v>2718</v>
      </c>
      <c r="D123" t="s">
        <v>3092</v>
      </c>
      <c r="E123" t="s">
        <v>3093</v>
      </c>
      <c r="F123" t="s">
        <v>30</v>
      </c>
      <c r="G123" t="s">
        <v>258</v>
      </c>
      <c r="H123" t="s">
        <v>3088</v>
      </c>
      <c r="I123" t="s">
        <v>306</v>
      </c>
      <c r="J123" t="s">
        <v>10</v>
      </c>
      <c r="K123" t="s">
        <v>2</v>
      </c>
      <c r="L123" t="s">
        <v>497</v>
      </c>
      <c r="M123" t="s">
        <v>2543</v>
      </c>
      <c r="N123">
        <v>1</v>
      </c>
      <c r="O123">
        <v>1</v>
      </c>
      <c r="P123">
        <v>0</v>
      </c>
      <c r="Q123">
        <v>0</v>
      </c>
      <c r="R123" t="s">
        <v>15</v>
      </c>
      <c r="S123" t="s">
        <v>3094</v>
      </c>
      <c r="T123" t="s">
        <v>2404</v>
      </c>
      <c r="U123">
        <v>8161840630</v>
      </c>
      <c r="V123" t="s">
        <v>3095</v>
      </c>
      <c r="W123">
        <v>0</v>
      </c>
      <c r="X123">
        <v>123</v>
      </c>
      <c r="Y123" t="s">
        <v>150</v>
      </c>
      <c r="Z123" t="s">
        <v>4</v>
      </c>
    </row>
    <row r="124" spans="1:26">
      <c r="A124">
        <v>5061048</v>
      </c>
      <c r="B124" t="s">
        <v>3096</v>
      </c>
      <c r="C124" t="s">
        <v>2718</v>
      </c>
      <c r="D124" t="s">
        <v>3097</v>
      </c>
      <c r="E124" t="s">
        <v>3098</v>
      </c>
      <c r="F124" t="s">
        <v>30</v>
      </c>
      <c r="G124" t="s">
        <v>3099</v>
      </c>
      <c r="H124" t="s">
        <v>3088</v>
      </c>
      <c r="I124" t="s">
        <v>3100</v>
      </c>
      <c r="J124" t="s">
        <v>0</v>
      </c>
      <c r="K124" t="s">
        <v>2</v>
      </c>
      <c r="L124" t="s">
        <v>2665</v>
      </c>
      <c r="M124" t="s">
        <v>2408</v>
      </c>
      <c r="N124">
        <v>1</v>
      </c>
      <c r="O124">
        <v>3</v>
      </c>
      <c r="P124">
        <v>20</v>
      </c>
      <c r="Q124">
        <v>115</v>
      </c>
      <c r="R124" t="s">
        <v>8</v>
      </c>
      <c r="S124" t="s">
        <v>3101</v>
      </c>
      <c r="T124" t="s">
        <v>2404</v>
      </c>
      <c r="U124">
        <v>811159160</v>
      </c>
      <c r="V124">
        <v>8128666066</v>
      </c>
      <c r="W124">
        <v>3</v>
      </c>
      <c r="X124">
        <v>124</v>
      </c>
      <c r="Y124" t="s">
        <v>150</v>
      </c>
      <c r="Z124" t="s">
        <v>4</v>
      </c>
    </row>
    <row r="125" spans="1:26">
      <c r="A125">
        <v>22222</v>
      </c>
      <c r="B125" t="s">
        <v>3102</v>
      </c>
      <c r="C125" t="s">
        <v>3103</v>
      </c>
      <c r="D125" t="s">
        <v>3104</v>
      </c>
      <c r="E125" t="s">
        <v>3105</v>
      </c>
      <c r="F125" t="s">
        <v>30</v>
      </c>
      <c r="G125" t="s">
        <v>3106</v>
      </c>
      <c r="H125" t="s">
        <v>2473</v>
      </c>
      <c r="I125" t="s">
        <v>3107</v>
      </c>
      <c r="J125" t="s">
        <v>2554</v>
      </c>
      <c r="K125" t="s">
        <v>2</v>
      </c>
      <c r="L125" t="s">
        <v>2665</v>
      </c>
      <c r="M125" t="s">
        <v>2408</v>
      </c>
      <c r="N125">
        <v>2</v>
      </c>
      <c r="O125">
        <v>3</v>
      </c>
      <c r="P125">
        <v>23</v>
      </c>
      <c r="Q125">
        <v>119</v>
      </c>
      <c r="R125" t="s">
        <v>14</v>
      </c>
      <c r="S125" t="s">
        <v>3108</v>
      </c>
      <c r="T125" t="s">
        <v>2404</v>
      </c>
      <c r="U125" t="s">
        <v>3109</v>
      </c>
      <c r="V125" t="s">
        <v>3110</v>
      </c>
      <c r="W125">
        <v>0</v>
      </c>
      <c r="X125">
        <v>125</v>
      </c>
      <c r="Y125" t="s">
        <v>2475</v>
      </c>
      <c r="Z125" t="s">
        <v>4</v>
      </c>
    </row>
    <row r="126" spans="1:26">
      <c r="A126">
        <v>5061052</v>
      </c>
      <c r="B126" t="s">
        <v>3111</v>
      </c>
      <c r="C126" t="s">
        <v>2718</v>
      </c>
      <c r="D126" t="s">
        <v>3112</v>
      </c>
      <c r="E126" t="s">
        <v>3113</v>
      </c>
      <c r="F126" t="s">
        <v>30</v>
      </c>
      <c r="G126" t="s">
        <v>3114</v>
      </c>
      <c r="H126" t="s">
        <v>3088</v>
      </c>
      <c r="I126" t="s">
        <v>3115</v>
      </c>
      <c r="J126" t="s">
        <v>10</v>
      </c>
      <c r="K126" t="s">
        <v>2</v>
      </c>
      <c r="L126" t="s">
        <v>3116</v>
      </c>
      <c r="M126" t="s">
        <v>2408</v>
      </c>
      <c r="N126">
        <v>1</v>
      </c>
      <c r="O126">
        <v>1</v>
      </c>
      <c r="P126">
        <v>22</v>
      </c>
      <c r="Q126">
        <v>0</v>
      </c>
      <c r="R126" t="s">
        <v>26</v>
      </c>
      <c r="S126" t="s">
        <v>3117</v>
      </c>
      <c r="T126" t="s">
        <v>3118</v>
      </c>
      <c r="U126">
        <v>811897716</v>
      </c>
      <c r="V126">
        <v>816801283</v>
      </c>
      <c r="W126">
        <v>3</v>
      </c>
      <c r="X126">
        <v>126</v>
      </c>
      <c r="Y126" t="s">
        <v>150</v>
      </c>
      <c r="Z126" t="s">
        <v>4</v>
      </c>
    </row>
    <row r="127" spans="1:26">
      <c r="A127">
        <v>5061053</v>
      </c>
      <c r="B127" t="s">
        <v>261</v>
      </c>
      <c r="C127" t="s">
        <v>2718</v>
      </c>
      <c r="D127" t="s">
        <v>3119</v>
      </c>
      <c r="E127" t="s">
        <v>3120</v>
      </c>
      <c r="F127" t="s">
        <v>30</v>
      </c>
      <c r="G127" t="s">
        <v>262</v>
      </c>
      <c r="H127" t="s">
        <v>3121</v>
      </c>
      <c r="I127" t="s">
        <v>71</v>
      </c>
      <c r="J127" t="s">
        <v>10</v>
      </c>
      <c r="K127" t="s">
        <v>2</v>
      </c>
      <c r="L127" t="s">
        <v>3122</v>
      </c>
      <c r="M127" t="s">
        <v>2408</v>
      </c>
      <c r="N127">
        <v>2</v>
      </c>
      <c r="O127">
        <v>3</v>
      </c>
      <c r="P127">
        <v>24</v>
      </c>
      <c r="Q127">
        <v>0</v>
      </c>
      <c r="R127" t="s">
        <v>8</v>
      </c>
      <c r="S127" t="s">
        <v>3123</v>
      </c>
      <c r="T127" t="s">
        <v>3124</v>
      </c>
      <c r="U127" t="s">
        <v>3125</v>
      </c>
      <c r="V127">
        <v>811836443</v>
      </c>
      <c r="W127">
        <v>4</v>
      </c>
      <c r="X127">
        <v>127</v>
      </c>
      <c r="Y127" t="s">
        <v>150</v>
      </c>
      <c r="Z127" t="s">
        <v>4</v>
      </c>
    </row>
    <row r="128" spans="1:26">
      <c r="A128">
        <v>5061054</v>
      </c>
      <c r="B128" t="s">
        <v>3126</v>
      </c>
      <c r="C128" t="s">
        <v>2718</v>
      </c>
      <c r="D128" t="s">
        <v>3127</v>
      </c>
      <c r="E128" t="s">
        <v>2005</v>
      </c>
      <c r="F128" t="s">
        <v>3128</v>
      </c>
      <c r="G128" t="s">
        <v>3129</v>
      </c>
      <c r="H128" t="s">
        <v>3088</v>
      </c>
      <c r="I128" t="s">
        <v>3130</v>
      </c>
      <c r="J128" t="s">
        <v>10</v>
      </c>
      <c r="K128" t="s">
        <v>2</v>
      </c>
      <c r="L128" t="s">
        <v>2542</v>
      </c>
      <c r="M128" t="s">
        <v>2543</v>
      </c>
      <c r="N128">
        <v>2</v>
      </c>
      <c r="O128">
        <v>4</v>
      </c>
      <c r="P128">
        <v>17</v>
      </c>
      <c r="Q128">
        <v>0</v>
      </c>
      <c r="R128" t="s">
        <v>15</v>
      </c>
      <c r="S128" t="s">
        <v>3131</v>
      </c>
      <c r="T128" t="s">
        <v>3132</v>
      </c>
      <c r="U128">
        <v>8128472553</v>
      </c>
      <c r="V128">
        <v>8567607126</v>
      </c>
      <c r="W128">
        <v>3</v>
      </c>
      <c r="X128">
        <v>128</v>
      </c>
      <c r="Y128" t="s">
        <v>150</v>
      </c>
      <c r="Z128" t="s">
        <v>4</v>
      </c>
    </row>
    <row r="129" spans="1:26">
      <c r="A129">
        <v>5061067</v>
      </c>
      <c r="B129" t="s">
        <v>3133</v>
      </c>
      <c r="C129" t="s">
        <v>2548</v>
      </c>
      <c r="D129" t="s">
        <v>3134</v>
      </c>
      <c r="E129" t="s">
        <v>3135</v>
      </c>
      <c r="F129" t="s">
        <v>102</v>
      </c>
      <c r="G129" t="s">
        <v>3136</v>
      </c>
      <c r="H129" t="s">
        <v>2473</v>
      </c>
      <c r="I129" t="s">
        <v>3137</v>
      </c>
      <c r="J129" t="s">
        <v>2554</v>
      </c>
      <c r="K129" t="s">
        <v>2</v>
      </c>
      <c r="L129" t="s">
        <v>3116</v>
      </c>
      <c r="M129" t="s">
        <v>2408</v>
      </c>
      <c r="N129">
        <v>2</v>
      </c>
      <c r="O129">
        <v>2</v>
      </c>
      <c r="P129">
        <v>0</v>
      </c>
      <c r="Q129">
        <v>0</v>
      </c>
      <c r="R129" t="s">
        <v>8</v>
      </c>
      <c r="S129" t="s">
        <v>3138</v>
      </c>
      <c r="T129" t="s">
        <v>2404</v>
      </c>
      <c r="U129" t="s">
        <v>3139</v>
      </c>
      <c r="V129" t="s">
        <v>3140</v>
      </c>
      <c r="W129">
        <v>0</v>
      </c>
      <c r="X129">
        <v>129</v>
      </c>
      <c r="Y129" t="s">
        <v>2475</v>
      </c>
      <c r="Z129" t="s">
        <v>4</v>
      </c>
    </row>
    <row r="130" spans="1:26">
      <c r="A130">
        <v>5061070</v>
      </c>
      <c r="B130" t="s">
        <v>282</v>
      </c>
      <c r="C130" t="s">
        <v>2718</v>
      </c>
      <c r="D130" t="s">
        <v>3141</v>
      </c>
      <c r="E130" t="s">
        <v>3142</v>
      </c>
      <c r="F130" t="s">
        <v>30</v>
      </c>
      <c r="G130" t="s">
        <v>283</v>
      </c>
      <c r="H130" t="s">
        <v>3088</v>
      </c>
      <c r="I130" t="s">
        <v>264</v>
      </c>
      <c r="J130" t="s">
        <v>10</v>
      </c>
      <c r="K130" t="s">
        <v>2</v>
      </c>
      <c r="L130" t="s">
        <v>2542</v>
      </c>
      <c r="M130" t="s">
        <v>2543</v>
      </c>
      <c r="N130">
        <v>2</v>
      </c>
      <c r="O130">
        <v>3</v>
      </c>
      <c r="P130">
        <v>35</v>
      </c>
      <c r="Q130">
        <v>0</v>
      </c>
      <c r="R130" t="s">
        <v>15</v>
      </c>
      <c r="S130" t="s">
        <v>3143</v>
      </c>
      <c r="T130" t="s">
        <v>3144</v>
      </c>
      <c r="V130">
        <v>85716774003</v>
      </c>
      <c r="W130">
        <v>0</v>
      </c>
      <c r="X130">
        <v>130</v>
      </c>
      <c r="Y130" t="s">
        <v>150</v>
      </c>
      <c r="Z130" t="s">
        <v>4</v>
      </c>
    </row>
    <row r="131" spans="1:26">
      <c r="A131">
        <v>5061071</v>
      </c>
      <c r="B131" t="s">
        <v>3145</v>
      </c>
      <c r="C131" t="s">
        <v>2718</v>
      </c>
      <c r="D131" t="s">
        <v>3146</v>
      </c>
      <c r="E131" t="s">
        <v>3147</v>
      </c>
      <c r="F131" t="s">
        <v>22</v>
      </c>
      <c r="G131" t="s">
        <v>316</v>
      </c>
      <c r="H131" t="s">
        <v>3088</v>
      </c>
      <c r="I131" t="s">
        <v>3148</v>
      </c>
      <c r="J131" t="s">
        <v>10</v>
      </c>
      <c r="K131" t="s">
        <v>2</v>
      </c>
      <c r="L131" t="s">
        <v>2404</v>
      </c>
      <c r="M131" t="s">
        <v>2404</v>
      </c>
      <c r="N131">
        <v>0</v>
      </c>
      <c r="O131">
        <v>0</v>
      </c>
      <c r="P131">
        <v>0</v>
      </c>
      <c r="Q131">
        <v>0</v>
      </c>
      <c r="R131" t="s">
        <v>8</v>
      </c>
      <c r="S131" t="s">
        <v>3149</v>
      </c>
      <c r="T131" t="s">
        <v>3150</v>
      </c>
      <c r="U131">
        <v>8128303256</v>
      </c>
      <c r="V131">
        <v>87883654501</v>
      </c>
      <c r="W131">
        <v>0</v>
      </c>
      <c r="X131">
        <v>131</v>
      </c>
      <c r="Y131" t="s">
        <v>150</v>
      </c>
      <c r="Z131" t="s">
        <v>4</v>
      </c>
    </row>
    <row r="132" spans="1:26">
      <c r="A132">
        <v>5061072</v>
      </c>
      <c r="B132" t="s">
        <v>3151</v>
      </c>
      <c r="C132" t="s">
        <v>2471</v>
      </c>
      <c r="D132" t="s">
        <v>3152</v>
      </c>
      <c r="E132" t="s">
        <v>3153</v>
      </c>
      <c r="F132" t="s">
        <v>23</v>
      </c>
      <c r="G132" t="s">
        <v>3154</v>
      </c>
      <c r="H132" t="s">
        <v>2473</v>
      </c>
      <c r="I132" t="s">
        <v>3155</v>
      </c>
      <c r="J132" t="s">
        <v>10</v>
      </c>
      <c r="K132" t="s">
        <v>2</v>
      </c>
      <c r="L132" t="s">
        <v>2408</v>
      </c>
      <c r="M132" t="s">
        <v>2408</v>
      </c>
      <c r="N132">
        <v>2</v>
      </c>
      <c r="O132">
        <v>3</v>
      </c>
      <c r="P132">
        <v>32</v>
      </c>
      <c r="Q132">
        <v>118</v>
      </c>
      <c r="R132" t="s">
        <v>8</v>
      </c>
      <c r="S132" t="s">
        <v>3156</v>
      </c>
      <c r="T132" t="s">
        <v>2404</v>
      </c>
      <c r="U132" t="s">
        <v>3157</v>
      </c>
      <c r="V132" t="s">
        <v>3158</v>
      </c>
      <c r="W132">
        <v>0</v>
      </c>
      <c r="X132">
        <v>132</v>
      </c>
      <c r="Y132" t="s">
        <v>2475</v>
      </c>
      <c r="Z132" t="s">
        <v>4</v>
      </c>
    </row>
    <row r="133" spans="1:26">
      <c r="A133">
        <v>5061074</v>
      </c>
      <c r="B133" t="s">
        <v>3159</v>
      </c>
      <c r="C133" t="s">
        <v>2718</v>
      </c>
      <c r="D133" t="s">
        <v>3160</v>
      </c>
      <c r="E133" t="s">
        <v>3161</v>
      </c>
      <c r="F133" t="s">
        <v>23</v>
      </c>
      <c r="G133" t="s">
        <v>299</v>
      </c>
      <c r="H133" t="s">
        <v>3088</v>
      </c>
      <c r="I133" t="s">
        <v>298</v>
      </c>
      <c r="J133" t="s">
        <v>0</v>
      </c>
      <c r="K133" t="s">
        <v>2</v>
      </c>
      <c r="L133" t="s">
        <v>3162</v>
      </c>
      <c r="M133" t="s">
        <v>2543</v>
      </c>
      <c r="N133">
        <v>3</v>
      </c>
      <c r="O133">
        <v>5</v>
      </c>
      <c r="P133">
        <v>17</v>
      </c>
      <c r="Q133">
        <v>110</v>
      </c>
      <c r="R133" t="s">
        <v>26</v>
      </c>
      <c r="S133" t="s">
        <v>3163</v>
      </c>
      <c r="T133" t="s">
        <v>3164</v>
      </c>
      <c r="U133">
        <v>8121178872</v>
      </c>
      <c r="V133">
        <v>8129653314</v>
      </c>
      <c r="W133">
        <v>0</v>
      </c>
      <c r="X133">
        <v>133</v>
      </c>
      <c r="Y133" t="s">
        <v>150</v>
      </c>
      <c r="Z133" t="s">
        <v>4</v>
      </c>
    </row>
    <row r="134" spans="1:26">
      <c r="A134">
        <v>5061078</v>
      </c>
      <c r="B134" t="s">
        <v>3165</v>
      </c>
      <c r="C134" t="s">
        <v>2718</v>
      </c>
      <c r="D134" t="s">
        <v>3166</v>
      </c>
      <c r="E134" t="s">
        <v>3167</v>
      </c>
      <c r="F134" t="s">
        <v>30</v>
      </c>
      <c r="G134" t="s">
        <v>3168</v>
      </c>
      <c r="H134" t="s">
        <v>3088</v>
      </c>
      <c r="I134" t="s">
        <v>3169</v>
      </c>
      <c r="J134" t="s">
        <v>0</v>
      </c>
      <c r="K134" t="s">
        <v>2</v>
      </c>
      <c r="L134" t="s">
        <v>2665</v>
      </c>
      <c r="M134" t="s">
        <v>2408</v>
      </c>
      <c r="N134">
        <v>1</v>
      </c>
      <c r="O134">
        <v>1</v>
      </c>
      <c r="P134">
        <v>34</v>
      </c>
      <c r="Q134">
        <v>120</v>
      </c>
      <c r="R134" t="s">
        <v>3</v>
      </c>
      <c r="S134" t="s">
        <v>3170</v>
      </c>
      <c r="T134" t="s">
        <v>2404</v>
      </c>
      <c r="U134">
        <v>2193622472</v>
      </c>
      <c r="V134">
        <v>81318760240</v>
      </c>
      <c r="W134">
        <v>5</v>
      </c>
      <c r="X134">
        <v>134</v>
      </c>
      <c r="Y134" t="s">
        <v>150</v>
      </c>
      <c r="Z134" t="s">
        <v>4</v>
      </c>
    </row>
    <row r="135" spans="1:26">
      <c r="A135">
        <v>5061080</v>
      </c>
      <c r="B135" t="s">
        <v>235</v>
      </c>
      <c r="C135" t="s">
        <v>2718</v>
      </c>
      <c r="D135" t="s">
        <v>3171</v>
      </c>
      <c r="E135" t="s">
        <v>3172</v>
      </c>
      <c r="F135" t="s">
        <v>30</v>
      </c>
      <c r="G135" t="s">
        <v>237</v>
      </c>
      <c r="H135" t="s">
        <v>3088</v>
      </c>
      <c r="I135" t="s">
        <v>236</v>
      </c>
      <c r="J135" t="s">
        <v>10</v>
      </c>
      <c r="K135" t="s">
        <v>2</v>
      </c>
      <c r="L135" t="s">
        <v>3173</v>
      </c>
      <c r="M135" t="s">
        <v>2408</v>
      </c>
      <c r="N135">
        <v>2</v>
      </c>
      <c r="O135">
        <v>2</v>
      </c>
      <c r="P135">
        <v>21</v>
      </c>
      <c r="Q135">
        <v>124</v>
      </c>
      <c r="R135" t="s">
        <v>26</v>
      </c>
      <c r="S135" t="s">
        <v>3174</v>
      </c>
      <c r="U135">
        <v>8128578560</v>
      </c>
      <c r="V135">
        <v>8128295363</v>
      </c>
      <c r="W135">
        <v>1</v>
      </c>
      <c r="X135">
        <v>135</v>
      </c>
      <c r="Y135" t="s">
        <v>150</v>
      </c>
      <c r="Z135" t="s">
        <v>4</v>
      </c>
    </row>
    <row r="136" spans="1:26">
      <c r="A136">
        <v>40386</v>
      </c>
      <c r="B136" t="s">
        <v>3175</v>
      </c>
      <c r="C136" t="s">
        <v>2401</v>
      </c>
      <c r="D136" t="s">
        <v>3176</v>
      </c>
      <c r="F136" t="s">
        <v>2404</v>
      </c>
      <c r="G136" t="s">
        <v>2415</v>
      </c>
      <c r="H136" t="s">
        <v>2473</v>
      </c>
      <c r="I136" t="s">
        <v>2404</v>
      </c>
      <c r="J136" t="s">
        <v>2554</v>
      </c>
      <c r="K136" t="s">
        <v>2</v>
      </c>
      <c r="L136" t="s">
        <v>2404</v>
      </c>
      <c r="M136" t="s">
        <v>2404</v>
      </c>
      <c r="N136">
        <v>0</v>
      </c>
      <c r="O136">
        <v>0</v>
      </c>
      <c r="P136">
        <v>0</v>
      </c>
      <c r="Q136">
        <v>0</v>
      </c>
      <c r="R136" t="s">
        <v>8</v>
      </c>
      <c r="S136" t="s">
        <v>3177</v>
      </c>
      <c r="T136" t="s">
        <v>2404</v>
      </c>
      <c r="U136">
        <v>8161177202</v>
      </c>
      <c r="V136">
        <v>8161379693</v>
      </c>
      <c r="W136">
        <v>0</v>
      </c>
      <c r="X136">
        <v>136</v>
      </c>
      <c r="Y136" t="s">
        <v>2475</v>
      </c>
      <c r="Z136" t="s">
        <v>4</v>
      </c>
    </row>
    <row r="137" spans="1:26">
      <c r="A137">
        <v>40387</v>
      </c>
      <c r="B137" t="s">
        <v>186</v>
      </c>
      <c r="C137" t="s">
        <v>3178</v>
      </c>
      <c r="D137" t="s">
        <v>3179</v>
      </c>
      <c r="E137" t="s">
        <v>3180</v>
      </c>
      <c r="F137" t="s">
        <v>30</v>
      </c>
      <c r="G137" t="s">
        <v>188</v>
      </c>
      <c r="H137" t="s">
        <v>3181</v>
      </c>
      <c r="I137" t="s">
        <v>187</v>
      </c>
      <c r="J137" t="s">
        <v>10</v>
      </c>
      <c r="K137" t="s">
        <v>2</v>
      </c>
      <c r="L137" t="s">
        <v>3182</v>
      </c>
      <c r="M137" t="s">
        <v>2543</v>
      </c>
      <c r="N137">
        <v>1</v>
      </c>
      <c r="O137">
        <v>2</v>
      </c>
      <c r="P137">
        <v>28</v>
      </c>
      <c r="Q137">
        <v>132</v>
      </c>
      <c r="R137" t="s">
        <v>26</v>
      </c>
      <c r="S137" t="s">
        <v>3183</v>
      </c>
      <c r="T137" t="s">
        <v>2404</v>
      </c>
      <c r="U137">
        <v>8128776540</v>
      </c>
      <c r="V137" t="s">
        <v>3184</v>
      </c>
      <c r="W137">
        <v>10</v>
      </c>
      <c r="X137">
        <v>137</v>
      </c>
      <c r="Y137" t="s">
        <v>2475</v>
      </c>
      <c r="Z137" t="s">
        <v>4</v>
      </c>
    </row>
    <row r="138" spans="1:26">
      <c r="A138">
        <v>40388</v>
      </c>
      <c r="B138" t="s">
        <v>104</v>
      </c>
      <c r="C138" t="s">
        <v>2412</v>
      </c>
      <c r="D138" t="s">
        <v>3185</v>
      </c>
      <c r="E138" t="s">
        <v>3186</v>
      </c>
      <c r="F138" t="s">
        <v>23</v>
      </c>
      <c r="G138" t="s">
        <v>106</v>
      </c>
      <c r="H138" t="s">
        <v>2473</v>
      </c>
      <c r="I138" t="s">
        <v>105</v>
      </c>
      <c r="J138" t="s">
        <v>10</v>
      </c>
      <c r="K138" t="s">
        <v>2</v>
      </c>
      <c r="L138" t="s">
        <v>3187</v>
      </c>
      <c r="M138" t="s">
        <v>2543</v>
      </c>
      <c r="N138">
        <v>1</v>
      </c>
      <c r="O138">
        <v>2</v>
      </c>
      <c r="P138">
        <v>0</v>
      </c>
      <c r="Q138">
        <v>0</v>
      </c>
      <c r="R138" t="s">
        <v>14</v>
      </c>
      <c r="S138" t="s">
        <v>3188</v>
      </c>
      <c r="T138" t="s">
        <v>3189</v>
      </c>
      <c r="U138">
        <v>81268239810</v>
      </c>
      <c r="W138">
        <v>1</v>
      </c>
      <c r="X138">
        <v>138</v>
      </c>
      <c r="Y138" t="s">
        <v>2475</v>
      </c>
      <c r="Z138" t="s">
        <v>4</v>
      </c>
    </row>
    <row r="139" spans="1:26">
      <c r="A139">
        <v>40390</v>
      </c>
      <c r="B139" t="s">
        <v>98</v>
      </c>
      <c r="C139" t="s">
        <v>2548</v>
      </c>
      <c r="D139" t="s">
        <v>3190</v>
      </c>
      <c r="E139" t="s">
        <v>3191</v>
      </c>
      <c r="F139" t="s">
        <v>210</v>
      </c>
      <c r="G139" t="s">
        <v>99</v>
      </c>
      <c r="H139" t="s">
        <v>2473</v>
      </c>
      <c r="I139" t="s">
        <v>3192</v>
      </c>
      <c r="J139" t="s">
        <v>10</v>
      </c>
      <c r="K139" t="s">
        <v>2</v>
      </c>
      <c r="L139" t="s">
        <v>2542</v>
      </c>
      <c r="M139" t="s">
        <v>2543</v>
      </c>
      <c r="N139">
        <v>2</v>
      </c>
      <c r="O139">
        <v>3</v>
      </c>
      <c r="P139">
        <v>23</v>
      </c>
      <c r="Q139">
        <v>0</v>
      </c>
      <c r="R139" t="s">
        <v>26</v>
      </c>
      <c r="S139" t="s">
        <v>3193</v>
      </c>
      <c r="T139" t="s">
        <v>3194</v>
      </c>
      <c r="U139" t="s">
        <v>3195</v>
      </c>
      <c r="W139">
        <v>13</v>
      </c>
      <c r="X139">
        <v>139</v>
      </c>
      <c r="Y139" t="s">
        <v>2475</v>
      </c>
      <c r="Z139" t="s">
        <v>4</v>
      </c>
    </row>
    <row r="140" spans="1:26">
      <c r="A140">
        <v>40393</v>
      </c>
      <c r="B140" t="s">
        <v>3196</v>
      </c>
      <c r="C140" t="s">
        <v>2412</v>
      </c>
      <c r="D140" t="s">
        <v>3197</v>
      </c>
      <c r="E140" t="s">
        <v>3198</v>
      </c>
      <c r="F140" t="s">
        <v>210</v>
      </c>
      <c r="G140" t="s">
        <v>3199</v>
      </c>
      <c r="H140" t="s">
        <v>2473</v>
      </c>
      <c r="I140" t="s">
        <v>3200</v>
      </c>
      <c r="J140" t="s">
        <v>0</v>
      </c>
      <c r="K140" t="s">
        <v>2</v>
      </c>
      <c r="L140" t="s">
        <v>3201</v>
      </c>
      <c r="M140" t="s">
        <v>2543</v>
      </c>
      <c r="N140">
        <v>1</v>
      </c>
      <c r="O140">
        <v>1</v>
      </c>
      <c r="P140">
        <v>32</v>
      </c>
      <c r="Q140">
        <v>130</v>
      </c>
      <c r="R140" t="s">
        <v>8</v>
      </c>
      <c r="S140" t="s">
        <v>3202</v>
      </c>
      <c r="T140" t="s">
        <v>2404</v>
      </c>
      <c r="U140" t="s">
        <v>3203</v>
      </c>
      <c r="V140" t="s">
        <v>3204</v>
      </c>
      <c r="W140">
        <v>7</v>
      </c>
      <c r="X140">
        <v>140</v>
      </c>
      <c r="Y140" t="s">
        <v>2475</v>
      </c>
      <c r="Z140" t="s">
        <v>4</v>
      </c>
    </row>
    <row r="141" spans="1:26">
      <c r="A141">
        <v>40396</v>
      </c>
      <c r="B141" t="s">
        <v>3205</v>
      </c>
      <c r="C141" t="s">
        <v>2401</v>
      </c>
      <c r="D141" t="s">
        <v>3206</v>
      </c>
      <c r="E141" t="s">
        <v>3207</v>
      </c>
      <c r="F141" t="s">
        <v>210</v>
      </c>
      <c r="G141" t="s">
        <v>3208</v>
      </c>
      <c r="H141" t="s">
        <v>2473</v>
      </c>
      <c r="I141" t="s">
        <v>3209</v>
      </c>
      <c r="J141" t="s">
        <v>10</v>
      </c>
      <c r="K141" t="s">
        <v>2</v>
      </c>
      <c r="L141" t="s">
        <v>3210</v>
      </c>
      <c r="M141" t="s">
        <v>2543</v>
      </c>
      <c r="N141">
        <v>2</v>
      </c>
      <c r="O141">
        <v>2</v>
      </c>
      <c r="P141">
        <v>28</v>
      </c>
      <c r="Q141">
        <v>135</v>
      </c>
      <c r="R141" t="s">
        <v>15</v>
      </c>
      <c r="S141" t="s">
        <v>3211</v>
      </c>
      <c r="T141" t="s">
        <v>3212</v>
      </c>
      <c r="U141">
        <v>818742211</v>
      </c>
      <c r="V141">
        <v>818734670</v>
      </c>
      <c r="W141">
        <v>4</v>
      </c>
      <c r="X141">
        <v>141</v>
      </c>
      <c r="Y141" t="s">
        <v>2475</v>
      </c>
      <c r="Z141" t="s">
        <v>4</v>
      </c>
    </row>
    <row r="142" spans="1:26">
      <c r="A142">
        <v>40403</v>
      </c>
      <c r="B142" t="s">
        <v>162</v>
      </c>
      <c r="C142" t="s">
        <v>2401</v>
      </c>
      <c r="D142" t="s">
        <v>3213</v>
      </c>
      <c r="F142" t="s">
        <v>2404</v>
      </c>
      <c r="G142" t="s">
        <v>2415</v>
      </c>
      <c r="H142" t="s">
        <v>2473</v>
      </c>
      <c r="I142" t="s">
        <v>2404</v>
      </c>
      <c r="J142" t="s">
        <v>10</v>
      </c>
      <c r="K142" t="s">
        <v>2</v>
      </c>
      <c r="L142" t="s">
        <v>2404</v>
      </c>
      <c r="M142" t="s">
        <v>2404</v>
      </c>
      <c r="N142">
        <v>0</v>
      </c>
      <c r="O142">
        <v>0</v>
      </c>
      <c r="P142">
        <v>0</v>
      </c>
      <c r="Q142">
        <v>0</v>
      </c>
      <c r="R142" t="s">
        <v>8</v>
      </c>
      <c r="S142" t="s">
        <v>3214</v>
      </c>
      <c r="T142" t="s">
        <v>2404</v>
      </c>
      <c r="U142">
        <v>811936499</v>
      </c>
      <c r="V142">
        <v>81381963942</v>
      </c>
      <c r="W142">
        <v>0</v>
      </c>
      <c r="X142">
        <v>142</v>
      </c>
      <c r="Y142" t="s">
        <v>2475</v>
      </c>
      <c r="Z142" t="s">
        <v>4</v>
      </c>
    </row>
    <row r="143" spans="1:26">
      <c r="A143">
        <v>40406</v>
      </c>
      <c r="B143" t="s">
        <v>3215</v>
      </c>
      <c r="C143" t="s">
        <v>2412</v>
      </c>
      <c r="D143" t="s">
        <v>3216</v>
      </c>
      <c r="E143" t="s">
        <v>3217</v>
      </c>
      <c r="F143" t="s">
        <v>30</v>
      </c>
      <c r="G143" t="s">
        <v>3218</v>
      </c>
      <c r="H143" t="s">
        <v>2473</v>
      </c>
      <c r="I143" t="s">
        <v>202</v>
      </c>
      <c r="J143" t="s">
        <v>0</v>
      </c>
      <c r="K143" t="s">
        <v>2</v>
      </c>
      <c r="L143" t="s">
        <v>3219</v>
      </c>
      <c r="M143" t="s">
        <v>2543</v>
      </c>
      <c r="N143">
        <v>2</v>
      </c>
      <c r="O143">
        <v>3</v>
      </c>
      <c r="P143">
        <v>30</v>
      </c>
      <c r="Q143">
        <v>135</v>
      </c>
      <c r="R143" t="s">
        <v>14</v>
      </c>
      <c r="S143" t="s">
        <v>3220</v>
      </c>
      <c r="T143" t="s">
        <v>2404</v>
      </c>
      <c r="U143" t="s">
        <v>3221</v>
      </c>
      <c r="V143">
        <v>8121852112</v>
      </c>
      <c r="W143">
        <v>18</v>
      </c>
      <c r="X143">
        <v>143</v>
      </c>
      <c r="Y143" t="s">
        <v>2475</v>
      </c>
      <c r="Z143" t="s">
        <v>4</v>
      </c>
    </row>
    <row r="144" spans="1:26">
      <c r="A144">
        <v>40408</v>
      </c>
      <c r="B144" t="s">
        <v>3222</v>
      </c>
      <c r="C144" t="s">
        <v>3178</v>
      </c>
      <c r="D144" t="s">
        <v>3223</v>
      </c>
      <c r="E144" t="s">
        <v>3224</v>
      </c>
      <c r="F144" t="s">
        <v>3128</v>
      </c>
      <c r="G144" t="s">
        <v>3225</v>
      </c>
      <c r="H144" t="s">
        <v>3181</v>
      </c>
      <c r="I144" t="s">
        <v>3226</v>
      </c>
      <c r="J144" t="s">
        <v>10</v>
      </c>
      <c r="K144" t="s">
        <v>2</v>
      </c>
      <c r="L144" t="s">
        <v>2542</v>
      </c>
      <c r="M144" t="s">
        <v>2543</v>
      </c>
      <c r="N144">
        <v>1</v>
      </c>
      <c r="O144">
        <v>2</v>
      </c>
      <c r="P144">
        <v>20</v>
      </c>
      <c r="Q144">
        <v>0</v>
      </c>
      <c r="R144" t="s">
        <v>15</v>
      </c>
      <c r="S144" t="s">
        <v>3227</v>
      </c>
      <c r="T144" t="s">
        <v>2404</v>
      </c>
      <c r="U144">
        <v>8159713341</v>
      </c>
      <c r="V144">
        <v>81382320205</v>
      </c>
      <c r="W144">
        <v>1</v>
      </c>
      <c r="X144">
        <v>144</v>
      </c>
      <c r="Y144" t="s">
        <v>2475</v>
      </c>
      <c r="Z144" t="s">
        <v>4</v>
      </c>
    </row>
    <row r="145" spans="1:26">
      <c r="A145">
        <v>40410</v>
      </c>
      <c r="B145" t="s">
        <v>3228</v>
      </c>
      <c r="C145" t="s">
        <v>2718</v>
      </c>
      <c r="D145" t="s">
        <v>3229</v>
      </c>
      <c r="E145" t="s">
        <v>3230</v>
      </c>
      <c r="F145" t="s">
        <v>210</v>
      </c>
      <c r="G145" t="s">
        <v>3231</v>
      </c>
      <c r="H145" t="s">
        <v>2473</v>
      </c>
      <c r="I145" t="s">
        <v>80</v>
      </c>
      <c r="J145" t="s">
        <v>0</v>
      </c>
      <c r="K145" t="s">
        <v>2</v>
      </c>
      <c r="L145" t="s">
        <v>2542</v>
      </c>
      <c r="M145" t="s">
        <v>2543</v>
      </c>
      <c r="N145">
        <v>1</v>
      </c>
      <c r="O145">
        <v>2</v>
      </c>
      <c r="P145">
        <v>26</v>
      </c>
      <c r="Q145">
        <v>130</v>
      </c>
      <c r="R145" t="s">
        <v>26</v>
      </c>
      <c r="S145" t="s">
        <v>3232</v>
      </c>
      <c r="T145" t="s">
        <v>3233</v>
      </c>
      <c r="U145">
        <v>2193195651</v>
      </c>
      <c r="V145">
        <v>2171159978</v>
      </c>
      <c r="W145">
        <v>0</v>
      </c>
      <c r="X145">
        <v>145</v>
      </c>
      <c r="Y145" t="s">
        <v>2475</v>
      </c>
      <c r="Z145" t="s">
        <v>4</v>
      </c>
    </row>
    <row r="146" spans="1:26">
      <c r="A146">
        <v>40414</v>
      </c>
      <c r="B146" t="s">
        <v>3234</v>
      </c>
      <c r="C146" t="s">
        <v>3178</v>
      </c>
      <c r="D146" t="s">
        <v>2432</v>
      </c>
      <c r="E146" t="s">
        <v>3235</v>
      </c>
      <c r="F146" t="s">
        <v>30</v>
      </c>
      <c r="G146" t="s">
        <v>3236</v>
      </c>
      <c r="H146" t="s">
        <v>3181</v>
      </c>
      <c r="I146" t="s">
        <v>3237</v>
      </c>
      <c r="J146" t="s">
        <v>10</v>
      </c>
      <c r="K146" t="s">
        <v>2</v>
      </c>
      <c r="L146" t="s">
        <v>2542</v>
      </c>
      <c r="M146" t="s">
        <v>2543</v>
      </c>
      <c r="N146">
        <v>1</v>
      </c>
      <c r="O146">
        <v>3</v>
      </c>
      <c r="P146">
        <v>20</v>
      </c>
      <c r="Q146">
        <v>125</v>
      </c>
      <c r="R146" t="s">
        <v>15</v>
      </c>
      <c r="S146" t="s">
        <v>3238</v>
      </c>
      <c r="T146" t="s">
        <v>3239</v>
      </c>
      <c r="U146" t="s">
        <v>3240</v>
      </c>
      <c r="V146">
        <v>81318981582</v>
      </c>
      <c r="W146">
        <v>5</v>
      </c>
      <c r="X146">
        <v>146</v>
      </c>
      <c r="Y146" t="s">
        <v>2475</v>
      </c>
      <c r="Z146" t="s">
        <v>4</v>
      </c>
    </row>
    <row r="147" spans="1:26">
      <c r="A147">
        <v>40418</v>
      </c>
      <c r="B147" t="s">
        <v>107</v>
      </c>
      <c r="C147" t="s">
        <v>2401</v>
      </c>
      <c r="D147" t="s">
        <v>3241</v>
      </c>
      <c r="E147" t="s">
        <v>3242</v>
      </c>
      <c r="F147" t="s">
        <v>30</v>
      </c>
      <c r="G147" t="s">
        <v>109</v>
      </c>
      <c r="H147" t="s">
        <v>2473</v>
      </c>
      <c r="I147" t="s">
        <v>108</v>
      </c>
      <c r="J147" t="s">
        <v>0</v>
      </c>
      <c r="K147" t="s">
        <v>2</v>
      </c>
      <c r="L147" t="s">
        <v>3243</v>
      </c>
      <c r="M147" t="s">
        <v>2543</v>
      </c>
      <c r="N147">
        <v>1</v>
      </c>
      <c r="O147">
        <v>3</v>
      </c>
      <c r="P147">
        <v>21</v>
      </c>
      <c r="Q147">
        <v>121</v>
      </c>
      <c r="R147" t="s">
        <v>15</v>
      </c>
      <c r="S147" t="s">
        <v>3244</v>
      </c>
      <c r="T147" t="s">
        <v>2404</v>
      </c>
      <c r="U147">
        <v>811908345</v>
      </c>
      <c r="V147">
        <v>8128066580</v>
      </c>
      <c r="W147">
        <v>3</v>
      </c>
      <c r="X147">
        <v>147</v>
      </c>
      <c r="Y147" t="s">
        <v>2475</v>
      </c>
      <c r="Z147" t="s">
        <v>4</v>
      </c>
    </row>
    <row r="148" spans="1:26">
      <c r="A148">
        <v>40420</v>
      </c>
      <c r="B148" t="s">
        <v>3245</v>
      </c>
      <c r="C148" t="s">
        <v>3246</v>
      </c>
      <c r="D148" t="s">
        <v>3247</v>
      </c>
      <c r="E148" t="s">
        <v>3248</v>
      </c>
      <c r="F148" t="s">
        <v>30</v>
      </c>
      <c r="G148" t="s">
        <v>3249</v>
      </c>
      <c r="H148" t="s">
        <v>2473</v>
      </c>
      <c r="I148" t="s">
        <v>3250</v>
      </c>
      <c r="J148" t="s">
        <v>10</v>
      </c>
      <c r="K148" t="s">
        <v>2</v>
      </c>
      <c r="L148" t="s">
        <v>2543</v>
      </c>
      <c r="M148" t="s">
        <v>2543</v>
      </c>
      <c r="N148">
        <v>2</v>
      </c>
      <c r="O148">
        <v>3</v>
      </c>
      <c r="P148">
        <v>0</v>
      </c>
      <c r="Q148">
        <v>0</v>
      </c>
      <c r="R148" t="s">
        <v>8</v>
      </c>
      <c r="S148" t="s">
        <v>3251</v>
      </c>
      <c r="T148" t="s">
        <v>2404</v>
      </c>
      <c r="U148" t="s">
        <v>3252</v>
      </c>
      <c r="V148" t="s">
        <v>3253</v>
      </c>
      <c r="W148">
        <v>0</v>
      </c>
      <c r="X148">
        <v>148</v>
      </c>
      <c r="Y148" t="s">
        <v>2475</v>
      </c>
      <c r="Z148" t="s">
        <v>4</v>
      </c>
    </row>
    <row r="149" spans="1:26">
      <c r="A149">
        <v>40427</v>
      </c>
      <c r="B149" t="s">
        <v>190</v>
      </c>
      <c r="C149" t="s">
        <v>3178</v>
      </c>
      <c r="D149" t="s">
        <v>3254</v>
      </c>
      <c r="E149" t="s">
        <v>3255</v>
      </c>
      <c r="F149" t="s">
        <v>30</v>
      </c>
      <c r="G149" t="s">
        <v>192</v>
      </c>
      <c r="H149" t="s">
        <v>3256</v>
      </c>
      <c r="I149" t="s">
        <v>3257</v>
      </c>
      <c r="J149" t="s">
        <v>0</v>
      </c>
      <c r="K149" t="s">
        <v>2</v>
      </c>
      <c r="L149" t="s">
        <v>3258</v>
      </c>
      <c r="M149" t="s">
        <v>2543</v>
      </c>
      <c r="N149">
        <v>1</v>
      </c>
      <c r="O149">
        <v>2</v>
      </c>
      <c r="P149">
        <v>31</v>
      </c>
      <c r="Q149">
        <v>127</v>
      </c>
      <c r="R149" t="s">
        <v>3</v>
      </c>
      <c r="S149" t="s">
        <v>3259</v>
      </c>
      <c r="T149" t="s">
        <v>3260</v>
      </c>
      <c r="U149">
        <v>8888072020</v>
      </c>
      <c r="V149">
        <v>8128800335</v>
      </c>
      <c r="W149">
        <v>1</v>
      </c>
      <c r="X149">
        <v>149</v>
      </c>
      <c r="Y149" t="s">
        <v>150</v>
      </c>
      <c r="Z149" t="s">
        <v>4</v>
      </c>
    </row>
    <row r="150" spans="1:26">
      <c r="A150">
        <v>40428</v>
      </c>
      <c r="B150" t="s">
        <v>3261</v>
      </c>
      <c r="C150" t="s">
        <v>2412</v>
      </c>
      <c r="D150" t="s">
        <v>3262</v>
      </c>
      <c r="E150" t="s">
        <v>3263</v>
      </c>
      <c r="F150" t="s">
        <v>23</v>
      </c>
      <c r="G150" t="s">
        <v>3264</v>
      </c>
      <c r="H150" t="s">
        <v>2473</v>
      </c>
      <c r="I150" t="s">
        <v>2922</v>
      </c>
      <c r="J150" t="s">
        <v>10</v>
      </c>
      <c r="K150" t="s">
        <v>2</v>
      </c>
      <c r="L150" t="s">
        <v>2542</v>
      </c>
      <c r="M150" t="s">
        <v>2543</v>
      </c>
      <c r="N150">
        <v>2</v>
      </c>
      <c r="O150">
        <v>3</v>
      </c>
      <c r="P150">
        <v>42</v>
      </c>
      <c r="Q150">
        <v>142</v>
      </c>
      <c r="R150" t="s">
        <v>26</v>
      </c>
      <c r="S150" t="s">
        <v>3265</v>
      </c>
      <c r="T150" t="s">
        <v>2404</v>
      </c>
      <c r="U150">
        <v>8121046539</v>
      </c>
      <c r="V150">
        <v>8121300364</v>
      </c>
      <c r="W150">
        <v>1</v>
      </c>
      <c r="X150">
        <v>150</v>
      </c>
      <c r="Y150" t="s">
        <v>2475</v>
      </c>
      <c r="Z150" t="s">
        <v>4</v>
      </c>
    </row>
    <row r="151" spans="1:26">
      <c r="A151">
        <v>40436</v>
      </c>
      <c r="B151" t="s">
        <v>3266</v>
      </c>
      <c r="C151" t="s">
        <v>2412</v>
      </c>
      <c r="D151" t="s">
        <v>3267</v>
      </c>
      <c r="E151" t="s">
        <v>3268</v>
      </c>
      <c r="F151" t="s">
        <v>30</v>
      </c>
      <c r="G151" t="s">
        <v>3269</v>
      </c>
      <c r="H151" t="s">
        <v>2473</v>
      </c>
      <c r="I151" t="s">
        <v>3270</v>
      </c>
      <c r="J151" t="s">
        <v>0</v>
      </c>
      <c r="K151" t="s">
        <v>2</v>
      </c>
      <c r="L151" t="s">
        <v>2543</v>
      </c>
      <c r="M151" t="s">
        <v>2543</v>
      </c>
      <c r="N151">
        <v>1</v>
      </c>
      <c r="O151">
        <v>2</v>
      </c>
      <c r="P151">
        <v>36</v>
      </c>
      <c r="Q151">
        <v>120</v>
      </c>
      <c r="R151" t="s">
        <v>26</v>
      </c>
      <c r="S151" t="s">
        <v>3271</v>
      </c>
      <c r="T151" t="s">
        <v>2404</v>
      </c>
      <c r="U151" t="s">
        <v>3272</v>
      </c>
      <c r="V151">
        <v>8121081835</v>
      </c>
      <c r="W151">
        <v>2</v>
      </c>
      <c r="X151">
        <v>151</v>
      </c>
      <c r="Y151" t="s">
        <v>2475</v>
      </c>
      <c r="Z151" t="s">
        <v>4</v>
      </c>
    </row>
    <row r="152" spans="1:26">
      <c r="A152">
        <v>40432</v>
      </c>
      <c r="B152" t="s">
        <v>3273</v>
      </c>
      <c r="C152" t="s">
        <v>2587</v>
      </c>
      <c r="D152" t="s">
        <v>3274</v>
      </c>
      <c r="F152" t="s">
        <v>2404</v>
      </c>
      <c r="G152" t="s">
        <v>2415</v>
      </c>
      <c r="H152" t="s">
        <v>2473</v>
      </c>
      <c r="I152" t="s">
        <v>2404</v>
      </c>
      <c r="J152" t="s">
        <v>2554</v>
      </c>
      <c r="K152" t="s">
        <v>2</v>
      </c>
      <c r="L152" t="s">
        <v>2404</v>
      </c>
      <c r="M152" t="s">
        <v>2404</v>
      </c>
      <c r="N152">
        <v>0</v>
      </c>
      <c r="O152">
        <v>0</v>
      </c>
      <c r="P152">
        <v>0</v>
      </c>
      <c r="Q152">
        <v>0</v>
      </c>
      <c r="R152" t="s">
        <v>8</v>
      </c>
      <c r="S152" t="s">
        <v>3275</v>
      </c>
      <c r="T152" t="s">
        <v>2404</v>
      </c>
      <c r="W152">
        <v>0</v>
      </c>
      <c r="X152">
        <v>152</v>
      </c>
      <c r="Y152" t="s">
        <v>2475</v>
      </c>
      <c r="Z152" t="s">
        <v>4</v>
      </c>
    </row>
    <row r="153" spans="1:26">
      <c r="A153">
        <v>40433</v>
      </c>
      <c r="B153" t="s">
        <v>3276</v>
      </c>
      <c r="C153" t="s">
        <v>3178</v>
      </c>
      <c r="D153" t="s">
        <v>3277</v>
      </c>
      <c r="F153" t="s">
        <v>2404</v>
      </c>
      <c r="G153" t="s">
        <v>2415</v>
      </c>
      <c r="H153" t="s">
        <v>2473</v>
      </c>
      <c r="I153" t="s">
        <v>2404</v>
      </c>
      <c r="J153" t="s">
        <v>10</v>
      </c>
      <c r="K153" t="s">
        <v>2</v>
      </c>
      <c r="L153" t="s">
        <v>2404</v>
      </c>
      <c r="M153" t="s">
        <v>2404</v>
      </c>
      <c r="N153">
        <v>0</v>
      </c>
      <c r="O153">
        <v>0</v>
      </c>
      <c r="P153">
        <v>0</v>
      </c>
      <c r="Q153">
        <v>0</v>
      </c>
      <c r="R153" t="s">
        <v>8</v>
      </c>
      <c r="S153" t="s">
        <v>3278</v>
      </c>
      <c r="T153" t="s">
        <v>2404</v>
      </c>
      <c r="W153">
        <v>0</v>
      </c>
      <c r="X153">
        <v>153</v>
      </c>
      <c r="Y153" t="s">
        <v>2475</v>
      </c>
      <c r="Z153" t="s">
        <v>4</v>
      </c>
    </row>
    <row r="154" spans="1:26">
      <c r="A154">
        <v>40434</v>
      </c>
      <c r="B154" t="s">
        <v>3279</v>
      </c>
      <c r="C154" t="s">
        <v>2401</v>
      </c>
      <c r="D154" t="s">
        <v>3280</v>
      </c>
      <c r="E154" t="s">
        <v>3281</v>
      </c>
      <c r="F154" t="s">
        <v>23</v>
      </c>
      <c r="G154" t="s">
        <v>3282</v>
      </c>
      <c r="H154" t="s">
        <v>2473</v>
      </c>
      <c r="I154" t="s">
        <v>28</v>
      </c>
      <c r="J154" t="s">
        <v>0</v>
      </c>
      <c r="K154" t="s">
        <v>2</v>
      </c>
      <c r="L154" t="s">
        <v>2665</v>
      </c>
      <c r="M154" t="s">
        <v>2408</v>
      </c>
      <c r="N154">
        <v>2</v>
      </c>
      <c r="O154">
        <v>3</v>
      </c>
      <c r="P154">
        <v>29</v>
      </c>
      <c r="Q154">
        <v>0</v>
      </c>
      <c r="R154" t="s">
        <v>26</v>
      </c>
      <c r="S154" t="s">
        <v>3283</v>
      </c>
      <c r="T154" t="s">
        <v>2404</v>
      </c>
      <c r="W154">
        <v>4</v>
      </c>
      <c r="X154">
        <v>154</v>
      </c>
      <c r="Y154" t="s">
        <v>2475</v>
      </c>
      <c r="Z154" t="s">
        <v>4</v>
      </c>
    </row>
    <row r="155" spans="1:26">
      <c r="A155">
        <v>40443</v>
      </c>
      <c r="B155" t="s">
        <v>3284</v>
      </c>
      <c r="C155" t="s">
        <v>2401</v>
      </c>
      <c r="D155" t="s">
        <v>3285</v>
      </c>
      <c r="E155" t="s">
        <v>3286</v>
      </c>
      <c r="F155" t="s">
        <v>3287</v>
      </c>
      <c r="G155" t="s">
        <v>3288</v>
      </c>
      <c r="H155" t="s">
        <v>2473</v>
      </c>
      <c r="I155" t="s">
        <v>3289</v>
      </c>
      <c r="J155" t="s">
        <v>0</v>
      </c>
      <c r="K155" t="s">
        <v>2</v>
      </c>
      <c r="L155" t="s">
        <v>2543</v>
      </c>
      <c r="M155" t="s">
        <v>2543</v>
      </c>
      <c r="N155">
        <v>2</v>
      </c>
      <c r="O155">
        <v>2</v>
      </c>
      <c r="P155">
        <v>24</v>
      </c>
      <c r="Q155">
        <v>124</v>
      </c>
      <c r="R155" t="s">
        <v>3</v>
      </c>
      <c r="S155" t="s">
        <v>3290</v>
      </c>
      <c r="T155" t="s">
        <v>2404</v>
      </c>
      <c r="U155">
        <v>811157446</v>
      </c>
      <c r="V155" t="s">
        <v>3291</v>
      </c>
      <c r="W155">
        <v>5</v>
      </c>
      <c r="X155">
        <v>155</v>
      </c>
      <c r="Y155" t="s">
        <v>2475</v>
      </c>
      <c r="Z155" t="s">
        <v>4</v>
      </c>
    </row>
    <row r="156" spans="1:26">
      <c r="A156">
        <v>40445</v>
      </c>
      <c r="B156" t="s">
        <v>156</v>
      </c>
      <c r="C156" t="s">
        <v>2718</v>
      </c>
      <c r="D156" t="s">
        <v>3292</v>
      </c>
      <c r="E156" t="s">
        <v>3293</v>
      </c>
      <c r="F156" t="s">
        <v>30</v>
      </c>
      <c r="G156" t="s">
        <v>157</v>
      </c>
      <c r="H156" t="s">
        <v>2473</v>
      </c>
      <c r="I156" t="s">
        <v>71</v>
      </c>
      <c r="J156" t="s">
        <v>10</v>
      </c>
      <c r="K156" t="s">
        <v>2</v>
      </c>
      <c r="L156" t="s">
        <v>2542</v>
      </c>
      <c r="M156" t="s">
        <v>2543</v>
      </c>
      <c r="N156">
        <v>2</v>
      </c>
      <c r="O156">
        <v>3</v>
      </c>
      <c r="P156">
        <v>30</v>
      </c>
      <c r="Q156">
        <v>131</v>
      </c>
      <c r="R156" t="s">
        <v>26</v>
      </c>
      <c r="S156" t="s">
        <v>3294</v>
      </c>
      <c r="T156" t="s">
        <v>2404</v>
      </c>
      <c r="U156">
        <v>217705744</v>
      </c>
      <c r="V156">
        <v>818926282</v>
      </c>
      <c r="W156">
        <v>5</v>
      </c>
      <c r="X156">
        <v>156</v>
      </c>
      <c r="Y156" t="s">
        <v>2475</v>
      </c>
      <c r="Z156" t="s">
        <v>4</v>
      </c>
    </row>
    <row r="157" spans="1:26">
      <c r="A157">
        <v>40452</v>
      </c>
      <c r="B157" t="s">
        <v>3295</v>
      </c>
      <c r="C157" t="s">
        <v>2401</v>
      </c>
      <c r="D157" t="s">
        <v>3296</v>
      </c>
      <c r="F157" t="s">
        <v>2404</v>
      </c>
      <c r="G157" t="s">
        <v>2415</v>
      </c>
      <c r="H157" t="s">
        <v>2473</v>
      </c>
      <c r="I157" t="s">
        <v>2404</v>
      </c>
      <c r="J157" t="s">
        <v>0</v>
      </c>
      <c r="K157" t="s">
        <v>2</v>
      </c>
      <c r="L157" t="s">
        <v>2404</v>
      </c>
      <c r="M157" t="s">
        <v>2404</v>
      </c>
      <c r="N157">
        <v>0</v>
      </c>
      <c r="O157">
        <v>0</v>
      </c>
      <c r="P157">
        <v>0</v>
      </c>
      <c r="Q157">
        <v>0</v>
      </c>
      <c r="R157" t="s">
        <v>8</v>
      </c>
      <c r="S157" t="s">
        <v>3297</v>
      </c>
      <c r="T157" t="s">
        <v>2404</v>
      </c>
      <c r="U157">
        <v>8161946800</v>
      </c>
      <c r="V157">
        <v>818080121593</v>
      </c>
      <c r="W157">
        <v>0</v>
      </c>
      <c r="X157">
        <v>157</v>
      </c>
      <c r="Y157" t="s">
        <v>2475</v>
      </c>
      <c r="Z157" t="s">
        <v>4</v>
      </c>
    </row>
    <row r="158" spans="1:26">
      <c r="A158">
        <v>40460</v>
      </c>
      <c r="B158" t="s">
        <v>3298</v>
      </c>
      <c r="C158" t="s">
        <v>2718</v>
      </c>
      <c r="D158" t="s">
        <v>3299</v>
      </c>
      <c r="E158" t="s">
        <v>3300</v>
      </c>
      <c r="F158" t="s">
        <v>102</v>
      </c>
      <c r="G158" t="s">
        <v>3301</v>
      </c>
      <c r="H158" t="s">
        <v>2473</v>
      </c>
      <c r="I158" t="s">
        <v>3302</v>
      </c>
      <c r="J158" t="s">
        <v>10</v>
      </c>
      <c r="K158" t="s">
        <v>2</v>
      </c>
      <c r="L158" t="s">
        <v>2665</v>
      </c>
      <c r="M158" t="s">
        <v>2543</v>
      </c>
      <c r="N158">
        <v>3</v>
      </c>
      <c r="O158">
        <v>4</v>
      </c>
      <c r="P158">
        <v>24</v>
      </c>
      <c r="Q158">
        <v>122</v>
      </c>
      <c r="R158" t="s">
        <v>15</v>
      </c>
      <c r="S158" t="s">
        <v>3303</v>
      </c>
      <c r="T158" t="s">
        <v>3304</v>
      </c>
      <c r="U158">
        <v>811806255</v>
      </c>
      <c r="V158">
        <v>2170285555</v>
      </c>
      <c r="W158">
        <v>1</v>
      </c>
      <c r="X158">
        <v>158</v>
      </c>
      <c r="Y158" t="s">
        <v>2475</v>
      </c>
      <c r="Z158" t="s">
        <v>4</v>
      </c>
    </row>
    <row r="159" spans="1:26">
      <c r="A159">
        <v>40461</v>
      </c>
      <c r="B159" t="s">
        <v>3305</v>
      </c>
      <c r="C159" t="s">
        <v>2401</v>
      </c>
      <c r="D159" t="s">
        <v>3306</v>
      </c>
      <c r="E159" t="s">
        <v>3307</v>
      </c>
      <c r="F159" t="s">
        <v>3308</v>
      </c>
      <c r="G159" t="s">
        <v>3309</v>
      </c>
      <c r="H159" t="s">
        <v>2473</v>
      </c>
      <c r="I159" t="s">
        <v>3310</v>
      </c>
      <c r="J159" t="s">
        <v>10</v>
      </c>
      <c r="K159" t="s">
        <v>2</v>
      </c>
      <c r="L159" t="s">
        <v>3182</v>
      </c>
      <c r="M159" t="s">
        <v>2543</v>
      </c>
      <c r="N159">
        <v>1</v>
      </c>
      <c r="O159">
        <v>3</v>
      </c>
      <c r="P159">
        <v>20</v>
      </c>
      <c r="Q159">
        <v>103</v>
      </c>
      <c r="R159" t="s">
        <v>3</v>
      </c>
      <c r="S159" t="s">
        <v>3311</v>
      </c>
      <c r="T159" t="s">
        <v>3312</v>
      </c>
      <c r="U159">
        <v>8159111429</v>
      </c>
      <c r="V159">
        <v>8159111429</v>
      </c>
      <c r="W159">
        <v>5</v>
      </c>
      <c r="X159">
        <v>159</v>
      </c>
      <c r="Y159" t="s">
        <v>2475</v>
      </c>
      <c r="Z159" t="s">
        <v>4</v>
      </c>
    </row>
    <row r="160" spans="1:26">
      <c r="A160">
        <v>40462</v>
      </c>
      <c r="B160" t="s">
        <v>3313</v>
      </c>
      <c r="C160" t="s">
        <v>2401</v>
      </c>
      <c r="D160" t="s">
        <v>3314</v>
      </c>
      <c r="E160" t="s">
        <v>3315</v>
      </c>
      <c r="F160" t="s">
        <v>30</v>
      </c>
      <c r="G160" t="s">
        <v>3316</v>
      </c>
      <c r="H160" t="s">
        <v>2473</v>
      </c>
      <c r="I160" t="s">
        <v>3317</v>
      </c>
      <c r="J160" t="s">
        <v>10</v>
      </c>
      <c r="K160" t="s">
        <v>2</v>
      </c>
      <c r="L160" t="s">
        <v>3318</v>
      </c>
      <c r="M160" t="s">
        <v>2543</v>
      </c>
      <c r="N160">
        <v>1</v>
      </c>
      <c r="O160">
        <v>2</v>
      </c>
      <c r="P160">
        <v>25</v>
      </c>
      <c r="Q160">
        <v>130</v>
      </c>
      <c r="R160" t="s">
        <v>26</v>
      </c>
      <c r="S160" t="s">
        <v>3319</v>
      </c>
      <c r="T160" t="s">
        <v>3320</v>
      </c>
      <c r="V160">
        <v>8129460807</v>
      </c>
      <c r="W160">
        <v>0</v>
      </c>
      <c r="X160">
        <v>160</v>
      </c>
      <c r="Y160" t="s">
        <v>2475</v>
      </c>
      <c r="Z160" t="s">
        <v>4</v>
      </c>
    </row>
    <row r="161" spans="1:26">
      <c r="A161">
        <v>60481</v>
      </c>
      <c r="B161" t="s">
        <v>3321</v>
      </c>
      <c r="C161" t="s">
        <v>3322</v>
      </c>
      <c r="D161" t="s">
        <v>3323</v>
      </c>
      <c r="F161" t="s">
        <v>2404</v>
      </c>
      <c r="G161" t="s">
        <v>2415</v>
      </c>
      <c r="H161" t="s">
        <v>2473</v>
      </c>
      <c r="I161" t="s">
        <v>2404</v>
      </c>
      <c r="J161" t="s">
        <v>2554</v>
      </c>
      <c r="K161" t="s">
        <v>2</v>
      </c>
      <c r="L161" t="s">
        <v>2404</v>
      </c>
      <c r="M161" t="s">
        <v>2404</v>
      </c>
      <c r="N161">
        <v>0</v>
      </c>
      <c r="O161">
        <v>0</v>
      </c>
      <c r="P161">
        <v>0</v>
      </c>
      <c r="Q161">
        <v>0</v>
      </c>
      <c r="R161" t="s">
        <v>8</v>
      </c>
      <c r="S161" t="s">
        <v>3324</v>
      </c>
      <c r="T161" t="s">
        <v>2404</v>
      </c>
      <c r="W161">
        <v>0</v>
      </c>
      <c r="X161">
        <v>161</v>
      </c>
      <c r="Y161" t="s">
        <v>2475</v>
      </c>
      <c r="Z161" t="s">
        <v>4</v>
      </c>
    </row>
    <row r="162" spans="1:26">
      <c r="A162">
        <v>40389</v>
      </c>
      <c r="B162" t="s">
        <v>3325</v>
      </c>
      <c r="C162" t="s">
        <v>3178</v>
      </c>
      <c r="D162" t="s">
        <v>3326</v>
      </c>
      <c r="E162" t="s">
        <v>3327</v>
      </c>
      <c r="F162" t="s">
        <v>30</v>
      </c>
      <c r="G162" t="s">
        <v>3328</v>
      </c>
      <c r="H162" t="s">
        <v>3181</v>
      </c>
      <c r="I162" t="s">
        <v>3329</v>
      </c>
      <c r="J162" t="s">
        <v>0</v>
      </c>
      <c r="K162" t="s">
        <v>2</v>
      </c>
      <c r="L162" t="s">
        <v>3330</v>
      </c>
      <c r="M162" t="s">
        <v>2408</v>
      </c>
      <c r="N162">
        <v>1</v>
      </c>
      <c r="O162">
        <v>2</v>
      </c>
      <c r="P162">
        <v>0</v>
      </c>
      <c r="Q162">
        <v>0</v>
      </c>
      <c r="R162" t="s">
        <v>8</v>
      </c>
      <c r="S162" t="s">
        <v>3331</v>
      </c>
      <c r="T162" t="s">
        <v>3332</v>
      </c>
      <c r="U162">
        <v>81318072189</v>
      </c>
      <c r="V162">
        <v>818488376</v>
      </c>
      <c r="W162">
        <v>5</v>
      </c>
      <c r="X162">
        <v>162</v>
      </c>
      <c r="Y162" t="s">
        <v>2475</v>
      </c>
      <c r="Z162" t="s">
        <v>4</v>
      </c>
    </row>
    <row r="163" spans="1:26">
      <c r="A163">
        <v>40391</v>
      </c>
      <c r="B163" t="s">
        <v>126</v>
      </c>
      <c r="C163" t="s">
        <v>2412</v>
      </c>
      <c r="D163" t="s">
        <v>3333</v>
      </c>
      <c r="E163" t="s">
        <v>3334</v>
      </c>
      <c r="F163" t="s">
        <v>30</v>
      </c>
      <c r="G163" t="s">
        <v>118</v>
      </c>
      <c r="H163" t="s">
        <v>2473</v>
      </c>
      <c r="I163" t="s">
        <v>127</v>
      </c>
      <c r="J163" t="s">
        <v>10</v>
      </c>
      <c r="K163" t="s">
        <v>2</v>
      </c>
      <c r="L163" t="s">
        <v>2907</v>
      </c>
      <c r="M163" t="s">
        <v>2543</v>
      </c>
      <c r="N163">
        <v>1</v>
      </c>
      <c r="O163">
        <v>2</v>
      </c>
      <c r="P163">
        <v>24</v>
      </c>
      <c r="Q163">
        <v>0</v>
      </c>
      <c r="R163" t="s">
        <v>3</v>
      </c>
      <c r="S163" t="s">
        <v>3335</v>
      </c>
      <c r="T163" t="s">
        <v>3336</v>
      </c>
      <c r="U163" t="s">
        <v>3337</v>
      </c>
      <c r="V163" t="s">
        <v>3338</v>
      </c>
      <c r="W163">
        <v>2</v>
      </c>
      <c r="X163">
        <v>163</v>
      </c>
      <c r="Y163" t="s">
        <v>2475</v>
      </c>
      <c r="Z163" t="s">
        <v>4</v>
      </c>
    </row>
    <row r="164" spans="1:26">
      <c r="A164">
        <v>40398</v>
      </c>
      <c r="B164" t="s">
        <v>3339</v>
      </c>
      <c r="C164" t="s">
        <v>2401</v>
      </c>
      <c r="D164" t="s">
        <v>3340</v>
      </c>
      <c r="F164" t="s">
        <v>2404</v>
      </c>
      <c r="G164" t="s">
        <v>2415</v>
      </c>
      <c r="H164" t="s">
        <v>2473</v>
      </c>
      <c r="I164" t="s">
        <v>2404</v>
      </c>
      <c r="J164" t="s">
        <v>0</v>
      </c>
      <c r="K164" t="s">
        <v>2</v>
      </c>
      <c r="L164" t="s">
        <v>2404</v>
      </c>
      <c r="M164" t="s">
        <v>2404</v>
      </c>
      <c r="N164">
        <v>0</v>
      </c>
      <c r="O164">
        <v>0</v>
      </c>
      <c r="P164">
        <v>0</v>
      </c>
      <c r="Q164">
        <v>0</v>
      </c>
      <c r="R164" t="s">
        <v>8</v>
      </c>
      <c r="S164" t="s">
        <v>3341</v>
      </c>
      <c r="T164" t="s">
        <v>2404</v>
      </c>
      <c r="V164">
        <v>8161604742</v>
      </c>
      <c r="W164">
        <v>0</v>
      </c>
      <c r="X164">
        <v>164</v>
      </c>
      <c r="Y164" t="s">
        <v>2475</v>
      </c>
      <c r="Z164" t="s">
        <v>4</v>
      </c>
    </row>
    <row r="165" spans="1:26">
      <c r="A165">
        <v>40399</v>
      </c>
      <c r="B165" t="s">
        <v>3342</v>
      </c>
      <c r="C165" t="s">
        <v>2412</v>
      </c>
      <c r="D165" t="s">
        <v>843</v>
      </c>
      <c r="E165" t="s">
        <v>844</v>
      </c>
      <c r="F165" t="s">
        <v>30</v>
      </c>
      <c r="G165" t="s">
        <v>142</v>
      </c>
      <c r="H165" t="s">
        <v>2473</v>
      </c>
      <c r="I165" t="s">
        <v>141</v>
      </c>
      <c r="J165" t="s">
        <v>10</v>
      </c>
      <c r="K165" t="s">
        <v>2</v>
      </c>
      <c r="L165" t="s">
        <v>2928</v>
      </c>
      <c r="M165" t="s">
        <v>2543</v>
      </c>
      <c r="N165">
        <v>1</v>
      </c>
      <c r="O165">
        <v>2</v>
      </c>
      <c r="P165">
        <v>20</v>
      </c>
      <c r="Q165">
        <v>0</v>
      </c>
      <c r="R165" t="s">
        <v>3</v>
      </c>
      <c r="S165" t="s">
        <v>3343</v>
      </c>
      <c r="T165" t="s">
        <v>2404</v>
      </c>
      <c r="V165">
        <v>811182235</v>
      </c>
      <c r="W165">
        <v>0</v>
      </c>
      <c r="X165">
        <v>165</v>
      </c>
      <c r="Y165" t="s">
        <v>2475</v>
      </c>
      <c r="Z165" t="s">
        <v>4</v>
      </c>
    </row>
    <row r="166" spans="1:26">
      <c r="A166">
        <v>40400</v>
      </c>
      <c r="B166" t="s">
        <v>171</v>
      </c>
      <c r="C166" t="s">
        <v>2401</v>
      </c>
      <c r="D166" t="s">
        <v>3344</v>
      </c>
      <c r="E166" t="s">
        <v>3345</v>
      </c>
      <c r="F166" t="s">
        <v>23</v>
      </c>
      <c r="G166" t="s">
        <v>172</v>
      </c>
      <c r="H166" t="s">
        <v>2473</v>
      </c>
      <c r="I166" t="s">
        <v>3346</v>
      </c>
      <c r="J166" t="s">
        <v>10</v>
      </c>
      <c r="K166" t="s">
        <v>2</v>
      </c>
      <c r="L166" t="s">
        <v>2665</v>
      </c>
      <c r="M166" t="s">
        <v>2408</v>
      </c>
      <c r="N166">
        <v>1</v>
      </c>
      <c r="O166">
        <v>1</v>
      </c>
      <c r="P166">
        <v>26</v>
      </c>
      <c r="Q166">
        <v>127</v>
      </c>
      <c r="R166" t="s">
        <v>15</v>
      </c>
      <c r="S166" t="s">
        <v>3347</v>
      </c>
      <c r="T166" t="s">
        <v>2404</v>
      </c>
      <c r="U166">
        <v>8161334346</v>
      </c>
      <c r="V166">
        <v>81310643152</v>
      </c>
      <c r="W166">
        <v>5</v>
      </c>
      <c r="X166">
        <v>166</v>
      </c>
      <c r="Y166" t="s">
        <v>2475</v>
      </c>
      <c r="Z166" t="s">
        <v>4</v>
      </c>
    </row>
    <row r="167" spans="1:26">
      <c r="A167">
        <v>40404</v>
      </c>
      <c r="B167" t="s">
        <v>3348</v>
      </c>
      <c r="C167" t="s">
        <v>2718</v>
      </c>
      <c r="D167" t="s">
        <v>3349</v>
      </c>
      <c r="E167" t="s">
        <v>3350</v>
      </c>
      <c r="F167" t="s">
        <v>102</v>
      </c>
      <c r="G167" t="s">
        <v>103</v>
      </c>
      <c r="H167" t="s">
        <v>2473</v>
      </c>
      <c r="I167" t="s">
        <v>3351</v>
      </c>
      <c r="J167" t="s">
        <v>0</v>
      </c>
      <c r="K167" t="s">
        <v>2</v>
      </c>
      <c r="L167" t="s">
        <v>3352</v>
      </c>
      <c r="M167" t="s">
        <v>2408</v>
      </c>
      <c r="N167">
        <v>1</v>
      </c>
      <c r="O167">
        <v>3</v>
      </c>
      <c r="P167">
        <v>42</v>
      </c>
      <c r="Q167">
        <v>0</v>
      </c>
      <c r="R167" t="s">
        <v>26</v>
      </c>
      <c r="S167" t="s">
        <v>3353</v>
      </c>
      <c r="T167" t="s">
        <v>3354</v>
      </c>
      <c r="U167">
        <v>8551007757</v>
      </c>
      <c r="V167">
        <v>8551007555</v>
      </c>
      <c r="W167">
        <v>0</v>
      </c>
      <c r="X167">
        <v>167</v>
      </c>
      <c r="Y167" t="s">
        <v>2475</v>
      </c>
      <c r="Z167" t="s">
        <v>4</v>
      </c>
    </row>
    <row r="168" spans="1:26">
      <c r="A168">
        <v>40405</v>
      </c>
      <c r="B168" t="s">
        <v>139</v>
      </c>
      <c r="C168" t="s">
        <v>2412</v>
      </c>
      <c r="D168" t="s">
        <v>3355</v>
      </c>
      <c r="F168" t="s">
        <v>2404</v>
      </c>
      <c r="G168" t="s">
        <v>2415</v>
      </c>
      <c r="H168" t="s">
        <v>2473</v>
      </c>
      <c r="I168" t="s">
        <v>2404</v>
      </c>
      <c r="J168" t="s">
        <v>10</v>
      </c>
      <c r="K168" t="s">
        <v>2</v>
      </c>
      <c r="L168" t="s">
        <v>2404</v>
      </c>
      <c r="M168" t="s">
        <v>2404</v>
      </c>
      <c r="N168">
        <v>0</v>
      </c>
      <c r="O168">
        <v>0</v>
      </c>
      <c r="P168">
        <v>0</v>
      </c>
      <c r="Q168">
        <v>0</v>
      </c>
      <c r="R168" t="s">
        <v>8</v>
      </c>
      <c r="S168" t="s">
        <v>3356</v>
      </c>
      <c r="T168" t="s">
        <v>3357</v>
      </c>
      <c r="V168">
        <v>811169258</v>
      </c>
      <c r="W168">
        <v>0</v>
      </c>
      <c r="X168">
        <v>168</v>
      </c>
      <c r="Y168" t="s">
        <v>2475</v>
      </c>
      <c r="Z168" t="s">
        <v>4</v>
      </c>
    </row>
    <row r="169" spans="1:26">
      <c r="A169">
        <v>40409</v>
      </c>
      <c r="B169" t="s">
        <v>3358</v>
      </c>
      <c r="C169" t="s">
        <v>2718</v>
      </c>
      <c r="D169" t="s">
        <v>3359</v>
      </c>
      <c r="E169" t="s">
        <v>3360</v>
      </c>
      <c r="F169" t="s">
        <v>248</v>
      </c>
      <c r="G169" t="s">
        <v>3361</v>
      </c>
      <c r="H169" t="s">
        <v>2473</v>
      </c>
      <c r="I169" t="s">
        <v>3362</v>
      </c>
      <c r="J169" t="s">
        <v>0</v>
      </c>
      <c r="K169" t="s">
        <v>2</v>
      </c>
      <c r="L169" t="s">
        <v>2543</v>
      </c>
      <c r="M169" t="s">
        <v>2543</v>
      </c>
      <c r="N169">
        <v>4</v>
      </c>
      <c r="O169">
        <v>5</v>
      </c>
      <c r="P169">
        <v>34</v>
      </c>
      <c r="Q169">
        <v>0</v>
      </c>
      <c r="R169" t="s">
        <v>26</v>
      </c>
      <c r="S169" t="s">
        <v>3363</v>
      </c>
      <c r="T169" t="s">
        <v>3364</v>
      </c>
      <c r="U169" t="s">
        <v>3365</v>
      </c>
      <c r="V169" t="s">
        <v>3366</v>
      </c>
      <c r="W169">
        <v>0</v>
      </c>
      <c r="X169">
        <v>169</v>
      </c>
      <c r="Y169" t="s">
        <v>2475</v>
      </c>
      <c r="Z169" t="s">
        <v>4</v>
      </c>
    </row>
    <row r="170" spans="1:26">
      <c r="A170">
        <v>40412</v>
      </c>
      <c r="B170" t="s">
        <v>3367</v>
      </c>
      <c r="C170" t="s">
        <v>2401</v>
      </c>
      <c r="D170" t="s">
        <v>3368</v>
      </c>
      <c r="E170" t="s">
        <v>3369</v>
      </c>
      <c r="F170" t="s">
        <v>3128</v>
      </c>
      <c r="G170" t="s">
        <v>3370</v>
      </c>
      <c r="H170" t="s">
        <v>2473</v>
      </c>
      <c r="I170" t="s">
        <v>3371</v>
      </c>
      <c r="J170" t="s">
        <v>0</v>
      </c>
      <c r="K170" t="s">
        <v>2</v>
      </c>
      <c r="L170" t="s">
        <v>2542</v>
      </c>
      <c r="M170" t="s">
        <v>2543</v>
      </c>
      <c r="N170">
        <v>2</v>
      </c>
      <c r="O170">
        <v>2</v>
      </c>
      <c r="P170">
        <v>38</v>
      </c>
      <c r="Q170">
        <v>0</v>
      </c>
      <c r="R170" t="s">
        <v>15</v>
      </c>
      <c r="S170" t="s">
        <v>3372</v>
      </c>
      <c r="T170" t="s">
        <v>2404</v>
      </c>
      <c r="U170">
        <v>8881034487</v>
      </c>
      <c r="V170">
        <v>8881038385</v>
      </c>
      <c r="W170">
        <v>7</v>
      </c>
      <c r="X170">
        <v>170</v>
      </c>
      <c r="Y170" t="s">
        <v>2475</v>
      </c>
      <c r="Z170" t="s">
        <v>4</v>
      </c>
    </row>
    <row r="171" spans="1:26">
      <c r="A171">
        <v>40417</v>
      </c>
      <c r="B171" t="s">
        <v>3373</v>
      </c>
      <c r="C171" t="s">
        <v>2718</v>
      </c>
      <c r="D171" t="s">
        <v>3374</v>
      </c>
      <c r="E171" t="s">
        <v>3375</v>
      </c>
      <c r="F171" t="s">
        <v>30</v>
      </c>
      <c r="G171" t="s">
        <v>3376</v>
      </c>
      <c r="H171" t="s">
        <v>3377</v>
      </c>
      <c r="I171" t="s">
        <v>3378</v>
      </c>
      <c r="J171" t="s">
        <v>10</v>
      </c>
      <c r="K171" t="s">
        <v>2</v>
      </c>
      <c r="L171" t="s">
        <v>3379</v>
      </c>
      <c r="M171" t="s">
        <v>2543</v>
      </c>
      <c r="N171">
        <v>4</v>
      </c>
      <c r="O171">
        <v>6</v>
      </c>
      <c r="P171">
        <v>0</v>
      </c>
      <c r="Q171">
        <v>122</v>
      </c>
      <c r="R171" t="s">
        <v>8</v>
      </c>
      <c r="S171" t="s">
        <v>3380</v>
      </c>
      <c r="T171" t="s">
        <v>3381</v>
      </c>
      <c r="U171">
        <v>81210033001</v>
      </c>
      <c r="V171">
        <v>0</v>
      </c>
      <c r="W171">
        <v>3</v>
      </c>
      <c r="X171">
        <v>171</v>
      </c>
      <c r="Y171" t="s">
        <v>3382</v>
      </c>
      <c r="Z171" t="s">
        <v>4</v>
      </c>
    </row>
    <row r="172" spans="1:26">
      <c r="A172">
        <v>40419</v>
      </c>
      <c r="B172" t="s">
        <v>3383</v>
      </c>
      <c r="C172" t="s">
        <v>3246</v>
      </c>
      <c r="D172" t="s">
        <v>3384</v>
      </c>
      <c r="F172" t="s">
        <v>2404</v>
      </c>
      <c r="G172" t="s">
        <v>2415</v>
      </c>
      <c r="H172" t="s">
        <v>2473</v>
      </c>
      <c r="I172" t="s">
        <v>2404</v>
      </c>
      <c r="J172" t="s">
        <v>10</v>
      </c>
      <c r="K172" t="s">
        <v>2</v>
      </c>
      <c r="L172" t="s">
        <v>2404</v>
      </c>
      <c r="M172" t="s">
        <v>2404</v>
      </c>
      <c r="N172">
        <v>0</v>
      </c>
      <c r="O172">
        <v>0</v>
      </c>
      <c r="P172">
        <v>0</v>
      </c>
      <c r="Q172">
        <v>0</v>
      </c>
      <c r="R172" t="s">
        <v>8</v>
      </c>
      <c r="S172" t="s">
        <v>3385</v>
      </c>
      <c r="T172" t="s">
        <v>2404</v>
      </c>
      <c r="W172">
        <v>0</v>
      </c>
      <c r="X172">
        <v>172</v>
      </c>
      <c r="Y172" t="s">
        <v>2475</v>
      </c>
      <c r="Z172" t="s">
        <v>4</v>
      </c>
    </row>
    <row r="173" spans="1:26">
      <c r="A173">
        <v>40422</v>
      </c>
      <c r="B173" t="s">
        <v>3386</v>
      </c>
      <c r="C173" t="s">
        <v>3178</v>
      </c>
      <c r="D173" t="s">
        <v>3387</v>
      </c>
      <c r="E173" t="s">
        <v>3388</v>
      </c>
      <c r="F173" t="s">
        <v>23</v>
      </c>
      <c r="G173" t="s">
        <v>131</v>
      </c>
      <c r="H173" t="s">
        <v>2473</v>
      </c>
      <c r="I173" t="s">
        <v>3389</v>
      </c>
      <c r="J173" t="s">
        <v>2554</v>
      </c>
      <c r="K173" t="s">
        <v>2</v>
      </c>
      <c r="L173" t="s">
        <v>2408</v>
      </c>
      <c r="M173" t="s">
        <v>2408</v>
      </c>
      <c r="N173">
        <v>2</v>
      </c>
      <c r="O173">
        <v>4</v>
      </c>
      <c r="P173">
        <v>34</v>
      </c>
      <c r="Q173">
        <v>129</v>
      </c>
      <c r="R173" t="s">
        <v>15</v>
      </c>
      <c r="S173" t="s">
        <v>3390</v>
      </c>
      <c r="T173" t="s">
        <v>2404</v>
      </c>
      <c r="U173" t="s">
        <v>3391</v>
      </c>
      <c r="V173" t="s">
        <v>3392</v>
      </c>
      <c r="W173">
        <v>5</v>
      </c>
      <c r="X173">
        <v>173</v>
      </c>
      <c r="Y173" t="s">
        <v>2475</v>
      </c>
      <c r="Z173" t="s">
        <v>4</v>
      </c>
    </row>
    <row r="174" spans="1:26">
      <c r="A174">
        <v>40426</v>
      </c>
      <c r="B174" t="s">
        <v>3393</v>
      </c>
      <c r="C174" t="s">
        <v>2412</v>
      </c>
      <c r="D174" t="s">
        <v>3394</v>
      </c>
      <c r="E174" t="s">
        <v>3395</v>
      </c>
      <c r="F174" t="s">
        <v>30</v>
      </c>
      <c r="G174" t="s">
        <v>3396</v>
      </c>
      <c r="H174" t="s">
        <v>2473</v>
      </c>
      <c r="I174" t="s">
        <v>3397</v>
      </c>
      <c r="J174" t="s">
        <v>10</v>
      </c>
      <c r="K174" t="s">
        <v>2</v>
      </c>
      <c r="L174" t="s">
        <v>2408</v>
      </c>
      <c r="M174" t="s">
        <v>2408</v>
      </c>
      <c r="N174">
        <v>2</v>
      </c>
      <c r="O174">
        <v>2</v>
      </c>
      <c r="P174">
        <v>23</v>
      </c>
      <c r="Q174">
        <v>136</v>
      </c>
      <c r="R174" t="s">
        <v>3</v>
      </c>
      <c r="S174" t="s">
        <v>3398</v>
      </c>
      <c r="T174" t="s">
        <v>2404</v>
      </c>
      <c r="U174" t="s">
        <v>3399</v>
      </c>
      <c r="V174">
        <v>8161153319</v>
      </c>
      <c r="W174">
        <v>10</v>
      </c>
      <c r="X174">
        <v>174</v>
      </c>
      <c r="Y174" t="s">
        <v>2475</v>
      </c>
      <c r="Z174" t="s">
        <v>4</v>
      </c>
    </row>
    <row r="175" spans="1:26">
      <c r="A175">
        <v>40437</v>
      </c>
      <c r="B175" t="s">
        <v>3400</v>
      </c>
      <c r="C175" t="s">
        <v>2718</v>
      </c>
      <c r="D175" t="s">
        <v>3401</v>
      </c>
      <c r="F175" t="s">
        <v>2404</v>
      </c>
      <c r="G175" t="s">
        <v>2415</v>
      </c>
      <c r="H175" t="s">
        <v>2473</v>
      </c>
      <c r="I175" t="s">
        <v>2404</v>
      </c>
      <c r="J175" t="s">
        <v>2554</v>
      </c>
      <c r="K175" t="s">
        <v>2</v>
      </c>
      <c r="L175" t="s">
        <v>2404</v>
      </c>
      <c r="M175" t="s">
        <v>2404</v>
      </c>
      <c r="N175">
        <v>0</v>
      </c>
      <c r="O175">
        <v>0</v>
      </c>
      <c r="P175">
        <v>0</v>
      </c>
      <c r="Q175">
        <v>0</v>
      </c>
      <c r="R175" t="s">
        <v>8</v>
      </c>
      <c r="S175" t="s">
        <v>3402</v>
      </c>
      <c r="T175" t="s">
        <v>2404</v>
      </c>
      <c r="U175">
        <v>818177294</v>
      </c>
      <c r="W175">
        <v>0</v>
      </c>
      <c r="X175">
        <v>175</v>
      </c>
      <c r="Y175" t="s">
        <v>2475</v>
      </c>
      <c r="Z175" t="s">
        <v>4</v>
      </c>
    </row>
    <row r="176" spans="1:26">
      <c r="A176">
        <v>40438</v>
      </c>
      <c r="B176" t="s">
        <v>3403</v>
      </c>
      <c r="C176" t="s">
        <v>2412</v>
      </c>
      <c r="D176" t="s">
        <v>3404</v>
      </c>
      <c r="F176" t="s">
        <v>2404</v>
      </c>
      <c r="G176" t="s">
        <v>2415</v>
      </c>
      <c r="H176" t="s">
        <v>2473</v>
      </c>
      <c r="I176" t="s">
        <v>2404</v>
      </c>
      <c r="J176" t="s">
        <v>0</v>
      </c>
      <c r="K176" t="s">
        <v>2</v>
      </c>
      <c r="L176" t="s">
        <v>2404</v>
      </c>
      <c r="M176" t="s">
        <v>2404</v>
      </c>
      <c r="N176">
        <v>0</v>
      </c>
      <c r="O176">
        <v>0</v>
      </c>
      <c r="P176">
        <v>0</v>
      </c>
      <c r="Q176">
        <v>0</v>
      </c>
      <c r="R176" t="s">
        <v>8</v>
      </c>
      <c r="S176" t="s">
        <v>3405</v>
      </c>
      <c r="T176" t="s">
        <v>2404</v>
      </c>
      <c r="U176">
        <v>81317777541</v>
      </c>
      <c r="W176">
        <v>0</v>
      </c>
      <c r="X176">
        <v>176</v>
      </c>
      <c r="Y176" t="s">
        <v>2475</v>
      </c>
      <c r="Z176" t="s">
        <v>4</v>
      </c>
    </row>
    <row r="177" spans="1:26">
      <c r="A177">
        <v>40441</v>
      </c>
      <c r="B177" t="s">
        <v>3406</v>
      </c>
      <c r="C177" t="s">
        <v>2412</v>
      </c>
      <c r="D177" t="s">
        <v>3407</v>
      </c>
      <c r="E177" t="s">
        <v>2403</v>
      </c>
      <c r="F177" t="s">
        <v>30</v>
      </c>
      <c r="G177" t="s">
        <v>3408</v>
      </c>
      <c r="H177" t="s">
        <v>2473</v>
      </c>
      <c r="I177" t="s">
        <v>3409</v>
      </c>
      <c r="J177" t="s">
        <v>10</v>
      </c>
      <c r="K177" t="s">
        <v>2</v>
      </c>
      <c r="L177" t="s">
        <v>2542</v>
      </c>
      <c r="M177" t="s">
        <v>2543</v>
      </c>
      <c r="N177">
        <v>1</v>
      </c>
      <c r="O177">
        <v>4</v>
      </c>
      <c r="P177">
        <v>21</v>
      </c>
      <c r="Q177">
        <v>0</v>
      </c>
      <c r="R177" t="s">
        <v>8</v>
      </c>
      <c r="S177" t="s">
        <v>3410</v>
      </c>
      <c r="T177" t="s">
        <v>2410</v>
      </c>
      <c r="U177">
        <v>8129398973</v>
      </c>
      <c r="V177">
        <v>81383756430</v>
      </c>
      <c r="W177">
        <v>0</v>
      </c>
      <c r="X177">
        <v>177</v>
      </c>
      <c r="Y177" t="s">
        <v>2475</v>
      </c>
      <c r="Z177" t="s">
        <v>4</v>
      </c>
    </row>
    <row r="178" spans="1:26">
      <c r="A178">
        <v>40444</v>
      </c>
      <c r="B178" t="s">
        <v>146</v>
      </c>
      <c r="C178" t="s">
        <v>3178</v>
      </c>
      <c r="D178" t="s">
        <v>3411</v>
      </c>
      <c r="E178" t="s">
        <v>3412</v>
      </c>
      <c r="F178" t="s">
        <v>30</v>
      </c>
      <c r="G178" t="s">
        <v>147</v>
      </c>
      <c r="H178" t="s">
        <v>3377</v>
      </c>
      <c r="I178" t="s">
        <v>3413</v>
      </c>
      <c r="J178" t="s">
        <v>10</v>
      </c>
      <c r="K178" t="s">
        <v>2</v>
      </c>
      <c r="L178" t="s">
        <v>3414</v>
      </c>
      <c r="M178" t="s">
        <v>2543</v>
      </c>
      <c r="N178">
        <v>1</v>
      </c>
      <c r="O178">
        <v>2</v>
      </c>
      <c r="P178">
        <v>22</v>
      </c>
      <c r="Q178">
        <v>123</v>
      </c>
      <c r="R178" t="s">
        <v>3</v>
      </c>
      <c r="S178" t="s">
        <v>3415</v>
      </c>
      <c r="T178" t="s">
        <v>3416</v>
      </c>
      <c r="U178">
        <v>2170241805</v>
      </c>
      <c r="V178" t="s">
        <v>3417</v>
      </c>
      <c r="W178">
        <v>3</v>
      </c>
      <c r="X178">
        <v>178</v>
      </c>
      <c r="Y178" t="s">
        <v>2475</v>
      </c>
      <c r="Z178" t="s">
        <v>4</v>
      </c>
    </row>
    <row r="179" spans="1:26">
      <c r="A179">
        <v>40448</v>
      </c>
      <c r="B179" t="s">
        <v>169</v>
      </c>
      <c r="C179" t="s">
        <v>2401</v>
      </c>
      <c r="D179" t="s">
        <v>3418</v>
      </c>
      <c r="E179" t="s">
        <v>3419</v>
      </c>
      <c r="F179" t="s">
        <v>210</v>
      </c>
      <c r="G179" t="s">
        <v>170</v>
      </c>
      <c r="H179" t="s">
        <v>2473</v>
      </c>
      <c r="I179" t="s">
        <v>3420</v>
      </c>
      <c r="J179" t="s">
        <v>10</v>
      </c>
      <c r="K179" t="s">
        <v>2</v>
      </c>
      <c r="L179" t="s">
        <v>3421</v>
      </c>
      <c r="M179" t="s">
        <v>2408</v>
      </c>
      <c r="N179">
        <v>1</v>
      </c>
      <c r="O179">
        <v>2</v>
      </c>
      <c r="P179">
        <v>38</v>
      </c>
      <c r="Q179">
        <v>131</v>
      </c>
      <c r="R179" t="s">
        <v>15</v>
      </c>
      <c r="S179" t="s">
        <v>3422</v>
      </c>
      <c r="T179" t="s">
        <v>3423</v>
      </c>
      <c r="V179">
        <v>81381880686</v>
      </c>
      <c r="W179">
        <v>5</v>
      </c>
      <c r="X179">
        <v>179</v>
      </c>
      <c r="Y179" t="s">
        <v>2475</v>
      </c>
      <c r="Z179" t="s">
        <v>4</v>
      </c>
    </row>
    <row r="180" spans="1:26">
      <c r="A180">
        <v>40449</v>
      </c>
      <c r="B180" t="s">
        <v>159</v>
      </c>
      <c r="C180" t="s">
        <v>2412</v>
      </c>
      <c r="D180" t="s">
        <v>3424</v>
      </c>
      <c r="E180" t="s">
        <v>3425</v>
      </c>
      <c r="F180" t="s">
        <v>30</v>
      </c>
      <c r="G180" t="s">
        <v>161</v>
      </c>
      <c r="H180" t="s">
        <v>2473</v>
      </c>
      <c r="I180" t="s">
        <v>160</v>
      </c>
      <c r="J180" t="s">
        <v>10</v>
      </c>
      <c r="K180" t="s">
        <v>2</v>
      </c>
      <c r="L180" t="s">
        <v>3426</v>
      </c>
      <c r="M180" t="s">
        <v>2543</v>
      </c>
      <c r="N180">
        <v>3</v>
      </c>
      <c r="O180">
        <v>3</v>
      </c>
      <c r="P180">
        <v>23</v>
      </c>
      <c r="Q180">
        <v>0</v>
      </c>
      <c r="R180" t="s">
        <v>8</v>
      </c>
      <c r="S180" t="s">
        <v>3427</v>
      </c>
      <c r="T180" t="s">
        <v>3428</v>
      </c>
      <c r="U180">
        <v>817829098</v>
      </c>
      <c r="W180">
        <v>4</v>
      </c>
      <c r="X180">
        <v>180</v>
      </c>
      <c r="Y180" t="s">
        <v>2475</v>
      </c>
      <c r="Z180" t="s">
        <v>4</v>
      </c>
    </row>
    <row r="181" spans="1:26">
      <c r="A181">
        <v>40453</v>
      </c>
      <c r="B181" t="s">
        <v>3429</v>
      </c>
      <c r="C181" t="s">
        <v>2412</v>
      </c>
      <c r="D181" t="s">
        <v>3430</v>
      </c>
      <c r="E181" t="s">
        <v>3431</v>
      </c>
      <c r="F181" t="s">
        <v>23</v>
      </c>
      <c r="G181" t="s">
        <v>100</v>
      </c>
      <c r="H181" t="s">
        <v>2473</v>
      </c>
      <c r="I181" t="s">
        <v>3432</v>
      </c>
      <c r="J181" t="s">
        <v>10</v>
      </c>
      <c r="K181" t="s">
        <v>2</v>
      </c>
      <c r="L181" t="s">
        <v>2542</v>
      </c>
      <c r="M181" t="s">
        <v>2408</v>
      </c>
      <c r="N181">
        <v>3</v>
      </c>
      <c r="O181">
        <v>4</v>
      </c>
      <c r="P181">
        <v>18</v>
      </c>
      <c r="Q181">
        <v>0</v>
      </c>
      <c r="R181" t="s">
        <v>26</v>
      </c>
      <c r="S181" t="s">
        <v>3433</v>
      </c>
      <c r="T181" t="s">
        <v>2404</v>
      </c>
      <c r="U181" t="s">
        <v>3434</v>
      </c>
      <c r="V181">
        <v>8129406999</v>
      </c>
      <c r="W181">
        <v>0</v>
      </c>
      <c r="X181">
        <v>181</v>
      </c>
      <c r="Y181" t="s">
        <v>2475</v>
      </c>
      <c r="Z181" t="s">
        <v>4</v>
      </c>
    </row>
    <row r="182" spans="1:26">
      <c r="A182">
        <v>40455</v>
      </c>
      <c r="B182" t="s">
        <v>3435</v>
      </c>
      <c r="C182" t="s">
        <v>2401</v>
      </c>
      <c r="D182" t="s">
        <v>3436</v>
      </c>
      <c r="F182" t="s">
        <v>2404</v>
      </c>
      <c r="G182" t="s">
        <v>2415</v>
      </c>
      <c r="H182" t="s">
        <v>2473</v>
      </c>
      <c r="I182" t="s">
        <v>2404</v>
      </c>
      <c r="J182" t="s">
        <v>0</v>
      </c>
      <c r="K182" t="s">
        <v>2</v>
      </c>
      <c r="L182" t="s">
        <v>2404</v>
      </c>
      <c r="M182" t="s">
        <v>2404</v>
      </c>
      <c r="N182">
        <v>0</v>
      </c>
      <c r="O182">
        <v>0</v>
      </c>
      <c r="P182">
        <v>0</v>
      </c>
      <c r="Q182">
        <v>0</v>
      </c>
      <c r="R182" t="s">
        <v>8</v>
      </c>
      <c r="S182" t="s">
        <v>3437</v>
      </c>
      <c r="T182" t="s">
        <v>2404</v>
      </c>
      <c r="U182">
        <v>8561444972</v>
      </c>
      <c r="V182">
        <v>8568067775</v>
      </c>
      <c r="W182">
        <v>0</v>
      </c>
      <c r="X182">
        <v>182</v>
      </c>
      <c r="Y182" t="s">
        <v>2475</v>
      </c>
      <c r="Z182" t="s">
        <v>4</v>
      </c>
    </row>
    <row r="183" spans="1:26">
      <c r="A183">
        <v>40458</v>
      </c>
      <c r="B183" t="s">
        <v>3438</v>
      </c>
      <c r="C183" t="s">
        <v>2412</v>
      </c>
      <c r="D183" t="s">
        <v>3439</v>
      </c>
      <c r="E183" t="s">
        <v>3440</v>
      </c>
      <c r="F183" t="s">
        <v>30</v>
      </c>
      <c r="G183" t="s">
        <v>3441</v>
      </c>
      <c r="H183" t="s">
        <v>2473</v>
      </c>
      <c r="I183" t="s">
        <v>47</v>
      </c>
      <c r="J183" t="s">
        <v>10</v>
      </c>
      <c r="K183" t="s">
        <v>2</v>
      </c>
      <c r="L183" t="s">
        <v>2665</v>
      </c>
      <c r="M183" t="s">
        <v>2408</v>
      </c>
      <c r="N183">
        <v>1</v>
      </c>
      <c r="O183">
        <v>2</v>
      </c>
      <c r="P183">
        <v>28</v>
      </c>
      <c r="Q183">
        <v>0</v>
      </c>
      <c r="R183" t="s">
        <v>15</v>
      </c>
      <c r="S183" t="s">
        <v>3442</v>
      </c>
      <c r="T183" t="s">
        <v>3443</v>
      </c>
      <c r="V183">
        <v>81317378898</v>
      </c>
      <c r="W183">
        <v>1</v>
      </c>
      <c r="X183">
        <v>183</v>
      </c>
      <c r="Y183" t="s">
        <v>2475</v>
      </c>
      <c r="Z183" t="s">
        <v>4</v>
      </c>
    </row>
    <row r="184" spans="1:26">
      <c r="A184">
        <v>40459</v>
      </c>
      <c r="B184" t="s">
        <v>3444</v>
      </c>
      <c r="C184" t="s">
        <v>3178</v>
      </c>
      <c r="D184" t="s">
        <v>3445</v>
      </c>
      <c r="E184" t="s">
        <v>3446</v>
      </c>
      <c r="F184" t="s">
        <v>30</v>
      </c>
      <c r="G184" t="s">
        <v>3447</v>
      </c>
      <c r="H184" t="s">
        <v>2473</v>
      </c>
      <c r="I184" t="s">
        <v>3448</v>
      </c>
      <c r="J184" t="s">
        <v>10</v>
      </c>
      <c r="K184" t="s">
        <v>2</v>
      </c>
      <c r="L184" t="s">
        <v>2542</v>
      </c>
      <c r="M184" t="s">
        <v>2543</v>
      </c>
      <c r="N184">
        <v>1</v>
      </c>
      <c r="O184">
        <v>2</v>
      </c>
      <c r="P184">
        <v>25</v>
      </c>
      <c r="Q184">
        <v>0</v>
      </c>
      <c r="R184" t="s">
        <v>8</v>
      </c>
      <c r="S184" t="s">
        <v>3449</v>
      </c>
      <c r="T184" t="s">
        <v>3450</v>
      </c>
      <c r="U184">
        <v>8129886805</v>
      </c>
      <c r="V184">
        <v>81314219907</v>
      </c>
      <c r="W184">
        <v>0</v>
      </c>
      <c r="X184">
        <v>184</v>
      </c>
      <c r="Y184" t="s">
        <v>2475</v>
      </c>
      <c r="Z184" t="s">
        <v>4</v>
      </c>
    </row>
    <row r="185" spans="1:26">
      <c r="A185">
        <v>40464</v>
      </c>
      <c r="B185" t="s">
        <v>3451</v>
      </c>
      <c r="C185" t="s">
        <v>2412</v>
      </c>
      <c r="D185" t="s">
        <v>3452</v>
      </c>
      <c r="E185" t="s">
        <v>3453</v>
      </c>
      <c r="F185" t="s">
        <v>30</v>
      </c>
      <c r="G185" t="s">
        <v>3454</v>
      </c>
      <c r="H185" t="s">
        <v>2473</v>
      </c>
      <c r="I185" t="s">
        <v>3455</v>
      </c>
      <c r="J185" t="s">
        <v>0</v>
      </c>
      <c r="K185" t="s">
        <v>2</v>
      </c>
      <c r="L185" t="s">
        <v>2665</v>
      </c>
      <c r="M185" t="s">
        <v>2408</v>
      </c>
      <c r="N185">
        <v>2</v>
      </c>
      <c r="O185">
        <v>3</v>
      </c>
      <c r="P185">
        <v>53</v>
      </c>
      <c r="Q185">
        <v>0</v>
      </c>
      <c r="R185" t="s">
        <v>3</v>
      </c>
      <c r="S185" t="s">
        <v>3456</v>
      </c>
      <c r="T185" t="s">
        <v>2404</v>
      </c>
      <c r="V185">
        <v>81210119639</v>
      </c>
      <c r="W185">
        <v>5</v>
      </c>
      <c r="X185">
        <v>185</v>
      </c>
      <c r="Y185" t="s">
        <v>2475</v>
      </c>
      <c r="Z185" t="s">
        <v>4</v>
      </c>
    </row>
    <row r="186" spans="1:26">
      <c r="A186">
        <v>40466</v>
      </c>
      <c r="B186" t="s">
        <v>155</v>
      </c>
      <c r="C186" t="s">
        <v>2718</v>
      </c>
      <c r="D186" t="s">
        <v>3457</v>
      </c>
      <c r="F186" t="s">
        <v>2404</v>
      </c>
      <c r="G186" t="s">
        <v>2415</v>
      </c>
      <c r="H186" t="s">
        <v>2473</v>
      </c>
      <c r="I186" t="s">
        <v>2404</v>
      </c>
      <c r="J186" t="s">
        <v>0</v>
      </c>
      <c r="K186" t="s">
        <v>2</v>
      </c>
      <c r="L186" t="s">
        <v>2404</v>
      </c>
      <c r="M186" t="s">
        <v>2404</v>
      </c>
      <c r="N186">
        <v>0</v>
      </c>
      <c r="O186">
        <v>0</v>
      </c>
      <c r="P186">
        <v>0</v>
      </c>
      <c r="Q186">
        <v>0</v>
      </c>
      <c r="R186" t="s">
        <v>8</v>
      </c>
      <c r="S186" t="s">
        <v>3458</v>
      </c>
      <c r="T186" t="s">
        <v>2404</v>
      </c>
      <c r="V186">
        <v>85210394643</v>
      </c>
      <c r="W186">
        <v>0</v>
      </c>
      <c r="X186">
        <v>186</v>
      </c>
      <c r="Y186" t="s">
        <v>2475</v>
      </c>
      <c r="Z186" t="s">
        <v>4</v>
      </c>
    </row>
    <row r="187" spans="1:26">
      <c r="A187">
        <v>40467</v>
      </c>
      <c r="B187" t="s">
        <v>3459</v>
      </c>
      <c r="C187" t="s">
        <v>2718</v>
      </c>
      <c r="D187" t="s">
        <v>3460</v>
      </c>
      <c r="F187" t="s">
        <v>2404</v>
      </c>
      <c r="G187" t="s">
        <v>2415</v>
      </c>
      <c r="H187" t="s">
        <v>2473</v>
      </c>
      <c r="I187" t="s">
        <v>2404</v>
      </c>
      <c r="J187" t="s">
        <v>10</v>
      </c>
      <c r="K187" t="s">
        <v>2</v>
      </c>
      <c r="L187" t="s">
        <v>2404</v>
      </c>
      <c r="M187" t="s">
        <v>2404</v>
      </c>
      <c r="N187">
        <v>0</v>
      </c>
      <c r="O187">
        <v>0</v>
      </c>
      <c r="P187">
        <v>0</v>
      </c>
      <c r="Q187">
        <v>0</v>
      </c>
      <c r="R187" t="s">
        <v>8</v>
      </c>
      <c r="S187" t="s">
        <v>3461</v>
      </c>
      <c r="T187" t="s">
        <v>3462</v>
      </c>
      <c r="V187">
        <v>81317807869</v>
      </c>
      <c r="W187">
        <v>0</v>
      </c>
      <c r="X187">
        <v>187</v>
      </c>
      <c r="Y187" t="s">
        <v>2475</v>
      </c>
      <c r="Z187" t="s">
        <v>4</v>
      </c>
    </row>
    <row r="188" spans="1:26">
      <c r="A188">
        <v>50483</v>
      </c>
      <c r="B188" t="s">
        <v>3463</v>
      </c>
      <c r="C188" t="s">
        <v>3178</v>
      </c>
      <c r="D188" t="s">
        <v>3464</v>
      </c>
      <c r="E188" t="s">
        <v>3465</v>
      </c>
      <c r="F188" t="s">
        <v>44</v>
      </c>
      <c r="G188" t="s">
        <v>2994</v>
      </c>
      <c r="H188" t="s">
        <v>2473</v>
      </c>
      <c r="I188" t="s">
        <v>3466</v>
      </c>
      <c r="J188" t="s">
        <v>2554</v>
      </c>
      <c r="K188" t="s">
        <v>2</v>
      </c>
      <c r="L188" t="s">
        <v>2543</v>
      </c>
      <c r="M188" t="s">
        <v>2543</v>
      </c>
      <c r="N188">
        <v>3</v>
      </c>
      <c r="O188">
        <v>5</v>
      </c>
      <c r="P188">
        <v>25</v>
      </c>
      <c r="Q188">
        <v>0</v>
      </c>
      <c r="R188" t="s">
        <v>26</v>
      </c>
      <c r="S188" t="s">
        <v>3467</v>
      </c>
      <c r="T188" t="s">
        <v>2404</v>
      </c>
      <c r="U188" t="s">
        <v>3468</v>
      </c>
      <c r="V188" t="s">
        <v>3469</v>
      </c>
      <c r="W188">
        <v>0</v>
      </c>
      <c r="X188">
        <v>188</v>
      </c>
      <c r="Y188" t="s">
        <v>2475</v>
      </c>
      <c r="Z188" t="s">
        <v>4</v>
      </c>
    </row>
    <row r="189" spans="1:26">
      <c r="A189">
        <v>40384</v>
      </c>
      <c r="B189" t="s">
        <v>3470</v>
      </c>
      <c r="C189" t="s">
        <v>2718</v>
      </c>
      <c r="D189" t="s">
        <v>3471</v>
      </c>
      <c r="E189" t="s">
        <v>3472</v>
      </c>
      <c r="F189" t="s">
        <v>210</v>
      </c>
      <c r="G189" t="s">
        <v>3208</v>
      </c>
      <c r="H189" t="s">
        <v>2473</v>
      </c>
      <c r="I189" t="s">
        <v>3473</v>
      </c>
      <c r="J189" t="s">
        <v>10</v>
      </c>
      <c r="K189" t="s">
        <v>2</v>
      </c>
      <c r="L189" t="s">
        <v>2408</v>
      </c>
      <c r="M189" t="s">
        <v>2408</v>
      </c>
      <c r="N189">
        <v>1</v>
      </c>
      <c r="O189">
        <v>1</v>
      </c>
      <c r="P189">
        <v>25</v>
      </c>
      <c r="Q189">
        <v>130</v>
      </c>
      <c r="R189" t="s">
        <v>8</v>
      </c>
      <c r="S189" t="s">
        <v>3474</v>
      </c>
      <c r="T189" t="s">
        <v>2404</v>
      </c>
      <c r="U189">
        <v>81585900177</v>
      </c>
      <c r="V189">
        <v>2195757060</v>
      </c>
      <c r="W189">
        <v>3</v>
      </c>
      <c r="X189">
        <v>189</v>
      </c>
      <c r="Y189" t="s">
        <v>2475</v>
      </c>
      <c r="Z189" t="s">
        <v>4</v>
      </c>
    </row>
    <row r="190" spans="1:26">
      <c r="A190">
        <v>40385</v>
      </c>
      <c r="B190" t="s">
        <v>3475</v>
      </c>
      <c r="C190" t="s">
        <v>3476</v>
      </c>
      <c r="D190" t="s">
        <v>3477</v>
      </c>
      <c r="F190" t="s">
        <v>2404</v>
      </c>
      <c r="G190" t="s">
        <v>2415</v>
      </c>
      <c r="H190" t="s">
        <v>2473</v>
      </c>
      <c r="I190" t="s">
        <v>2404</v>
      </c>
      <c r="J190" t="s">
        <v>2554</v>
      </c>
      <c r="K190" t="s">
        <v>2</v>
      </c>
      <c r="L190" t="s">
        <v>2404</v>
      </c>
      <c r="M190" t="s">
        <v>2404</v>
      </c>
      <c r="N190">
        <v>0</v>
      </c>
      <c r="O190">
        <v>0</v>
      </c>
      <c r="P190">
        <v>0</v>
      </c>
      <c r="Q190">
        <v>0</v>
      </c>
      <c r="R190" t="s">
        <v>8</v>
      </c>
      <c r="S190" t="s">
        <v>3478</v>
      </c>
      <c r="T190" t="s">
        <v>2404</v>
      </c>
      <c r="W190">
        <v>0</v>
      </c>
      <c r="X190">
        <v>190</v>
      </c>
      <c r="Y190" t="s">
        <v>2475</v>
      </c>
      <c r="Z190" t="s">
        <v>4</v>
      </c>
    </row>
    <row r="191" spans="1:26">
      <c r="A191">
        <v>40392</v>
      </c>
      <c r="B191" t="s">
        <v>3479</v>
      </c>
      <c r="C191" t="s">
        <v>2587</v>
      </c>
      <c r="D191" t="s">
        <v>3480</v>
      </c>
      <c r="F191" t="s">
        <v>2404</v>
      </c>
      <c r="G191" t="s">
        <v>2415</v>
      </c>
      <c r="H191" t="s">
        <v>2473</v>
      </c>
      <c r="I191" t="s">
        <v>2404</v>
      </c>
      <c r="J191" t="s">
        <v>2554</v>
      </c>
      <c r="K191" t="s">
        <v>2</v>
      </c>
      <c r="L191" t="s">
        <v>2404</v>
      </c>
      <c r="M191" t="s">
        <v>2404</v>
      </c>
      <c r="N191">
        <v>0</v>
      </c>
      <c r="O191">
        <v>0</v>
      </c>
      <c r="P191">
        <v>0</v>
      </c>
      <c r="Q191">
        <v>0</v>
      </c>
      <c r="R191" t="s">
        <v>8</v>
      </c>
      <c r="S191" t="s">
        <v>3481</v>
      </c>
      <c r="T191" t="s">
        <v>2404</v>
      </c>
      <c r="W191">
        <v>0</v>
      </c>
      <c r="X191">
        <v>191</v>
      </c>
      <c r="Y191" t="s">
        <v>2475</v>
      </c>
      <c r="Z191" t="s">
        <v>4</v>
      </c>
    </row>
    <row r="192" spans="1:26">
      <c r="A192">
        <v>40394</v>
      </c>
      <c r="B192" t="s">
        <v>3482</v>
      </c>
      <c r="C192" t="s">
        <v>2401</v>
      </c>
      <c r="D192" t="s">
        <v>3483</v>
      </c>
      <c r="F192" t="s">
        <v>2404</v>
      </c>
      <c r="G192" t="s">
        <v>3484</v>
      </c>
      <c r="H192" t="s">
        <v>2473</v>
      </c>
      <c r="I192" t="s">
        <v>2404</v>
      </c>
      <c r="J192" t="s">
        <v>10</v>
      </c>
      <c r="K192" t="s">
        <v>2</v>
      </c>
      <c r="L192" t="s">
        <v>2404</v>
      </c>
      <c r="M192" t="s">
        <v>2404</v>
      </c>
      <c r="N192">
        <v>0</v>
      </c>
      <c r="O192">
        <v>0</v>
      </c>
      <c r="P192">
        <v>0</v>
      </c>
      <c r="Q192">
        <v>0</v>
      </c>
      <c r="R192" t="s">
        <v>8</v>
      </c>
      <c r="S192" t="s">
        <v>3485</v>
      </c>
      <c r="T192" t="s">
        <v>3486</v>
      </c>
      <c r="V192">
        <v>8151850632</v>
      </c>
      <c r="W192">
        <v>0</v>
      </c>
      <c r="X192">
        <v>192</v>
      </c>
      <c r="Y192" t="s">
        <v>2475</v>
      </c>
      <c r="Z192" t="s">
        <v>4</v>
      </c>
    </row>
    <row r="193" spans="1:26">
      <c r="A193">
        <v>40395</v>
      </c>
      <c r="B193" t="s">
        <v>3487</v>
      </c>
      <c r="C193" t="s">
        <v>2718</v>
      </c>
      <c r="D193" t="s">
        <v>3488</v>
      </c>
      <c r="F193" t="s">
        <v>2404</v>
      </c>
      <c r="G193" t="s">
        <v>2415</v>
      </c>
      <c r="H193" t="s">
        <v>2473</v>
      </c>
      <c r="I193" t="s">
        <v>2404</v>
      </c>
      <c r="J193" t="s">
        <v>0</v>
      </c>
      <c r="K193" t="s">
        <v>2</v>
      </c>
      <c r="L193" t="s">
        <v>2404</v>
      </c>
      <c r="M193" t="s">
        <v>2404</v>
      </c>
      <c r="N193">
        <v>0</v>
      </c>
      <c r="O193">
        <v>0</v>
      </c>
      <c r="P193">
        <v>0</v>
      </c>
      <c r="Q193">
        <v>0</v>
      </c>
      <c r="R193" t="s">
        <v>8</v>
      </c>
      <c r="S193" t="s">
        <v>3489</v>
      </c>
      <c r="T193" t="s">
        <v>3490</v>
      </c>
      <c r="U193">
        <v>811819476</v>
      </c>
      <c r="W193">
        <v>0</v>
      </c>
      <c r="X193">
        <v>193</v>
      </c>
      <c r="Y193" t="s">
        <v>2475</v>
      </c>
      <c r="Z193" t="s">
        <v>4</v>
      </c>
    </row>
    <row r="194" spans="1:26">
      <c r="A194">
        <v>40401</v>
      </c>
      <c r="B194" t="s">
        <v>3491</v>
      </c>
      <c r="C194" t="s">
        <v>2412</v>
      </c>
      <c r="D194" t="s">
        <v>659</v>
      </c>
      <c r="F194" t="s">
        <v>2404</v>
      </c>
      <c r="G194" t="s">
        <v>2415</v>
      </c>
      <c r="H194" t="s">
        <v>2473</v>
      </c>
      <c r="I194" t="s">
        <v>2404</v>
      </c>
      <c r="J194" t="s">
        <v>10</v>
      </c>
      <c r="K194" t="s">
        <v>2</v>
      </c>
      <c r="L194" t="s">
        <v>2404</v>
      </c>
      <c r="M194" t="s">
        <v>2404</v>
      </c>
      <c r="N194">
        <v>0</v>
      </c>
      <c r="O194">
        <v>0</v>
      </c>
      <c r="P194">
        <v>0</v>
      </c>
      <c r="Q194">
        <v>0</v>
      </c>
      <c r="R194" t="s">
        <v>8</v>
      </c>
      <c r="S194" t="s">
        <v>3492</v>
      </c>
      <c r="T194" t="s">
        <v>2637</v>
      </c>
      <c r="V194">
        <v>8161310817</v>
      </c>
      <c r="W194">
        <v>0</v>
      </c>
      <c r="X194">
        <v>194</v>
      </c>
      <c r="Y194" t="s">
        <v>2475</v>
      </c>
      <c r="Z194" t="s">
        <v>4</v>
      </c>
    </row>
    <row r="195" spans="1:26">
      <c r="A195">
        <v>40402</v>
      </c>
      <c r="B195" t="s">
        <v>3493</v>
      </c>
      <c r="C195" t="s">
        <v>2401</v>
      </c>
      <c r="D195" t="s">
        <v>3494</v>
      </c>
      <c r="E195" t="s">
        <v>3495</v>
      </c>
      <c r="F195" t="s">
        <v>30</v>
      </c>
      <c r="G195" t="s">
        <v>3496</v>
      </c>
      <c r="H195" t="s">
        <v>2473</v>
      </c>
      <c r="I195" t="s">
        <v>3497</v>
      </c>
      <c r="J195" t="s">
        <v>0</v>
      </c>
      <c r="K195" t="s">
        <v>2</v>
      </c>
      <c r="L195" t="s">
        <v>2542</v>
      </c>
      <c r="M195" t="s">
        <v>2543</v>
      </c>
      <c r="N195">
        <v>1</v>
      </c>
      <c r="O195">
        <v>1</v>
      </c>
      <c r="P195">
        <v>30</v>
      </c>
      <c r="Q195">
        <v>135</v>
      </c>
      <c r="R195" t="s">
        <v>8</v>
      </c>
      <c r="S195" t="s">
        <v>3498</v>
      </c>
      <c r="T195" t="s">
        <v>2404</v>
      </c>
      <c r="U195" t="s">
        <v>3499</v>
      </c>
      <c r="V195">
        <v>811835313</v>
      </c>
      <c r="W195">
        <v>3</v>
      </c>
      <c r="X195">
        <v>195</v>
      </c>
      <c r="Y195" t="s">
        <v>2475</v>
      </c>
      <c r="Z195" t="s">
        <v>4</v>
      </c>
    </row>
    <row r="196" spans="1:26">
      <c r="A196">
        <v>50475</v>
      </c>
      <c r="B196" t="s">
        <v>3500</v>
      </c>
      <c r="C196" t="s">
        <v>2748</v>
      </c>
      <c r="D196" t="s">
        <v>3501</v>
      </c>
      <c r="F196" t="s">
        <v>5</v>
      </c>
      <c r="G196" t="s">
        <v>5</v>
      </c>
      <c r="H196" t="s">
        <v>2473</v>
      </c>
      <c r="I196" t="s">
        <v>5</v>
      </c>
      <c r="J196" t="s">
        <v>2847</v>
      </c>
      <c r="K196" t="s">
        <v>5</v>
      </c>
      <c r="L196" t="s">
        <v>5</v>
      </c>
      <c r="M196" t="s">
        <v>5</v>
      </c>
      <c r="N196" t="s">
        <v>5</v>
      </c>
      <c r="O196" t="s">
        <v>5</v>
      </c>
      <c r="P196" t="s">
        <v>5</v>
      </c>
      <c r="Q196" t="s">
        <v>5</v>
      </c>
      <c r="R196" t="s">
        <v>5</v>
      </c>
      <c r="S196" t="s">
        <v>3502</v>
      </c>
      <c r="T196" t="s">
        <v>5</v>
      </c>
      <c r="U196" t="s">
        <v>3503</v>
      </c>
      <c r="V196" t="s">
        <v>3504</v>
      </c>
      <c r="W196" t="s">
        <v>5</v>
      </c>
      <c r="X196">
        <v>196</v>
      </c>
      <c r="Y196" t="s">
        <v>2475</v>
      </c>
      <c r="Z196" t="s">
        <v>4</v>
      </c>
    </row>
    <row r="197" spans="1:26">
      <c r="A197">
        <v>40407</v>
      </c>
      <c r="B197" t="s">
        <v>113</v>
      </c>
      <c r="C197" t="s">
        <v>2412</v>
      </c>
      <c r="D197" t="s">
        <v>3505</v>
      </c>
      <c r="E197" t="s">
        <v>3506</v>
      </c>
      <c r="F197" t="s">
        <v>210</v>
      </c>
      <c r="G197" t="s">
        <v>114</v>
      </c>
      <c r="H197" t="s">
        <v>2473</v>
      </c>
      <c r="I197" t="s">
        <v>40</v>
      </c>
      <c r="J197" t="s">
        <v>10</v>
      </c>
      <c r="K197" t="s">
        <v>2</v>
      </c>
      <c r="L197" t="s">
        <v>2407</v>
      </c>
      <c r="M197" t="s">
        <v>2408</v>
      </c>
      <c r="N197">
        <v>1</v>
      </c>
      <c r="O197">
        <v>2</v>
      </c>
      <c r="P197">
        <v>25</v>
      </c>
      <c r="Q197">
        <v>0</v>
      </c>
      <c r="R197" t="s">
        <v>3</v>
      </c>
      <c r="S197" t="s">
        <v>3507</v>
      </c>
      <c r="T197" t="s">
        <v>3508</v>
      </c>
      <c r="U197" t="s">
        <v>3509</v>
      </c>
      <c r="V197">
        <v>8161442187</v>
      </c>
      <c r="W197">
        <v>0</v>
      </c>
      <c r="X197">
        <v>197</v>
      </c>
      <c r="Y197" t="s">
        <v>2475</v>
      </c>
      <c r="Z197" t="s">
        <v>4</v>
      </c>
    </row>
    <row r="198" spans="1:26">
      <c r="A198">
        <v>40413</v>
      </c>
      <c r="B198" t="s">
        <v>3510</v>
      </c>
      <c r="C198" t="s">
        <v>2401</v>
      </c>
      <c r="D198" t="s">
        <v>3511</v>
      </c>
      <c r="F198" t="s">
        <v>2404</v>
      </c>
      <c r="G198" t="s">
        <v>2415</v>
      </c>
      <c r="H198" t="s">
        <v>2473</v>
      </c>
      <c r="I198" t="s">
        <v>2404</v>
      </c>
      <c r="J198" t="s">
        <v>0</v>
      </c>
      <c r="K198" t="s">
        <v>2</v>
      </c>
      <c r="L198" t="s">
        <v>2404</v>
      </c>
      <c r="M198" t="s">
        <v>2404</v>
      </c>
      <c r="N198">
        <v>0</v>
      </c>
      <c r="O198">
        <v>0</v>
      </c>
      <c r="P198">
        <v>0</v>
      </c>
      <c r="Q198">
        <v>0</v>
      </c>
      <c r="R198" t="s">
        <v>8</v>
      </c>
      <c r="S198" t="s">
        <v>3512</v>
      </c>
      <c r="T198" t="s">
        <v>2404</v>
      </c>
      <c r="U198">
        <v>8128002428</v>
      </c>
      <c r="V198">
        <v>818802428</v>
      </c>
      <c r="W198">
        <v>0</v>
      </c>
      <c r="X198">
        <v>198</v>
      </c>
      <c r="Y198" t="s">
        <v>2475</v>
      </c>
      <c r="Z198" t="s">
        <v>4</v>
      </c>
    </row>
    <row r="199" spans="1:26">
      <c r="A199">
        <v>40415</v>
      </c>
      <c r="B199" t="s">
        <v>3513</v>
      </c>
      <c r="C199" t="s">
        <v>2718</v>
      </c>
      <c r="D199" t="s">
        <v>3514</v>
      </c>
      <c r="F199" t="s">
        <v>2404</v>
      </c>
      <c r="G199" t="s">
        <v>2415</v>
      </c>
      <c r="H199" t="s">
        <v>2473</v>
      </c>
      <c r="I199" t="s">
        <v>2404</v>
      </c>
      <c r="J199" t="s">
        <v>10</v>
      </c>
      <c r="K199" t="s">
        <v>2</v>
      </c>
      <c r="L199" t="s">
        <v>2404</v>
      </c>
      <c r="M199" t="s">
        <v>2404</v>
      </c>
      <c r="N199">
        <v>0</v>
      </c>
      <c r="O199">
        <v>0</v>
      </c>
      <c r="P199">
        <v>0</v>
      </c>
      <c r="Q199">
        <v>0</v>
      </c>
      <c r="R199" t="s">
        <v>8</v>
      </c>
      <c r="S199" t="s">
        <v>3515</v>
      </c>
      <c r="T199" t="s">
        <v>3516</v>
      </c>
      <c r="U199">
        <v>81317486535</v>
      </c>
      <c r="V199">
        <v>8128340310</v>
      </c>
      <c r="W199">
        <v>0</v>
      </c>
      <c r="X199">
        <v>199</v>
      </c>
      <c r="Y199" t="s">
        <v>2475</v>
      </c>
      <c r="Z199" t="s">
        <v>4</v>
      </c>
    </row>
    <row r="200" spans="1:26">
      <c r="A200">
        <v>40416</v>
      </c>
      <c r="B200" t="s">
        <v>3517</v>
      </c>
      <c r="C200" t="s">
        <v>2548</v>
      </c>
      <c r="D200" t="s">
        <v>3518</v>
      </c>
      <c r="E200" t="s">
        <v>3519</v>
      </c>
      <c r="F200" t="s">
        <v>30</v>
      </c>
      <c r="G200" t="s">
        <v>3301</v>
      </c>
      <c r="H200" t="s">
        <v>2473</v>
      </c>
      <c r="I200" t="s">
        <v>3520</v>
      </c>
      <c r="J200" t="s">
        <v>2554</v>
      </c>
      <c r="K200" t="s">
        <v>2</v>
      </c>
      <c r="L200" t="s">
        <v>2860</v>
      </c>
      <c r="M200" t="s">
        <v>2543</v>
      </c>
      <c r="N200">
        <v>2</v>
      </c>
      <c r="O200">
        <v>2</v>
      </c>
      <c r="P200">
        <v>33</v>
      </c>
      <c r="Q200">
        <v>0</v>
      </c>
      <c r="R200" t="s">
        <v>15</v>
      </c>
      <c r="S200" t="s">
        <v>3521</v>
      </c>
      <c r="T200" t="s">
        <v>2404</v>
      </c>
      <c r="U200" t="s">
        <v>3522</v>
      </c>
      <c r="V200" t="s">
        <v>3523</v>
      </c>
      <c r="W200">
        <v>0</v>
      </c>
      <c r="X200">
        <v>200</v>
      </c>
      <c r="Y200" t="s">
        <v>2475</v>
      </c>
      <c r="Z200" t="s">
        <v>4</v>
      </c>
    </row>
    <row r="201" spans="1:26">
      <c r="A201">
        <v>40424</v>
      </c>
      <c r="B201" t="s">
        <v>3524</v>
      </c>
      <c r="C201" t="s">
        <v>2548</v>
      </c>
      <c r="D201" t="s">
        <v>3525</v>
      </c>
      <c r="F201" t="s">
        <v>2404</v>
      </c>
      <c r="G201" t="s">
        <v>2415</v>
      </c>
      <c r="H201" t="s">
        <v>2473</v>
      </c>
      <c r="I201" t="s">
        <v>2404</v>
      </c>
      <c r="J201" t="s">
        <v>2554</v>
      </c>
      <c r="K201" t="s">
        <v>2</v>
      </c>
      <c r="L201" t="s">
        <v>2404</v>
      </c>
      <c r="M201" t="s">
        <v>2404</v>
      </c>
      <c r="N201">
        <v>0</v>
      </c>
      <c r="O201">
        <v>0</v>
      </c>
      <c r="P201">
        <v>0</v>
      </c>
      <c r="Q201">
        <v>0</v>
      </c>
      <c r="R201" t="s">
        <v>8</v>
      </c>
      <c r="S201" t="s">
        <v>3526</v>
      </c>
      <c r="T201" t="s">
        <v>2404</v>
      </c>
      <c r="W201">
        <v>0</v>
      </c>
      <c r="X201">
        <v>201</v>
      </c>
      <c r="Y201" t="s">
        <v>2475</v>
      </c>
      <c r="Z201" t="s">
        <v>4</v>
      </c>
    </row>
    <row r="202" spans="1:26">
      <c r="A202">
        <v>40429</v>
      </c>
      <c r="B202" t="s">
        <v>3527</v>
      </c>
      <c r="C202" t="s">
        <v>2401</v>
      </c>
      <c r="D202" t="s">
        <v>2759</v>
      </c>
      <c r="F202" t="s">
        <v>2404</v>
      </c>
      <c r="G202" t="s">
        <v>2415</v>
      </c>
      <c r="H202" t="s">
        <v>2473</v>
      </c>
      <c r="I202" t="s">
        <v>2404</v>
      </c>
      <c r="J202" t="s">
        <v>10</v>
      </c>
      <c r="K202" t="s">
        <v>2</v>
      </c>
      <c r="L202" t="s">
        <v>2404</v>
      </c>
      <c r="M202" t="s">
        <v>2404</v>
      </c>
      <c r="N202">
        <v>0</v>
      </c>
      <c r="O202">
        <v>0</v>
      </c>
      <c r="P202">
        <v>0</v>
      </c>
      <c r="Q202">
        <v>0</v>
      </c>
      <c r="R202" t="s">
        <v>8</v>
      </c>
      <c r="S202" t="s">
        <v>3528</v>
      </c>
      <c r="T202" t="s">
        <v>2404</v>
      </c>
      <c r="U202">
        <v>81288526825</v>
      </c>
      <c r="V202">
        <v>81310374347</v>
      </c>
      <c r="W202">
        <v>0</v>
      </c>
      <c r="X202">
        <v>202</v>
      </c>
      <c r="Y202" t="s">
        <v>2475</v>
      </c>
      <c r="Z202" t="s">
        <v>4</v>
      </c>
    </row>
    <row r="203" spans="1:26">
      <c r="A203">
        <v>40430</v>
      </c>
      <c r="B203" t="s">
        <v>3529</v>
      </c>
      <c r="C203" t="s">
        <v>2401</v>
      </c>
      <c r="D203" t="s">
        <v>2701</v>
      </c>
      <c r="F203" t="s">
        <v>2404</v>
      </c>
      <c r="G203" t="s">
        <v>2415</v>
      </c>
      <c r="H203" t="s">
        <v>2473</v>
      </c>
      <c r="I203" t="s">
        <v>2404</v>
      </c>
      <c r="J203" t="s">
        <v>10</v>
      </c>
      <c r="K203" t="s">
        <v>2</v>
      </c>
      <c r="L203" t="s">
        <v>2404</v>
      </c>
      <c r="M203" t="s">
        <v>2404</v>
      </c>
      <c r="N203">
        <v>0</v>
      </c>
      <c r="O203">
        <v>0</v>
      </c>
      <c r="P203">
        <v>0</v>
      </c>
      <c r="Q203">
        <v>0</v>
      </c>
      <c r="R203" t="s">
        <v>8</v>
      </c>
      <c r="S203" t="s">
        <v>3530</v>
      </c>
      <c r="T203" t="s">
        <v>2404</v>
      </c>
      <c r="U203">
        <v>818777739</v>
      </c>
      <c r="V203">
        <v>81908000679</v>
      </c>
      <c r="W203">
        <v>0</v>
      </c>
      <c r="X203">
        <v>203</v>
      </c>
      <c r="Y203" t="s">
        <v>2475</v>
      </c>
      <c r="Z203" t="s">
        <v>4</v>
      </c>
    </row>
    <row r="204" spans="1:26">
      <c r="A204">
        <v>40440</v>
      </c>
      <c r="B204" t="s">
        <v>3531</v>
      </c>
      <c r="C204" t="s">
        <v>2718</v>
      </c>
      <c r="D204" t="s">
        <v>3532</v>
      </c>
      <c r="F204" t="s">
        <v>2404</v>
      </c>
      <c r="G204" t="s">
        <v>2415</v>
      </c>
      <c r="H204" t="s">
        <v>2473</v>
      </c>
      <c r="I204" t="s">
        <v>2404</v>
      </c>
      <c r="J204" t="s">
        <v>0</v>
      </c>
      <c r="K204" t="s">
        <v>2</v>
      </c>
      <c r="L204" t="s">
        <v>2404</v>
      </c>
      <c r="M204" t="s">
        <v>2404</v>
      </c>
      <c r="N204">
        <v>0</v>
      </c>
      <c r="O204">
        <v>0</v>
      </c>
      <c r="P204">
        <v>0</v>
      </c>
      <c r="Q204">
        <v>0</v>
      </c>
      <c r="R204" t="s">
        <v>8</v>
      </c>
      <c r="S204" t="s">
        <v>3533</v>
      </c>
      <c r="T204" t="s">
        <v>2404</v>
      </c>
      <c r="V204">
        <v>81384889948</v>
      </c>
      <c r="W204">
        <v>0</v>
      </c>
      <c r="X204">
        <v>204</v>
      </c>
      <c r="Y204" t="s">
        <v>2475</v>
      </c>
      <c r="Z204" t="s">
        <v>4</v>
      </c>
    </row>
    <row r="205" spans="1:26">
      <c r="A205">
        <v>40447</v>
      </c>
      <c r="B205" t="s">
        <v>3534</v>
      </c>
      <c r="C205" t="s">
        <v>2718</v>
      </c>
      <c r="D205" t="s">
        <v>3535</v>
      </c>
      <c r="E205" t="s">
        <v>3536</v>
      </c>
      <c r="F205" t="s">
        <v>30</v>
      </c>
      <c r="G205" t="s">
        <v>129</v>
      </c>
      <c r="H205" t="s">
        <v>2473</v>
      </c>
      <c r="I205" t="s">
        <v>189</v>
      </c>
      <c r="J205" t="s">
        <v>10</v>
      </c>
      <c r="K205" t="s">
        <v>2</v>
      </c>
      <c r="L205" t="s">
        <v>3537</v>
      </c>
      <c r="M205" t="s">
        <v>2408</v>
      </c>
      <c r="N205">
        <v>2</v>
      </c>
      <c r="O205">
        <v>3</v>
      </c>
      <c r="P205">
        <v>34</v>
      </c>
      <c r="Q205">
        <v>125</v>
      </c>
      <c r="R205" t="s">
        <v>3</v>
      </c>
      <c r="S205" t="s">
        <v>3538</v>
      </c>
      <c r="T205" t="s">
        <v>3539</v>
      </c>
      <c r="U205">
        <v>811138520</v>
      </c>
      <c r="V205">
        <v>811859574</v>
      </c>
      <c r="W205">
        <v>5</v>
      </c>
      <c r="X205">
        <v>205</v>
      </c>
      <c r="Y205" t="s">
        <v>2475</v>
      </c>
      <c r="Z205" t="s">
        <v>4</v>
      </c>
    </row>
    <row r="206" spans="1:26">
      <c r="A206">
        <v>40450</v>
      </c>
      <c r="B206" t="s">
        <v>3540</v>
      </c>
      <c r="C206" t="s">
        <v>2718</v>
      </c>
      <c r="D206" t="s">
        <v>3541</v>
      </c>
      <c r="E206" t="s">
        <v>3542</v>
      </c>
      <c r="F206" t="s">
        <v>210</v>
      </c>
      <c r="G206" t="s">
        <v>152</v>
      </c>
      <c r="H206" t="s">
        <v>2473</v>
      </c>
      <c r="I206" t="s">
        <v>151</v>
      </c>
      <c r="J206" t="s">
        <v>0</v>
      </c>
      <c r="K206" t="s">
        <v>2</v>
      </c>
      <c r="L206" t="s">
        <v>2407</v>
      </c>
      <c r="M206" t="s">
        <v>2408</v>
      </c>
      <c r="N206">
        <v>1</v>
      </c>
      <c r="O206">
        <v>2</v>
      </c>
      <c r="P206">
        <v>39</v>
      </c>
      <c r="Q206">
        <v>134</v>
      </c>
      <c r="R206" t="s">
        <v>3</v>
      </c>
      <c r="S206" t="s">
        <v>3543</v>
      </c>
      <c r="T206" t="s">
        <v>2404</v>
      </c>
      <c r="U206">
        <v>81586113265</v>
      </c>
      <c r="V206">
        <v>8129443916</v>
      </c>
      <c r="W206">
        <v>1</v>
      </c>
      <c r="X206">
        <v>206</v>
      </c>
      <c r="Y206" t="s">
        <v>2475</v>
      </c>
      <c r="Z206" t="s">
        <v>4</v>
      </c>
    </row>
    <row r="207" spans="1:26">
      <c r="A207">
        <v>40451</v>
      </c>
      <c r="B207" t="s">
        <v>136</v>
      </c>
      <c r="C207" t="s">
        <v>3178</v>
      </c>
      <c r="D207" t="s">
        <v>3544</v>
      </c>
      <c r="E207" t="s">
        <v>3545</v>
      </c>
      <c r="F207" t="s">
        <v>137</v>
      </c>
      <c r="G207" t="s">
        <v>138</v>
      </c>
      <c r="H207" t="s">
        <v>3377</v>
      </c>
      <c r="I207" t="s">
        <v>3546</v>
      </c>
      <c r="J207" t="s">
        <v>0</v>
      </c>
      <c r="K207" t="s">
        <v>2</v>
      </c>
      <c r="L207" t="s">
        <v>2542</v>
      </c>
      <c r="M207" t="s">
        <v>2543</v>
      </c>
      <c r="N207">
        <v>1</v>
      </c>
      <c r="O207">
        <v>2</v>
      </c>
      <c r="P207">
        <v>25</v>
      </c>
      <c r="Q207">
        <v>125</v>
      </c>
      <c r="R207" t="s">
        <v>3</v>
      </c>
      <c r="S207" t="s">
        <v>3547</v>
      </c>
      <c r="T207" t="s">
        <v>2404</v>
      </c>
      <c r="U207" t="s">
        <v>3548</v>
      </c>
      <c r="V207">
        <v>8128893119</v>
      </c>
      <c r="W207">
        <v>5</v>
      </c>
      <c r="X207">
        <v>207</v>
      </c>
      <c r="Y207" t="s">
        <v>2475</v>
      </c>
      <c r="Z207" t="s">
        <v>4</v>
      </c>
    </row>
    <row r="208" spans="1:26">
      <c r="A208">
        <v>40454</v>
      </c>
      <c r="B208" t="s">
        <v>3549</v>
      </c>
      <c r="C208" t="s">
        <v>2718</v>
      </c>
      <c r="D208" t="s">
        <v>906</v>
      </c>
      <c r="E208" t="s">
        <v>907</v>
      </c>
      <c r="F208" t="s">
        <v>23</v>
      </c>
      <c r="G208" t="s">
        <v>3550</v>
      </c>
      <c r="H208" t="s">
        <v>2473</v>
      </c>
      <c r="I208" t="s">
        <v>3551</v>
      </c>
      <c r="J208" t="s">
        <v>10</v>
      </c>
      <c r="K208" t="s">
        <v>2</v>
      </c>
      <c r="L208" t="s">
        <v>3552</v>
      </c>
      <c r="M208" t="s">
        <v>2543</v>
      </c>
      <c r="N208">
        <v>2</v>
      </c>
      <c r="O208">
        <v>3</v>
      </c>
      <c r="P208">
        <v>47</v>
      </c>
      <c r="Q208">
        <v>137</v>
      </c>
      <c r="R208" t="s">
        <v>8</v>
      </c>
      <c r="S208" t="s">
        <v>3553</v>
      </c>
      <c r="T208" t="s">
        <v>3554</v>
      </c>
      <c r="U208" t="s">
        <v>3555</v>
      </c>
      <c r="V208">
        <v>8159606499</v>
      </c>
      <c r="W208">
        <v>2</v>
      </c>
      <c r="X208">
        <v>208</v>
      </c>
      <c r="Y208" t="s">
        <v>2475</v>
      </c>
      <c r="Z208" t="s">
        <v>4</v>
      </c>
    </row>
    <row r="209" spans="1:26">
      <c r="A209">
        <v>40456</v>
      </c>
      <c r="B209" t="s">
        <v>3556</v>
      </c>
      <c r="C209" t="s">
        <v>3476</v>
      </c>
      <c r="D209" t="s">
        <v>3557</v>
      </c>
      <c r="F209" t="s">
        <v>2404</v>
      </c>
      <c r="G209" t="s">
        <v>2415</v>
      </c>
      <c r="H209" t="s">
        <v>2473</v>
      </c>
      <c r="I209" t="s">
        <v>2404</v>
      </c>
      <c r="J209" t="s">
        <v>2554</v>
      </c>
      <c r="K209" t="s">
        <v>2</v>
      </c>
      <c r="L209" t="s">
        <v>2404</v>
      </c>
      <c r="M209" t="s">
        <v>2404</v>
      </c>
      <c r="N209">
        <v>0</v>
      </c>
      <c r="O209">
        <v>0</v>
      </c>
      <c r="P209">
        <v>0</v>
      </c>
      <c r="Q209">
        <v>0</v>
      </c>
      <c r="R209" t="s">
        <v>8</v>
      </c>
      <c r="S209" t="s">
        <v>3558</v>
      </c>
      <c r="T209" t="s">
        <v>2404</v>
      </c>
      <c r="W209">
        <v>0</v>
      </c>
      <c r="X209">
        <v>209</v>
      </c>
      <c r="Y209" t="s">
        <v>2475</v>
      </c>
      <c r="Z209" t="s">
        <v>4</v>
      </c>
    </row>
    <row r="210" spans="1:26">
      <c r="A210">
        <v>40457</v>
      </c>
      <c r="B210" t="s">
        <v>179</v>
      </c>
      <c r="C210" t="s">
        <v>2412</v>
      </c>
      <c r="D210" t="s">
        <v>3559</v>
      </c>
      <c r="F210" t="s">
        <v>2404</v>
      </c>
      <c r="G210" t="s">
        <v>2415</v>
      </c>
      <c r="H210" t="s">
        <v>2473</v>
      </c>
      <c r="I210" t="s">
        <v>2404</v>
      </c>
      <c r="J210" t="s">
        <v>10</v>
      </c>
      <c r="K210" t="s">
        <v>2</v>
      </c>
      <c r="L210" t="s">
        <v>2404</v>
      </c>
      <c r="M210" t="s">
        <v>2404</v>
      </c>
      <c r="N210">
        <v>0</v>
      </c>
      <c r="O210">
        <v>0</v>
      </c>
      <c r="P210">
        <v>0</v>
      </c>
      <c r="Q210">
        <v>0</v>
      </c>
      <c r="R210" t="s">
        <v>8</v>
      </c>
      <c r="S210" t="s">
        <v>3560</v>
      </c>
      <c r="T210" t="s">
        <v>2404</v>
      </c>
      <c r="U210">
        <v>81807883629</v>
      </c>
      <c r="V210">
        <v>8128230015</v>
      </c>
      <c r="W210">
        <v>0</v>
      </c>
      <c r="X210">
        <v>210</v>
      </c>
      <c r="Y210" t="s">
        <v>2475</v>
      </c>
      <c r="Z210" t="s">
        <v>4</v>
      </c>
    </row>
    <row r="211" spans="1:26">
      <c r="A211">
        <v>40463</v>
      </c>
      <c r="B211" t="s">
        <v>3561</v>
      </c>
      <c r="C211" t="s">
        <v>2718</v>
      </c>
      <c r="D211" t="s">
        <v>3562</v>
      </c>
      <c r="F211" t="s">
        <v>2404</v>
      </c>
      <c r="G211" t="s">
        <v>2415</v>
      </c>
      <c r="H211" t="s">
        <v>2473</v>
      </c>
      <c r="I211" t="s">
        <v>2404</v>
      </c>
      <c r="J211" t="s">
        <v>10</v>
      </c>
      <c r="K211" t="s">
        <v>2</v>
      </c>
      <c r="L211" t="s">
        <v>2404</v>
      </c>
      <c r="M211" t="s">
        <v>2404</v>
      </c>
      <c r="N211">
        <v>0</v>
      </c>
      <c r="O211">
        <v>0</v>
      </c>
      <c r="P211">
        <v>0</v>
      </c>
      <c r="Q211">
        <v>0</v>
      </c>
      <c r="R211" t="s">
        <v>8</v>
      </c>
      <c r="S211" t="s">
        <v>3563</v>
      </c>
      <c r="T211" t="s">
        <v>3564</v>
      </c>
      <c r="U211">
        <v>816535356</v>
      </c>
      <c r="V211">
        <v>8111879379</v>
      </c>
      <c r="W211">
        <v>0</v>
      </c>
      <c r="X211">
        <v>211</v>
      </c>
      <c r="Y211" t="s">
        <v>2475</v>
      </c>
      <c r="Z211" t="s">
        <v>4</v>
      </c>
    </row>
    <row r="212" spans="1:26">
      <c r="A212">
        <v>40465</v>
      </c>
      <c r="B212" t="s">
        <v>935</v>
      </c>
      <c r="C212" t="s">
        <v>3178</v>
      </c>
      <c r="D212" t="s">
        <v>2472</v>
      </c>
      <c r="E212" t="s">
        <v>3565</v>
      </c>
      <c r="F212" t="s">
        <v>3566</v>
      </c>
      <c r="G212" t="s">
        <v>134</v>
      </c>
      <c r="H212" t="s">
        <v>2473</v>
      </c>
      <c r="I212" t="s">
        <v>3567</v>
      </c>
      <c r="J212" t="s">
        <v>10</v>
      </c>
      <c r="K212" t="s">
        <v>2</v>
      </c>
      <c r="L212" t="s">
        <v>2665</v>
      </c>
      <c r="M212" t="s">
        <v>2408</v>
      </c>
      <c r="N212">
        <v>1</v>
      </c>
      <c r="O212">
        <v>3</v>
      </c>
      <c r="P212">
        <v>0</v>
      </c>
      <c r="Q212">
        <v>0</v>
      </c>
      <c r="R212" t="s">
        <v>26</v>
      </c>
      <c r="S212" t="s">
        <v>3568</v>
      </c>
      <c r="T212" t="s">
        <v>2404</v>
      </c>
      <c r="U212" t="s">
        <v>3569</v>
      </c>
      <c r="V212" t="s">
        <v>3570</v>
      </c>
      <c r="W212">
        <v>1</v>
      </c>
      <c r="X212">
        <v>212</v>
      </c>
      <c r="Y212" t="s">
        <v>2475</v>
      </c>
      <c r="Z212" t="s">
        <v>4</v>
      </c>
    </row>
    <row r="213" spans="1:26">
      <c r="A213">
        <v>40468</v>
      </c>
      <c r="B213" t="s">
        <v>194</v>
      </c>
      <c r="C213" t="s">
        <v>3178</v>
      </c>
      <c r="D213" t="s">
        <v>3571</v>
      </c>
      <c r="E213" t="s">
        <v>3572</v>
      </c>
      <c r="F213" t="s">
        <v>102</v>
      </c>
      <c r="G213" t="s">
        <v>196</v>
      </c>
      <c r="H213" t="s">
        <v>3377</v>
      </c>
      <c r="I213" t="s">
        <v>195</v>
      </c>
      <c r="J213" t="s">
        <v>10</v>
      </c>
      <c r="K213" t="s">
        <v>2</v>
      </c>
      <c r="L213" t="s">
        <v>2815</v>
      </c>
      <c r="M213" t="s">
        <v>2408</v>
      </c>
      <c r="N213">
        <v>1</v>
      </c>
      <c r="O213">
        <v>3</v>
      </c>
      <c r="P213">
        <v>25</v>
      </c>
      <c r="Q213">
        <v>0</v>
      </c>
      <c r="R213" t="s">
        <v>8</v>
      </c>
      <c r="S213" t="s">
        <v>3573</v>
      </c>
      <c r="T213" t="s">
        <v>2817</v>
      </c>
      <c r="U213">
        <v>811101037</v>
      </c>
      <c r="V213">
        <v>81315630698</v>
      </c>
      <c r="W213">
        <v>3</v>
      </c>
      <c r="X213">
        <v>213</v>
      </c>
      <c r="Y213" t="s">
        <v>2475</v>
      </c>
      <c r="Z213" t="s">
        <v>4</v>
      </c>
    </row>
    <row r="214" spans="1:26">
      <c r="A214">
        <v>40469</v>
      </c>
      <c r="B214" t="s">
        <v>3574</v>
      </c>
      <c r="C214" t="s">
        <v>2548</v>
      </c>
      <c r="D214" t="s">
        <v>3575</v>
      </c>
      <c r="F214" t="s">
        <v>2404</v>
      </c>
      <c r="G214" t="s">
        <v>2415</v>
      </c>
      <c r="H214" t="s">
        <v>2473</v>
      </c>
      <c r="I214" t="s">
        <v>2404</v>
      </c>
      <c r="J214" t="s">
        <v>2554</v>
      </c>
      <c r="K214" t="s">
        <v>2</v>
      </c>
      <c r="L214" t="s">
        <v>2404</v>
      </c>
      <c r="M214" t="s">
        <v>2404</v>
      </c>
      <c r="N214">
        <v>1</v>
      </c>
      <c r="O214">
        <v>0</v>
      </c>
      <c r="P214">
        <v>0</v>
      </c>
      <c r="Q214">
        <v>0</v>
      </c>
      <c r="R214" t="s">
        <v>8</v>
      </c>
      <c r="S214" t="s">
        <v>3576</v>
      </c>
      <c r="T214" t="s">
        <v>2404</v>
      </c>
      <c r="W214">
        <v>0</v>
      </c>
      <c r="X214">
        <v>214</v>
      </c>
      <c r="Y214" t="s">
        <v>2475</v>
      </c>
      <c r="Z214" t="s">
        <v>4</v>
      </c>
    </row>
    <row r="215" spans="1:26">
      <c r="A215">
        <v>30316</v>
      </c>
      <c r="B215" t="s">
        <v>3577</v>
      </c>
      <c r="C215" t="s">
        <v>2401</v>
      </c>
      <c r="D215" t="s">
        <v>3578</v>
      </c>
      <c r="F215" t="s">
        <v>2404</v>
      </c>
      <c r="G215" t="s">
        <v>2415</v>
      </c>
      <c r="H215" t="s">
        <v>2473</v>
      </c>
      <c r="I215" t="s">
        <v>2404</v>
      </c>
      <c r="J215" t="s">
        <v>2554</v>
      </c>
      <c r="K215" t="s">
        <v>2</v>
      </c>
      <c r="L215" t="s">
        <v>2404</v>
      </c>
      <c r="M215" t="s">
        <v>2404</v>
      </c>
      <c r="N215">
        <v>0</v>
      </c>
      <c r="O215">
        <v>1</v>
      </c>
      <c r="P215">
        <v>0</v>
      </c>
      <c r="Q215">
        <v>0</v>
      </c>
      <c r="R215" t="s">
        <v>2404</v>
      </c>
      <c r="S215" t="s">
        <v>3579</v>
      </c>
      <c r="T215" t="s">
        <v>2404</v>
      </c>
      <c r="W215">
        <v>0</v>
      </c>
      <c r="X215">
        <v>215</v>
      </c>
      <c r="Y215" t="s">
        <v>2475</v>
      </c>
      <c r="Z215" t="s">
        <v>4</v>
      </c>
    </row>
    <row r="216" spans="1:26">
      <c r="A216">
        <v>30317</v>
      </c>
      <c r="B216" t="s">
        <v>3580</v>
      </c>
      <c r="C216" t="s">
        <v>2401</v>
      </c>
      <c r="D216" t="s">
        <v>3581</v>
      </c>
      <c r="F216" t="s">
        <v>2404</v>
      </c>
      <c r="G216" t="s">
        <v>2633</v>
      </c>
      <c r="H216" t="s">
        <v>2473</v>
      </c>
      <c r="I216" t="s">
        <v>2404</v>
      </c>
      <c r="J216" t="s">
        <v>2554</v>
      </c>
      <c r="K216" t="s">
        <v>2</v>
      </c>
      <c r="L216" t="s">
        <v>2404</v>
      </c>
      <c r="M216" t="s">
        <v>2404</v>
      </c>
      <c r="N216">
        <v>0</v>
      </c>
      <c r="O216">
        <v>0</v>
      </c>
      <c r="P216">
        <v>0</v>
      </c>
      <c r="Q216">
        <v>0</v>
      </c>
      <c r="R216" t="s">
        <v>8</v>
      </c>
      <c r="S216" t="s">
        <v>3582</v>
      </c>
      <c r="T216" t="s">
        <v>2404</v>
      </c>
      <c r="W216">
        <v>0</v>
      </c>
      <c r="X216">
        <v>216</v>
      </c>
      <c r="Y216" t="s">
        <v>2475</v>
      </c>
      <c r="Z216" t="s">
        <v>4</v>
      </c>
    </row>
    <row r="217" spans="1:26">
      <c r="A217">
        <v>30320</v>
      </c>
      <c r="B217" t="s">
        <v>3583</v>
      </c>
      <c r="C217" t="s">
        <v>2401</v>
      </c>
      <c r="D217" t="s">
        <v>3584</v>
      </c>
      <c r="E217" t="s">
        <v>3585</v>
      </c>
      <c r="F217" t="s">
        <v>23</v>
      </c>
      <c r="G217" t="s">
        <v>3586</v>
      </c>
      <c r="H217" t="s">
        <v>2473</v>
      </c>
      <c r="I217" t="s">
        <v>903</v>
      </c>
      <c r="J217" t="s">
        <v>10</v>
      </c>
      <c r="K217" t="s">
        <v>2</v>
      </c>
      <c r="L217" t="s">
        <v>2665</v>
      </c>
      <c r="M217" t="s">
        <v>2408</v>
      </c>
      <c r="N217">
        <v>4</v>
      </c>
      <c r="O217">
        <v>4</v>
      </c>
      <c r="P217">
        <v>33</v>
      </c>
      <c r="Q217">
        <v>138</v>
      </c>
      <c r="R217" t="s">
        <v>15</v>
      </c>
      <c r="S217" t="s">
        <v>3587</v>
      </c>
      <c r="T217" t="s">
        <v>2404</v>
      </c>
      <c r="U217" t="s">
        <v>3588</v>
      </c>
      <c r="V217" t="s">
        <v>3589</v>
      </c>
      <c r="W217">
        <v>5</v>
      </c>
      <c r="X217">
        <v>217</v>
      </c>
      <c r="Y217" t="s">
        <v>2475</v>
      </c>
      <c r="Z217" t="s">
        <v>4</v>
      </c>
    </row>
    <row r="218" spans="1:26">
      <c r="A218">
        <v>30321</v>
      </c>
      <c r="B218" t="s">
        <v>36</v>
      </c>
      <c r="C218" t="s">
        <v>2401</v>
      </c>
      <c r="D218" t="s">
        <v>3590</v>
      </c>
      <c r="E218" t="s">
        <v>3591</v>
      </c>
      <c r="F218" t="s">
        <v>38</v>
      </c>
      <c r="G218" t="s">
        <v>39</v>
      </c>
      <c r="H218" t="s">
        <v>2473</v>
      </c>
      <c r="I218" t="s">
        <v>37</v>
      </c>
      <c r="J218" t="s">
        <v>10</v>
      </c>
      <c r="K218" t="s">
        <v>2</v>
      </c>
      <c r="L218" t="s">
        <v>2665</v>
      </c>
      <c r="M218" t="s">
        <v>2408</v>
      </c>
      <c r="N218">
        <v>1</v>
      </c>
      <c r="O218">
        <v>2</v>
      </c>
      <c r="P218">
        <v>20</v>
      </c>
      <c r="Q218">
        <v>0</v>
      </c>
      <c r="R218" t="s">
        <v>3</v>
      </c>
      <c r="S218" t="s">
        <v>3592</v>
      </c>
      <c r="T218" t="s">
        <v>2404</v>
      </c>
      <c r="U218" t="s">
        <v>3593</v>
      </c>
      <c r="W218">
        <v>16</v>
      </c>
      <c r="X218">
        <v>218</v>
      </c>
      <c r="Y218" t="s">
        <v>2475</v>
      </c>
      <c r="Z218" t="s">
        <v>4</v>
      </c>
    </row>
    <row r="219" spans="1:26">
      <c r="A219">
        <v>30323</v>
      </c>
      <c r="B219" t="s">
        <v>50</v>
      </c>
      <c r="C219" t="s">
        <v>2412</v>
      </c>
      <c r="D219" t="s">
        <v>3559</v>
      </c>
      <c r="E219" t="s">
        <v>3594</v>
      </c>
      <c r="F219" t="s">
        <v>30</v>
      </c>
      <c r="G219" t="s">
        <v>3595</v>
      </c>
      <c r="H219" t="s">
        <v>2473</v>
      </c>
      <c r="I219" t="s">
        <v>51</v>
      </c>
      <c r="J219" t="s">
        <v>2554</v>
      </c>
      <c r="K219" t="s">
        <v>2</v>
      </c>
      <c r="L219" t="s">
        <v>3596</v>
      </c>
      <c r="M219" t="s">
        <v>2408</v>
      </c>
      <c r="N219">
        <v>1</v>
      </c>
      <c r="O219">
        <v>2</v>
      </c>
      <c r="P219">
        <v>30</v>
      </c>
      <c r="Q219">
        <v>129</v>
      </c>
      <c r="R219" t="s">
        <v>3</v>
      </c>
      <c r="S219" t="s">
        <v>3597</v>
      </c>
      <c r="T219" t="s">
        <v>2404</v>
      </c>
      <c r="U219" t="s">
        <v>3598</v>
      </c>
      <c r="V219" t="s">
        <v>3599</v>
      </c>
      <c r="W219">
        <v>0</v>
      </c>
      <c r="X219">
        <v>219</v>
      </c>
      <c r="Y219" t="s">
        <v>2475</v>
      </c>
      <c r="Z219" t="s">
        <v>4</v>
      </c>
    </row>
    <row r="220" spans="1:26">
      <c r="A220">
        <v>30325</v>
      </c>
      <c r="B220" t="s">
        <v>3600</v>
      </c>
      <c r="C220" t="s">
        <v>2412</v>
      </c>
      <c r="D220" t="s">
        <v>3601</v>
      </c>
      <c r="E220" t="s">
        <v>3161</v>
      </c>
      <c r="F220" t="s">
        <v>23</v>
      </c>
      <c r="G220" t="s">
        <v>3602</v>
      </c>
      <c r="H220" t="s">
        <v>2473</v>
      </c>
      <c r="I220" t="s">
        <v>1140</v>
      </c>
      <c r="J220" t="s">
        <v>10</v>
      </c>
      <c r="K220" t="s">
        <v>2</v>
      </c>
      <c r="L220" t="s">
        <v>3603</v>
      </c>
      <c r="M220" t="s">
        <v>2408</v>
      </c>
      <c r="N220">
        <v>2</v>
      </c>
      <c r="O220">
        <v>5</v>
      </c>
      <c r="P220">
        <v>24</v>
      </c>
      <c r="Q220">
        <v>132</v>
      </c>
      <c r="R220" t="s">
        <v>26</v>
      </c>
      <c r="S220" t="s">
        <v>3604</v>
      </c>
      <c r="T220" t="s">
        <v>2404</v>
      </c>
      <c r="U220" t="s">
        <v>3605</v>
      </c>
      <c r="V220" t="s">
        <v>3606</v>
      </c>
      <c r="W220">
        <v>0</v>
      </c>
      <c r="X220">
        <v>220</v>
      </c>
      <c r="Y220" t="s">
        <v>2475</v>
      </c>
      <c r="Z220" t="s">
        <v>4</v>
      </c>
    </row>
    <row r="221" spans="1:26">
      <c r="A221">
        <v>30327</v>
      </c>
      <c r="B221" t="s">
        <v>3607</v>
      </c>
      <c r="C221" t="s">
        <v>2412</v>
      </c>
      <c r="D221" t="s">
        <v>3608</v>
      </c>
      <c r="F221" t="s">
        <v>2404</v>
      </c>
      <c r="G221" t="s">
        <v>2415</v>
      </c>
      <c r="H221" t="s">
        <v>2473</v>
      </c>
      <c r="I221" t="s">
        <v>2404</v>
      </c>
      <c r="J221" t="s">
        <v>2554</v>
      </c>
      <c r="K221" t="s">
        <v>2</v>
      </c>
      <c r="L221" t="s">
        <v>2404</v>
      </c>
      <c r="M221" t="s">
        <v>2404</v>
      </c>
      <c r="N221">
        <v>0</v>
      </c>
      <c r="O221">
        <v>0</v>
      </c>
      <c r="P221">
        <v>0</v>
      </c>
      <c r="Q221">
        <v>0</v>
      </c>
      <c r="R221" t="s">
        <v>8</v>
      </c>
      <c r="S221" t="s">
        <v>3609</v>
      </c>
      <c r="T221" t="s">
        <v>2404</v>
      </c>
      <c r="W221">
        <v>0</v>
      </c>
      <c r="X221">
        <v>221</v>
      </c>
      <c r="Y221" t="s">
        <v>2475</v>
      </c>
      <c r="Z221" t="s">
        <v>4</v>
      </c>
    </row>
    <row r="222" spans="1:26">
      <c r="A222">
        <v>30329</v>
      </c>
      <c r="B222" t="s">
        <v>3610</v>
      </c>
      <c r="C222" t="s">
        <v>2587</v>
      </c>
      <c r="D222" t="s">
        <v>3611</v>
      </c>
      <c r="E222" t="s">
        <v>3612</v>
      </c>
      <c r="F222" t="s">
        <v>30</v>
      </c>
      <c r="G222" t="s">
        <v>3613</v>
      </c>
      <c r="H222" t="s">
        <v>3377</v>
      </c>
      <c r="I222" t="s">
        <v>68</v>
      </c>
      <c r="J222" t="s">
        <v>0</v>
      </c>
      <c r="K222" t="s">
        <v>2</v>
      </c>
      <c r="L222" t="s">
        <v>2665</v>
      </c>
      <c r="M222" t="s">
        <v>2408</v>
      </c>
      <c r="N222">
        <v>1</v>
      </c>
      <c r="O222">
        <v>3</v>
      </c>
      <c r="P222">
        <v>33</v>
      </c>
      <c r="Q222">
        <v>130</v>
      </c>
      <c r="R222" t="s">
        <v>3</v>
      </c>
      <c r="S222" t="s">
        <v>3614</v>
      </c>
      <c r="T222" t="s">
        <v>2404</v>
      </c>
      <c r="V222">
        <v>8176548880</v>
      </c>
      <c r="W222">
        <v>3</v>
      </c>
      <c r="X222">
        <v>222</v>
      </c>
      <c r="Y222" t="s">
        <v>2475</v>
      </c>
      <c r="Z222" t="s">
        <v>4</v>
      </c>
    </row>
    <row r="223" spans="1:26">
      <c r="A223">
        <v>30331</v>
      </c>
      <c r="B223" t="s">
        <v>3615</v>
      </c>
      <c r="C223" t="s">
        <v>2401</v>
      </c>
      <c r="D223" t="s">
        <v>3616</v>
      </c>
      <c r="F223" t="s">
        <v>2404</v>
      </c>
      <c r="G223" t="s">
        <v>2415</v>
      </c>
      <c r="H223" t="s">
        <v>2473</v>
      </c>
      <c r="I223" t="s">
        <v>2404</v>
      </c>
      <c r="J223" t="s">
        <v>10</v>
      </c>
      <c r="K223" t="s">
        <v>2</v>
      </c>
      <c r="L223" t="s">
        <v>2404</v>
      </c>
      <c r="M223" t="s">
        <v>2404</v>
      </c>
      <c r="N223">
        <v>0</v>
      </c>
      <c r="O223">
        <v>0</v>
      </c>
      <c r="P223">
        <v>0</v>
      </c>
      <c r="Q223">
        <v>0</v>
      </c>
      <c r="R223" t="s">
        <v>8</v>
      </c>
      <c r="S223" t="s">
        <v>3617</v>
      </c>
      <c r="T223" t="s">
        <v>2404</v>
      </c>
      <c r="W223">
        <v>0</v>
      </c>
      <c r="X223">
        <v>223</v>
      </c>
      <c r="Y223" t="s">
        <v>2475</v>
      </c>
      <c r="Z223" t="s">
        <v>4</v>
      </c>
    </row>
    <row r="224" spans="1:26">
      <c r="A224">
        <v>30332</v>
      </c>
      <c r="B224" t="s">
        <v>3618</v>
      </c>
      <c r="C224" t="s">
        <v>2412</v>
      </c>
      <c r="D224" t="s">
        <v>3619</v>
      </c>
      <c r="F224" t="s">
        <v>2404</v>
      </c>
      <c r="G224" t="s">
        <v>2415</v>
      </c>
      <c r="H224" t="s">
        <v>2473</v>
      </c>
      <c r="I224" t="s">
        <v>2404</v>
      </c>
      <c r="J224" t="s">
        <v>2554</v>
      </c>
      <c r="K224" t="s">
        <v>2</v>
      </c>
      <c r="L224" t="s">
        <v>2404</v>
      </c>
      <c r="M224" t="s">
        <v>2404</v>
      </c>
      <c r="N224">
        <v>0</v>
      </c>
      <c r="O224">
        <v>0</v>
      </c>
      <c r="P224">
        <v>0</v>
      </c>
      <c r="Q224">
        <v>0</v>
      </c>
      <c r="R224" t="s">
        <v>8</v>
      </c>
      <c r="S224" t="s">
        <v>3620</v>
      </c>
      <c r="T224" t="s">
        <v>2404</v>
      </c>
      <c r="W224">
        <v>0</v>
      </c>
      <c r="X224">
        <v>224</v>
      </c>
      <c r="Y224" t="s">
        <v>2475</v>
      </c>
      <c r="Z224" t="s">
        <v>4</v>
      </c>
    </row>
    <row r="225" spans="1:26">
      <c r="A225">
        <v>30335</v>
      </c>
      <c r="B225" t="s">
        <v>3621</v>
      </c>
      <c r="C225" t="s">
        <v>2401</v>
      </c>
      <c r="D225" t="s">
        <v>3622</v>
      </c>
      <c r="E225" t="s">
        <v>3623</v>
      </c>
      <c r="F225" t="s">
        <v>30</v>
      </c>
      <c r="G225" t="s">
        <v>3624</v>
      </c>
      <c r="H225" t="s">
        <v>2473</v>
      </c>
      <c r="I225" t="s">
        <v>3625</v>
      </c>
      <c r="J225" t="s">
        <v>2554</v>
      </c>
      <c r="K225" t="s">
        <v>2</v>
      </c>
      <c r="L225" t="s">
        <v>3626</v>
      </c>
      <c r="M225" t="s">
        <v>2408</v>
      </c>
      <c r="N225">
        <v>2</v>
      </c>
      <c r="O225">
        <v>3</v>
      </c>
      <c r="P225">
        <v>23</v>
      </c>
      <c r="Q225">
        <v>125</v>
      </c>
      <c r="R225" t="s">
        <v>3</v>
      </c>
      <c r="S225" t="s">
        <v>3627</v>
      </c>
      <c r="T225" t="s">
        <v>2404</v>
      </c>
      <c r="U225" t="s">
        <v>3628</v>
      </c>
      <c r="V225" t="s">
        <v>3629</v>
      </c>
      <c r="W225">
        <v>0</v>
      </c>
      <c r="X225">
        <v>225</v>
      </c>
      <c r="Y225" t="s">
        <v>2475</v>
      </c>
      <c r="Z225" t="s">
        <v>4</v>
      </c>
    </row>
    <row r="226" spans="1:26">
      <c r="A226">
        <v>30338</v>
      </c>
      <c r="B226" t="s">
        <v>55</v>
      </c>
      <c r="C226" t="s">
        <v>2412</v>
      </c>
      <c r="D226" t="s">
        <v>3055</v>
      </c>
      <c r="E226" t="s">
        <v>3056</v>
      </c>
      <c r="F226" t="s">
        <v>38</v>
      </c>
      <c r="G226" t="s">
        <v>3630</v>
      </c>
      <c r="H226" t="s">
        <v>2473</v>
      </c>
      <c r="I226" t="s">
        <v>56</v>
      </c>
      <c r="J226" t="s">
        <v>10</v>
      </c>
      <c r="K226" t="s">
        <v>2</v>
      </c>
      <c r="L226" t="s">
        <v>3631</v>
      </c>
      <c r="M226" t="s">
        <v>2408</v>
      </c>
      <c r="N226">
        <v>1</v>
      </c>
      <c r="O226">
        <v>2</v>
      </c>
      <c r="P226">
        <v>21</v>
      </c>
      <c r="Q226">
        <v>120</v>
      </c>
      <c r="R226" t="s">
        <v>8</v>
      </c>
      <c r="S226" t="s">
        <v>3632</v>
      </c>
      <c r="T226" t="s">
        <v>2404</v>
      </c>
      <c r="U226" t="s">
        <v>3633</v>
      </c>
      <c r="V226" t="s">
        <v>3634</v>
      </c>
      <c r="W226">
        <v>0</v>
      </c>
      <c r="X226">
        <v>226</v>
      </c>
      <c r="Y226" t="s">
        <v>2475</v>
      </c>
      <c r="Z226" t="s">
        <v>4</v>
      </c>
    </row>
    <row r="227" spans="1:26">
      <c r="A227">
        <v>30339</v>
      </c>
      <c r="B227" t="s">
        <v>85</v>
      </c>
      <c r="C227" t="s">
        <v>2401</v>
      </c>
      <c r="D227" t="s">
        <v>3635</v>
      </c>
      <c r="F227" t="s">
        <v>2404</v>
      </c>
      <c r="G227" t="s">
        <v>2415</v>
      </c>
      <c r="H227" t="s">
        <v>2473</v>
      </c>
      <c r="I227" t="s">
        <v>2404</v>
      </c>
      <c r="J227" t="s">
        <v>10</v>
      </c>
      <c r="K227" t="s">
        <v>2</v>
      </c>
      <c r="L227" t="s">
        <v>2404</v>
      </c>
      <c r="M227" t="s">
        <v>2404</v>
      </c>
      <c r="N227">
        <v>0</v>
      </c>
      <c r="O227">
        <v>0</v>
      </c>
      <c r="P227">
        <v>0</v>
      </c>
      <c r="Q227">
        <v>0</v>
      </c>
      <c r="R227" t="s">
        <v>8</v>
      </c>
      <c r="S227" t="s">
        <v>3636</v>
      </c>
      <c r="T227" t="s">
        <v>2404</v>
      </c>
      <c r="W227">
        <v>0</v>
      </c>
      <c r="X227">
        <v>227</v>
      </c>
      <c r="Y227" t="s">
        <v>2475</v>
      </c>
      <c r="Z227" t="s">
        <v>4</v>
      </c>
    </row>
    <row r="228" spans="1:26">
      <c r="A228">
        <v>30340</v>
      </c>
      <c r="B228" t="s">
        <v>3637</v>
      </c>
      <c r="C228" t="s">
        <v>2401</v>
      </c>
      <c r="D228" t="s">
        <v>3638</v>
      </c>
      <c r="E228" t="s">
        <v>3639</v>
      </c>
      <c r="F228" t="s">
        <v>210</v>
      </c>
      <c r="G228" t="s">
        <v>3640</v>
      </c>
      <c r="H228" t="s">
        <v>2473</v>
      </c>
      <c r="I228" t="s">
        <v>530</v>
      </c>
      <c r="J228" t="s">
        <v>2554</v>
      </c>
      <c r="K228" t="s">
        <v>2</v>
      </c>
      <c r="L228" t="s">
        <v>2665</v>
      </c>
      <c r="M228" t="s">
        <v>2408</v>
      </c>
      <c r="N228">
        <v>2</v>
      </c>
      <c r="O228">
        <v>3</v>
      </c>
      <c r="P228">
        <v>0</v>
      </c>
      <c r="Q228">
        <v>0</v>
      </c>
      <c r="R228" t="s">
        <v>15</v>
      </c>
      <c r="S228" t="s">
        <v>3641</v>
      </c>
      <c r="T228" t="s">
        <v>2404</v>
      </c>
      <c r="U228" t="s">
        <v>3642</v>
      </c>
      <c r="V228" t="s">
        <v>3643</v>
      </c>
      <c r="W228">
        <v>0</v>
      </c>
      <c r="X228">
        <v>228</v>
      </c>
      <c r="Y228" t="s">
        <v>2475</v>
      </c>
      <c r="Z228" t="s">
        <v>4</v>
      </c>
    </row>
    <row r="229" spans="1:26">
      <c r="A229">
        <v>30341</v>
      </c>
      <c r="B229" t="s">
        <v>3644</v>
      </c>
      <c r="C229" t="s">
        <v>2412</v>
      </c>
      <c r="D229" t="s">
        <v>3645</v>
      </c>
      <c r="E229" t="s">
        <v>3646</v>
      </c>
      <c r="F229" t="s">
        <v>30</v>
      </c>
      <c r="G229" t="s">
        <v>201</v>
      </c>
      <c r="H229" t="s">
        <v>2473</v>
      </c>
      <c r="I229" t="s">
        <v>200</v>
      </c>
      <c r="J229" t="s">
        <v>2554</v>
      </c>
      <c r="K229" t="s">
        <v>2</v>
      </c>
      <c r="L229" t="s">
        <v>3647</v>
      </c>
      <c r="M229" t="s">
        <v>2408</v>
      </c>
      <c r="N229">
        <v>1</v>
      </c>
      <c r="O229">
        <v>2</v>
      </c>
      <c r="P229">
        <v>38</v>
      </c>
      <c r="Q229">
        <v>137</v>
      </c>
      <c r="R229" t="s">
        <v>3</v>
      </c>
      <c r="S229" t="s">
        <v>3648</v>
      </c>
      <c r="T229" t="s">
        <v>2404</v>
      </c>
      <c r="U229" t="s">
        <v>3649</v>
      </c>
      <c r="V229" t="s">
        <v>3650</v>
      </c>
      <c r="W229">
        <v>2</v>
      </c>
      <c r="X229">
        <v>229</v>
      </c>
      <c r="Y229" t="s">
        <v>2475</v>
      </c>
      <c r="Z229" t="s">
        <v>4</v>
      </c>
    </row>
    <row r="230" spans="1:26">
      <c r="A230">
        <v>30342</v>
      </c>
      <c r="B230" t="s">
        <v>3651</v>
      </c>
      <c r="C230" t="s">
        <v>2401</v>
      </c>
      <c r="D230" t="s">
        <v>3652</v>
      </c>
      <c r="F230" t="s">
        <v>2404</v>
      </c>
      <c r="G230" t="s">
        <v>2415</v>
      </c>
      <c r="H230" t="s">
        <v>2473</v>
      </c>
      <c r="I230" t="s">
        <v>2404</v>
      </c>
      <c r="J230" t="s">
        <v>2554</v>
      </c>
      <c r="K230" t="s">
        <v>2404</v>
      </c>
      <c r="L230" t="s">
        <v>2404</v>
      </c>
      <c r="M230" t="s">
        <v>2404</v>
      </c>
      <c r="N230">
        <v>0</v>
      </c>
      <c r="O230">
        <v>0</v>
      </c>
      <c r="P230">
        <v>0</v>
      </c>
      <c r="Q230">
        <v>0</v>
      </c>
      <c r="R230" t="s">
        <v>8</v>
      </c>
      <c r="S230" t="s">
        <v>3653</v>
      </c>
      <c r="T230" t="s">
        <v>2404</v>
      </c>
      <c r="W230">
        <v>0</v>
      </c>
      <c r="X230">
        <v>230</v>
      </c>
      <c r="Y230" t="s">
        <v>2475</v>
      </c>
      <c r="Z230" t="s">
        <v>4</v>
      </c>
    </row>
    <row r="231" spans="1:26">
      <c r="A231">
        <v>30347</v>
      </c>
      <c r="B231" t="s">
        <v>3654</v>
      </c>
      <c r="C231" t="s">
        <v>2412</v>
      </c>
      <c r="D231" t="s">
        <v>2574</v>
      </c>
      <c r="E231" t="s">
        <v>2575</v>
      </c>
      <c r="F231" t="s">
        <v>3655</v>
      </c>
      <c r="G231" t="s">
        <v>3656</v>
      </c>
      <c r="H231" t="s">
        <v>2473</v>
      </c>
      <c r="I231" t="s">
        <v>3657</v>
      </c>
      <c r="J231" t="s">
        <v>2554</v>
      </c>
      <c r="K231" t="s">
        <v>2</v>
      </c>
      <c r="L231" t="s">
        <v>2665</v>
      </c>
      <c r="M231" t="s">
        <v>2408</v>
      </c>
      <c r="N231">
        <v>1</v>
      </c>
      <c r="O231">
        <v>2</v>
      </c>
      <c r="P231">
        <v>27</v>
      </c>
      <c r="Q231">
        <v>132</v>
      </c>
      <c r="R231" t="s">
        <v>15</v>
      </c>
      <c r="S231" t="s">
        <v>3658</v>
      </c>
      <c r="T231" t="s">
        <v>3659</v>
      </c>
      <c r="U231" t="s">
        <v>3660</v>
      </c>
      <c r="V231" t="s">
        <v>3661</v>
      </c>
      <c r="W231">
        <v>0</v>
      </c>
      <c r="X231">
        <v>231</v>
      </c>
      <c r="Y231" t="s">
        <v>2475</v>
      </c>
      <c r="Z231" t="s">
        <v>4</v>
      </c>
    </row>
    <row r="232" spans="1:26">
      <c r="A232">
        <v>30349</v>
      </c>
      <c r="B232" t="s">
        <v>3662</v>
      </c>
      <c r="C232" t="s">
        <v>2412</v>
      </c>
      <c r="D232" t="s">
        <v>2912</v>
      </c>
      <c r="F232" t="s">
        <v>2404</v>
      </c>
      <c r="G232" t="s">
        <v>2415</v>
      </c>
      <c r="H232" t="s">
        <v>2473</v>
      </c>
      <c r="I232" t="s">
        <v>2404</v>
      </c>
      <c r="J232" t="s">
        <v>2554</v>
      </c>
      <c r="K232" t="s">
        <v>2</v>
      </c>
      <c r="L232" t="s">
        <v>2404</v>
      </c>
      <c r="M232" t="s">
        <v>2404</v>
      </c>
      <c r="N232">
        <v>0</v>
      </c>
      <c r="O232">
        <v>0</v>
      </c>
      <c r="P232">
        <v>0</v>
      </c>
      <c r="Q232">
        <v>0</v>
      </c>
      <c r="R232" t="s">
        <v>8</v>
      </c>
      <c r="S232" t="s">
        <v>3663</v>
      </c>
      <c r="T232" t="s">
        <v>2404</v>
      </c>
      <c r="W232">
        <v>0</v>
      </c>
      <c r="X232">
        <v>232</v>
      </c>
      <c r="Y232" t="s">
        <v>2475</v>
      </c>
      <c r="Z232" t="s">
        <v>4</v>
      </c>
    </row>
    <row r="233" spans="1:26">
      <c r="A233">
        <v>30337</v>
      </c>
      <c r="B233" t="s">
        <v>3664</v>
      </c>
      <c r="C233" t="s">
        <v>2401</v>
      </c>
      <c r="D233" t="s">
        <v>3665</v>
      </c>
      <c r="E233" t="s">
        <v>3666</v>
      </c>
      <c r="F233" t="s">
        <v>38</v>
      </c>
      <c r="G233" t="s">
        <v>164</v>
      </c>
      <c r="H233" t="s">
        <v>2473</v>
      </c>
      <c r="I233" t="s">
        <v>2953</v>
      </c>
      <c r="J233" t="s">
        <v>2554</v>
      </c>
      <c r="K233" t="s">
        <v>2</v>
      </c>
      <c r="L233" t="s">
        <v>3667</v>
      </c>
      <c r="M233" t="s">
        <v>2408</v>
      </c>
      <c r="N233">
        <v>0</v>
      </c>
      <c r="O233">
        <v>0</v>
      </c>
      <c r="P233">
        <v>0</v>
      </c>
      <c r="Q233">
        <v>0</v>
      </c>
      <c r="R233" t="s">
        <v>15</v>
      </c>
      <c r="S233" t="s">
        <v>3668</v>
      </c>
      <c r="T233" t="s">
        <v>2404</v>
      </c>
      <c r="U233" t="s">
        <v>3669</v>
      </c>
      <c r="V233" t="s">
        <v>3670</v>
      </c>
      <c r="W233">
        <v>0</v>
      </c>
      <c r="X233">
        <v>233</v>
      </c>
      <c r="Y233" t="s">
        <v>2475</v>
      </c>
      <c r="Z233" t="s">
        <v>4</v>
      </c>
    </row>
    <row r="234" spans="1:26">
      <c r="A234">
        <v>30351</v>
      </c>
      <c r="B234" t="s">
        <v>3671</v>
      </c>
      <c r="C234" t="s">
        <v>2412</v>
      </c>
      <c r="D234" t="s">
        <v>2694</v>
      </c>
      <c r="F234" t="s">
        <v>2404</v>
      </c>
      <c r="G234" t="s">
        <v>3672</v>
      </c>
      <c r="H234" t="s">
        <v>2473</v>
      </c>
      <c r="I234" t="s">
        <v>2404</v>
      </c>
      <c r="J234" t="s">
        <v>2554</v>
      </c>
      <c r="K234" t="s">
        <v>2</v>
      </c>
      <c r="L234" t="s">
        <v>2404</v>
      </c>
      <c r="M234" t="s">
        <v>2404</v>
      </c>
      <c r="N234">
        <v>0</v>
      </c>
      <c r="O234">
        <v>0</v>
      </c>
      <c r="P234">
        <v>0</v>
      </c>
      <c r="Q234">
        <v>0</v>
      </c>
      <c r="R234" t="s">
        <v>2404</v>
      </c>
      <c r="S234" t="s">
        <v>3673</v>
      </c>
      <c r="T234" t="s">
        <v>2404</v>
      </c>
      <c r="W234">
        <v>0</v>
      </c>
      <c r="X234">
        <v>234</v>
      </c>
      <c r="Y234" t="s">
        <v>2475</v>
      </c>
      <c r="Z234" t="s">
        <v>4</v>
      </c>
    </row>
    <row r="235" spans="1:26">
      <c r="A235">
        <v>30353</v>
      </c>
      <c r="B235" t="s">
        <v>3674</v>
      </c>
      <c r="C235" t="s">
        <v>2401</v>
      </c>
      <c r="D235" t="s">
        <v>3675</v>
      </c>
      <c r="E235" t="s">
        <v>3676</v>
      </c>
      <c r="F235" t="s">
        <v>3677</v>
      </c>
      <c r="G235" t="s">
        <v>3678</v>
      </c>
      <c r="H235" t="s">
        <v>2473</v>
      </c>
      <c r="I235" t="s">
        <v>3679</v>
      </c>
      <c r="J235" t="s">
        <v>10</v>
      </c>
      <c r="K235" t="s">
        <v>2</v>
      </c>
      <c r="L235" t="s">
        <v>2665</v>
      </c>
      <c r="M235" t="s">
        <v>2408</v>
      </c>
      <c r="N235">
        <v>1</v>
      </c>
      <c r="O235">
        <v>2</v>
      </c>
      <c r="P235">
        <v>30</v>
      </c>
      <c r="Q235">
        <v>132</v>
      </c>
      <c r="R235" t="s">
        <v>8</v>
      </c>
      <c r="S235" t="s">
        <v>3680</v>
      </c>
      <c r="T235" t="s">
        <v>2404</v>
      </c>
      <c r="U235" t="s">
        <v>3681</v>
      </c>
      <c r="V235" t="s">
        <v>3682</v>
      </c>
      <c r="W235">
        <v>1</v>
      </c>
      <c r="X235">
        <v>235</v>
      </c>
      <c r="Y235" t="s">
        <v>2475</v>
      </c>
      <c r="Z235" t="s">
        <v>4</v>
      </c>
    </row>
    <row r="236" spans="1:26">
      <c r="A236">
        <v>30355</v>
      </c>
      <c r="B236" t="s">
        <v>3683</v>
      </c>
      <c r="C236" t="s">
        <v>2401</v>
      </c>
      <c r="D236" t="s">
        <v>3684</v>
      </c>
      <c r="E236" t="s">
        <v>3685</v>
      </c>
      <c r="F236" t="s">
        <v>210</v>
      </c>
      <c r="G236" t="s">
        <v>3686</v>
      </c>
      <c r="H236" t="s">
        <v>2473</v>
      </c>
      <c r="I236" t="s">
        <v>3687</v>
      </c>
      <c r="J236" t="s">
        <v>10</v>
      </c>
      <c r="K236" t="s">
        <v>2</v>
      </c>
      <c r="L236" t="s">
        <v>2665</v>
      </c>
      <c r="M236" t="s">
        <v>2408</v>
      </c>
      <c r="N236">
        <v>2</v>
      </c>
      <c r="O236">
        <v>2</v>
      </c>
      <c r="P236">
        <v>20</v>
      </c>
      <c r="Q236">
        <v>120</v>
      </c>
      <c r="R236" t="s">
        <v>3</v>
      </c>
      <c r="S236" t="s">
        <v>3688</v>
      </c>
      <c r="T236" t="s">
        <v>2404</v>
      </c>
      <c r="U236" t="s">
        <v>3689</v>
      </c>
      <c r="V236" t="s">
        <v>3690</v>
      </c>
      <c r="W236">
        <v>7</v>
      </c>
      <c r="X236">
        <v>236</v>
      </c>
      <c r="Y236" t="s">
        <v>2475</v>
      </c>
      <c r="Z236" t="s">
        <v>4</v>
      </c>
    </row>
    <row r="237" spans="1:26">
      <c r="A237">
        <v>30356</v>
      </c>
      <c r="B237" t="s">
        <v>3691</v>
      </c>
      <c r="C237" t="s">
        <v>2412</v>
      </c>
      <c r="D237" t="s">
        <v>2413</v>
      </c>
      <c r="E237" t="s">
        <v>3692</v>
      </c>
      <c r="F237" t="s">
        <v>30</v>
      </c>
      <c r="G237" t="s">
        <v>3693</v>
      </c>
      <c r="H237" t="s">
        <v>2473</v>
      </c>
      <c r="I237" t="s">
        <v>3694</v>
      </c>
      <c r="J237" t="s">
        <v>10</v>
      </c>
      <c r="K237" t="s">
        <v>2</v>
      </c>
      <c r="L237" t="s">
        <v>2404</v>
      </c>
      <c r="M237" t="s">
        <v>2408</v>
      </c>
      <c r="N237">
        <v>1</v>
      </c>
      <c r="O237">
        <v>2</v>
      </c>
      <c r="P237">
        <v>30</v>
      </c>
      <c r="Q237">
        <v>0</v>
      </c>
      <c r="R237" t="s">
        <v>15</v>
      </c>
      <c r="S237" t="s">
        <v>3695</v>
      </c>
      <c r="T237" t="s">
        <v>2404</v>
      </c>
      <c r="U237" t="s">
        <v>3696</v>
      </c>
      <c r="V237" t="s">
        <v>3697</v>
      </c>
      <c r="W237">
        <v>3</v>
      </c>
      <c r="X237">
        <v>237</v>
      </c>
      <c r="Y237" t="s">
        <v>2475</v>
      </c>
      <c r="Z237" t="s">
        <v>4</v>
      </c>
    </row>
    <row r="238" spans="1:26">
      <c r="A238">
        <v>30358</v>
      </c>
      <c r="B238" t="s">
        <v>3698</v>
      </c>
      <c r="C238" t="s">
        <v>2412</v>
      </c>
      <c r="D238" t="s">
        <v>3699</v>
      </c>
      <c r="F238" t="s">
        <v>2404</v>
      </c>
      <c r="G238" t="s">
        <v>2415</v>
      </c>
      <c r="H238" t="s">
        <v>2473</v>
      </c>
      <c r="I238" t="s">
        <v>2404</v>
      </c>
      <c r="J238" t="s">
        <v>2554</v>
      </c>
      <c r="K238" t="s">
        <v>2</v>
      </c>
      <c r="L238" t="s">
        <v>2404</v>
      </c>
      <c r="M238" t="s">
        <v>2404</v>
      </c>
      <c r="N238">
        <v>0</v>
      </c>
      <c r="O238">
        <v>0</v>
      </c>
      <c r="P238">
        <v>0</v>
      </c>
      <c r="Q238">
        <v>0</v>
      </c>
      <c r="R238" t="s">
        <v>8</v>
      </c>
      <c r="S238" t="s">
        <v>3700</v>
      </c>
      <c r="T238" t="s">
        <v>2404</v>
      </c>
      <c r="W238">
        <v>0</v>
      </c>
      <c r="X238">
        <v>238</v>
      </c>
      <c r="Y238" t="s">
        <v>2475</v>
      </c>
      <c r="Z238" t="s">
        <v>4</v>
      </c>
    </row>
    <row r="239" spans="1:26">
      <c r="A239">
        <v>30360</v>
      </c>
      <c r="B239" t="s">
        <v>46</v>
      </c>
      <c r="C239" t="s">
        <v>2401</v>
      </c>
      <c r="D239" t="s">
        <v>3701</v>
      </c>
      <c r="F239" t="s">
        <v>2404</v>
      </c>
      <c r="G239" t="s">
        <v>2415</v>
      </c>
      <c r="H239" t="s">
        <v>2473</v>
      </c>
      <c r="I239" t="s">
        <v>2404</v>
      </c>
      <c r="J239" t="s">
        <v>2554</v>
      </c>
      <c r="K239" t="s">
        <v>2</v>
      </c>
      <c r="L239" t="s">
        <v>2404</v>
      </c>
      <c r="M239" t="s">
        <v>2404</v>
      </c>
      <c r="N239">
        <v>0</v>
      </c>
      <c r="O239">
        <v>0</v>
      </c>
      <c r="P239">
        <v>0</v>
      </c>
      <c r="Q239">
        <v>0</v>
      </c>
      <c r="R239" t="s">
        <v>8</v>
      </c>
      <c r="S239" t="s">
        <v>3702</v>
      </c>
      <c r="T239" t="s">
        <v>2404</v>
      </c>
      <c r="W239">
        <v>0</v>
      </c>
      <c r="X239">
        <v>239</v>
      </c>
      <c r="Y239" t="s">
        <v>2475</v>
      </c>
      <c r="Z239" t="s">
        <v>4</v>
      </c>
    </row>
    <row r="240" spans="1:26">
      <c r="A240">
        <v>30364</v>
      </c>
      <c r="B240" t="s">
        <v>31</v>
      </c>
      <c r="C240" t="s">
        <v>2401</v>
      </c>
      <c r="D240" t="s">
        <v>3703</v>
      </c>
      <c r="E240" t="s">
        <v>3704</v>
      </c>
      <c r="F240" t="s">
        <v>23</v>
      </c>
      <c r="G240" t="s">
        <v>3705</v>
      </c>
      <c r="H240" t="s">
        <v>2473</v>
      </c>
      <c r="I240" t="s">
        <v>32</v>
      </c>
      <c r="J240" t="s">
        <v>10</v>
      </c>
      <c r="K240" t="s">
        <v>2</v>
      </c>
      <c r="L240" t="s">
        <v>3706</v>
      </c>
      <c r="M240" t="s">
        <v>2408</v>
      </c>
      <c r="N240">
        <v>2</v>
      </c>
      <c r="O240">
        <v>2</v>
      </c>
      <c r="P240">
        <v>23</v>
      </c>
      <c r="Q240">
        <v>125</v>
      </c>
      <c r="R240" t="s">
        <v>8</v>
      </c>
      <c r="S240" t="s">
        <v>3707</v>
      </c>
      <c r="T240" t="s">
        <v>2404</v>
      </c>
      <c r="U240" t="s">
        <v>3708</v>
      </c>
      <c r="V240" t="s">
        <v>3709</v>
      </c>
      <c r="W240">
        <v>0</v>
      </c>
      <c r="X240">
        <v>240</v>
      </c>
      <c r="Y240" t="s">
        <v>2475</v>
      </c>
      <c r="Z240" t="s">
        <v>4</v>
      </c>
    </row>
    <row r="241" spans="1:26">
      <c r="A241">
        <v>30366</v>
      </c>
      <c r="B241" t="s">
        <v>3710</v>
      </c>
      <c r="C241" t="s">
        <v>2412</v>
      </c>
      <c r="D241" t="s">
        <v>3711</v>
      </c>
      <c r="F241" t="s">
        <v>2404</v>
      </c>
      <c r="G241" t="s">
        <v>2415</v>
      </c>
      <c r="H241" t="s">
        <v>2473</v>
      </c>
      <c r="I241" t="s">
        <v>2404</v>
      </c>
      <c r="J241" t="s">
        <v>2554</v>
      </c>
      <c r="K241" t="s">
        <v>2</v>
      </c>
      <c r="L241" t="s">
        <v>2404</v>
      </c>
      <c r="M241" t="s">
        <v>2404</v>
      </c>
      <c r="N241">
        <v>0</v>
      </c>
      <c r="O241">
        <v>0</v>
      </c>
      <c r="P241">
        <v>0</v>
      </c>
      <c r="Q241">
        <v>0</v>
      </c>
      <c r="R241" t="s">
        <v>2404</v>
      </c>
      <c r="S241" t="s">
        <v>3712</v>
      </c>
      <c r="T241" t="s">
        <v>2404</v>
      </c>
      <c r="W241">
        <v>0</v>
      </c>
      <c r="X241">
        <v>241</v>
      </c>
      <c r="Y241" t="s">
        <v>2475</v>
      </c>
      <c r="Z241" t="s">
        <v>4</v>
      </c>
    </row>
    <row r="242" spans="1:26">
      <c r="A242">
        <v>30369</v>
      </c>
      <c r="B242" t="s">
        <v>34</v>
      </c>
      <c r="C242" t="s">
        <v>2412</v>
      </c>
      <c r="D242" t="s">
        <v>3713</v>
      </c>
      <c r="F242" t="s">
        <v>2404</v>
      </c>
      <c r="G242" t="s">
        <v>2415</v>
      </c>
      <c r="H242" t="s">
        <v>2473</v>
      </c>
      <c r="I242" t="s">
        <v>2404</v>
      </c>
      <c r="J242" t="s">
        <v>2554</v>
      </c>
      <c r="K242" t="s">
        <v>2</v>
      </c>
      <c r="L242" t="s">
        <v>2404</v>
      </c>
      <c r="M242" t="s">
        <v>2404</v>
      </c>
      <c r="N242">
        <v>0</v>
      </c>
      <c r="O242">
        <v>0</v>
      </c>
      <c r="P242">
        <v>0</v>
      </c>
      <c r="Q242">
        <v>0</v>
      </c>
      <c r="R242" t="s">
        <v>8</v>
      </c>
      <c r="S242" t="s">
        <v>3714</v>
      </c>
      <c r="T242" t="s">
        <v>2404</v>
      </c>
      <c r="W242">
        <v>0</v>
      </c>
      <c r="X242">
        <v>242</v>
      </c>
      <c r="Y242" t="s">
        <v>2475</v>
      </c>
      <c r="Z242" t="s">
        <v>4</v>
      </c>
    </row>
    <row r="243" spans="1:26">
      <c r="A243">
        <v>30370</v>
      </c>
      <c r="B243" t="s">
        <v>3715</v>
      </c>
      <c r="C243" t="s">
        <v>2412</v>
      </c>
      <c r="D243" t="s">
        <v>3716</v>
      </c>
      <c r="E243" t="s">
        <v>3717</v>
      </c>
      <c r="F243" t="s">
        <v>30</v>
      </c>
      <c r="G243" t="s">
        <v>3602</v>
      </c>
      <c r="H243" t="s">
        <v>2473</v>
      </c>
      <c r="I243" t="s">
        <v>3718</v>
      </c>
      <c r="J243" t="s">
        <v>10</v>
      </c>
      <c r="K243" t="s">
        <v>2</v>
      </c>
      <c r="L243" t="s">
        <v>3719</v>
      </c>
      <c r="M243" t="s">
        <v>2408</v>
      </c>
      <c r="N243">
        <v>1</v>
      </c>
      <c r="O243">
        <v>2</v>
      </c>
      <c r="P243">
        <v>27</v>
      </c>
      <c r="Q243">
        <v>125</v>
      </c>
      <c r="R243" t="s">
        <v>15</v>
      </c>
      <c r="S243" t="s">
        <v>3720</v>
      </c>
      <c r="T243" t="s">
        <v>2404</v>
      </c>
      <c r="U243" t="s">
        <v>3721</v>
      </c>
      <c r="V243" t="s">
        <v>3722</v>
      </c>
      <c r="W243">
        <v>1</v>
      </c>
      <c r="X243">
        <v>243</v>
      </c>
      <c r="Y243" t="s">
        <v>2475</v>
      </c>
      <c r="Z243" t="s">
        <v>4</v>
      </c>
    </row>
    <row r="244" spans="1:26">
      <c r="A244">
        <v>50478</v>
      </c>
      <c r="B244" t="s">
        <v>3723</v>
      </c>
      <c r="C244" t="s">
        <v>2401</v>
      </c>
      <c r="D244" t="s">
        <v>3724</v>
      </c>
      <c r="F244" t="s">
        <v>2404</v>
      </c>
      <c r="G244" t="s">
        <v>2415</v>
      </c>
      <c r="H244" t="s">
        <v>2473</v>
      </c>
      <c r="I244" t="s">
        <v>2404</v>
      </c>
      <c r="J244" t="s">
        <v>10</v>
      </c>
      <c r="K244" t="s">
        <v>2</v>
      </c>
      <c r="L244" t="s">
        <v>2404</v>
      </c>
      <c r="M244" t="s">
        <v>2404</v>
      </c>
      <c r="N244">
        <v>0</v>
      </c>
      <c r="O244">
        <v>0</v>
      </c>
      <c r="P244">
        <v>0</v>
      </c>
      <c r="Q244">
        <v>0</v>
      </c>
      <c r="R244" t="s">
        <v>8</v>
      </c>
      <c r="S244" t="s">
        <v>3725</v>
      </c>
      <c r="T244" t="s">
        <v>2404</v>
      </c>
      <c r="W244">
        <v>0</v>
      </c>
      <c r="X244">
        <v>244</v>
      </c>
      <c r="Y244" t="s">
        <v>2475</v>
      </c>
      <c r="Z244" t="s">
        <v>4</v>
      </c>
    </row>
    <row r="245" spans="1:26">
      <c r="A245">
        <v>30318</v>
      </c>
      <c r="B245" t="s">
        <v>3726</v>
      </c>
      <c r="C245" t="s">
        <v>2412</v>
      </c>
      <c r="D245" t="s">
        <v>3727</v>
      </c>
      <c r="E245" t="s">
        <v>3728</v>
      </c>
      <c r="F245" t="s">
        <v>23</v>
      </c>
      <c r="G245" t="s">
        <v>3729</v>
      </c>
      <c r="H245" t="s">
        <v>2473</v>
      </c>
      <c r="I245" t="s">
        <v>3730</v>
      </c>
      <c r="J245" t="s">
        <v>10</v>
      </c>
      <c r="K245" t="s">
        <v>2</v>
      </c>
      <c r="L245" t="s">
        <v>2408</v>
      </c>
      <c r="M245" t="s">
        <v>2408</v>
      </c>
      <c r="N245">
        <v>1</v>
      </c>
      <c r="O245">
        <v>1</v>
      </c>
      <c r="P245">
        <v>43</v>
      </c>
      <c r="Q245">
        <v>0</v>
      </c>
      <c r="R245" t="s">
        <v>3</v>
      </c>
      <c r="S245" t="s">
        <v>3731</v>
      </c>
      <c r="T245" t="s">
        <v>2404</v>
      </c>
      <c r="U245" t="s">
        <v>3732</v>
      </c>
      <c r="V245" t="s">
        <v>3733</v>
      </c>
      <c r="W245">
        <v>0</v>
      </c>
      <c r="X245">
        <v>245</v>
      </c>
      <c r="Y245" t="s">
        <v>2475</v>
      </c>
      <c r="Z245" t="s">
        <v>4</v>
      </c>
    </row>
    <row r="246" spans="1:26">
      <c r="A246">
        <v>30319</v>
      </c>
      <c r="B246" t="s">
        <v>3734</v>
      </c>
      <c r="C246" t="s">
        <v>2412</v>
      </c>
      <c r="D246" t="s">
        <v>3735</v>
      </c>
      <c r="E246" t="s">
        <v>3736</v>
      </c>
      <c r="F246" t="s">
        <v>30</v>
      </c>
      <c r="G246" t="s">
        <v>3737</v>
      </c>
      <c r="H246" t="s">
        <v>2473</v>
      </c>
      <c r="I246" t="s">
        <v>3738</v>
      </c>
      <c r="J246" t="s">
        <v>10</v>
      </c>
      <c r="K246" t="s">
        <v>2</v>
      </c>
      <c r="L246" t="s">
        <v>2404</v>
      </c>
      <c r="M246" t="s">
        <v>2408</v>
      </c>
      <c r="N246">
        <v>3</v>
      </c>
      <c r="O246">
        <v>3</v>
      </c>
      <c r="P246">
        <v>0</v>
      </c>
      <c r="Q246">
        <v>0</v>
      </c>
      <c r="R246" t="s">
        <v>8</v>
      </c>
      <c r="S246" t="s">
        <v>3739</v>
      </c>
      <c r="T246" t="s">
        <v>2404</v>
      </c>
      <c r="U246" t="s">
        <v>3740</v>
      </c>
      <c r="W246">
        <v>0</v>
      </c>
      <c r="X246">
        <v>246</v>
      </c>
      <c r="Y246" t="s">
        <v>2475</v>
      </c>
      <c r="Z246" t="s">
        <v>4</v>
      </c>
    </row>
    <row r="247" spans="1:26">
      <c r="A247">
        <v>30322</v>
      </c>
      <c r="B247" t="s">
        <v>3741</v>
      </c>
      <c r="C247" t="s">
        <v>2401</v>
      </c>
      <c r="D247" t="s">
        <v>2992</v>
      </c>
      <c r="E247" t="s">
        <v>2993</v>
      </c>
      <c r="F247" t="s">
        <v>3742</v>
      </c>
      <c r="G247" t="s">
        <v>3743</v>
      </c>
      <c r="H247" t="s">
        <v>2473</v>
      </c>
      <c r="I247" t="s">
        <v>74</v>
      </c>
      <c r="J247" t="s">
        <v>2554</v>
      </c>
      <c r="K247" t="s">
        <v>2</v>
      </c>
      <c r="L247" t="s">
        <v>2665</v>
      </c>
      <c r="M247" t="s">
        <v>2408</v>
      </c>
      <c r="N247">
        <v>1</v>
      </c>
      <c r="O247">
        <v>3</v>
      </c>
      <c r="P247">
        <v>33</v>
      </c>
      <c r="Q247">
        <v>137</v>
      </c>
      <c r="R247" t="s">
        <v>15</v>
      </c>
      <c r="S247" t="s">
        <v>3744</v>
      </c>
      <c r="T247" t="s">
        <v>2404</v>
      </c>
      <c r="U247" t="s">
        <v>3745</v>
      </c>
      <c r="V247" t="s">
        <v>3746</v>
      </c>
      <c r="W247">
        <v>0</v>
      </c>
      <c r="X247">
        <v>247</v>
      </c>
      <c r="Y247" t="s">
        <v>2475</v>
      </c>
      <c r="Z247" t="s">
        <v>4</v>
      </c>
    </row>
    <row r="248" spans="1:26">
      <c r="A248">
        <v>30326</v>
      </c>
      <c r="B248" t="s">
        <v>3747</v>
      </c>
      <c r="C248" t="s">
        <v>2401</v>
      </c>
      <c r="D248" t="s">
        <v>2566</v>
      </c>
      <c r="E248" t="s">
        <v>3748</v>
      </c>
      <c r="F248" t="s">
        <v>30</v>
      </c>
      <c r="G248" t="s">
        <v>3749</v>
      </c>
      <c r="H248" t="s">
        <v>2473</v>
      </c>
      <c r="I248" t="s">
        <v>3750</v>
      </c>
      <c r="J248" t="s">
        <v>10</v>
      </c>
      <c r="K248" t="s">
        <v>2</v>
      </c>
      <c r="L248" t="s">
        <v>3116</v>
      </c>
      <c r="M248" t="s">
        <v>2408</v>
      </c>
      <c r="N248">
        <v>1</v>
      </c>
      <c r="O248">
        <v>2</v>
      </c>
      <c r="P248">
        <v>28</v>
      </c>
      <c r="Q248">
        <v>132</v>
      </c>
      <c r="R248" t="s">
        <v>15</v>
      </c>
      <c r="S248" t="s">
        <v>3751</v>
      </c>
      <c r="T248" t="s">
        <v>2404</v>
      </c>
      <c r="U248" t="s">
        <v>3752</v>
      </c>
      <c r="V248" t="s">
        <v>3753</v>
      </c>
      <c r="W248">
        <v>3</v>
      </c>
      <c r="X248">
        <v>248</v>
      </c>
      <c r="Y248" t="s">
        <v>2475</v>
      </c>
      <c r="Z248" t="s">
        <v>4</v>
      </c>
    </row>
    <row r="249" spans="1:26">
      <c r="A249">
        <v>30328</v>
      </c>
      <c r="B249" t="s">
        <v>3754</v>
      </c>
      <c r="C249" t="s">
        <v>2401</v>
      </c>
      <c r="D249" t="s">
        <v>3755</v>
      </c>
      <c r="E249" t="s">
        <v>3756</v>
      </c>
      <c r="F249" t="s">
        <v>30</v>
      </c>
      <c r="G249" t="s">
        <v>3757</v>
      </c>
      <c r="H249" t="s">
        <v>2473</v>
      </c>
      <c r="I249" t="s">
        <v>3758</v>
      </c>
      <c r="J249" t="s">
        <v>10</v>
      </c>
      <c r="K249" t="s">
        <v>2</v>
      </c>
      <c r="L249" t="s">
        <v>2665</v>
      </c>
      <c r="M249" t="s">
        <v>2408</v>
      </c>
      <c r="N249">
        <v>2</v>
      </c>
      <c r="O249">
        <v>4</v>
      </c>
      <c r="P249">
        <v>25</v>
      </c>
      <c r="Q249">
        <v>128</v>
      </c>
      <c r="R249" t="s">
        <v>3</v>
      </c>
      <c r="S249" t="s">
        <v>3759</v>
      </c>
      <c r="T249" t="s">
        <v>2404</v>
      </c>
      <c r="U249" t="s">
        <v>3760</v>
      </c>
      <c r="V249" t="s">
        <v>3761</v>
      </c>
      <c r="W249">
        <v>3</v>
      </c>
      <c r="X249">
        <v>249</v>
      </c>
      <c r="Y249" t="s">
        <v>2475</v>
      </c>
      <c r="Z249" t="s">
        <v>4</v>
      </c>
    </row>
    <row r="250" spans="1:26">
      <c r="A250">
        <v>30330</v>
      </c>
      <c r="B250" t="s">
        <v>3762</v>
      </c>
      <c r="C250" t="s">
        <v>2412</v>
      </c>
      <c r="D250" t="s">
        <v>2456</v>
      </c>
      <c r="E250" t="s">
        <v>3763</v>
      </c>
      <c r="F250" t="s">
        <v>434</v>
      </c>
      <c r="G250" t="s">
        <v>3764</v>
      </c>
      <c r="H250" t="s">
        <v>2473</v>
      </c>
      <c r="I250" t="s">
        <v>1913</v>
      </c>
      <c r="J250" t="s">
        <v>2554</v>
      </c>
      <c r="K250" t="s">
        <v>2</v>
      </c>
      <c r="L250" t="s">
        <v>2404</v>
      </c>
      <c r="M250" t="s">
        <v>2408</v>
      </c>
      <c r="N250">
        <v>1</v>
      </c>
      <c r="O250">
        <v>2</v>
      </c>
      <c r="P250">
        <v>39</v>
      </c>
      <c r="Q250">
        <v>130</v>
      </c>
      <c r="R250" t="s">
        <v>15</v>
      </c>
      <c r="S250" t="s">
        <v>3765</v>
      </c>
      <c r="T250" t="s">
        <v>2404</v>
      </c>
      <c r="U250" t="s">
        <v>3766</v>
      </c>
      <c r="W250">
        <v>3</v>
      </c>
      <c r="X250">
        <v>250</v>
      </c>
      <c r="Y250" t="s">
        <v>2475</v>
      </c>
      <c r="Z250" t="s">
        <v>4</v>
      </c>
    </row>
    <row r="251" spans="1:26">
      <c r="A251">
        <v>30334</v>
      </c>
      <c r="B251" t="s">
        <v>3767</v>
      </c>
      <c r="C251" t="s">
        <v>2401</v>
      </c>
      <c r="D251" t="s">
        <v>3768</v>
      </c>
      <c r="E251" t="s">
        <v>3769</v>
      </c>
      <c r="F251" t="s">
        <v>93</v>
      </c>
      <c r="G251" t="s">
        <v>3770</v>
      </c>
      <c r="H251" t="s">
        <v>2473</v>
      </c>
      <c r="I251" t="s">
        <v>80</v>
      </c>
      <c r="J251" t="s">
        <v>2554</v>
      </c>
      <c r="K251" t="s">
        <v>2</v>
      </c>
      <c r="L251" t="s">
        <v>2407</v>
      </c>
      <c r="M251" t="s">
        <v>2408</v>
      </c>
      <c r="N251">
        <v>1</v>
      </c>
      <c r="O251">
        <v>4</v>
      </c>
      <c r="P251">
        <v>27</v>
      </c>
      <c r="Q251">
        <v>131</v>
      </c>
      <c r="R251" t="s">
        <v>8</v>
      </c>
      <c r="S251" t="s">
        <v>3771</v>
      </c>
      <c r="T251" t="s">
        <v>2404</v>
      </c>
      <c r="U251" t="s">
        <v>3772</v>
      </c>
      <c r="V251" t="s">
        <v>3773</v>
      </c>
      <c r="W251">
        <v>0</v>
      </c>
      <c r="X251">
        <v>251</v>
      </c>
      <c r="Y251" t="s">
        <v>2475</v>
      </c>
      <c r="Z251" t="s">
        <v>4</v>
      </c>
    </row>
    <row r="252" spans="1:26">
      <c r="A252">
        <v>30333</v>
      </c>
      <c r="B252" t="s">
        <v>3774</v>
      </c>
      <c r="C252" t="s">
        <v>2401</v>
      </c>
      <c r="D252" t="s">
        <v>3775</v>
      </c>
      <c r="E252" t="s">
        <v>3776</v>
      </c>
      <c r="F252" t="s">
        <v>1419</v>
      </c>
      <c r="G252" t="s">
        <v>3777</v>
      </c>
      <c r="H252" t="s">
        <v>2473</v>
      </c>
      <c r="I252" t="s">
        <v>1834</v>
      </c>
      <c r="J252" t="s">
        <v>2554</v>
      </c>
      <c r="K252" t="s">
        <v>2</v>
      </c>
      <c r="L252" t="s">
        <v>2665</v>
      </c>
      <c r="M252" t="s">
        <v>2408</v>
      </c>
      <c r="N252">
        <v>1</v>
      </c>
      <c r="O252">
        <v>2</v>
      </c>
      <c r="P252">
        <v>35</v>
      </c>
      <c r="Q252">
        <v>0</v>
      </c>
      <c r="R252" t="s">
        <v>8</v>
      </c>
      <c r="S252" t="s">
        <v>3778</v>
      </c>
      <c r="T252" t="s">
        <v>2404</v>
      </c>
      <c r="U252" t="s">
        <v>3779</v>
      </c>
      <c r="V252" t="s">
        <v>3780</v>
      </c>
      <c r="W252">
        <v>10</v>
      </c>
      <c r="X252">
        <v>252</v>
      </c>
      <c r="Y252" t="s">
        <v>2475</v>
      </c>
      <c r="Z252" t="s">
        <v>4</v>
      </c>
    </row>
    <row r="253" spans="1:26">
      <c r="A253">
        <v>30336</v>
      </c>
      <c r="B253" t="s">
        <v>3781</v>
      </c>
      <c r="C253" t="s">
        <v>2587</v>
      </c>
      <c r="D253" t="s">
        <v>3782</v>
      </c>
      <c r="E253" t="s">
        <v>3783</v>
      </c>
      <c r="F253" t="s">
        <v>30</v>
      </c>
      <c r="G253" t="s">
        <v>3784</v>
      </c>
      <c r="H253" t="s">
        <v>2473</v>
      </c>
      <c r="I253" t="s">
        <v>801</v>
      </c>
      <c r="J253" t="s">
        <v>10</v>
      </c>
      <c r="K253" t="s">
        <v>2</v>
      </c>
      <c r="L253" t="s">
        <v>2404</v>
      </c>
      <c r="M253" t="s">
        <v>2408</v>
      </c>
      <c r="N253">
        <v>1</v>
      </c>
      <c r="O253">
        <v>1</v>
      </c>
      <c r="P253">
        <v>0</v>
      </c>
      <c r="Q253">
        <v>0</v>
      </c>
      <c r="R253" t="s">
        <v>8</v>
      </c>
      <c r="S253" t="s">
        <v>3785</v>
      </c>
      <c r="T253" t="s">
        <v>2404</v>
      </c>
      <c r="U253" t="s">
        <v>3786</v>
      </c>
      <c r="W253">
        <v>0</v>
      </c>
      <c r="X253">
        <v>253</v>
      </c>
      <c r="Y253" t="s">
        <v>2475</v>
      </c>
      <c r="Z253" t="s">
        <v>4</v>
      </c>
    </row>
    <row r="254" spans="1:26">
      <c r="A254">
        <v>30343</v>
      </c>
      <c r="B254" t="s">
        <v>3787</v>
      </c>
      <c r="C254" t="s">
        <v>2412</v>
      </c>
      <c r="D254" t="s">
        <v>3788</v>
      </c>
      <c r="F254" t="s">
        <v>2404</v>
      </c>
      <c r="G254" t="s">
        <v>2415</v>
      </c>
      <c r="H254" t="s">
        <v>2473</v>
      </c>
      <c r="I254" t="s">
        <v>2404</v>
      </c>
      <c r="J254" t="s">
        <v>2554</v>
      </c>
      <c r="K254" t="s">
        <v>2404</v>
      </c>
      <c r="L254" t="s">
        <v>2404</v>
      </c>
      <c r="M254" t="s">
        <v>2404</v>
      </c>
      <c r="N254">
        <v>0</v>
      </c>
      <c r="O254">
        <v>0</v>
      </c>
      <c r="P254">
        <v>0</v>
      </c>
      <c r="Q254">
        <v>0</v>
      </c>
      <c r="R254" t="s">
        <v>8</v>
      </c>
      <c r="S254" t="s">
        <v>3789</v>
      </c>
      <c r="T254" t="s">
        <v>2404</v>
      </c>
      <c r="W254">
        <v>0</v>
      </c>
      <c r="X254">
        <v>254</v>
      </c>
      <c r="Y254" t="s">
        <v>2475</v>
      </c>
      <c r="Z254" t="s">
        <v>4</v>
      </c>
    </row>
    <row r="255" spans="1:26">
      <c r="A255">
        <v>50477</v>
      </c>
      <c r="B255" t="s">
        <v>3790</v>
      </c>
      <c r="C255" t="s">
        <v>2412</v>
      </c>
      <c r="D255" t="s">
        <v>3791</v>
      </c>
      <c r="E255" t="s">
        <v>2150</v>
      </c>
      <c r="F255" t="s">
        <v>23</v>
      </c>
      <c r="G255" t="s">
        <v>3792</v>
      </c>
      <c r="H255" t="s">
        <v>2473</v>
      </c>
      <c r="I255" t="s">
        <v>3793</v>
      </c>
      <c r="J255" t="s">
        <v>2554</v>
      </c>
      <c r="K255" t="s">
        <v>2</v>
      </c>
      <c r="L255" t="s">
        <v>2404</v>
      </c>
      <c r="M255" t="s">
        <v>2408</v>
      </c>
      <c r="N255">
        <v>3</v>
      </c>
      <c r="O255">
        <v>3</v>
      </c>
      <c r="P255">
        <v>0</v>
      </c>
      <c r="Q255">
        <v>0</v>
      </c>
      <c r="R255" t="s">
        <v>8</v>
      </c>
      <c r="S255" t="s">
        <v>3794</v>
      </c>
      <c r="T255" t="s">
        <v>2404</v>
      </c>
      <c r="U255" t="s">
        <v>3795</v>
      </c>
      <c r="W255">
        <v>0</v>
      </c>
      <c r="X255">
        <v>255</v>
      </c>
      <c r="Y255" t="s">
        <v>2475</v>
      </c>
      <c r="Z255" t="s">
        <v>4</v>
      </c>
    </row>
    <row r="256" spans="1:26">
      <c r="A256">
        <v>30344</v>
      </c>
      <c r="B256" t="s">
        <v>3796</v>
      </c>
      <c r="C256" t="s">
        <v>2412</v>
      </c>
      <c r="D256" t="s">
        <v>3797</v>
      </c>
      <c r="E256" t="s">
        <v>3798</v>
      </c>
      <c r="F256" t="s">
        <v>30</v>
      </c>
      <c r="G256" t="s">
        <v>164</v>
      </c>
      <c r="H256" t="s">
        <v>2473</v>
      </c>
      <c r="I256" t="s">
        <v>3799</v>
      </c>
      <c r="J256" t="s">
        <v>2554</v>
      </c>
      <c r="K256" t="s">
        <v>2</v>
      </c>
      <c r="L256" t="s">
        <v>2860</v>
      </c>
      <c r="M256" t="s">
        <v>2408</v>
      </c>
      <c r="N256">
        <v>2</v>
      </c>
      <c r="O256">
        <v>2</v>
      </c>
      <c r="P256">
        <v>0</v>
      </c>
      <c r="Q256">
        <v>0</v>
      </c>
      <c r="R256" t="s">
        <v>8</v>
      </c>
      <c r="S256" t="s">
        <v>3800</v>
      </c>
      <c r="T256" t="s">
        <v>2404</v>
      </c>
      <c r="U256" t="s">
        <v>3801</v>
      </c>
      <c r="V256" t="s">
        <v>3802</v>
      </c>
      <c r="W256">
        <v>0</v>
      </c>
      <c r="X256">
        <v>256</v>
      </c>
      <c r="Y256" t="s">
        <v>2475</v>
      </c>
      <c r="Z256" t="s">
        <v>4</v>
      </c>
    </row>
    <row r="257" spans="1:26">
      <c r="A257">
        <v>30345</v>
      </c>
      <c r="B257" t="s">
        <v>3803</v>
      </c>
      <c r="C257" t="s">
        <v>2412</v>
      </c>
      <c r="D257" t="s">
        <v>3804</v>
      </c>
      <c r="E257" t="s">
        <v>3805</v>
      </c>
      <c r="F257" t="s">
        <v>30</v>
      </c>
      <c r="G257" t="s">
        <v>3806</v>
      </c>
      <c r="H257" t="s">
        <v>2473</v>
      </c>
      <c r="I257" t="s">
        <v>247</v>
      </c>
      <c r="J257" t="s">
        <v>2554</v>
      </c>
      <c r="K257" t="s">
        <v>2</v>
      </c>
      <c r="L257" t="s">
        <v>2665</v>
      </c>
      <c r="M257" t="s">
        <v>2408</v>
      </c>
      <c r="N257">
        <v>3</v>
      </c>
      <c r="O257">
        <v>3</v>
      </c>
      <c r="P257">
        <v>27</v>
      </c>
      <c r="Q257">
        <v>135</v>
      </c>
      <c r="R257" t="s">
        <v>26</v>
      </c>
      <c r="S257" t="s">
        <v>3807</v>
      </c>
      <c r="T257" t="s">
        <v>2404</v>
      </c>
      <c r="U257" t="s">
        <v>3808</v>
      </c>
      <c r="V257" t="s">
        <v>3809</v>
      </c>
      <c r="W257">
        <v>8</v>
      </c>
      <c r="X257">
        <v>257</v>
      </c>
      <c r="Y257" t="s">
        <v>2475</v>
      </c>
      <c r="Z257" t="s">
        <v>4</v>
      </c>
    </row>
    <row r="258" spans="1:26">
      <c r="A258">
        <v>30346</v>
      </c>
      <c r="B258" t="s">
        <v>3810</v>
      </c>
      <c r="C258" t="s">
        <v>2401</v>
      </c>
      <c r="D258" t="s">
        <v>2147</v>
      </c>
      <c r="E258" t="s">
        <v>2148</v>
      </c>
      <c r="F258" t="s">
        <v>30</v>
      </c>
      <c r="G258" t="s">
        <v>3811</v>
      </c>
      <c r="H258" t="s">
        <v>2473</v>
      </c>
      <c r="I258" t="s">
        <v>47</v>
      </c>
      <c r="J258" t="s">
        <v>2554</v>
      </c>
      <c r="K258" t="s">
        <v>2</v>
      </c>
      <c r="L258" t="s">
        <v>3173</v>
      </c>
      <c r="M258" t="s">
        <v>2408</v>
      </c>
      <c r="N258">
        <v>1</v>
      </c>
      <c r="O258">
        <v>2</v>
      </c>
      <c r="P258">
        <v>26</v>
      </c>
      <c r="Q258">
        <v>120</v>
      </c>
      <c r="R258" t="s">
        <v>15</v>
      </c>
      <c r="S258" t="s">
        <v>3812</v>
      </c>
      <c r="T258" t="s">
        <v>2404</v>
      </c>
      <c r="U258" t="s">
        <v>3813</v>
      </c>
      <c r="V258" t="s">
        <v>3814</v>
      </c>
      <c r="W258">
        <v>20</v>
      </c>
      <c r="X258">
        <v>258</v>
      </c>
      <c r="Y258" t="s">
        <v>2475</v>
      </c>
      <c r="Z258" t="s">
        <v>4</v>
      </c>
    </row>
    <row r="259" spans="1:26">
      <c r="A259">
        <v>30350</v>
      </c>
      <c r="B259" t="s">
        <v>3815</v>
      </c>
      <c r="C259" t="s">
        <v>2412</v>
      </c>
      <c r="D259" t="s">
        <v>2479</v>
      </c>
      <c r="E259" t="s">
        <v>3816</v>
      </c>
      <c r="F259" t="s">
        <v>30</v>
      </c>
      <c r="G259" t="s">
        <v>3817</v>
      </c>
      <c r="H259" t="s">
        <v>2473</v>
      </c>
      <c r="I259" t="s">
        <v>3818</v>
      </c>
      <c r="J259" t="s">
        <v>2554</v>
      </c>
      <c r="K259" t="s">
        <v>2</v>
      </c>
      <c r="L259" t="s">
        <v>2665</v>
      </c>
      <c r="M259" t="s">
        <v>2408</v>
      </c>
      <c r="N259">
        <v>3</v>
      </c>
      <c r="O259">
        <v>4</v>
      </c>
      <c r="P259">
        <v>25</v>
      </c>
      <c r="Q259">
        <v>134</v>
      </c>
      <c r="R259" t="s">
        <v>14</v>
      </c>
      <c r="S259" t="s">
        <v>3819</v>
      </c>
      <c r="T259" t="s">
        <v>2404</v>
      </c>
      <c r="U259" t="s">
        <v>3820</v>
      </c>
      <c r="V259" t="s">
        <v>3821</v>
      </c>
      <c r="W259">
        <v>7</v>
      </c>
      <c r="X259">
        <v>259</v>
      </c>
      <c r="Y259" t="s">
        <v>2475</v>
      </c>
      <c r="Z259" t="s">
        <v>4</v>
      </c>
    </row>
    <row r="260" spans="1:26">
      <c r="A260">
        <v>30352</v>
      </c>
      <c r="B260" t="s">
        <v>3822</v>
      </c>
      <c r="C260" t="s">
        <v>2401</v>
      </c>
      <c r="D260" t="s">
        <v>3823</v>
      </c>
      <c r="E260" t="s">
        <v>3824</v>
      </c>
      <c r="F260" t="s">
        <v>30</v>
      </c>
      <c r="G260" t="s">
        <v>3825</v>
      </c>
      <c r="H260" t="s">
        <v>2473</v>
      </c>
      <c r="I260" t="s">
        <v>1117</v>
      </c>
      <c r="J260" t="s">
        <v>2554</v>
      </c>
      <c r="K260" t="s">
        <v>2</v>
      </c>
      <c r="L260" t="s">
        <v>2408</v>
      </c>
      <c r="M260" t="s">
        <v>2408</v>
      </c>
      <c r="N260">
        <v>2</v>
      </c>
      <c r="O260">
        <v>3</v>
      </c>
      <c r="P260">
        <v>27</v>
      </c>
      <c r="Q260">
        <v>0</v>
      </c>
      <c r="R260" t="s">
        <v>15</v>
      </c>
      <c r="S260" t="s">
        <v>3826</v>
      </c>
      <c r="T260" t="s">
        <v>2404</v>
      </c>
      <c r="U260" t="s">
        <v>3827</v>
      </c>
      <c r="V260" t="s">
        <v>3828</v>
      </c>
      <c r="W260">
        <v>4</v>
      </c>
      <c r="X260">
        <v>260</v>
      </c>
      <c r="Y260" t="s">
        <v>2475</v>
      </c>
      <c r="Z260" t="s">
        <v>4</v>
      </c>
    </row>
    <row r="261" spans="1:26">
      <c r="A261">
        <v>30354</v>
      </c>
      <c r="B261" t="s">
        <v>3829</v>
      </c>
      <c r="C261" t="s">
        <v>2412</v>
      </c>
      <c r="D261" t="s">
        <v>3830</v>
      </c>
      <c r="E261" t="s">
        <v>2645</v>
      </c>
      <c r="F261" t="s">
        <v>102</v>
      </c>
      <c r="G261" t="s">
        <v>3831</v>
      </c>
      <c r="H261" t="s">
        <v>2473</v>
      </c>
      <c r="I261" t="s">
        <v>3209</v>
      </c>
      <c r="J261" t="s">
        <v>10</v>
      </c>
      <c r="K261" t="s">
        <v>2</v>
      </c>
      <c r="L261" t="s">
        <v>3832</v>
      </c>
      <c r="M261" t="s">
        <v>2408</v>
      </c>
      <c r="N261">
        <v>1</v>
      </c>
      <c r="O261">
        <v>2</v>
      </c>
      <c r="P261">
        <v>28</v>
      </c>
      <c r="Q261">
        <v>133</v>
      </c>
      <c r="R261" t="s">
        <v>15</v>
      </c>
      <c r="S261" t="s">
        <v>3833</v>
      </c>
      <c r="T261" t="s">
        <v>2404</v>
      </c>
      <c r="U261" t="s">
        <v>3834</v>
      </c>
      <c r="V261" t="s">
        <v>3835</v>
      </c>
      <c r="W261">
        <v>3</v>
      </c>
      <c r="X261">
        <v>261</v>
      </c>
      <c r="Y261" t="s">
        <v>2475</v>
      </c>
      <c r="Z261" t="s">
        <v>4</v>
      </c>
    </row>
    <row r="262" spans="1:26">
      <c r="A262">
        <v>30357</v>
      </c>
      <c r="B262" t="s">
        <v>70</v>
      </c>
      <c r="C262" t="s">
        <v>2412</v>
      </c>
      <c r="D262" t="s">
        <v>3836</v>
      </c>
      <c r="E262" t="s">
        <v>3837</v>
      </c>
      <c r="F262" t="s">
        <v>30</v>
      </c>
      <c r="G262" t="s">
        <v>216</v>
      </c>
      <c r="H262" t="s">
        <v>2473</v>
      </c>
      <c r="I262" t="s">
        <v>71</v>
      </c>
      <c r="J262" t="s">
        <v>10</v>
      </c>
      <c r="K262" t="s">
        <v>2</v>
      </c>
      <c r="L262" t="s">
        <v>2665</v>
      </c>
      <c r="M262" t="s">
        <v>2408</v>
      </c>
      <c r="N262">
        <v>1</v>
      </c>
      <c r="O262">
        <v>1</v>
      </c>
      <c r="P262">
        <v>28</v>
      </c>
      <c r="Q262">
        <v>123</v>
      </c>
      <c r="R262" t="s">
        <v>14</v>
      </c>
      <c r="S262" t="s">
        <v>3838</v>
      </c>
      <c r="T262" t="s">
        <v>2404</v>
      </c>
      <c r="U262" t="s">
        <v>3839</v>
      </c>
      <c r="V262" t="s">
        <v>3840</v>
      </c>
      <c r="W262">
        <v>3</v>
      </c>
      <c r="X262">
        <v>262</v>
      </c>
      <c r="Y262" t="s">
        <v>2475</v>
      </c>
      <c r="Z262" t="s">
        <v>4</v>
      </c>
    </row>
    <row r="263" spans="1:26">
      <c r="A263">
        <v>30359</v>
      </c>
      <c r="B263" t="s">
        <v>3841</v>
      </c>
      <c r="C263" t="s">
        <v>2412</v>
      </c>
      <c r="D263" t="s">
        <v>3842</v>
      </c>
      <c r="E263" t="s">
        <v>3843</v>
      </c>
      <c r="F263" t="s">
        <v>30</v>
      </c>
      <c r="G263" t="s">
        <v>3844</v>
      </c>
      <c r="H263" t="s">
        <v>2473</v>
      </c>
      <c r="I263" t="s">
        <v>3845</v>
      </c>
      <c r="J263" t="s">
        <v>10</v>
      </c>
      <c r="K263" t="s">
        <v>2</v>
      </c>
      <c r="L263" t="s">
        <v>2665</v>
      </c>
      <c r="M263" t="s">
        <v>2408</v>
      </c>
      <c r="N263">
        <v>2</v>
      </c>
      <c r="O263">
        <v>3</v>
      </c>
      <c r="P263">
        <v>23</v>
      </c>
      <c r="Q263">
        <v>126</v>
      </c>
      <c r="R263" t="s">
        <v>8</v>
      </c>
      <c r="S263" t="s">
        <v>3846</v>
      </c>
      <c r="T263" t="s">
        <v>2404</v>
      </c>
      <c r="U263" t="s">
        <v>3847</v>
      </c>
      <c r="V263" t="s">
        <v>3848</v>
      </c>
      <c r="W263">
        <v>15</v>
      </c>
      <c r="X263">
        <v>263</v>
      </c>
      <c r="Y263" t="s">
        <v>2475</v>
      </c>
      <c r="Z263" t="s">
        <v>4</v>
      </c>
    </row>
    <row r="264" spans="1:26">
      <c r="A264">
        <v>30361</v>
      </c>
      <c r="B264" t="s">
        <v>3849</v>
      </c>
      <c r="C264" t="s">
        <v>2412</v>
      </c>
      <c r="D264" t="s">
        <v>3850</v>
      </c>
      <c r="E264" t="s">
        <v>3851</v>
      </c>
      <c r="F264" t="s">
        <v>30</v>
      </c>
      <c r="G264" t="s">
        <v>3852</v>
      </c>
      <c r="H264" t="s">
        <v>2473</v>
      </c>
      <c r="I264" t="s">
        <v>624</v>
      </c>
      <c r="J264" t="s">
        <v>2554</v>
      </c>
      <c r="K264" t="s">
        <v>2</v>
      </c>
      <c r="L264" t="s">
        <v>2665</v>
      </c>
      <c r="M264" t="s">
        <v>2408</v>
      </c>
      <c r="N264">
        <v>1</v>
      </c>
      <c r="O264">
        <v>2</v>
      </c>
      <c r="P264">
        <v>26</v>
      </c>
      <c r="Q264">
        <v>118</v>
      </c>
      <c r="R264" t="s">
        <v>3</v>
      </c>
      <c r="S264" t="s">
        <v>3853</v>
      </c>
      <c r="T264" t="s">
        <v>2404</v>
      </c>
      <c r="U264" t="s">
        <v>3854</v>
      </c>
      <c r="V264" t="s">
        <v>3855</v>
      </c>
      <c r="W264">
        <v>0</v>
      </c>
      <c r="X264">
        <v>264</v>
      </c>
      <c r="Y264" t="s">
        <v>2475</v>
      </c>
      <c r="Z264" t="s">
        <v>4</v>
      </c>
    </row>
    <row r="265" spans="1:26">
      <c r="A265">
        <v>30362</v>
      </c>
      <c r="B265" t="s">
        <v>75</v>
      </c>
      <c r="C265" t="s">
        <v>2401</v>
      </c>
      <c r="D265" t="s">
        <v>3856</v>
      </c>
      <c r="E265" t="s">
        <v>3857</v>
      </c>
      <c r="F265" t="s">
        <v>30</v>
      </c>
      <c r="G265" t="s">
        <v>3858</v>
      </c>
      <c r="H265" t="s">
        <v>2473</v>
      </c>
      <c r="I265" t="s">
        <v>76</v>
      </c>
      <c r="J265" t="s">
        <v>2554</v>
      </c>
      <c r="K265" t="s">
        <v>2</v>
      </c>
      <c r="L265" t="s">
        <v>2823</v>
      </c>
      <c r="M265" t="s">
        <v>2408</v>
      </c>
      <c r="N265">
        <v>1</v>
      </c>
      <c r="O265">
        <v>2</v>
      </c>
      <c r="P265">
        <v>0</v>
      </c>
      <c r="Q265">
        <v>0</v>
      </c>
      <c r="R265" t="s">
        <v>8</v>
      </c>
      <c r="S265" t="s">
        <v>3859</v>
      </c>
      <c r="T265" t="s">
        <v>2404</v>
      </c>
      <c r="U265" t="s">
        <v>3860</v>
      </c>
      <c r="V265" t="s">
        <v>3861</v>
      </c>
      <c r="W265">
        <v>6</v>
      </c>
      <c r="X265">
        <v>265</v>
      </c>
      <c r="Y265" t="s">
        <v>2475</v>
      </c>
      <c r="Z265" t="s">
        <v>4</v>
      </c>
    </row>
    <row r="266" spans="1:26">
      <c r="A266">
        <v>30363</v>
      </c>
      <c r="B266" t="s">
        <v>3862</v>
      </c>
      <c r="C266" t="s">
        <v>2412</v>
      </c>
      <c r="D266" t="s">
        <v>3863</v>
      </c>
      <c r="E266" t="s">
        <v>3864</v>
      </c>
      <c r="F266" t="s">
        <v>23</v>
      </c>
      <c r="G266" t="s">
        <v>3865</v>
      </c>
      <c r="H266" t="s">
        <v>2473</v>
      </c>
      <c r="I266" t="s">
        <v>3866</v>
      </c>
      <c r="J266" t="s">
        <v>10</v>
      </c>
      <c r="K266" t="s">
        <v>2</v>
      </c>
      <c r="L266" t="s">
        <v>3867</v>
      </c>
      <c r="M266" t="s">
        <v>2408</v>
      </c>
      <c r="N266">
        <v>2</v>
      </c>
      <c r="O266">
        <v>3</v>
      </c>
      <c r="P266">
        <v>28</v>
      </c>
      <c r="Q266">
        <v>131</v>
      </c>
      <c r="R266" t="s">
        <v>15</v>
      </c>
      <c r="S266" t="s">
        <v>3868</v>
      </c>
      <c r="T266" t="s">
        <v>2404</v>
      </c>
      <c r="U266" t="s">
        <v>3869</v>
      </c>
      <c r="V266" t="s">
        <v>3870</v>
      </c>
      <c r="W266">
        <v>0</v>
      </c>
      <c r="X266">
        <v>266</v>
      </c>
      <c r="Y266" t="s">
        <v>2475</v>
      </c>
      <c r="Z266" t="s">
        <v>4</v>
      </c>
    </row>
    <row r="267" spans="1:26">
      <c r="A267">
        <v>30365</v>
      </c>
      <c r="B267" t="s">
        <v>3871</v>
      </c>
      <c r="C267" t="s">
        <v>2401</v>
      </c>
      <c r="D267" t="s">
        <v>2986</v>
      </c>
      <c r="E267" t="s">
        <v>2987</v>
      </c>
      <c r="F267" t="s">
        <v>30</v>
      </c>
      <c r="G267" t="s">
        <v>3872</v>
      </c>
      <c r="H267" t="s">
        <v>2473</v>
      </c>
      <c r="I267" t="s">
        <v>62</v>
      </c>
      <c r="J267" t="s">
        <v>2554</v>
      </c>
      <c r="K267" t="s">
        <v>2</v>
      </c>
      <c r="L267" t="s">
        <v>30</v>
      </c>
      <c r="M267" t="s">
        <v>2408</v>
      </c>
      <c r="N267">
        <v>3</v>
      </c>
      <c r="O267">
        <v>4</v>
      </c>
      <c r="P267">
        <v>24</v>
      </c>
      <c r="Q267">
        <v>0</v>
      </c>
      <c r="R267" t="s">
        <v>26</v>
      </c>
      <c r="S267" t="s">
        <v>3873</v>
      </c>
      <c r="T267" t="s">
        <v>2404</v>
      </c>
      <c r="U267" t="s">
        <v>3874</v>
      </c>
      <c r="V267" t="s">
        <v>3875</v>
      </c>
      <c r="W267">
        <v>3</v>
      </c>
      <c r="X267">
        <v>267</v>
      </c>
      <c r="Y267" t="s">
        <v>2475</v>
      </c>
      <c r="Z267" t="s">
        <v>4</v>
      </c>
    </row>
    <row r="268" spans="1:26">
      <c r="A268">
        <v>30367</v>
      </c>
      <c r="B268" t="s">
        <v>3876</v>
      </c>
      <c r="C268" t="s">
        <v>2587</v>
      </c>
      <c r="D268" t="s">
        <v>3877</v>
      </c>
      <c r="E268" t="s">
        <v>3878</v>
      </c>
      <c r="F268" t="s">
        <v>30</v>
      </c>
      <c r="G268" t="s">
        <v>3879</v>
      </c>
      <c r="H268" t="s">
        <v>2473</v>
      </c>
      <c r="I268" t="s">
        <v>3880</v>
      </c>
      <c r="J268" t="s">
        <v>2554</v>
      </c>
      <c r="K268" t="s">
        <v>2</v>
      </c>
      <c r="L268" t="s">
        <v>2665</v>
      </c>
      <c r="M268" t="s">
        <v>2408</v>
      </c>
      <c r="N268">
        <v>2</v>
      </c>
      <c r="O268">
        <v>2</v>
      </c>
      <c r="P268">
        <v>32</v>
      </c>
      <c r="Q268">
        <v>135</v>
      </c>
      <c r="R268" t="s">
        <v>8</v>
      </c>
      <c r="S268" t="s">
        <v>3881</v>
      </c>
      <c r="T268" t="s">
        <v>2404</v>
      </c>
      <c r="U268" t="s">
        <v>3882</v>
      </c>
      <c r="V268" t="s">
        <v>3883</v>
      </c>
      <c r="W268">
        <v>2</v>
      </c>
      <c r="X268">
        <v>268</v>
      </c>
      <c r="Y268" t="s">
        <v>2475</v>
      </c>
      <c r="Z268" t="s">
        <v>4</v>
      </c>
    </row>
    <row r="269" spans="1:26">
      <c r="A269">
        <v>30368</v>
      </c>
      <c r="B269" t="s">
        <v>3884</v>
      </c>
      <c r="C269" t="s">
        <v>2401</v>
      </c>
      <c r="D269" t="s">
        <v>3127</v>
      </c>
      <c r="E269" t="s">
        <v>2005</v>
      </c>
      <c r="F269" t="s">
        <v>3885</v>
      </c>
      <c r="G269" t="s">
        <v>3858</v>
      </c>
      <c r="H269" t="s">
        <v>2473</v>
      </c>
      <c r="I269" t="s">
        <v>231</v>
      </c>
      <c r="J269" t="s">
        <v>10</v>
      </c>
      <c r="K269" t="s">
        <v>2</v>
      </c>
      <c r="L269" t="s">
        <v>2665</v>
      </c>
      <c r="M269" t="s">
        <v>2408</v>
      </c>
      <c r="N269">
        <v>1</v>
      </c>
      <c r="O269">
        <v>4</v>
      </c>
      <c r="P269">
        <v>23</v>
      </c>
      <c r="Q269">
        <v>0</v>
      </c>
      <c r="R269" t="s">
        <v>15</v>
      </c>
      <c r="S269" t="s">
        <v>3886</v>
      </c>
      <c r="T269" t="s">
        <v>2404</v>
      </c>
      <c r="U269" t="s">
        <v>3887</v>
      </c>
      <c r="V269" t="s">
        <v>3888</v>
      </c>
      <c r="W269">
        <v>3</v>
      </c>
      <c r="X269">
        <v>269</v>
      </c>
      <c r="Y269" t="s">
        <v>2475</v>
      </c>
      <c r="Z269" t="s">
        <v>4</v>
      </c>
    </row>
    <row r="270" spans="1:26">
      <c r="A270">
        <v>30371</v>
      </c>
      <c r="B270" t="s">
        <v>3889</v>
      </c>
      <c r="C270" t="s">
        <v>2401</v>
      </c>
      <c r="D270" t="s">
        <v>2871</v>
      </c>
      <c r="E270" t="s">
        <v>2872</v>
      </c>
      <c r="F270" t="s">
        <v>30</v>
      </c>
      <c r="G270" t="s">
        <v>3890</v>
      </c>
      <c r="H270" t="s">
        <v>2473</v>
      </c>
      <c r="I270" t="s">
        <v>3891</v>
      </c>
      <c r="J270" t="s">
        <v>10</v>
      </c>
      <c r="K270" t="s">
        <v>2</v>
      </c>
      <c r="L270" t="s">
        <v>2404</v>
      </c>
      <c r="M270" t="s">
        <v>2408</v>
      </c>
      <c r="N270">
        <v>1</v>
      </c>
      <c r="O270">
        <v>4</v>
      </c>
      <c r="P270">
        <v>0</v>
      </c>
      <c r="Q270">
        <v>0</v>
      </c>
      <c r="R270" t="s">
        <v>8</v>
      </c>
      <c r="S270" t="s">
        <v>3892</v>
      </c>
      <c r="T270" t="s">
        <v>2404</v>
      </c>
      <c r="U270" t="s">
        <v>3893</v>
      </c>
      <c r="W270">
        <v>0</v>
      </c>
      <c r="X270">
        <v>270</v>
      </c>
      <c r="Y270" t="s">
        <v>2475</v>
      </c>
      <c r="Z270" t="s">
        <v>4</v>
      </c>
    </row>
    <row r="271" spans="1:26">
      <c r="A271">
        <v>30372</v>
      </c>
      <c r="B271" t="s">
        <v>3894</v>
      </c>
      <c r="C271" t="s">
        <v>2412</v>
      </c>
      <c r="D271" t="s">
        <v>3724</v>
      </c>
      <c r="E271" t="s">
        <v>3895</v>
      </c>
      <c r="F271" t="s">
        <v>30</v>
      </c>
      <c r="G271" t="s">
        <v>3896</v>
      </c>
      <c r="H271" t="s">
        <v>2473</v>
      </c>
      <c r="I271" t="s">
        <v>3897</v>
      </c>
      <c r="J271" t="s">
        <v>10</v>
      </c>
      <c r="K271" t="s">
        <v>2</v>
      </c>
      <c r="L271" t="s">
        <v>2408</v>
      </c>
      <c r="M271" t="s">
        <v>2408</v>
      </c>
      <c r="N271">
        <v>3</v>
      </c>
      <c r="O271">
        <v>3</v>
      </c>
      <c r="P271">
        <v>24</v>
      </c>
      <c r="Q271">
        <v>125</v>
      </c>
      <c r="R271" t="s">
        <v>3</v>
      </c>
      <c r="S271" t="s">
        <v>3725</v>
      </c>
      <c r="T271" t="s">
        <v>2404</v>
      </c>
      <c r="U271">
        <v>818410462</v>
      </c>
      <c r="V271">
        <v>8179004190</v>
      </c>
      <c r="W271">
        <v>0</v>
      </c>
      <c r="X271">
        <v>271</v>
      </c>
      <c r="Y271" t="s">
        <v>2475</v>
      </c>
      <c r="Z271" t="s">
        <v>4</v>
      </c>
    </row>
    <row r="272" spans="1:26">
      <c r="A272">
        <v>30374</v>
      </c>
      <c r="B272" t="s">
        <v>3898</v>
      </c>
      <c r="C272" t="s">
        <v>2401</v>
      </c>
      <c r="D272" t="s">
        <v>3899</v>
      </c>
      <c r="E272" t="s">
        <v>3375</v>
      </c>
      <c r="F272" t="s">
        <v>30</v>
      </c>
      <c r="G272" t="s">
        <v>3900</v>
      </c>
      <c r="H272" t="s">
        <v>2473</v>
      </c>
      <c r="I272" t="s">
        <v>3901</v>
      </c>
      <c r="J272" t="s">
        <v>2554</v>
      </c>
      <c r="K272" t="s">
        <v>2</v>
      </c>
      <c r="L272" t="s">
        <v>2407</v>
      </c>
      <c r="M272" t="s">
        <v>2408</v>
      </c>
      <c r="N272">
        <v>3</v>
      </c>
      <c r="O272">
        <v>6</v>
      </c>
      <c r="P272">
        <v>0</v>
      </c>
      <c r="Q272">
        <v>0</v>
      </c>
      <c r="R272" t="s">
        <v>8</v>
      </c>
      <c r="S272" t="s">
        <v>3902</v>
      </c>
      <c r="T272" t="s">
        <v>3903</v>
      </c>
      <c r="U272" t="s">
        <v>3904</v>
      </c>
      <c r="V272" t="s">
        <v>3905</v>
      </c>
      <c r="W272">
        <v>1</v>
      </c>
      <c r="X272">
        <v>272</v>
      </c>
      <c r="Y272" t="s">
        <v>2475</v>
      </c>
      <c r="Z272" t="s">
        <v>4</v>
      </c>
    </row>
    <row r="273" spans="1:26">
      <c r="A273">
        <v>50482</v>
      </c>
      <c r="B273" t="s">
        <v>3906</v>
      </c>
      <c r="C273" t="s">
        <v>2412</v>
      </c>
      <c r="D273" t="s">
        <v>3907</v>
      </c>
      <c r="E273" t="s">
        <v>3908</v>
      </c>
      <c r="F273" t="s">
        <v>210</v>
      </c>
      <c r="G273" t="s">
        <v>3909</v>
      </c>
      <c r="H273" t="s">
        <v>2473</v>
      </c>
      <c r="I273" t="s">
        <v>3910</v>
      </c>
      <c r="J273" t="s">
        <v>10</v>
      </c>
      <c r="K273" t="s">
        <v>2</v>
      </c>
      <c r="L273" t="s">
        <v>3911</v>
      </c>
      <c r="M273" t="s">
        <v>2408</v>
      </c>
      <c r="N273">
        <v>1</v>
      </c>
      <c r="O273">
        <v>3</v>
      </c>
      <c r="P273">
        <v>40</v>
      </c>
      <c r="Q273">
        <v>145</v>
      </c>
      <c r="R273" t="s">
        <v>3</v>
      </c>
      <c r="S273" t="s">
        <v>3912</v>
      </c>
      <c r="T273" t="s">
        <v>2404</v>
      </c>
      <c r="U273" t="s">
        <v>3913</v>
      </c>
      <c r="V273" t="s">
        <v>3914</v>
      </c>
      <c r="W273">
        <v>3</v>
      </c>
      <c r="X273">
        <v>273</v>
      </c>
      <c r="Y273" t="s">
        <v>2475</v>
      </c>
      <c r="Z273" t="s">
        <v>4</v>
      </c>
    </row>
    <row r="274" spans="1:26">
      <c r="A274">
        <v>20252</v>
      </c>
      <c r="B274" t="s">
        <v>3915</v>
      </c>
      <c r="C274" t="s">
        <v>2401</v>
      </c>
      <c r="D274" t="s">
        <v>3916</v>
      </c>
      <c r="E274" t="s">
        <v>3917</v>
      </c>
      <c r="F274" t="s">
        <v>23</v>
      </c>
      <c r="G274" t="s">
        <v>3918</v>
      </c>
      <c r="H274" t="s">
        <v>2473</v>
      </c>
      <c r="I274" t="s">
        <v>3919</v>
      </c>
      <c r="J274" t="s">
        <v>2554</v>
      </c>
      <c r="K274" t="s">
        <v>2</v>
      </c>
      <c r="L274" t="s">
        <v>30</v>
      </c>
      <c r="M274" t="s">
        <v>2408</v>
      </c>
      <c r="N274">
        <v>1</v>
      </c>
      <c r="O274">
        <v>2</v>
      </c>
      <c r="P274">
        <v>40</v>
      </c>
      <c r="Q274">
        <v>140</v>
      </c>
      <c r="R274" t="s">
        <v>26</v>
      </c>
      <c r="S274" t="s">
        <v>3920</v>
      </c>
      <c r="T274" t="s">
        <v>2404</v>
      </c>
      <c r="U274" t="s">
        <v>3921</v>
      </c>
      <c r="V274" t="s">
        <v>3922</v>
      </c>
      <c r="W274">
        <v>1</v>
      </c>
      <c r="X274">
        <v>274</v>
      </c>
      <c r="Y274" t="s">
        <v>2475</v>
      </c>
      <c r="Z274" t="s">
        <v>4</v>
      </c>
    </row>
    <row r="275" spans="1:26">
      <c r="A275">
        <v>20253</v>
      </c>
      <c r="B275" t="s">
        <v>3923</v>
      </c>
      <c r="C275" t="s">
        <v>2587</v>
      </c>
      <c r="D275" t="s">
        <v>3924</v>
      </c>
      <c r="F275" t="s">
        <v>5</v>
      </c>
      <c r="G275" t="s">
        <v>5</v>
      </c>
      <c r="H275" t="s">
        <v>2473</v>
      </c>
      <c r="I275" t="s">
        <v>5</v>
      </c>
      <c r="J275" t="s">
        <v>3925</v>
      </c>
      <c r="K275" t="s">
        <v>5</v>
      </c>
      <c r="L275" t="s">
        <v>5</v>
      </c>
      <c r="M275" t="s">
        <v>5</v>
      </c>
      <c r="N275" t="s">
        <v>5</v>
      </c>
      <c r="O275" t="s">
        <v>5</v>
      </c>
      <c r="P275" t="s">
        <v>5</v>
      </c>
      <c r="Q275" t="s">
        <v>5</v>
      </c>
      <c r="R275" t="s">
        <v>5</v>
      </c>
      <c r="S275" t="s">
        <v>3926</v>
      </c>
      <c r="T275" t="s">
        <v>5</v>
      </c>
      <c r="U275" t="s">
        <v>3927</v>
      </c>
      <c r="V275" t="s">
        <v>3928</v>
      </c>
      <c r="W275" t="s">
        <v>5</v>
      </c>
      <c r="X275">
        <v>275</v>
      </c>
      <c r="Y275" t="s">
        <v>2475</v>
      </c>
      <c r="Z275" t="s">
        <v>4</v>
      </c>
    </row>
    <row r="276" spans="1:26">
      <c r="A276">
        <v>20255</v>
      </c>
      <c r="B276" t="s">
        <v>3929</v>
      </c>
      <c r="C276" t="s">
        <v>2401</v>
      </c>
      <c r="D276" t="s">
        <v>3601</v>
      </c>
      <c r="E276" t="s">
        <v>3161</v>
      </c>
      <c r="F276" t="s">
        <v>23</v>
      </c>
      <c r="G276" t="s">
        <v>3930</v>
      </c>
      <c r="H276" t="s">
        <v>2473</v>
      </c>
      <c r="I276" t="s">
        <v>446</v>
      </c>
      <c r="J276" t="s">
        <v>10</v>
      </c>
      <c r="K276" t="s">
        <v>2</v>
      </c>
      <c r="L276" t="s">
        <v>3931</v>
      </c>
      <c r="M276" t="s">
        <v>2543</v>
      </c>
      <c r="N276">
        <v>1</v>
      </c>
      <c r="O276">
        <v>5</v>
      </c>
      <c r="P276">
        <v>23</v>
      </c>
      <c r="Q276">
        <v>133</v>
      </c>
      <c r="R276" t="s">
        <v>26</v>
      </c>
      <c r="S276" t="s">
        <v>3932</v>
      </c>
      <c r="T276" t="s">
        <v>2404</v>
      </c>
      <c r="U276" t="s">
        <v>3605</v>
      </c>
      <c r="V276" t="s">
        <v>3606</v>
      </c>
      <c r="W276">
        <v>0</v>
      </c>
      <c r="X276">
        <v>276</v>
      </c>
      <c r="Y276" t="s">
        <v>2475</v>
      </c>
      <c r="Z276" t="s">
        <v>4</v>
      </c>
    </row>
    <row r="277" spans="1:26">
      <c r="A277">
        <v>20256</v>
      </c>
      <c r="B277" t="s">
        <v>3933</v>
      </c>
      <c r="C277" t="s">
        <v>2412</v>
      </c>
      <c r="D277" t="s">
        <v>3934</v>
      </c>
      <c r="E277" t="s">
        <v>3935</v>
      </c>
      <c r="F277" t="s">
        <v>210</v>
      </c>
      <c r="G277" t="s">
        <v>3936</v>
      </c>
      <c r="H277" t="s">
        <v>2473</v>
      </c>
      <c r="I277" t="s">
        <v>238</v>
      </c>
      <c r="J277" t="s">
        <v>10</v>
      </c>
      <c r="K277" t="s">
        <v>2</v>
      </c>
      <c r="L277" t="s">
        <v>3937</v>
      </c>
      <c r="M277" t="s">
        <v>2408</v>
      </c>
      <c r="N277">
        <v>3</v>
      </c>
      <c r="O277">
        <v>3</v>
      </c>
      <c r="P277">
        <v>53</v>
      </c>
      <c r="Q277">
        <v>155</v>
      </c>
      <c r="R277" t="s">
        <v>3</v>
      </c>
      <c r="S277" t="s">
        <v>3938</v>
      </c>
      <c r="T277" t="s">
        <v>2404</v>
      </c>
      <c r="U277" t="s">
        <v>3939</v>
      </c>
      <c r="V277" t="s">
        <v>3940</v>
      </c>
      <c r="W277">
        <v>1</v>
      </c>
      <c r="X277">
        <v>277</v>
      </c>
      <c r="Y277" t="s">
        <v>2475</v>
      </c>
      <c r="Z277" t="s">
        <v>4</v>
      </c>
    </row>
    <row r="278" spans="1:26">
      <c r="A278">
        <v>30381</v>
      </c>
      <c r="B278" t="s">
        <v>3941</v>
      </c>
      <c r="C278" t="s">
        <v>2412</v>
      </c>
      <c r="D278" t="s">
        <v>3942</v>
      </c>
      <c r="E278" t="s">
        <v>3943</v>
      </c>
      <c r="F278" t="s">
        <v>30</v>
      </c>
      <c r="G278" t="s">
        <v>3944</v>
      </c>
      <c r="H278" t="s">
        <v>2473</v>
      </c>
      <c r="I278" t="s">
        <v>3371</v>
      </c>
      <c r="J278" t="s">
        <v>2554</v>
      </c>
      <c r="K278" t="s">
        <v>2</v>
      </c>
      <c r="L278" t="s">
        <v>3945</v>
      </c>
      <c r="M278" t="s">
        <v>2408</v>
      </c>
      <c r="N278">
        <v>3</v>
      </c>
      <c r="O278">
        <v>4</v>
      </c>
      <c r="P278">
        <v>0</v>
      </c>
      <c r="Q278">
        <v>0</v>
      </c>
      <c r="R278" t="s">
        <v>15</v>
      </c>
      <c r="S278" t="s">
        <v>3946</v>
      </c>
      <c r="T278" t="s">
        <v>2404</v>
      </c>
      <c r="U278" t="s">
        <v>3947</v>
      </c>
      <c r="V278" t="s">
        <v>3948</v>
      </c>
      <c r="W278">
        <v>5</v>
      </c>
      <c r="X278">
        <v>278</v>
      </c>
      <c r="Y278" t="s">
        <v>2475</v>
      </c>
      <c r="Z278" t="s">
        <v>4</v>
      </c>
    </row>
    <row r="279" spans="1:26">
      <c r="A279">
        <v>20259</v>
      </c>
      <c r="B279" t="s">
        <v>3949</v>
      </c>
      <c r="C279" t="s">
        <v>2401</v>
      </c>
      <c r="D279" t="s">
        <v>3514</v>
      </c>
      <c r="E279" t="s">
        <v>3950</v>
      </c>
      <c r="F279" t="s">
        <v>23</v>
      </c>
      <c r="G279" t="s">
        <v>3951</v>
      </c>
      <c r="H279" t="s">
        <v>2473</v>
      </c>
      <c r="I279" t="s">
        <v>3952</v>
      </c>
      <c r="J279" t="s">
        <v>10</v>
      </c>
      <c r="K279" t="s">
        <v>2</v>
      </c>
      <c r="L279" t="s">
        <v>2665</v>
      </c>
      <c r="M279" t="s">
        <v>2408</v>
      </c>
      <c r="N279">
        <v>2</v>
      </c>
      <c r="O279">
        <v>5</v>
      </c>
      <c r="P279">
        <v>0</v>
      </c>
      <c r="Q279">
        <v>0</v>
      </c>
      <c r="R279" t="s">
        <v>8</v>
      </c>
      <c r="S279" t="s">
        <v>3953</v>
      </c>
      <c r="T279" t="s">
        <v>2404</v>
      </c>
      <c r="U279" t="s">
        <v>3954</v>
      </c>
      <c r="V279" t="s">
        <v>3955</v>
      </c>
      <c r="W279">
        <v>4</v>
      </c>
      <c r="X279">
        <v>279</v>
      </c>
      <c r="Y279" t="s">
        <v>2475</v>
      </c>
      <c r="Z279" t="s">
        <v>4</v>
      </c>
    </row>
    <row r="280" spans="1:26">
      <c r="A280">
        <v>20260</v>
      </c>
      <c r="B280" t="s">
        <v>3956</v>
      </c>
      <c r="C280" t="s">
        <v>2401</v>
      </c>
      <c r="D280" t="s">
        <v>2919</v>
      </c>
      <c r="E280" t="s">
        <v>2920</v>
      </c>
      <c r="F280" t="s">
        <v>3957</v>
      </c>
      <c r="G280" t="s">
        <v>3958</v>
      </c>
      <c r="H280" t="s">
        <v>2473</v>
      </c>
      <c r="I280" t="s">
        <v>3959</v>
      </c>
      <c r="J280" t="s">
        <v>2554</v>
      </c>
      <c r="K280" t="s">
        <v>2</v>
      </c>
      <c r="L280" t="s">
        <v>2542</v>
      </c>
      <c r="M280" t="s">
        <v>2543</v>
      </c>
      <c r="N280">
        <v>1</v>
      </c>
      <c r="O280">
        <v>2</v>
      </c>
      <c r="P280">
        <v>40</v>
      </c>
      <c r="Q280">
        <v>0</v>
      </c>
      <c r="R280" t="s">
        <v>15</v>
      </c>
      <c r="S280" t="s">
        <v>3960</v>
      </c>
      <c r="T280" t="s">
        <v>2404</v>
      </c>
      <c r="U280" t="s">
        <v>3961</v>
      </c>
      <c r="V280" t="s">
        <v>3962</v>
      </c>
      <c r="W280">
        <v>0</v>
      </c>
      <c r="X280">
        <v>280</v>
      </c>
      <c r="Y280" t="s">
        <v>2475</v>
      </c>
      <c r="Z280" t="s">
        <v>4</v>
      </c>
    </row>
    <row r="281" spans="1:26">
      <c r="A281">
        <v>20262</v>
      </c>
      <c r="B281" t="s">
        <v>3963</v>
      </c>
      <c r="C281" t="s">
        <v>2401</v>
      </c>
      <c r="D281" t="s">
        <v>3964</v>
      </c>
      <c r="E281" t="s">
        <v>3965</v>
      </c>
      <c r="F281" t="s">
        <v>102</v>
      </c>
      <c r="G281" t="s">
        <v>3966</v>
      </c>
      <c r="H281" t="s">
        <v>2473</v>
      </c>
      <c r="I281" t="s">
        <v>3967</v>
      </c>
      <c r="J281" t="s">
        <v>2554</v>
      </c>
      <c r="K281" t="s">
        <v>2</v>
      </c>
      <c r="L281" t="s">
        <v>3173</v>
      </c>
      <c r="M281" t="s">
        <v>2408</v>
      </c>
      <c r="N281">
        <v>2</v>
      </c>
      <c r="O281">
        <v>3</v>
      </c>
      <c r="P281">
        <v>49</v>
      </c>
      <c r="Q281">
        <v>0</v>
      </c>
      <c r="R281" t="s">
        <v>15</v>
      </c>
      <c r="S281" t="s">
        <v>3968</v>
      </c>
      <c r="T281" t="s">
        <v>2404</v>
      </c>
      <c r="U281" t="s">
        <v>3969</v>
      </c>
      <c r="V281" t="s">
        <v>3970</v>
      </c>
      <c r="W281">
        <v>4</v>
      </c>
      <c r="X281">
        <v>281</v>
      </c>
      <c r="Y281" t="s">
        <v>2475</v>
      </c>
      <c r="Z281" t="s">
        <v>4</v>
      </c>
    </row>
    <row r="282" spans="1:26">
      <c r="A282">
        <v>20264</v>
      </c>
      <c r="B282" t="s">
        <v>3971</v>
      </c>
      <c r="C282" t="s">
        <v>2412</v>
      </c>
      <c r="D282" t="s">
        <v>791</v>
      </c>
      <c r="E282" t="s">
        <v>792</v>
      </c>
      <c r="F282" t="s">
        <v>30</v>
      </c>
      <c r="G282" t="s">
        <v>3972</v>
      </c>
      <c r="H282" t="s">
        <v>2473</v>
      </c>
      <c r="I282" t="s">
        <v>2366</v>
      </c>
      <c r="J282" t="s">
        <v>2554</v>
      </c>
      <c r="K282" t="s">
        <v>2</v>
      </c>
      <c r="L282" t="s">
        <v>3173</v>
      </c>
      <c r="M282" t="s">
        <v>2408</v>
      </c>
      <c r="N282">
        <v>1</v>
      </c>
      <c r="O282">
        <v>3</v>
      </c>
      <c r="P282">
        <v>30</v>
      </c>
      <c r="Q282">
        <v>142</v>
      </c>
      <c r="R282" t="s">
        <v>3</v>
      </c>
      <c r="S282" t="s">
        <v>3973</v>
      </c>
      <c r="T282" t="s">
        <v>2404</v>
      </c>
      <c r="U282" t="s">
        <v>3974</v>
      </c>
      <c r="V282" t="s">
        <v>3975</v>
      </c>
      <c r="W282">
        <v>1</v>
      </c>
      <c r="X282">
        <v>282</v>
      </c>
      <c r="Y282" t="s">
        <v>2475</v>
      </c>
      <c r="Z282" t="s">
        <v>4</v>
      </c>
    </row>
    <row r="283" spans="1:26">
      <c r="A283">
        <v>20267</v>
      </c>
      <c r="B283" t="s">
        <v>3976</v>
      </c>
      <c r="C283" t="s">
        <v>2401</v>
      </c>
      <c r="D283" t="s">
        <v>3977</v>
      </c>
      <c r="F283" t="s">
        <v>2404</v>
      </c>
      <c r="G283" t="s">
        <v>2415</v>
      </c>
      <c r="H283" t="s">
        <v>2473</v>
      </c>
      <c r="I283" t="s">
        <v>2404</v>
      </c>
      <c r="J283" t="s">
        <v>10</v>
      </c>
      <c r="K283" t="s">
        <v>2</v>
      </c>
      <c r="L283" t="s">
        <v>2404</v>
      </c>
      <c r="M283" t="s">
        <v>2404</v>
      </c>
      <c r="N283">
        <v>0</v>
      </c>
      <c r="O283">
        <v>0</v>
      </c>
      <c r="P283">
        <v>0</v>
      </c>
      <c r="Q283">
        <v>0</v>
      </c>
      <c r="R283" t="s">
        <v>8</v>
      </c>
      <c r="S283" t="s">
        <v>3978</v>
      </c>
      <c r="T283" t="s">
        <v>2404</v>
      </c>
      <c r="W283">
        <v>0</v>
      </c>
      <c r="X283">
        <v>283</v>
      </c>
      <c r="Y283" t="s">
        <v>2475</v>
      </c>
      <c r="Z283" t="s">
        <v>4</v>
      </c>
    </row>
    <row r="284" spans="1:26">
      <c r="A284">
        <v>50476</v>
      </c>
      <c r="B284" t="s">
        <v>3979</v>
      </c>
      <c r="C284" t="s">
        <v>2401</v>
      </c>
      <c r="D284" t="s">
        <v>2819</v>
      </c>
      <c r="E284" t="s">
        <v>2820</v>
      </c>
      <c r="G284" t="s">
        <v>19</v>
      </c>
      <c r="H284" t="s">
        <v>2473</v>
      </c>
      <c r="I284" t="s">
        <v>143</v>
      </c>
      <c r="J284" t="s">
        <v>10</v>
      </c>
      <c r="K284" t="s">
        <v>2</v>
      </c>
      <c r="L284" t="s">
        <v>2729</v>
      </c>
      <c r="M284" t="s">
        <v>2543</v>
      </c>
      <c r="N284">
        <v>1</v>
      </c>
      <c r="O284">
        <v>2</v>
      </c>
      <c r="P284">
        <v>0</v>
      </c>
      <c r="Q284">
        <v>0</v>
      </c>
      <c r="R284" t="s">
        <v>15</v>
      </c>
      <c r="S284" t="s">
        <v>3980</v>
      </c>
      <c r="T284" t="s">
        <v>2404</v>
      </c>
      <c r="U284" t="s">
        <v>2825</v>
      </c>
      <c r="V284" t="s">
        <v>2826</v>
      </c>
      <c r="W284">
        <v>0</v>
      </c>
      <c r="X284">
        <v>284</v>
      </c>
      <c r="Y284" t="s">
        <v>2475</v>
      </c>
      <c r="Z284" t="s">
        <v>4</v>
      </c>
    </row>
    <row r="285" spans="1:26">
      <c r="A285">
        <v>20275</v>
      </c>
      <c r="B285" t="s">
        <v>3981</v>
      </c>
      <c r="C285" t="s">
        <v>2412</v>
      </c>
      <c r="D285" t="s">
        <v>3982</v>
      </c>
      <c r="E285" t="s">
        <v>3983</v>
      </c>
      <c r="F285" t="s">
        <v>23</v>
      </c>
      <c r="G285" t="s">
        <v>3984</v>
      </c>
      <c r="H285" t="s">
        <v>2473</v>
      </c>
      <c r="I285" t="s">
        <v>3985</v>
      </c>
      <c r="J285" t="s">
        <v>10</v>
      </c>
      <c r="K285" t="s">
        <v>2</v>
      </c>
      <c r="L285" t="s">
        <v>3219</v>
      </c>
      <c r="M285" t="s">
        <v>2408</v>
      </c>
      <c r="N285">
        <v>1</v>
      </c>
      <c r="O285">
        <v>3</v>
      </c>
      <c r="P285">
        <v>52</v>
      </c>
      <c r="Q285">
        <v>148</v>
      </c>
      <c r="R285" t="s">
        <v>15</v>
      </c>
      <c r="S285" t="s">
        <v>3868</v>
      </c>
      <c r="T285" t="s">
        <v>2404</v>
      </c>
      <c r="U285" t="s">
        <v>3986</v>
      </c>
      <c r="W285">
        <v>3</v>
      </c>
      <c r="X285">
        <v>285</v>
      </c>
      <c r="Y285" t="s">
        <v>2475</v>
      </c>
      <c r="Z285" t="s">
        <v>4</v>
      </c>
    </row>
    <row r="286" spans="1:26">
      <c r="A286">
        <v>20276</v>
      </c>
      <c r="B286" t="s">
        <v>3987</v>
      </c>
      <c r="C286" t="s">
        <v>2412</v>
      </c>
      <c r="D286" t="s">
        <v>3988</v>
      </c>
      <c r="E286" t="s">
        <v>3989</v>
      </c>
      <c r="F286" t="s">
        <v>30</v>
      </c>
      <c r="G286" t="s">
        <v>3990</v>
      </c>
      <c r="H286" t="s">
        <v>2473</v>
      </c>
      <c r="I286" t="s">
        <v>3991</v>
      </c>
      <c r="J286" t="s">
        <v>10</v>
      </c>
      <c r="K286" t="s">
        <v>2</v>
      </c>
      <c r="L286" t="s">
        <v>3992</v>
      </c>
      <c r="M286" t="s">
        <v>2408</v>
      </c>
      <c r="N286">
        <v>7</v>
      </c>
      <c r="O286">
        <v>7</v>
      </c>
      <c r="P286">
        <v>43</v>
      </c>
      <c r="Q286">
        <v>149</v>
      </c>
      <c r="R286" t="s">
        <v>15</v>
      </c>
      <c r="S286" t="s">
        <v>3993</v>
      </c>
      <c r="T286" t="s">
        <v>2404</v>
      </c>
      <c r="U286" t="s">
        <v>3994</v>
      </c>
      <c r="V286" t="s">
        <v>3995</v>
      </c>
      <c r="W286">
        <v>0</v>
      </c>
      <c r="X286">
        <v>286</v>
      </c>
      <c r="Y286" t="s">
        <v>2475</v>
      </c>
      <c r="Z286" t="s">
        <v>4</v>
      </c>
    </row>
    <row r="287" spans="1:26">
      <c r="A287">
        <v>20277</v>
      </c>
      <c r="B287" t="s">
        <v>3996</v>
      </c>
      <c r="C287" t="s">
        <v>2412</v>
      </c>
      <c r="D287" t="s">
        <v>3997</v>
      </c>
      <c r="E287" t="s">
        <v>1301</v>
      </c>
      <c r="F287" t="s">
        <v>210</v>
      </c>
      <c r="G287" t="s">
        <v>3998</v>
      </c>
      <c r="H287" t="s">
        <v>2473</v>
      </c>
      <c r="I287" t="s">
        <v>3999</v>
      </c>
      <c r="J287" t="s">
        <v>10</v>
      </c>
      <c r="K287" t="s">
        <v>2</v>
      </c>
      <c r="L287" t="s">
        <v>2665</v>
      </c>
      <c r="M287" t="s">
        <v>2408</v>
      </c>
      <c r="N287">
        <v>2</v>
      </c>
      <c r="O287">
        <v>3</v>
      </c>
      <c r="P287">
        <v>0</v>
      </c>
      <c r="Q287">
        <v>0</v>
      </c>
      <c r="R287" t="s">
        <v>15</v>
      </c>
      <c r="S287" t="s">
        <v>4000</v>
      </c>
      <c r="T287" t="s">
        <v>2404</v>
      </c>
      <c r="U287" t="s">
        <v>4001</v>
      </c>
      <c r="V287" t="s">
        <v>4002</v>
      </c>
      <c r="W287">
        <v>4</v>
      </c>
      <c r="X287">
        <v>287</v>
      </c>
      <c r="Y287" t="s">
        <v>2475</v>
      </c>
      <c r="Z287" t="s">
        <v>4</v>
      </c>
    </row>
    <row r="288" spans="1:26">
      <c r="A288">
        <v>20278</v>
      </c>
      <c r="B288" t="s">
        <v>4003</v>
      </c>
      <c r="C288" t="s">
        <v>2401</v>
      </c>
      <c r="D288" t="s">
        <v>4004</v>
      </c>
      <c r="E288" t="s">
        <v>4005</v>
      </c>
      <c r="F288" t="s">
        <v>30</v>
      </c>
      <c r="G288" t="s">
        <v>4006</v>
      </c>
      <c r="H288" t="s">
        <v>2473</v>
      </c>
      <c r="I288" t="s">
        <v>4007</v>
      </c>
      <c r="J288" t="s">
        <v>10</v>
      </c>
      <c r="K288" t="s">
        <v>2</v>
      </c>
      <c r="L288" t="s">
        <v>4008</v>
      </c>
      <c r="M288" t="s">
        <v>2408</v>
      </c>
      <c r="N288">
        <v>1</v>
      </c>
      <c r="O288">
        <v>1</v>
      </c>
      <c r="P288">
        <v>40</v>
      </c>
      <c r="Q288">
        <v>150</v>
      </c>
      <c r="R288" t="s">
        <v>26</v>
      </c>
      <c r="S288" t="s">
        <v>4009</v>
      </c>
      <c r="T288" t="s">
        <v>2404</v>
      </c>
      <c r="U288" t="s">
        <v>4010</v>
      </c>
      <c r="V288" t="s">
        <v>4011</v>
      </c>
      <c r="W288">
        <v>6</v>
      </c>
      <c r="X288">
        <v>288</v>
      </c>
      <c r="Y288" t="s">
        <v>2475</v>
      </c>
      <c r="Z288" t="s">
        <v>4</v>
      </c>
    </row>
    <row r="289" spans="1:26">
      <c r="A289">
        <v>20282</v>
      </c>
      <c r="B289" t="s">
        <v>4012</v>
      </c>
      <c r="C289" t="s">
        <v>2412</v>
      </c>
      <c r="D289" t="s">
        <v>4013</v>
      </c>
      <c r="E289" t="s">
        <v>4014</v>
      </c>
      <c r="F289" t="s">
        <v>23</v>
      </c>
      <c r="G289" t="s">
        <v>4015</v>
      </c>
      <c r="H289" t="s">
        <v>2473</v>
      </c>
      <c r="I289" t="s">
        <v>4016</v>
      </c>
      <c r="J289" t="s">
        <v>2554</v>
      </c>
      <c r="K289" t="s">
        <v>2</v>
      </c>
      <c r="L289" t="s">
        <v>3173</v>
      </c>
      <c r="M289" t="s">
        <v>2408</v>
      </c>
      <c r="N289">
        <v>2</v>
      </c>
      <c r="O289">
        <v>3</v>
      </c>
      <c r="P289">
        <v>36</v>
      </c>
      <c r="Q289">
        <v>144</v>
      </c>
      <c r="R289" t="s">
        <v>8</v>
      </c>
      <c r="S289" t="s">
        <v>4017</v>
      </c>
      <c r="T289" t="s">
        <v>2404</v>
      </c>
      <c r="U289" t="s">
        <v>3795</v>
      </c>
      <c r="V289" t="s">
        <v>4018</v>
      </c>
      <c r="W289">
        <v>7</v>
      </c>
      <c r="X289">
        <v>289</v>
      </c>
      <c r="Y289" t="s">
        <v>2475</v>
      </c>
      <c r="Z289" t="s">
        <v>4</v>
      </c>
    </row>
    <row r="290" spans="1:26">
      <c r="A290">
        <v>20284</v>
      </c>
      <c r="B290" t="s">
        <v>4019</v>
      </c>
      <c r="C290" t="s">
        <v>2401</v>
      </c>
      <c r="D290" t="s">
        <v>4020</v>
      </c>
      <c r="E290" t="s">
        <v>4021</v>
      </c>
      <c r="F290" t="s">
        <v>30</v>
      </c>
      <c r="G290" t="s">
        <v>4022</v>
      </c>
      <c r="H290" t="s">
        <v>2473</v>
      </c>
      <c r="I290" t="s">
        <v>3818</v>
      </c>
      <c r="J290" t="s">
        <v>2554</v>
      </c>
      <c r="K290" t="s">
        <v>2</v>
      </c>
      <c r="L290" t="s">
        <v>2665</v>
      </c>
      <c r="M290" t="s">
        <v>2408</v>
      </c>
      <c r="N290">
        <v>1</v>
      </c>
      <c r="O290">
        <v>2</v>
      </c>
      <c r="P290">
        <v>43</v>
      </c>
      <c r="Q290">
        <v>143</v>
      </c>
      <c r="R290" t="s">
        <v>15</v>
      </c>
      <c r="S290" t="s">
        <v>4023</v>
      </c>
      <c r="T290" t="s">
        <v>2404</v>
      </c>
      <c r="U290" t="s">
        <v>4024</v>
      </c>
      <c r="V290" t="s">
        <v>4025</v>
      </c>
      <c r="W290">
        <v>14</v>
      </c>
      <c r="X290">
        <v>290</v>
      </c>
      <c r="Y290" t="s">
        <v>2475</v>
      </c>
      <c r="Z290" t="s">
        <v>4</v>
      </c>
    </row>
    <row r="291" spans="1:26">
      <c r="A291">
        <v>20287</v>
      </c>
      <c r="B291" t="s">
        <v>4026</v>
      </c>
      <c r="C291" t="s">
        <v>2401</v>
      </c>
      <c r="D291" t="s">
        <v>4027</v>
      </c>
      <c r="E291" t="s">
        <v>4028</v>
      </c>
      <c r="F291" t="s">
        <v>210</v>
      </c>
      <c r="G291" t="s">
        <v>4029</v>
      </c>
      <c r="H291" t="s">
        <v>2473</v>
      </c>
      <c r="I291" t="s">
        <v>3389</v>
      </c>
      <c r="J291" t="s">
        <v>2554</v>
      </c>
      <c r="K291" t="s">
        <v>2</v>
      </c>
      <c r="L291" t="s">
        <v>2665</v>
      </c>
      <c r="M291" t="s">
        <v>2408</v>
      </c>
      <c r="N291">
        <v>2</v>
      </c>
      <c r="O291">
        <v>3</v>
      </c>
      <c r="P291">
        <v>34</v>
      </c>
      <c r="Q291">
        <v>130</v>
      </c>
      <c r="R291" t="s">
        <v>26</v>
      </c>
      <c r="S291" t="s">
        <v>4030</v>
      </c>
      <c r="T291" t="s">
        <v>2404</v>
      </c>
      <c r="U291" t="s">
        <v>4031</v>
      </c>
      <c r="V291" t="s">
        <v>4032</v>
      </c>
      <c r="W291">
        <v>6</v>
      </c>
      <c r="X291">
        <v>291</v>
      </c>
      <c r="Y291" t="s">
        <v>2475</v>
      </c>
      <c r="Z291" t="s">
        <v>4</v>
      </c>
    </row>
    <row r="292" spans="1:26">
      <c r="A292">
        <v>20290</v>
      </c>
      <c r="B292" t="s">
        <v>4033</v>
      </c>
      <c r="C292" t="s">
        <v>2401</v>
      </c>
      <c r="D292" t="s">
        <v>4034</v>
      </c>
      <c r="E292" t="s">
        <v>4035</v>
      </c>
      <c r="F292" t="s">
        <v>210</v>
      </c>
      <c r="G292" t="s">
        <v>4036</v>
      </c>
      <c r="H292" t="s">
        <v>2473</v>
      </c>
      <c r="I292" t="s">
        <v>2406</v>
      </c>
      <c r="J292" t="s">
        <v>10</v>
      </c>
      <c r="K292" t="s">
        <v>2</v>
      </c>
      <c r="L292" t="s">
        <v>3911</v>
      </c>
      <c r="M292" t="s">
        <v>2408</v>
      </c>
      <c r="N292">
        <v>1</v>
      </c>
      <c r="O292">
        <v>5</v>
      </c>
      <c r="P292">
        <v>0</v>
      </c>
      <c r="Q292">
        <v>0</v>
      </c>
      <c r="R292" t="s">
        <v>8</v>
      </c>
      <c r="S292" t="s">
        <v>4037</v>
      </c>
      <c r="T292" t="s">
        <v>2404</v>
      </c>
      <c r="U292" t="s">
        <v>4038</v>
      </c>
      <c r="V292" t="s">
        <v>4039</v>
      </c>
      <c r="W292">
        <v>3</v>
      </c>
      <c r="X292">
        <v>292</v>
      </c>
      <c r="Y292" t="s">
        <v>2475</v>
      </c>
      <c r="Z292" t="s">
        <v>4</v>
      </c>
    </row>
    <row r="293" spans="1:26">
      <c r="A293">
        <v>20291</v>
      </c>
      <c r="B293" t="s">
        <v>4040</v>
      </c>
      <c r="C293" t="s">
        <v>2412</v>
      </c>
      <c r="D293" t="s">
        <v>4041</v>
      </c>
      <c r="E293" t="s">
        <v>4042</v>
      </c>
      <c r="F293" t="s">
        <v>210</v>
      </c>
      <c r="G293" t="s">
        <v>4043</v>
      </c>
      <c r="H293" t="s">
        <v>2473</v>
      </c>
      <c r="I293" t="s">
        <v>4044</v>
      </c>
      <c r="J293" t="s">
        <v>10</v>
      </c>
      <c r="K293" t="s">
        <v>2</v>
      </c>
      <c r="L293" t="s">
        <v>4045</v>
      </c>
      <c r="M293" t="s">
        <v>2408</v>
      </c>
      <c r="N293">
        <v>1</v>
      </c>
      <c r="O293">
        <v>2</v>
      </c>
      <c r="P293">
        <v>42</v>
      </c>
      <c r="Q293">
        <v>130</v>
      </c>
      <c r="R293" t="s">
        <v>15</v>
      </c>
      <c r="S293" t="s">
        <v>4046</v>
      </c>
      <c r="T293" t="s">
        <v>2404</v>
      </c>
      <c r="U293" t="s">
        <v>4047</v>
      </c>
      <c r="V293" t="s">
        <v>4048</v>
      </c>
      <c r="W293">
        <v>0</v>
      </c>
      <c r="X293">
        <v>293</v>
      </c>
      <c r="Y293" t="s">
        <v>2475</v>
      </c>
      <c r="Z293" t="s">
        <v>4</v>
      </c>
    </row>
    <row r="294" spans="1:26">
      <c r="A294">
        <v>20292</v>
      </c>
      <c r="B294" t="s">
        <v>4049</v>
      </c>
      <c r="C294" t="s">
        <v>2412</v>
      </c>
      <c r="D294" t="s">
        <v>3299</v>
      </c>
      <c r="E294" t="s">
        <v>3300</v>
      </c>
      <c r="F294" t="s">
        <v>4050</v>
      </c>
      <c r="G294" t="s">
        <v>4051</v>
      </c>
      <c r="H294" t="s">
        <v>2473</v>
      </c>
      <c r="I294" t="s">
        <v>4052</v>
      </c>
      <c r="J294" t="s">
        <v>2554</v>
      </c>
      <c r="K294" t="s">
        <v>2</v>
      </c>
      <c r="L294" t="s">
        <v>2542</v>
      </c>
      <c r="M294" t="s">
        <v>2408</v>
      </c>
      <c r="N294">
        <v>2</v>
      </c>
      <c r="O294">
        <v>4</v>
      </c>
      <c r="P294">
        <v>27</v>
      </c>
      <c r="Q294">
        <v>125</v>
      </c>
      <c r="R294" t="s">
        <v>15</v>
      </c>
      <c r="S294" t="s">
        <v>3303</v>
      </c>
      <c r="T294" t="s">
        <v>2404</v>
      </c>
      <c r="U294" t="s">
        <v>4053</v>
      </c>
      <c r="V294" t="s">
        <v>4054</v>
      </c>
      <c r="W294">
        <v>1</v>
      </c>
      <c r="X294">
        <v>294</v>
      </c>
      <c r="Y294" t="s">
        <v>2475</v>
      </c>
      <c r="Z294" t="s">
        <v>4</v>
      </c>
    </row>
    <row r="295" spans="1:26">
      <c r="A295">
        <v>20293</v>
      </c>
      <c r="B295" t="s">
        <v>4055</v>
      </c>
      <c r="C295" t="s">
        <v>2401</v>
      </c>
      <c r="D295" t="s">
        <v>3562</v>
      </c>
      <c r="F295" t="s">
        <v>2404</v>
      </c>
      <c r="G295" t="s">
        <v>2415</v>
      </c>
      <c r="H295" t="s">
        <v>2473</v>
      </c>
      <c r="I295" t="s">
        <v>2404</v>
      </c>
      <c r="J295" t="s">
        <v>10</v>
      </c>
      <c r="K295" t="s">
        <v>2</v>
      </c>
      <c r="L295" t="s">
        <v>2404</v>
      </c>
      <c r="M295" t="s">
        <v>2404</v>
      </c>
      <c r="N295">
        <v>0</v>
      </c>
      <c r="O295">
        <v>0</v>
      </c>
      <c r="P295">
        <v>0</v>
      </c>
      <c r="Q295">
        <v>0</v>
      </c>
      <c r="R295" t="s">
        <v>8</v>
      </c>
      <c r="S295" t="s">
        <v>3563</v>
      </c>
      <c r="T295" t="s">
        <v>2404</v>
      </c>
      <c r="W295">
        <v>0</v>
      </c>
      <c r="X295">
        <v>295</v>
      </c>
      <c r="Y295" t="s">
        <v>2475</v>
      </c>
      <c r="Z295" t="s">
        <v>4</v>
      </c>
    </row>
    <row r="296" spans="1:26">
      <c r="A296">
        <v>20294</v>
      </c>
      <c r="B296" t="s">
        <v>4056</v>
      </c>
      <c r="C296" t="s">
        <v>2412</v>
      </c>
      <c r="D296" t="s">
        <v>4057</v>
      </c>
      <c r="E296" t="s">
        <v>4058</v>
      </c>
      <c r="F296" t="s">
        <v>4059</v>
      </c>
      <c r="G296" t="s">
        <v>4060</v>
      </c>
      <c r="H296" t="s">
        <v>2473</v>
      </c>
      <c r="I296" t="s">
        <v>295</v>
      </c>
      <c r="J296" t="s">
        <v>10</v>
      </c>
      <c r="K296" t="s">
        <v>2</v>
      </c>
      <c r="L296" t="s">
        <v>2928</v>
      </c>
      <c r="M296" t="s">
        <v>2408</v>
      </c>
      <c r="N296">
        <v>2</v>
      </c>
      <c r="O296">
        <v>5</v>
      </c>
      <c r="P296">
        <v>26</v>
      </c>
      <c r="Q296">
        <v>130</v>
      </c>
      <c r="R296" t="s">
        <v>8</v>
      </c>
      <c r="S296" t="s">
        <v>4061</v>
      </c>
      <c r="T296" t="s">
        <v>2404</v>
      </c>
      <c r="U296" t="s">
        <v>4062</v>
      </c>
      <c r="V296" t="s">
        <v>4063</v>
      </c>
      <c r="W296">
        <v>2</v>
      </c>
      <c r="X296">
        <v>296</v>
      </c>
      <c r="Y296" t="s">
        <v>2475</v>
      </c>
      <c r="Z296" t="s">
        <v>4</v>
      </c>
    </row>
    <row r="297" spans="1:26">
      <c r="A297">
        <v>20297</v>
      </c>
      <c r="B297" t="s">
        <v>4064</v>
      </c>
      <c r="C297" t="s">
        <v>2401</v>
      </c>
      <c r="D297" t="s">
        <v>4065</v>
      </c>
      <c r="E297" t="s">
        <v>4066</v>
      </c>
      <c r="F297" t="s">
        <v>210</v>
      </c>
      <c r="G297" t="s">
        <v>4067</v>
      </c>
      <c r="H297" t="s">
        <v>2473</v>
      </c>
      <c r="I297" t="s">
        <v>4068</v>
      </c>
      <c r="J297" t="s">
        <v>10</v>
      </c>
      <c r="K297" t="s">
        <v>2</v>
      </c>
      <c r="L297" t="s">
        <v>3911</v>
      </c>
      <c r="M297" t="s">
        <v>2408</v>
      </c>
      <c r="N297">
        <v>1</v>
      </c>
      <c r="O297">
        <v>2</v>
      </c>
      <c r="P297">
        <v>29</v>
      </c>
      <c r="Q297">
        <v>145</v>
      </c>
      <c r="R297" t="s">
        <v>3</v>
      </c>
      <c r="S297" t="s">
        <v>4069</v>
      </c>
      <c r="T297" t="s">
        <v>2404</v>
      </c>
      <c r="U297" t="s">
        <v>4070</v>
      </c>
      <c r="W297">
        <v>1</v>
      </c>
      <c r="X297">
        <v>297</v>
      </c>
      <c r="Y297" t="s">
        <v>2475</v>
      </c>
      <c r="Z297" t="s">
        <v>4</v>
      </c>
    </row>
    <row r="298" spans="1:26">
      <c r="A298">
        <v>20299</v>
      </c>
      <c r="B298" t="s">
        <v>4071</v>
      </c>
      <c r="C298" t="s">
        <v>2401</v>
      </c>
      <c r="D298" t="s">
        <v>4072</v>
      </c>
      <c r="E298" t="s">
        <v>4073</v>
      </c>
      <c r="F298" t="s">
        <v>4074</v>
      </c>
      <c r="G298" t="s">
        <v>4075</v>
      </c>
      <c r="H298" t="s">
        <v>2473</v>
      </c>
      <c r="I298" t="s">
        <v>66</v>
      </c>
      <c r="J298" t="s">
        <v>2554</v>
      </c>
      <c r="K298" t="s">
        <v>2</v>
      </c>
      <c r="L298" t="s">
        <v>2407</v>
      </c>
      <c r="M298" t="s">
        <v>2408</v>
      </c>
      <c r="N298">
        <v>1</v>
      </c>
      <c r="O298">
        <v>3</v>
      </c>
      <c r="P298">
        <v>41</v>
      </c>
      <c r="Q298">
        <v>0</v>
      </c>
      <c r="R298" t="s">
        <v>3</v>
      </c>
      <c r="S298" t="s">
        <v>4076</v>
      </c>
      <c r="T298" t="s">
        <v>2404</v>
      </c>
      <c r="U298" t="s">
        <v>4077</v>
      </c>
      <c r="V298" t="s">
        <v>4078</v>
      </c>
      <c r="W298">
        <v>0</v>
      </c>
      <c r="X298">
        <v>298</v>
      </c>
      <c r="Y298" t="s">
        <v>2475</v>
      </c>
      <c r="Z298" t="s">
        <v>4</v>
      </c>
    </row>
    <row r="299" spans="1:26">
      <c r="A299">
        <v>20300</v>
      </c>
      <c r="B299" t="s">
        <v>4079</v>
      </c>
      <c r="C299" t="s">
        <v>2412</v>
      </c>
      <c r="D299" t="s">
        <v>4080</v>
      </c>
      <c r="E299" t="s">
        <v>4081</v>
      </c>
      <c r="F299" t="s">
        <v>30</v>
      </c>
      <c r="G299" t="s">
        <v>4082</v>
      </c>
      <c r="H299" t="s">
        <v>2473</v>
      </c>
      <c r="I299" t="s">
        <v>274</v>
      </c>
      <c r="J299" t="s">
        <v>10</v>
      </c>
      <c r="K299" t="s">
        <v>2</v>
      </c>
      <c r="L299" t="s">
        <v>4083</v>
      </c>
      <c r="M299" t="s">
        <v>2408</v>
      </c>
      <c r="N299">
        <v>3</v>
      </c>
      <c r="O299">
        <v>3</v>
      </c>
      <c r="P299">
        <v>45</v>
      </c>
      <c r="Q299">
        <v>142</v>
      </c>
      <c r="R299" t="s">
        <v>26</v>
      </c>
      <c r="S299" t="s">
        <v>4084</v>
      </c>
      <c r="T299" t="s">
        <v>2404</v>
      </c>
      <c r="U299" t="s">
        <v>4085</v>
      </c>
      <c r="W299">
        <v>0</v>
      </c>
      <c r="X299">
        <v>299</v>
      </c>
      <c r="Y299" t="s">
        <v>2475</v>
      </c>
      <c r="Z299" t="s">
        <v>4</v>
      </c>
    </row>
    <row r="300" spans="1:26">
      <c r="A300">
        <v>20302</v>
      </c>
      <c r="B300" t="s">
        <v>4086</v>
      </c>
      <c r="C300" t="s">
        <v>2412</v>
      </c>
      <c r="D300" t="s">
        <v>2957</v>
      </c>
      <c r="E300" t="s">
        <v>2958</v>
      </c>
      <c r="F300" t="s">
        <v>23</v>
      </c>
      <c r="G300" t="s">
        <v>4087</v>
      </c>
      <c r="H300" t="s">
        <v>2473</v>
      </c>
      <c r="I300" t="s">
        <v>4088</v>
      </c>
      <c r="J300" t="s">
        <v>2554</v>
      </c>
      <c r="K300" t="s">
        <v>2</v>
      </c>
      <c r="L300" t="s">
        <v>2407</v>
      </c>
      <c r="M300" t="s">
        <v>2408</v>
      </c>
      <c r="N300">
        <v>3</v>
      </c>
      <c r="O300">
        <v>6</v>
      </c>
      <c r="P300">
        <v>36</v>
      </c>
      <c r="Q300">
        <v>132</v>
      </c>
      <c r="R300" t="s">
        <v>15</v>
      </c>
      <c r="S300" t="s">
        <v>4089</v>
      </c>
      <c r="T300" t="s">
        <v>2404</v>
      </c>
      <c r="U300" t="s">
        <v>4090</v>
      </c>
      <c r="V300" t="s">
        <v>4091</v>
      </c>
      <c r="W300">
        <v>0</v>
      </c>
      <c r="X300">
        <v>300</v>
      </c>
      <c r="Y300" t="s">
        <v>2475</v>
      </c>
      <c r="Z300" t="s">
        <v>4</v>
      </c>
    </row>
    <row r="301" spans="1:26">
      <c r="A301">
        <v>20249</v>
      </c>
      <c r="B301" t="s">
        <v>4092</v>
      </c>
      <c r="C301" t="s">
        <v>2412</v>
      </c>
      <c r="D301" t="s">
        <v>4093</v>
      </c>
      <c r="E301" t="s">
        <v>4094</v>
      </c>
      <c r="F301" t="s">
        <v>30</v>
      </c>
      <c r="G301" t="s">
        <v>4095</v>
      </c>
      <c r="H301" t="s">
        <v>2473</v>
      </c>
      <c r="I301" t="s">
        <v>4096</v>
      </c>
      <c r="J301" t="s">
        <v>10</v>
      </c>
      <c r="K301" t="s">
        <v>2</v>
      </c>
      <c r="L301" t="s">
        <v>3596</v>
      </c>
      <c r="M301" t="s">
        <v>2408</v>
      </c>
      <c r="N301">
        <v>2</v>
      </c>
      <c r="O301">
        <v>2</v>
      </c>
      <c r="P301">
        <v>35</v>
      </c>
      <c r="Q301">
        <v>134</v>
      </c>
      <c r="R301" t="s">
        <v>15</v>
      </c>
      <c r="S301" t="s">
        <v>4097</v>
      </c>
      <c r="T301" t="s">
        <v>2404</v>
      </c>
      <c r="U301" t="s">
        <v>4098</v>
      </c>
      <c r="V301" t="s">
        <v>4099</v>
      </c>
      <c r="W301">
        <v>3</v>
      </c>
      <c r="X301">
        <v>302</v>
      </c>
      <c r="Y301" t="s">
        <v>2475</v>
      </c>
      <c r="Z301" t="s">
        <v>4</v>
      </c>
    </row>
    <row r="302" spans="1:26">
      <c r="A302">
        <v>20250</v>
      </c>
      <c r="B302" t="s">
        <v>4100</v>
      </c>
      <c r="C302" t="s">
        <v>2412</v>
      </c>
      <c r="D302" t="s">
        <v>3916</v>
      </c>
      <c r="E302" t="s">
        <v>3917</v>
      </c>
      <c r="F302" t="s">
        <v>23</v>
      </c>
      <c r="G302" t="s">
        <v>3918</v>
      </c>
      <c r="H302" t="s">
        <v>2473</v>
      </c>
      <c r="I302" t="s">
        <v>4101</v>
      </c>
      <c r="J302" t="s">
        <v>2554</v>
      </c>
      <c r="K302" t="s">
        <v>2</v>
      </c>
      <c r="L302" t="s">
        <v>30</v>
      </c>
      <c r="M302" t="s">
        <v>2408</v>
      </c>
      <c r="N302">
        <v>2</v>
      </c>
      <c r="O302">
        <v>2</v>
      </c>
      <c r="P302">
        <v>27</v>
      </c>
      <c r="Q302">
        <v>132</v>
      </c>
      <c r="R302" t="s">
        <v>26</v>
      </c>
      <c r="S302" t="s">
        <v>3920</v>
      </c>
      <c r="T302" t="s">
        <v>2404</v>
      </c>
      <c r="U302" t="s">
        <v>3921</v>
      </c>
      <c r="V302" t="s">
        <v>4102</v>
      </c>
      <c r="W302">
        <v>1</v>
      </c>
      <c r="X302">
        <v>303</v>
      </c>
      <c r="Y302" t="s">
        <v>2475</v>
      </c>
      <c r="Z302" t="s">
        <v>4</v>
      </c>
    </row>
    <row r="303" spans="1:26">
      <c r="A303">
        <v>50472</v>
      </c>
      <c r="B303" t="s">
        <v>4103</v>
      </c>
      <c r="C303" t="s">
        <v>2412</v>
      </c>
      <c r="D303" t="s">
        <v>4104</v>
      </c>
      <c r="E303" t="s">
        <v>4105</v>
      </c>
      <c r="F303" t="s">
        <v>204</v>
      </c>
      <c r="G303" t="s">
        <v>4106</v>
      </c>
      <c r="H303" t="s">
        <v>2473</v>
      </c>
      <c r="I303" t="s">
        <v>4107</v>
      </c>
      <c r="J303" t="s">
        <v>10</v>
      </c>
      <c r="K303" t="s">
        <v>2</v>
      </c>
      <c r="L303" t="s">
        <v>4108</v>
      </c>
      <c r="M303" t="s">
        <v>2408</v>
      </c>
      <c r="N303">
        <v>3</v>
      </c>
      <c r="O303">
        <v>6</v>
      </c>
      <c r="P303">
        <v>0</v>
      </c>
      <c r="Q303">
        <v>0</v>
      </c>
      <c r="R303" t="s">
        <v>8</v>
      </c>
      <c r="S303" t="s">
        <v>4109</v>
      </c>
      <c r="T303" t="s">
        <v>2404</v>
      </c>
      <c r="U303" t="s">
        <v>4110</v>
      </c>
      <c r="V303" t="s">
        <v>4111</v>
      </c>
      <c r="W303">
        <v>0</v>
      </c>
      <c r="X303">
        <v>304</v>
      </c>
      <c r="Y303" t="s">
        <v>2475</v>
      </c>
      <c r="Z303" t="s">
        <v>4</v>
      </c>
    </row>
    <row r="304" spans="1:26">
      <c r="A304">
        <v>20251</v>
      </c>
      <c r="B304" t="s">
        <v>4112</v>
      </c>
      <c r="C304" t="s">
        <v>2412</v>
      </c>
      <c r="D304" t="s">
        <v>4113</v>
      </c>
      <c r="E304" t="s">
        <v>4114</v>
      </c>
      <c r="F304" t="s">
        <v>23</v>
      </c>
      <c r="G304" t="s">
        <v>4115</v>
      </c>
      <c r="H304" t="s">
        <v>2473</v>
      </c>
      <c r="I304" t="s">
        <v>4116</v>
      </c>
      <c r="J304" t="s">
        <v>10</v>
      </c>
      <c r="K304" t="s">
        <v>2</v>
      </c>
      <c r="L304" t="s">
        <v>2542</v>
      </c>
      <c r="M304" t="s">
        <v>2408</v>
      </c>
      <c r="N304">
        <v>2</v>
      </c>
      <c r="O304">
        <v>2</v>
      </c>
      <c r="P304">
        <v>42</v>
      </c>
      <c r="Q304">
        <v>149</v>
      </c>
      <c r="R304" t="s">
        <v>14</v>
      </c>
      <c r="S304" t="s">
        <v>4117</v>
      </c>
      <c r="T304" t="s">
        <v>2404</v>
      </c>
      <c r="U304" t="s">
        <v>4118</v>
      </c>
      <c r="V304" t="s">
        <v>4119</v>
      </c>
      <c r="W304">
        <v>0</v>
      </c>
      <c r="X304">
        <v>305</v>
      </c>
      <c r="Y304" t="s">
        <v>2475</v>
      </c>
      <c r="Z304" t="s">
        <v>4</v>
      </c>
    </row>
    <row r="305" spans="1:26">
      <c r="A305">
        <v>50473</v>
      </c>
      <c r="B305" t="s">
        <v>4120</v>
      </c>
      <c r="C305" t="s">
        <v>2401</v>
      </c>
      <c r="D305" t="s">
        <v>2828</v>
      </c>
      <c r="E305" t="s">
        <v>4121</v>
      </c>
      <c r="F305" t="s">
        <v>210</v>
      </c>
      <c r="G305" t="s">
        <v>4122</v>
      </c>
      <c r="H305" t="s">
        <v>2473</v>
      </c>
      <c r="I305" t="s">
        <v>4123</v>
      </c>
      <c r="J305" t="s">
        <v>2554</v>
      </c>
      <c r="K305" t="s">
        <v>2</v>
      </c>
      <c r="L305" t="s">
        <v>4124</v>
      </c>
      <c r="M305" t="s">
        <v>2408</v>
      </c>
      <c r="N305">
        <v>2</v>
      </c>
      <c r="O305">
        <v>2</v>
      </c>
      <c r="P305">
        <v>38</v>
      </c>
      <c r="Q305">
        <v>130</v>
      </c>
      <c r="R305" t="s">
        <v>2404</v>
      </c>
      <c r="S305" t="s">
        <v>4125</v>
      </c>
      <c r="T305" t="s">
        <v>2404</v>
      </c>
      <c r="U305" t="s">
        <v>4126</v>
      </c>
      <c r="V305" t="s">
        <v>4127</v>
      </c>
      <c r="W305">
        <v>8</v>
      </c>
      <c r="X305">
        <v>306</v>
      </c>
      <c r="Y305" t="s">
        <v>2475</v>
      </c>
      <c r="Z305" t="s">
        <v>4</v>
      </c>
    </row>
    <row r="306" spans="1:26">
      <c r="A306">
        <v>20471</v>
      </c>
      <c r="B306" t="s">
        <v>4128</v>
      </c>
      <c r="C306" t="s">
        <v>2401</v>
      </c>
      <c r="D306" t="s">
        <v>4129</v>
      </c>
      <c r="E306" t="s">
        <v>4130</v>
      </c>
      <c r="F306" t="s">
        <v>210</v>
      </c>
      <c r="G306" t="s">
        <v>4131</v>
      </c>
      <c r="H306" t="s">
        <v>2473</v>
      </c>
      <c r="I306" t="s">
        <v>88</v>
      </c>
      <c r="J306" t="s">
        <v>10</v>
      </c>
      <c r="K306" t="s">
        <v>2</v>
      </c>
      <c r="L306" t="s">
        <v>3911</v>
      </c>
      <c r="M306" t="s">
        <v>2408</v>
      </c>
      <c r="N306">
        <v>1</v>
      </c>
      <c r="O306">
        <v>2</v>
      </c>
      <c r="P306">
        <v>40</v>
      </c>
      <c r="Q306">
        <v>144</v>
      </c>
      <c r="R306" t="s">
        <v>26</v>
      </c>
      <c r="S306" t="s">
        <v>4132</v>
      </c>
      <c r="T306" t="s">
        <v>2404</v>
      </c>
      <c r="U306" t="s">
        <v>4133</v>
      </c>
      <c r="V306" t="s">
        <v>4134</v>
      </c>
      <c r="W306">
        <v>0</v>
      </c>
      <c r="X306">
        <v>307</v>
      </c>
      <c r="Y306" t="s">
        <v>2475</v>
      </c>
      <c r="Z306" t="s">
        <v>4</v>
      </c>
    </row>
    <row r="307" spans="1:26">
      <c r="A307">
        <v>20257</v>
      </c>
      <c r="B307" t="s">
        <v>4135</v>
      </c>
      <c r="C307" t="s">
        <v>2401</v>
      </c>
      <c r="D307" t="s">
        <v>4136</v>
      </c>
      <c r="E307" t="s">
        <v>4137</v>
      </c>
      <c r="F307" t="s">
        <v>30</v>
      </c>
      <c r="G307" t="s">
        <v>3936</v>
      </c>
      <c r="H307" t="s">
        <v>2473</v>
      </c>
      <c r="I307" t="s">
        <v>461</v>
      </c>
      <c r="J307" t="s">
        <v>2554</v>
      </c>
      <c r="K307" t="s">
        <v>2</v>
      </c>
      <c r="L307" t="s">
        <v>4138</v>
      </c>
      <c r="M307" t="s">
        <v>2408</v>
      </c>
      <c r="N307">
        <v>2</v>
      </c>
      <c r="O307">
        <v>3</v>
      </c>
      <c r="P307">
        <v>49</v>
      </c>
      <c r="Q307">
        <v>138</v>
      </c>
      <c r="R307" t="s">
        <v>26</v>
      </c>
      <c r="S307" t="s">
        <v>3938</v>
      </c>
      <c r="T307" t="s">
        <v>2404</v>
      </c>
      <c r="U307" t="s">
        <v>3939</v>
      </c>
      <c r="V307" t="s">
        <v>3940</v>
      </c>
      <c r="W307">
        <v>1</v>
      </c>
      <c r="X307">
        <v>308</v>
      </c>
      <c r="Y307" t="s">
        <v>2475</v>
      </c>
      <c r="Z307" t="s">
        <v>4</v>
      </c>
    </row>
    <row r="308" spans="1:26">
      <c r="A308">
        <v>20258</v>
      </c>
      <c r="B308" t="s">
        <v>4139</v>
      </c>
      <c r="C308" t="s">
        <v>2412</v>
      </c>
      <c r="D308" t="s">
        <v>4140</v>
      </c>
      <c r="E308" t="s">
        <v>4141</v>
      </c>
      <c r="F308" t="s">
        <v>210</v>
      </c>
      <c r="G308" t="s">
        <v>3966</v>
      </c>
      <c r="H308" t="s">
        <v>2473</v>
      </c>
      <c r="I308" t="s">
        <v>79</v>
      </c>
      <c r="J308" t="s">
        <v>2554</v>
      </c>
      <c r="K308" t="s">
        <v>2</v>
      </c>
      <c r="L308" t="s">
        <v>2407</v>
      </c>
      <c r="M308" t="s">
        <v>2408</v>
      </c>
      <c r="N308">
        <v>1</v>
      </c>
      <c r="O308">
        <v>2</v>
      </c>
      <c r="P308">
        <v>35</v>
      </c>
      <c r="Q308">
        <v>0</v>
      </c>
      <c r="R308" t="s">
        <v>15</v>
      </c>
      <c r="S308" t="s">
        <v>4142</v>
      </c>
      <c r="T308" t="s">
        <v>2404</v>
      </c>
      <c r="U308" t="s">
        <v>4143</v>
      </c>
      <c r="V308" t="s">
        <v>4144</v>
      </c>
      <c r="W308">
        <v>2</v>
      </c>
      <c r="X308">
        <v>309</v>
      </c>
      <c r="Y308" t="s">
        <v>2475</v>
      </c>
      <c r="Z308" t="s">
        <v>4</v>
      </c>
    </row>
    <row r="309" spans="1:26">
      <c r="A309">
        <v>20263</v>
      </c>
      <c r="B309" t="s">
        <v>4145</v>
      </c>
      <c r="C309" t="s">
        <v>2401</v>
      </c>
      <c r="D309" t="s">
        <v>4146</v>
      </c>
      <c r="F309" t="s">
        <v>2404</v>
      </c>
      <c r="G309" t="s">
        <v>2415</v>
      </c>
      <c r="H309" t="s">
        <v>2473</v>
      </c>
      <c r="I309" t="s">
        <v>2404</v>
      </c>
      <c r="J309" t="s">
        <v>2554</v>
      </c>
      <c r="K309" t="s">
        <v>2</v>
      </c>
      <c r="L309" t="s">
        <v>2404</v>
      </c>
      <c r="M309" t="s">
        <v>2404</v>
      </c>
      <c r="N309">
        <v>0</v>
      </c>
      <c r="O309">
        <v>0</v>
      </c>
      <c r="P309">
        <v>0</v>
      </c>
      <c r="Q309">
        <v>0</v>
      </c>
      <c r="R309" t="s">
        <v>8</v>
      </c>
      <c r="S309" t="s">
        <v>4147</v>
      </c>
      <c r="T309" t="s">
        <v>2404</v>
      </c>
      <c r="W309">
        <v>0</v>
      </c>
      <c r="X309">
        <v>310</v>
      </c>
      <c r="Y309" t="s">
        <v>2475</v>
      </c>
      <c r="Z309" t="s">
        <v>4</v>
      </c>
    </row>
    <row r="310" spans="1:26">
      <c r="A310">
        <v>20265</v>
      </c>
      <c r="B310" t="s">
        <v>4148</v>
      </c>
      <c r="C310" t="s">
        <v>2401</v>
      </c>
      <c r="D310" t="s">
        <v>2711</v>
      </c>
      <c r="E310" t="s">
        <v>4149</v>
      </c>
      <c r="F310" t="s">
        <v>210</v>
      </c>
      <c r="G310" t="s">
        <v>4150</v>
      </c>
      <c r="H310" t="s">
        <v>2473</v>
      </c>
      <c r="I310" t="s">
        <v>4151</v>
      </c>
      <c r="J310" t="s">
        <v>10</v>
      </c>
      <c r="K310" t="s">
        <v>2</v>
      </c>
      <c r="L310" t="s">
        <v>2665</v>
      </c>
      <c r="M310" t="s">
        <v>2408</v>
      </c>
      <c r="N310">
        <v>1</v>
      </c>
      <c r="O310">
        <v>2</v>
      </c>
      <c r="P310">
        <v>27</v>
      </c>
      <c r="Q310">
        <v>0</v>
      </c>
      <c r="R310" t="s">
        <v>15</v>
      </c>
      <c r="S310" t="s">
        <v>4152</v>
      </c>
      <c r="T310" t="s">
        <v>2404</v>
      </c>
      <c r="U310" t="s">
        <v>2716</v>
      </c>
      <c r="V310" t="s">
        <v>2717</v>
      </c>
      <c r="W310">
        <v>10</v>
      </c>
      <c r="X310">
        <v>311</v>
      </c>
      <c r="Y310" t="s">
        <v>2475</v>
      </c>
      <c r="Z310" t="s">
        <v>4</v>
      </c>
    </row>
    <row r="311" spans="1:26">
      <c r="A311">
        <v>20266</v>
      </c>
      <c r="B311" t="s">
        <v>4153</v>
      </c>
      <c r="C311" t="s">
        <v>2401</v>
      </c>
      <c r="D311" t="s">
        <v>4154</v>
      </c>
      <c r="E311" t="s">
        <v>4155</v>
      </c>
      <c r="F311" t="s">
        <v>23</v>
      </c>
      <c r="G311" t="s">
        <v>4156</v>
      </c>
      <c r="H311" t="s">
        <v>2473</v>
      </c>
      <c r="I311" t="s">
        <v>4157</v>
      </c>
      <c r="J311" t="s">
        <v>10</v>
      </c>
      <c r="K311" t="s">
        <v>2</v>
      </c>
      <c r="L311" t="s">
        <v>4158</v>
      </c>
      <c r="M311" t="s">
        <v>2408</v>
      </c>
      <c r="N311">
        <v>2</v>
      </c>
      <c r="O311">
        <v>2</v>
      </c>
      <c r="P311">
        <v>0</v>
      </c>
      <c r="Q311">
        <v>0</v>
      </c>
      <c r="R311" t="s">
        <v>15</v>
      </c>
      <c r="S311" t="s">
        <v>4159</v>
      </c>
      <c r="T311" t="s">
        <v>2404</v>
      </c>
      <c r="U311" t="s">
        <v>4160</v>
      </c>
      <c r="V311" t="s">
        <v>4161</v>
      </c>
      <c r="W311">
        <v>0</v>
      </c>
      <c r="X311">
        <v>312</v>
      </c>
      <c r="Y311" t="s">
        <v>2475</v>
      </c>
      <c r="Z311" t="s">
        <v>4</v>
      </c>
    </row>
    <row r="312" spans="1:26">
      <c r="A312">
        <v>20269</v>
      </c>
      <c r="B312" t="s">
        <v>4162</v>
      </c>
      <c r="C312" t="s">
        <v>2412</v>
      </c>
      <c r="D312" t="s">
        <v>4163</v>
      </c>
      <c r="E312" t="s">
        <v>4164</v>
      </c>
      <c r="F312" t="s">
        <v>210</v>
      </c>
      <c r="G312" t="s">
        <v>4165</v>
      </c>
      <c r="H312" t="s">
        <v>2473</v>
      </c>
      <c r="I312" t="s">
        <v>275</v>
      </c>
      <c r="J312" t="s">
        <v>10</v>
      </c>
      <c r="K312" t="s">
        <v>2</v>
      </c>
      <c r="L312" t="s">
        <v>4166</v>
      </c>
      <c r="M312" t="s">
        <v>2408</v>
      </c>
      <c r="N312">
        <v>1</v>
      </c>
      <c r="O312">
        <v>2</v>
      </c>
      <c r="P312">
        <v>48</v>
      </c>
      <c r="Q312">
        <v>150</v>
      </c>
      <c r="R312" t="s">
        <v>15</v>
      </c>
      <c r="S312" t="s">
        <v>4167</v>
      </c>
      <c r="T312" t="s">
        <v>2404</v>
      </c>
      <c r="U312" t="s">
        <v>4168</v>
      </c>
      <c r="V312" t="s">
        <v>4169</v>
      </c>
      <c r="W312">
        <v>8</v>
      </c>
      <c r="X312">
        <v>313</v>
      </c>
      <c r="Y312" t="s">
        <v>2475</v>
      </c>
      <c r="Z312" t="s">
        <v>4</v>
      </c>
    </row>
    <row r="313" spans="1:26">
      <c r="A313">
        <v>20270</v>
      </c>
      <c r="B313" t="s">
        <v>4170</v>
      </c>
      <c r="C313" t="s">
        <v>2401</v>
      </c>
      <c r="D313" t="s">
        <v>4171</v>
      </c>
      <c r="E313" t="s">
        <v>4172</v>
      </c>
      <c r="F313" t="s">
        <v>210</v>
      </c>
      <c r="G313" t="s">
        <v>4006</v>
      </c>
      <c r="H313" t="s">
        <v>2473</v>
      </c>
      <c r="I313" t="s">
        <v>4173</v>
      </c>
      <c r="J313" t="s">
        <v>10</v>
      </c>
      <c r="K313" t="s">
        <v>2</v>
      </c>
      <c r="L313" t="s">
        <v>3552</v>
      </c>
      <c r="M313" t="s">
        <v>2408</v>
      </c>
      <c r="N313">
        <v>2</v>
      </c>
      <c r="O313">
        <v>2</v>
      </c>
      <c r="P313">
        <v>31</v>
      </c>
      <c r="Q313">
        <v>140</v>
      </c>
      <c r="R313" t="s">
        <v>3</v>
      </c>
      <c r="S313" t="s">
        <v>4174</v>
      </c>
      <c r="T313" t="s">
        <v>2404</v>
      </c>
      <c r="U313" t="s">
        <v>4175</v>
      </c>
      <c r="V313" t="s">
        <v>4176</v>
      </c>
      <c r="W313">
        <v>7</v>
      </c>
      <c r="X313">
        <v>314</v>
      </c>
      <c r="Y313" t="s">
        <v>2475</v>
      </c>
      <c r="Z313" t="s">
        <v>4</v>
      </c>
    </row>
    <row r="314" spans="1:26">
      <c r="A314">
        <v>20272</v>
      </c>
      <c r="B314" t="s">
        <v>4177</v>
      </c>
      <c r="C314" t="s">
        <v>2401</v>
      </c>
      <c r="D314" t="s">
        <v>4178</v>
      </c>
      <c r="E314" t="s">
        <v>996</v>
      </c>
      <c r="F314" t="s">
        <v>30</v>
      </c>
      <c r="G314" t="s">
        <v>4179</v>
      </c>
      <c r="H314" t="s">
        <v>2473</v>
      </c>
      <c r="I314" t="s">
        <v>4180</v>
      </c>
      <c r="J314" t="s">
        <v>10</v>
      </c>
      <c r="K314" t="s">
        <v>2</v>
      </c>
      <c r="L314" t="s">
        <v>4181</v>
      </c>
      <c r="M314" t="s">
        <v>2408</v>
      </c>
      <c r="N314">
        <v>1</v>
      </c>
      <c r="O314">
        <v>2</v>
      </c>
      <c r="P314">
        <v>35</v>
      </c>
      <c r="Q314">
        <v>138</v>
      </c>
      <c r="R314" t="s">
        <v>15</v>
      </c>
      <c r="S314" t="s">
        <v>4182</v>
      </c>
      <c r="T314" t="s">
        <v>2404</v>
      </c>
      <c r="U314" t="s">
        <v>4183</v>
      </c>
      <c r="V314" t="s">
        <v>4184</v>
      </c>
      <c r="W314">
        <v>10</v>
      </c>
      <c r="X314">
        <v>315</v>
      </c>
      <c r="Y314" t="s">
        <v>2475</v>
      </c>
      <c r="Z314" t="s">
        <v>4</v>
      </c>
    </row>
    <row r="315" spans="1:26">
      <c r="A315">
        <v>20273</v>
      </c>
      <c r="B315" t="s">
        <v>4185</v>
      </c>
      <c r="C315" t="s">
        <v>2412</v>
      </c>
      <c r="D315" t="s">
        <v>2613</v>
      </c>
      <c r="E315" t="s">
        <v>4186</v>
      </c>
      <c r="F315" t="s">
        <v>30</v>
      </c>
      <c r="G315" t="s">
        <v>4187</v>
      </c>
      <c r="H315" t="s">
        <v>2473</v>
      </c>
      <c r="I315" t="s">
        <v>4188</v>
      </c>
      <c r="J315" t="s">
        <v>2554</v>
      </c>
      <c r="K315" t="s">
        <v>2</v>
      </c>
      <c r="L315" t="s">
        <v>4189</v>
      </c>
      <c r="M315" t="s">
        <v>2408</v>
      </c>
      <c r="N315">
        <v>1</v>
      </c>
      <c r="O315">
        <v>2</v>
      </c>
      <c r="P315">
        <v>39</v>
      </c>
      <c r="Q315">
        <v>135</v>
      </c>
      <c r="R315" t="s">
        <v>26</v>
      </c>
      <c r="S315" t="s">
        <v>4190</v>
      </c>
      <c r="T315" t="s">
        <v>2404</v>
      </c>
      <c r="U315" t="s">
        <v>4191</v>
      </c>
      <c r="V315" t="s">
        <v>4192</v>
      </c>
      <c r="W315">
        <v>0</v>
      </c>
      <c r="X315">
        <v>316</v>
      </c>
      <c r="Y315" t="s">
        <v>2475</v>
      </c>
      <c r="Z315" t="s">
        <v>4</v>
      </c>
    </row>
    <row r="316" spans="1:26">
      <c r="A316">
        <v>20279</v>
      </c>
      <c r="B316" t="s">
        <v>4193</v>
      </c>
      <c r="C316" t="s">
        <v>2401</v>
      </c>
      <c r="D316" t="s">
        <v>4194</v>
      </c>
      <c r="E316" t="s">
        <v>4195</v>
      </c>
      <c r="F316" t="s">
        <v>210</v>
      </c>
      <c r="G316" t="s">
        <v>4196</v>
      </c>
      <c r="H316" t="s">
        <v>2473</v>
      </c>
      <c r="I316" t="s">
        <v>3799</v>
      </c>
      <c r="J316" t="s">
        <v>2554</v>
      </c>
      <c r="K316" t="s">
        <v>2</v>
      </c>
      <c r="L316" t="s">
        <v>3173</v>
      </c>
      <c r="M316" t="s">
        <v>2408</v>
      </c>
      <c r="N316">
        <v>2</v>
      </c>
      <c r="O316">
        <v>2</v>
      </c>
      <c r="P316">
        <v>27</v>
      </c>
      <c r="Q316">
        <v>0</v>
      </c>
      <c r="R316" t="s">
        <v>26</v>
      </c>
      <c r="S316" t="s">
        <v>4197</v>
      </c>
      <c r="T316" t="s">
        <v>2404</v>
      </c>
      <c r="U316" t="s">
        <v>4198</v>
      </c>
      <c r="V316" t="s">
        <v>4199</v>
      </c>
      <c r="W316">
        <v>6</v>
      </c>
      <c r="X316">
        <v>317</v>
      </c>
      <c r="Y316" t="s">
        <v>2475</v>
      </c>
      <c r="Z316" t="s">
        <v>4</v>
      </c>
    </row>
    <row r="317" spans="1:26">
      <c r="A317">
        <v>20283</v>
      </c>
      <c r="B317" t="s">
        <v>4200</v>
      </c>
      <c r="C317" t="s">
        <v>2412</v>
      </c>
      <c r="D317" t="s">
        <v>4201</v>
      </c>
      <c r="E317" t="s">
        <v>4202</v>
      </c>
      <c r="F317" t="s">
        <v>23</v>
      </c>
      <c r="G317" t="s">
        <v>4203</v>
      </c>
      <c r="H317" t="s">
        <v>2473</v>
      </c>
      <c r="I317" t="s">
        <v>4204</v>
      </c>
      <c r="J317" t="s">
        <v>2554</v>
      </c>
      <c r="K317" t="s">
        <v>2</v>
      </c>
      <c r="L317" t="s">
        <v>3911</v>
      </c>
      <c r="M317" t="s">
        <v>2408</v>
      </c>
      <c r="N317">
        <v>1</v>
      </c>
      <c r="O317">
        <v>2</v>
      </c>
      <c r="P317">
        <v>27</v>
      </c>
      <c r="Q317">
        <v>0</v>
      </c>
      <c r="R317" t="s">
        <v>8</v>
      </c>
      <c r="S317" t="s">
        <v>4205</v>
      </c>
      <c r="T317" t="s">
        <v>2404</v>
      </c>
      <c r="U317" t="s">
        <v>4206</v>
      </c>
      <c r="V317" t="s">
        <v>4207</v>
      </c>
      <c r="W317">
        <v>3</v>
      </c>
      <c r="X317">
        <v>318</v>
      </c>
      <c r="Y317" t="s">
        <v>2475</v>
      </c>
      <c r="Z317" t="s">
        <v>4</v>
      </c>
    </row>
    <row r="318" spans="1:26">
      <c r="A318">
        <v>20285</v>
      </c>
      <c r="B318" t="s">
        <v>4208</v>
      </c>
      <c r="C318" t="s">
        <v>2401</v>
      </c>
      <c r="D318" t="s">
        <v>4209</v>
      </c>
      <c r="E318" t="s">
        <v>4210</v>
      </c>
      <c r="F318" t="s">
        <v>30</v>
      </c>
      <c r="G318" t="s">
        <v>4211</v>
      </c>
      <c r="H318" t="s">
        <v>2473</v>
      </c>
      <c r="I318" t="s">
        <v>28</v>
      </c>
      <c r="J318" t="s">
        <v>2554</v>
      </c>
      <c r="K318" t="s">
        <v>2</v>
      </c>
      <c r="L318" t="s">
        <v>497</v>
      </c>
      <c r="M318" t="s">
        <v>2408</v>
      </c>
      <c r="N318">
        <v>1</v>
      </c>
      <c r="O318">
        <v>4</v>
      </c>
      <c r="P318">
        <v>27</v>
      </c>
      <c r="Q318">
        <v>134</v>
      </c>
      <c r="R318" t="s">
        <v>8</v>
      </c>
      <c r="S318" t="s">
        <v>4212</v>
      </c>
      <c r="T318" t="s">
        <v>2404</v>
      </c>
      <c r="U318" t="s">
        <v>4213</v>
      </c>
      <c r="V318" t="s">
        <v>4214</v>
      </c>
      <c r="W318">
        <v>1</v>
      </c>
      <c r="X318">
        <v>319</v>
      </c>
      <c r="Y318" t="s">
        <v>2475</v>
      </c>
      <c r="Z318" t="s">
        <v>4</v>
      </c>
    </row>
    <row r="319" spans="1:26">
      <c r="A319">
        <v>20286</v>
      </c>
      <c r="B319" t="s">
        <v>4215</v>
      </c>
      <c r="C319" t="s">
        <v>2401</v>
      </c>
      <c r="D319" t="s">
        <v>4216</v>
      </c>
      <c r="E319" t="s">
        <v>4217</v>
      </c>
      <c r="F319" t="s">
        <v>23</v>
      </c>
      <c r="G319" t="s">
        <v>4218</v>
      </c>
      <c r="H319" t="s">
        <v>2473</v>
      </c>
      <c r="I319" t="s">
        <v>4219</v>
      </c>
      <c r="J319" t="s">
        <v>2554</v>
      </c>
      <c r="K319" t="s">
        <v>2</v>
      </c>
      <c r="L319" t="s">
        <v>4083</v>
      </c>
      <c r="M319" t="s">
        <v>2408</v>
      </c>
      <c r="N319">
        <v>1</v>
      </c>
      <c r="O319">
        <v>2</v>
      </c>
      <c r="P319">
        <v>40</v>
      </c>
      <c r="Q319">
        <v>135</v>
      </c>
      <c r="R319" t="s">
        <v>8</v>
      </c>
      <c r="S319" t="s">
        <v>4220</v>
      </c>
      <c r="T319" t="s">
        <v>2404</v>
      </c>
      <c r="U319" t="s">
        <v>4221</v>
      </c>
      <c r="V319" t="s">
        <v>4222</v>
      </c>
      <c r="W319">
        <v>5</v>
      </c>
      <c r="X319">
        <v>320</v>
      </c>
      <c r="Y319" t="s">
        <v>2475</v>
      </c>
      <c r="Z319" t="s">
        <v>4</v>
      </c>
    </row>
    <row r="320" spans="1:26">
      <c r="A320">
        <v>20288</v>
      </c>
      <c r="B320" t="s">
        <v>4223</v>
      </c>
      <c r="C320" t="s">
        <v>2412</v>
      </c>
      <c r="D320" t="s">
        <v>4224</v>
      </c>
      <c r="E320" t="s">
        <v>746</v>
      </c>
      <c r="F320" t="s">
        <v>210</v>
      </c>
      <c r="G320" t="s">
        <v>4225</v>
      </c>
      <c r="H320" t="s">
        <v>2473</v>
      </c>
      <c r="I320" t="s">
        <v>304</v>
      </c>
      <c r="J320" t="s">
        <v>10</v>
      </c>
      <c r="K320" t="s">
        <v>2</v>
      </c>
      <c r="L320" t="s">
        <v>2928</v>
      </c>
      <c r="M320" t="s">
        <v>2408</v>
      </c>
      <c r="N320">
        <v>2</v>
      </c>
      <c r="O320">
        <v>2</v>
      </c>
      <c r="P320">
        <v>28</v>
      </c>
      <c r="Q320">
        <v>0</v>
      </c>
      <c r="R320" t="s">
        <v>3</v>
      </c>
      <c r="S320" t="s">
        <v>4226</v>
      </c>
      <c r="T320" t="s">
        <v>2404</v>
      </c>
      <c r="U320" t="s">
        <v>4227</v>
      </c>
      <c r="V320" t="s">
        <v>4228</v>
      </c>
      <c r="W320">
        <v>0</v>
      </c>
      <c r="X320">
        <v>321</v>
      </c>
      <c r="Y320" t="s">
        <v>2475</v>
      </c>
      <c r="Z320" t="s">
        <v>4</v>
      </c>
    </row>
    <row r="321" spans="1:26">
      <c r="A321">
        <v>20289</v>
      </c>
      <c r="B321" t="s">
        <v>4229</v>
      </c>
      <c r="C321" t="s">
        <v>2412</v>
      </c>
      <c r="D321" t="s">
        <v>4230</v>
      </c>
      <c r="E321" t="s">
        <v>4231</v>
      </c>
      <c r="F321" t="s">
        <v>30</v>
      </c>
      <c r="G321" t="s">
        <v>4232</v>
      </c>
      <c r="H321" t="s">
        <v>2473</v>
      </c>
      <c r="I321" t="s">
        <v>2150</v>
      </c>
      <c r="J321" t="s">
        <v>10</v>
      </c>
      <c r="K321" t="s">
        <v>2</v>
      </c>
      <c r="L321" t="s">
        <v>2408</v>
      </c>
      <c r="M321" t="s">
        <v>2408</v>
      </c>
      <c r="N321">
        <v>2</v>
      </c>
      <c r="O321">
        <v>2</v>
      </c>
      <c r="P321">
        <v>0</v>
      </c>
      <c r="Q321">
        <v>0</v>
      </c>
      <c r="R321" t="s">
        <v>8</v>
      </c>
      <c r="S321" t="s">
        <v>4233</v>
      </c>
      <c r="T321" t="s">
        <v>2404</v>
      </c>
      <c r="U321" t="s">
        <v>4234</v>
      </c>
      <c r="V321" t="s">
        <v>4235</v>
      </c>
      <c r="W321">
        <v>6</v>
      </c>
      <c r="X321">
        <v>322</v>
      </c>
      <c r="Y321" t="s">
        <v>2475</v>
      </c>
      <c r="Z321" t="s">
        <v>4</v>
      </c>
    </row>
    <row r="322" spans="1:26">
      <c r="A322">
        <v>20295</v>
      </c>
      <c r="B322" t="s">
        <v>4236</v>
      </c>
      <c r="C322" t="s">
        <v>2412</v>
      </c>
      <c r="D322" t="s">
        <v>3424</v>
      </c>
      <c r="E322" t="s">
        <v>3425</v>
      </c>
      <c r="F322" t="s">
        <v>30</v>
      </c>
      <c r="G322" t="s">
        <v>4237</v>
      </c>
      <c r="H322" t="s">
        <v>2473</v>
      </c>
      <c r="I322" t="s">
        <v>4238</v>
      </c>
      <c r="J322" t="s">
        <v>2554</v>
      </c>
      <c r="K322" t="s">
        <v>2</v>
      </c>
      <c r="L322" t="s">
        <v>4239</v>
      </c>
      <c r="M322" t="s">
        <v>2408</v>
      </c>
      <c r="N322">
        <v>2</v>
      </c>
      <c r="O322">
        <v>3</v>
      </c>
      <c r="P322">
        <v>27</v>
      </c>
      <c r="Q322">
        <v>0</v>
      </c>
      <c r="R322" t="s">
        <v>8</v>
      </c>
      <c r="S322" t="s">
        <v>4240</v>
      </c>
      <c r="T322" t="s">
        <v>2404</v>
      </c>
      <c r="U322" t="s">
        <v>4241</v>
      </c>
      <c r="V322" t="s">
        <v>4242</v>
      </c>
      <c r="W322">
        <v>4</v>
      </c>
      <c r="X322">
        <v>323</v>
      </c>
      <c r="Y322" t="s">
        <v>2475</v>
      </c>
      <c r="Z322" t="s">
        <v>4</v>
      </c>
    </row>
    <row r="323" spans="1:26">
      <c r="A323">
        <v>20298</v>
      </c>
      <c r="B323" t="s">
        <v>4243</v>
      </c>
      <c r="C323" t="s">
        <v>2412</v>
      </c>
      <c r="D323" t="s">
        <v>4244</v>
      </c>
      <c r="E323" t="s">
        <v>4245</v>
      </c>
      <c r="F323" t="s">
        <v>210</v>
      </c>
      <c r="G323" t="s">
        <v>4246</v>
      </c>
      <c r="H323" t="s">
        <v>2473</v>
      </c>
      <c r="I323" t="s">
        <v>3389</v>
      </c>
      <c r="J323" t="s">
        <v>2554</v>
      </c>
      <c r="K323" t="s">
        <v>2</v>
      </c>
      <c r="L323" t="s">
        <v>2665</v>
      </c>
      <c r="M323" t="s">
        <v>2408</v>
      </c>
      <c r="N323">
        <v>1</v>
      </c>
      <c r="O323">
        <v>2</v>
      </c>
      <c r="P323">
        <v>40</v>
      </c>
      <c r="Q323">
        <v>150</v>
      </c>
      <c r="R323" t="s">
        <v>15</v>
      </c>
      <c r="S323" t="s">
        <v>4247</v>
      </c>
      <c r="T323" t="s">
        <v>2404</v>
      </c>
      <c r="U323" t="s">
        <v>4248</v>
      </c>
      <c r="V323" t="s">
        <v>4249</v>
      </c>
      <c r="W323">
        <v>0</v>
      </c>
      <c r="X323">
        <v>324</v>
      </c>
      <c r="Y323" t="s">
        <v>2475</v>
      </c>
      <c r="Z323" t="s">
        <v>4</v>
      </c>
    </row>
    <row r="324" spans="1:26">
      <c r="A324">
        <v>20301</v>
      </c>
      <c r="B324" t="s">
        <v>4250</v>
      </c>
      <c r="C324" t="s">
        <v>2401</v>
      </c>
      <c r="D324" t="s">
        <v>2653</v>
      </c>
      <c r="E324" t="s">
        <v>2654</v>
      </c>
      <c r="F324" t="s">
        <v>210</v>
      </c>
      <c r="G324" t="s">
        <v>4251</v>
      </c>
      <c r="H324" t="s">
        <v>2473</v>
      </c>
      <c r="I324" t="s">
        <v>304</v>
      </c>
      <c r="J324" t="s">
        <v>10</v>
      </c>
      <c r="K324" t="s">
        <v>2</v>
      </c>
      <c r="L324" t="s">
        <v>2665</v>
      </c>
      <c r="M324" t="s">
        <v>2408</v>
      </c>
      <c r="N324">
        <v>1</v>
      </c>
      <c r="O324">
        <v>3</v>
      </c>
      <c r="P324">
        <v>21</v>
      </c>
      <c r="Q324">
        <v>125</v>
      </c>
      <c r="R324" t="s">
        <v>8</v>
      </c>
      <c r="S324" t="s">
        <v>4252</v>
      </c>
      <c r="T324" t="s">
        <v>2404</v>
      </c>
      <c r="U324" t="s">
        <v>4253</v>
      </c>
      <c r="V324" t="s">
        <v>4254</v>
      </c>
      <c r="W324">
        <v>0</v>
      </c>
      <c r="X324">
        <v>325</v>
      </c>
      <c r="Y324" t="s">
        <v>2475</v>
      </c>
      <c r="Z324" t="s">
        <v>4</v>
      </c>
    </row>
    <row r="325" spans="1:26">
      <c r="A325">
        <v>20303</v>
      </c>
      <c r="B325" t="s">
        <v>4255</v>
      </c>
      <c r="C325" t="s">
        <v>3476</v>
      </c>
      <c r="D325" t="s">
        <v>2846</v>
      </c>
      <c r="E325" t="s">
        <v>4256</v>
      </c>
      <c r="F325" t="s">
        <v>210</v>
      </c>
      <c r="G325" t="s">
        <v>4257</v>
      </c>
      <c r="H325" t="s">
        <v>3377</v>
      </c>
      <c r="I325" t="s">
        <v>141</v>
      </c>
      <c r="J325" t="s">
        <v>10</v>
      </c>
      <c r="K325" t="s">
        <v>2</v>
      </c>
      <c r="L325" t="s">
        <v>4258</v>
      </c>
      <c r="M325" t="s">
        <v>2408</v>
      </c>
      <c r="N325">
        <v>2</v>
      </c>
      <c r="O325">
        <v>3</v>
      </c>
      <c r="P325">
        <v>42</v>
      </c>
      <c r="Q325">
        <v>0</v>
      </c>
      <c r="R325" t="s">
        <v>15</v>
      </c>
      <c r="S325" t="s">
        <v>4259</v>
      </c>
      <c r="T325" t="s">
        <v>2404</v>
      </c>
      <c r="U325" t="s">
        <v>4260</v>
      </c>
      <c r="V325" t="s">
        <v>4261</v>
      </c>
      <c r="W325">
        <v>0</v>
      </c>
      <c r="X325">
        <v>326</v>
      </c>
      <c r="Y325" t="s">
        <v>2475</v>
      </c>
      <c r="Z325" t="s">
        <v>4</v>
      </c>
    </row>
    <row r="326" spans="1:26">
      <c r="A326">
        <v>20307</v>
      </c>
      <c r="B326" t="s">
        <v>4262</v>
      </c>
      <c r="C326" t="s">
        <v>2401</v>
      </c>
      <c r="D326" t="s">
        <v>4263</v>
      </c>
      <c r="E326" t="s">
        <v>3120</v>
      </c>
      <c r="F326" t="s">
        <v>2404</v>
      </c>
      <c r="G326" t="s">
        <v>4264</v>
      </c>
      <c r="H326" t="s">
        <v>2473</v>
      </c>
      <c r="I326" t="s">
        <v>4265</v>
      </c>
      <c r="J326" t="s">
        <v>10</v>
      </c>
      <c r="K326" t="s">
        <v>2</v>
      </c>
      <c r="L326" t="s">
        <v>3352</v>
      </c>
      <c r="M326" t="s">
        <v>2408</v>
      </c>
      <c r="N326">
        <v>1</v>
      </c>
      <c r="O326">
        <v>3</v>
      </c>
      <c r="P326">
        <v>23</v>
      </c>
      <c r="Q326">
        <v>0</v>
      </c>
      <c r="R326" t="s">
        <v>8</v>
      </c>
      <c r="S326" t="s">
        <v>4266</v>
      </c>
      <c r="T326" t="s">
        <v>2404</v>
      </c>
      <c r="U326" t="s">
        <v>4267</v>
      </c>
      <c r="V326" t="s">
        <v>4268</v>
      </c>
      <c r="W326">
        <v>4</v>
      </c>
      <c r="X326">
        <v>328</v>
      </c>
      <c r="Y326" t="s">
        <v>2475</v>
      </c>
      <c r="Z326" t="s">
        <v>4</v>
      </c>
    </row>
    <row r="327" spans="1:26">
      <c r="A327">
        <v>30380</v>
      </c>
      <c r="B327" t="s">
        <v>4269</v>
      </c>
      <c r="C327" t="s">
        <v>2412</v>
      </c>
      <c r="D327" t="s">
        <v>2939</v>
      </c>
      <c r="E327" t="s">
        <v>4270</v>
      </c>
      <c r="F327" t="s">
        <v>137</v>
      </c>
      <c r="G327" t="s">
        <v>4022</v>
      </c>
      <c r="H327" t="s">
        <v>2473</v>
      </c>
      <c r="I327" t="s">
        <v>519</v>
      </c>
      <c r="J327" t="s">
        <v>10</v>
      </c>
      <c r="K327" t="s">
        <v>2</v>
      </c>
      <c r="L327" t="s">
        <v>2665</v>
      </c>
      <c r="M327" t="s">
        <v>2408</v>
      </c>
      <c r="N327">
        <v>2</v>
      </c>
      <c r="O327">
        <v>3</v>
      </c>
      <c r="P327">
        <v>46</v>
      </c>
      <c r="Q327">
        <v>149</v>
      </c>
      <c r="R327" t="s">
        <v>26</v>
      </c>
      <c r="S327" t="s">
        <v>4271</v>
      </c>
      <c r="T327" t="s">
        <v>2404</v>
      </c>
      <c r="U327" t="s">
        <v>4272</v>
      </c>
      <c r="V327" t="s">
        <v>4273</v>
      </c>
      <c r="W327">
        <v>0</v>
      </c>
      <c r="X327">
        <v>329</v>
      </c>
      <c r="Y327" t="s">
        <v>2475</v>
      </c>
      <c r="Z327" t="s">
        <v>4</v>
      </c>
    </row>
    <row r="328" spans="1:26">
      <c r="A328">
        <v>10187</v>
      </c>
      <c r="B328" t="s">
        <v>4274</v>
      </c>
      <c r="C328" t="s">
        <v>2401</v>
      </c>
      <c r="D328" t="s">
        <v>2957</v>
      </c>
      <c r="E328" t="s">
        <v>2958</v>
      </c>
      <c r="F328" t="s">
        <v>1028</v>
      </c>
      <c r="G328" t="s">
        <v>4275</v>
      </c>
      <c r="H328" t="s">
        <v>2473</v>
      </c>
      <c r="I328" t="s">
        <v>4276</v>
      </c>
      <c r="J328" t="s">
        <v>2554</v>
      </c>
      <c r="K328" t="s">
        <v>2</v>
      </c>
      <c r="L328" t="s">
        <v>2928</v>
      </c>
      <c r="M328" t="s">
        <v>2543</v>
      </c>
      <c r="N328">
        <v>2</v>
      </c>
      <c r="O328">
        <v>6</v>
      </c>
      <c r="P328">
        <v>45</v>
      </c>
      <c r="Q328">
        <v>140</v>
      </c>
      <c r="R328" t="s">
        <v>3</v>
      </c>
      <c r="S328" t="s">
        <v>4089</v>
      </c>
      <c r="T328" t="s">
        <v>2404</v>
      </c>
      <c r="U328" t="s">
        <v>4090</v>
      </c>
      <c r="V328" t="s">
        <v>4277</v>
      </c>
      <c r="W328">
        <v>0</v>
      </c>
      <c r="X328">
        <v>330</v>
      </c>
      <c r="Y328" t="s">
        <v>2475</v>
      </c>
      <c r="Z328" t="s">
        <v>4</v>
      </c>
    </row>
    <row r="329" spans="1:26">
      <c r="A329">
        <v>30376</v>
      </c>
      <c r="B329" t="s">
        <v>4278</v>
      </c>
      <c r="C329" t="s">
        <v>2401</v>
      </c>
      <c r="D329" t="s">
        <v>4279</v>
      </c>
      <c r="E329" t="s">
        <v>4280</v>
      </c>
      <c r="F329" t="s">
        <v>102</v>
      </c>
      <c r="G329" t="s">
        <v>4281</v>
      </c>
      <c r="H329" t="s">
        <v>2473</v>
      </c>
      <c r="I329" t="s">
        <v>4282</v>
      </c>
      <c r="J329" t="s">
        <v>10</v>
      </c>
      <c r="K329" t="s">
        <v>2</v>
      </c>
      <c r="L329" t="s">
        <v>3116</v>
      </c>
      <c r="M329" t="s">
        <v>2408</v>
      </c>
      <c r="N329">
        <v>1</v>
      </c>
      <c r="O329">
        <v>2</v>
      </c>
      <c r="P329">
        <v>34</v>
      </c>
      <c r="Q329">
        <v>140</v>
      </c>
      <c r="R329" t="s">
        <v>15</v>
      </c>
      <c r="S329" t="s">
        <v>4283</v>
      </c>
      <c r="T329" t="s">
        <v>2404</v>
      </c>
      <c r="U329" t="s">
        <v>4284</v>
      </c>
      <c r="V329" t="s">
        <v>4285</v>
      </c>
      <c r="W329">
        <v>3</v>
      </c>
      <c r="X329">
        <v>331</v>
      </c>
      <c r="Y329" t="s">
        <v>2475</v>
      </c>
      <c r="Z329" t="s">
        <v>4</v>
      </c>
    </row>
    <row r="330" spans="1:26">
      <c r="A330">
        <v>10190</v>
      </c>
      <c r="B330" t="s">
        <v>4286</v>
      </c>
      <c r="C330" t="s">
        <v>2401</v>
      </c>
      <c r="D330" t="s">
        <v>2114</v>
      </c>
      <c r="E330" t="s">
        <v>2115</v>
      </c>
      <c r="F330" t="s">
        <v>23</v>
      </c>
      <c r="G330" t="s">
        <v>4287</v>
      </c>
      <c r="H330" t="s">
        <v>2473</v>
      </c>
      <c r="I330" t="s">
        <v>45</v>
      </c>
      <c r="J330" t="s">
        <v>10</v>
      </c>
      <c r="K330" t="s">
        <v>2</v>
      </c>
      <c r="L330" t="s">
        <v>2665</v>
      </c>
      <c r="M330" t="s">
        <v>2408</v>
      </c>
      <c r="N330">
        <v>1</v>
      </c>
      <c r="O330">
        <v>2</v>
      </c>
      <c r="P330">
        <v>41</v>
      </c>
      <c r="Q330">
        <v>141</v>
      </c>
      <c r="R330" t="s">
        <v>3</v>
      </c>
      <c r="S330" t="s">
        <v>4288</v>
      </c>
      <c r="T330" t="s">
        <v>2404</v>
      </c>
      <c r="U330" t="s">
        <v>4289</v>
      </c>
      <c r="V330" t="s">
        <v>4290</v>
      </c>
      <c r="W330">
        <v>2</v>
      </c>
      <c r="X330">
        <v>332</v>
      </c>
      <c r="Y330" t="s">
        <v>2475</v>
      </c>
      <c r="Z330" t="s">
        <v>4</v>
      </c>
    </row>
    <row r="331" spans="1:26">
      <c r="A331">
        <v>10192</v>
      </c>
      <c r="B331" t="s">
        <v>4291</v>
      </c>
      <c r="C331" t="s">
        <v>2401</v>
      </c>
      <c r="D331" t="s">
        <v>4292</v>
      </c>
      <c r="F331" t="s">
        <v>5</v>
      </c>
      <c r="G331" t="s">
        <v>5</v>
      </c>
      <c r="H331" t="s">
        <v>2473</v>
      </c>
      <c r="I331" t="s">
        <v>5</v>
      </c>
      <c r="J331" t="s">
        <v>2847</v>
      </c>
      <c r="K331" t="s">
        <v>5</v>
      </c>
      <c r="L331" t="s">
        <v>5</v>
      </c>
      <c r="M331" t="s">
        <v>5</v>
      </c>
      <c r="N331" t="s">
        <v>5</v>
      </c>
      <c r="O331" t="s">
        <v>5</v>
      </c>
      <c r="P331" t="s">
        <v>5</v>
      </c>
      <c r="Q331" t="s">
        <v>5</v>
      </c>
      <c r="R331" t="s">
        <v>5</v>
      </c>
      <c r="S331" t="s">
        <v>4293</v>
      </c>
      <c r="T331" t="s">
        <v>5</v>
      </c>
      <c r="U331" t="s">
        <v>4294</v>
      </c>
      <c r="V331" t="s">
        <v>3928</v>
      </c>
      <c r="W331" t="s">
        <v>5</v>
      </c>
      <c r="X331">
        <v>333</v>
      </c>
      <c r="Y331" t="s">
        <v>2475</v>
      </c>
      <c r="Z331" t="s">
        <v>4</v>
      </c>
    </row>
    <row r="332" spans="1:26">
      <c r="A332">
        <v>10195</v>
      </c>
      <c r="B332" t="s">
        <v>4295</v>
      </c>
      <c r="C332" t="s">
        <v>2401</v>
      </c>
      <c r="D332" t="s">
        <v>3072</v>
      </c>
      <c r="E332" t="s">
        <v>3073</v>
      </c>
      <c r="F332" t="s">
        <v>4296</v>
      </c>
      <c r="G332" t="s">
        <v>4297</v>
      </c>
      <c r="H332" t="s">
        <v>2473</v>
      </c>
      <c r="I332" t="s">
        <v>4298</v>
      </c>
      <c r="J332" t="s">
        <v>10</v>
      </c>
      <c r="K332" t="s">
        <v>2</v>
      </c>
      <c r="L332" t="s">
        <v>2408</v>
      </c>
      <c r="M332" t="s">
        <v>2408</v>
      </c>
      <c r="N332">
        <v>1</v>
      </c>
      <c r="O332">
        <v>3</v>
      </c>
      <c r="P332">
        <v>40</v>
      </c>
      <c r="Q332">
        <v>151</v>
      </c>
      <c r="R332" t="s">
        <v>15</v>
      </c>
      <c r="S332" t="s">
        <v>4299</v>
      </c>
      <c r="T332" t="s">
        <v>2404</v>
      </c>
      <c r="U332" t="s">
        <v>4300</v>
      </c>
      <c r="V332" t="s">
        <v>4301</v>
      </c>
      <c r="W332">
        <v>0</v>
      </c>
      <c r="X332">
        <v>334</v>
      </c>
      <c r="Y332" t="s">
        <v>2475</v>
      </c>
      <c r="Z332" t="s">
        <v>4</v>
      </c>
    </row>
    <row r="333" spans="1:26">
      <c r="A333">
        <v>10196</v>
      </c>
      <c r="B333" t="s">
        <v>4302</v>
      </c>
      <c r="C333" t="s">
        <v>2401</v>
      </c>
      <c r="D333" t="s">
        <v>3488</v>
      </c>
      <c r="F333" t="s">
        <v>5</v>
      </c>
      <c r="G333" t="s">
        <v>5</v>
      </c>
      <c r="H333" t="s">
        <v>2473</v>
      </c>
      <c r="I333" t="s">
        <v>5</v>
      </c>
      <c r="J333" t="s">
        <v>3925</v>
      </c>
      <c r="K333" t="s">
        <v>5</v>
      </c>
      <c r="L333" t="s">
        <v>5</v>
      </c>
      <c r="M333" t="s">
        <v>5</v>
      </c>
      <c r="N333" t="s">
        <v>5</v>
      </c>
      <c r="O333" t="s">
        <v>5</v>
      </c>
      <c r="P333" t="s">
        <v>5</v>
      </c>
      <c r="Q333" t="s">
        <v>5</v>
      </c>
      <c r="R333" t="s">
        <v>5</v>
      </c>
      <c r="S333" t="s">
        <v>3489</v>
      </c>
      <c r="T333" t="s">
        <v>5</v>
      </c>
      <c r="U333" t="s">
        <v>4303</v>
      </c>
      <c r="V333" t="s">
        <v>3928</v>
      </c>
      <c r="W333" t="s">
        <v>5</v>
      </c>
      <c r="X333">
        <v>335</v>
      </c>
      <c r="Y333" t="s">
        <v>2475</v>
      </c>
      <c r="Z333" t="s">
        <v>4</v>
      </c>
    </row>
    <row r="334" spans="1:26">
      <c r="A334">
        <v>10197</v>
      </c>
      <c r="B334" t="s">
        <v>4304</v>
      </c>
      <c r="C334" t="s">
        <v>2401</v>
      </c>
      <c r="D334" t="s">
        <v>4305</v>
      </c>
      <c r="F334" t="s">
        <v>5</v>
      </c>
      <c r="G334" t="s">
        <v>5</v>
      </c>
      <c r="H334" t="s">
        <v>2473</v>
      </c>
      <c r="I334" t="s">
        <v>5</v>
      </c>
      <c r="J334" t="s">
        <v>3925</v>
      </c>
      <c r="K334" t="s">
        <v>5</v>
      </c>
      <c r="L334" t="s">
        <v>5</v>
      </c>
      <c r="M334" t="s">
        <v>5</v>
      </c>
      <c r="N334" t="s">
        <v>5</v>
      </c>
      <c r="O334" t="s">
        <v>5</v>
      </c>
      <c r="P334" t="s">
        <v>5</v>
      </c>
      <c r="Q334" t="s">
        <v>5</v>
      </c>
      <c r="R334" t="s">
        <v>5</v>
      </c>
      <c r="S334" t="s">
        <v>4306</v>
      </c>
      <c r="T334" t="s">
        <v>5</v>
      </c>
      <c r="U334" t="s">
        <v>4307</v>
      </c>
      <c r="V334" t="s">
        <v>3928</v>
      </c>
      <c r="W334" t="s">
        <v>5</v>
      </c>
      <c r="X334">
        <v>336</v>
      </c>
      <c r="Y334" t="s">
        <v>2475</v>
      </c>
      <c r="Z334" t="s">
        <v>4</v>
      </c>
    </row>
    <row r="335" spans="1:26">
      <c r="A335">
        <v>10204</v>
      </c>
      <c r="B335" t="s">
        <v>4308</v>
      </c>
      <c r="C335" t="s">
        <v>2401</v>
      </c>
      <c r="D335" t="s">
        <v>4309</v>
      </c>
      <c r="E335" t="s">
        <v>4310</v>
      </c>
      <c r="F335" t="s">
        <v>4311</v>
      </c>
      <c r="G335" t="s">
        <v>4312</v>
      </c>
      <c r="H335" t="s">
        <v>2473</v>
      </c>
      <c r="I335" t="s">
        <v>4313</v>
      </c>
      <c r="J335" t="s">
        <v>10</v>
      </c>
      <c r="K335" t="s">
        <v>2</v>
      </c>
      <c r="L335" t="s">
        <v>2408</v>
      </c>
      <c r="M335" t="s">
        <v>2408</v>
      </c>
      <c r="N335">
        <v>2</v>
      </c>
      <c r="O335">
        <v>2</v>
      </c>
      <c r="P335">
        <v>48</v>
      </c>
      <c r="Q335">
        <v>147</v>
      </c>
      <c r="R335" t="s">
        <v>15</v>
      </c>
      <c r="S335" t="s">
        <v>4314</v>
      </c>
      <c r="T335" t="s">
        <v>2404</v>
      </c>
      <c r="U335" t="s">
        <v>4315</v>
      </c>
      <c r="V335" t="s">
        <v>4316</v>
      </c>
      <c r="W335">
        <v>3</v>
      </c>
      <c r="X335">
        <v>337</v>
      </c>
      <c r="Y335" t="s">
        <v>2475</v>
      </c>
      <c r="Z335" t="s">
        <v>4</v>
      </c>
    </row>
    <row r="336" spans="1:26">
      <c r="A336">
        <v>10205</v>
      </c>
      <c r="B336" t="s">
        <v>4317</v>
      </c>
      <c r="C336" t="s">
        <v>2401</v>
      </c>
      <c r="D336" t="s">
        <v>4318</v>
      </c>
      <c r="E336" t="s">
        <v>3965</v>
      </c>
      <c r="F336" t="s">
        <v>102</v>
      </c>
      <c r="G336" t="s">
        <v>4319</v>
      </c>
      <c r="H336" t="s">
        <v>2473</v>
      </c>
      <c r="I336" t="s">
        <v>4320</v>
      </c>
      <c r="J336" t="s">
        <v>2554</v>
      </c>
      <c r="K336" t="s">
        <v>2</v>
      </c>
      <c r="L336" t="s">
        <v>3173</v>
      </c>
      <c r="M336" t="s">
        <v>2408</v>
      </c>
      <c r="N336">
        <v>1</v>
      </c>
      <c r="O336">
        <v>3</v>
      </c>
      <c r="P336">
        <v>52</v>
      </c>
      <c r="Q336">
        <v>0</v>
      </c>
      <c r="R336" t="s">
        <v>26</v>
      </c>
      <c r="S336" t="s">
        <v>4321</v>
      </c>
      <c r="T336" t="s">
        <v>2404</v>
      </c>
      <c r="U336" t="s">
        <v>3969</v>
      </c>
      <c r="V336" t="s">
        <v>4322</v>
      </c>
      <c r="W336">
        <v>2</v>
      </c>
      <c r="X336">
        <v>338</v>
      </c>
      <c r="Y336" t="s">
        <v>2475</v>
      </c>
      <c r="Z336" t="s">
        <v>4</v>
      </c>
    </row>
    <row r="337" spans="1:26">
      <c r="A337">
        <v>10206</v>
      </c>
      <c r="B337" t="s">
        <v>303</v>
      </c>
      <c r="C337" t="s">
        <v>2401</v>
      </c>
      <c r="D337" t="s">
        <v>3899</v>
      </c>
      <c r="E337" t="s">
        <v>3375</v>
      </c>
      <c r="F337" t="s">
        <v>30</v>
      </c>
      <c r="G337" t="s">
        <v>4323</v>
      </c>
      <c r="H337" t="s">
        <v>2473</v>
      </c>
      <c r="I337" t="s">
        <v>519</v>
      </c>
      <c r="J337" t="s">
        <v>10</v>
      </c>
      <c r="K337" t="s">
        <v>2</v>
      </c>
      <c r="L337" t="s">
        <v>2407</v>
      </c>
      <c r="M337" t="s">
        <v>2408</v>
      </c>
      <c r="N337">
        <v>2</v>
      </c>
      <c r="O337">
        <v>6</v>
      </c>
      <c r="P337">
        <v>0</v>
      </c>
      <c r="Q337">
        <v>0</v>
      </c>
      <c r="R337" t="s">
        <v>8</v>
      </c>
      <c r="S337" t="s">
        <v>4324</v>
      </c>
      <c r="T337" t="s">
        <v>2404</v>
      </c>
      <c r="U337" t="s">
        <v>3904</v>
      </c>
      <c r="V337" t="s">
        <v>3905</v>
      </c>
      <c r="W337">
        <v>1</v>
      </c>
      <c r="X337">
        <v>339</v>
      </c>
      <c r="Y337" t="s">
        <v>2475</v>
      </c>
      <c r="Z337" t="s">
        <v>4</v>
      </c>
    </row>
    <row r="338" spans="1:26">
      <c r="A338">
        <v>10215</v>
      </c>
      <c r="B338" t="s">
        <v>4325</v>
      </c>
      <c r="C338" t="s">
        <v>2401</v>
      </c>
      <c r="D338" t="s">
        <v>4326</v>
      </c>
      <c r="E338" t="s">
        <v>4327</v>
      </c>
      <c r="F338" t="s">
        <v>210</v>
      </c>
      <c r="G338" t="s">
        <v>4328</v>
      </c>
      <c r="H338" t="s">
        <v>2473</v>
      </c>
      <c r="I338" t="s">
        <v>4329</v>
      </c>
      <c r="J338" t="s">
        <v>10</v>
      </c>
      <c r="K338" t="s">
        <v>2</v>
      </c>
      <c r="L338" t="s">
        <v>2542</v>
      </c>
      <c r="M338" t="s">
        <v>2543</v>
      </c>
      <c r="N338">
        <v>1</v>
      </c>
      <c r="O338">
        <v>3</v>
      </c>
      <c r="P338">
        <v>39</v>
      </c>
      <c r="Q338">
        <v>147</v>
      </c>
      <c r="R338" t="s">
        <v>26</v>
      </c>
      <c r="S338" t="s">
        <v>4330</v>
      </c>
      <c r="T338" t="s">
        <v>2404</v>
      </c>
      <c r="U338" t="s">
        <v>4331</v>
      </c>
      <c r="V338" t="s">
        <v>4332</v>
      </c>
      <c r="W338">
        <v>0</v>
      </c>
      <c r="X338">
        <v>340</v>
      </c>
      <c r="Y338" t="s">
        <v>2475</v>
      </c>
      <c r="Z338" t="s">
        <v>4</v>
      </c>
    </row>
    <row r="339" spans="1:26">
      <c r="A339">
        <v>10217</v>
      </c>
      <c r="B339" t="s">
        <v>4333</v>
      </c>
      <c r="C339" t="s">
        <v>2401</v>
      </c>
      <c r="D339" t="s">
        <v>4334</v>
      </c>
      <c r="E339" t="s">
        <v>4335</v>
      </c>
      <c r="F339" t="s">
        <v>30</v>
      </c>
      <c r="G339" t="s">
        <v>4336</v>
      </c>
      <c r="H339" t="s">
        <v>2473</v>
      </c>
      <c r="I339" t="s">
        <v>4337</v>
      </c>
      <c r="J339" t="s">
        <v>2554</v>
      </c>
      <c r="K339" t="s">
        <v>2</v>
      </c>
      <c r="L339" t="s">
        <v>4338</v>
      </c>
      <c r="M339" t="s">
        <v>2543</v>
      </c>
      <c r="N339">
        <v>4</v>
      </c>
      <c r="O339">
        <v>5</v>
      </c>
      <c r="P339">
        <v>28</v>
      </c>
      <c r="Q339">
        <v>131</v>
      </c>
      <c r="R339" t="s">
        <v>8</v>
      </c>
      <c r="S339" t="s">
        <v>4339</v>
      </c>
      <c r="T339" t="s">
        <v>2404</v>
      </c>
      <c r="U339" t="s">
        <v>4340</v>
      </c>
      <c r="V339" t="s">
        <v>4341</v>
      </c>
      <c r="W339">
        <v>5</v>
      </c>
      <c r="X339">
        <v>341</v>
      </c>
      <c r="Y339" t="s">
        <v>2475</v>
      </c>
      <c r="Z339" t="s">
        <v>4</v>
      </c>
    </row>
    <row r="340" spans="1:26">
      <c r="A340">
        <v>10219</v>
      </c>
      <c r="B340" t="s">
        <v>4342</v>
      </c>
      <c r="C340" t="s">
        <v>2401</v>
      </c>
      <c r="D340" t="s">
        <v>3622</v>
      </c>
      <c r="E340" t="s">
        <v>3623</v>
      </c>
      <c r="F340" t="s">
        <v>30</v>
      </c>
      <c r="G340" t="s">
        <v>4343</v>
      </c>
      <c r="H340" t="s">
        <v>2473</v>
      </c>
      <c r="I340" t="s">
        <v>4344</v>
      </c>
      <c r="J340" t="s">
        <v>2554</v>
      </c>
      <c r="K340" t="s">
        <v>2</v>
      </c>
      <c r="L340" t="s">
        <v>4345</v>
      </c>
      <c r="M340" t="s">
        <v>2408</v>
      </c>
      <c r="N340">
        <v>1</v>
      </c>
      <c r="O340">
        <v>3</v>
      </c>
      <c r="P340">
        <v>43</v>
      </c>
      <c r="Q340">
        <v>142</v>
      </c>
      <c r="R340" t="s">
        <v>3</v>
      </c>
      <c r="S340" t="s">
        <v>4346</v>
      </c>
      <c r="T340" t="s">
        <v>2404</v>
      </c>
      <c r="U340" t="s">
        <v>3628</v>
      </c>
      <c r="V340" t="s">
        <v>4347</v>
      </c>
      <c r="W340">
        <v>0</v>
      </c>
      <c r="X340">
        <v>342</v>
      </c>
      <c r="Y340" t="s">
        <v>2475</v>
      </c>
      <c r="Z340" t="s">
        <v>4</v>
      </c>
    </row>
    <row r="341" spans="1:26">
      <c r="A341">
        <v>10221</v>
      </c>
      <c r="B341" t="s">
        <v>4348</v>
      </c>
      <c r="C341" t="s">
        <v>2401</v>
      </c>
      <c r="D341" t="s">
        <v>4349</v>
      </c>
      <c r="F341" t="s">
        <v>5</v>
      </c>
      <c r="G341" t="s">
        <v>5</v>
      </c>
      <c r="H341" t="s">
        <v>2473</v>
      </c>
      <c r="I341" t="s">
        <v>5</v>
      </c>
      <c r="J341" t="s">
        <v>3925</v>
      </c>
      <c r="K341" t="s">
        <v>5</v>
      </c>
      <c r="L341" t="s">
        <v>5</v>
      </c>
      <c r="M341" t="s">
        <v>5</v>
      </c>
      <c r="N341" t="s">
        <v>5</v>
      </c>
      <c r="O341" t="s">
        <v>5</v>
      </c>
      <c r="P341" t="s">
        <v>5</v>
      </c>
      <c r="Q341" t="s">
        <v>5</v>
      </c>
      <c r="R341" t="s">
        <v>5</v>
      </c>
      <c r="S341" t="s">
        <v>4350</v>
      </c>
      <c r="T341" t="s">
        <v>5</v>
      </c>
      <c r="U341" t="s">
        <v>4351</v>
      </c>
      <c r="V341" t="s">
        <v>3928</v>
      </c>
      <c r="W341" t="s">
        <v>5</v>
      </c>
      <c r="X341">
        <v>343</v>
      </c>
      <c r="Y341" t="s">
        <v>2475</v>
      </c>
      <c r="Z341" t="s">
        <v>4</v>
      </c>
    </row>
    <row r="342" spans="1:26">
      <c r="A342">
        <v>30377</v>
      </c>
      <c r="B342" t="s">
        <v>4352</v>
      </c>
      <c r="C342" t="s">
        <v>2401</v>
      </c>
      <c r="D342" t="s">
        <v>4353</v>
      </c>
      <c r="E342" t="s">
        <v>4354</v>
      </c>
      <c r="F342" t="s">
        <v>30</v>
      </c>
      <c r="G342" t="s">
        <v>4355</v>
      </c>
      <c r="H342" t="s">
        <v>2473</v>
      </c>
      <c r="I342" t="s">
        <v>128</v>
      </c>
      <c r="J342" t="s">
        <v>2554</v>
      </c>
      <c r="K342" t="s">
        <v>2</v>
      </c>
      <c r="L342" t="s">
        <v>4356</v>
      </c>
      <c r="M342" t="s">
        <v>2408</v>
      </c>
      <c r="N342">
        <v>2</v>
      </c>
      <c r="O342">
        <v>3</v>
      </c>
      <c r="P342">
        <v>26</v>
      </c>
      <c r="Q342">
        <v>26</v>
      </c>
      <c r="R342" t="s">
        <v>26</v>
      </c>
      <c r="S342" t="s">
        <v>4357</v>
      </c>
      <c r="T342" t="s">
        <v>2404</v>
      </c>
      <c r="U342" t="s">
        <v>4358</v>
      </c>
      <c r="V342" t="s">
        <v>4359</v>
      </c>
      <c r="W342">
        <v>0</v>
      </c>
      <c r="X342">
        <v>344</v>
      </c>
      <c r="Y342" t="s">
        <v>2475</v>
      </c>
      <c r="Z342" t="s">
        <v>4</v>
      </c>
    </row>
    <row r="343" spans="1:26">
      <c r="A343">
        <v>20314</v>
      </c>
      <c r="B343" t="s">
        <v>4360</v>
      </c>
      <c r="C343" t="s">
        <v>2401</v>
      </c>
      <c r="D343" t="s">
        <v>4361</v>
      </c>
      <c r="E343" t="s">
        <v>4362</v>
      </c>
      <c r="F343" t="s">
        <v>30</v>
      </c>
      <c r="G343" t="s">
        <v>4363</v>
      </c>
      <c r="H343" t="s">
        <v>2473</v>
      </c>
      <c r="I343" t="s">
        <v>4364</v>
      </c>
      <c r="J343" t="s">
        <v>2554</v>
      </c>
      <c r="K343" t="s">
        <v>2</v>
      </c>
      <c r="L343" t="s">
        <v>2928</v>
      </c>
      <c r="M343" t="s">
        <v>2543</v>
      </c>
      <c r="N343">
        <v>2</v>
      </c>
      <c r="O343">
        <v>2</v>
      </c>
      <c r="P343">
        <v>35</v>
      </c>
      <c r="Q343">
        <v>141</v>
      </c>
      <c r="R343" t="s">
        <v>26</v>
      </c>
      <c r="S343" t="s">
        <v>4365</v>
      </c>
      <c r="T343" t="s">
        <v>2404</v>
      </c>
      <c r="U343" t="s">
        <v>4366</v>
      </c>
      <c r="V343" t="s">
        <v>4367</v>
      </c>
      <c r="W343">
        <v>0</v>
      </c>
      <c r="X343">
        <v>345</v>
      </c>
      <c r="Y343" t="s">
        <v>2475</v>
      </c>
      <c r="Z343" t="s">
        <v>4</v>
      </c>
    </row>
    <row r="344" spans="1:26">
      <c r="A344">
        <v>30378</v>
      </c>
      <c r="B344" t="s">
        <v>4368</v>
      </c>
      <c r="C344" t="s">
        <v>2401</v>
      </c>
      <c r="D344" t="s">
        <v>4369</v>
      </c>
      <c r="E344" t="s">
        <v>4370</v>
      </c>
      <c r="F344" t="s">
        <v>30</v>
      </c>
      <c r="G344" t="s">
        <v>4371</v>
      </c>
      <c r="H344" t="s">
        <v>2473</v>
      </c>
      <c r="I344" t="s">
        <v>87</v>
      </c>
      <c r="J344" t="s">
        <v>10</v>
      </c>
      <c r="K344" t="s">
        <v>2</v>
      </c>
      <c r="L344" t="s">
        <v>2542</v>
      </c>
      <c r="M344" t="s">
        <v>2543</v>
      </c>
      <c r="N344">
        <v>1</v>
      </c>
      <c r="O344">
        <v>3</v>
      </c>
      <c r="P344">
        <v>41</v>
      </c>
      <c r="Q344">
        <v>148</v>
      </c>
      <c r="R344" t="s">
        <v>15</v>
      </c>
      <c r="S344" t="s">
        <v>4372</v>
      </c>
      <c r="T344" t="s">
        <v>2404</v>
      </c>
      <c r="U344" t="s">
        <v>4373</v>
      </c>
      <c r="V344" t="s">
        <v>4374</v>
      </c>
      <c r="W344">
        <v>10</v>
      </c>
      <c r="X344">
        <v>346</v>
      </c>
      <c r="Y344" t="s">
        <v>2475</v>
      </c>
      <c r="Z344" t="s">
        <v>4</v>
      </c>
    </row>
    <row r="345" spans="1:26">
      <c r="A345">
        <v>10225</v>
      </c>
      <c r="B345" t="s">
        <v>4375</v>
      </c>
      <c r="C345" t="s">
        <v>2401</v>
      </c>
      <c r="D345" t="s">
        <v>4376</v>
      </c>
      <c r="E345" t="s">
        <v>4377</v>
      </c>
      <c r="F345" t="s">
        <v>30</v>
      </c>
      <c r="G345" t="s">
        <v>4378</v>
      </c>
      <c r="H345" t="s">
        <v>2473</v>
      </c>
      <c r="I345" t="s">
        <v>4379</v>
      </c>
      <c r="J345" t="s">
        <v>10</v>
      </c>
      <c r="K345" t="s">
        <v>2</v>
      </c>
      <c r="L345" t="s">
        <v>4045</v>
      </c>
      <c r="M345" t="s">
        <v>2408</v>
      </c>
      <c r="N345">
        <v>1</v>
      </c>
      <c r="O345">
        <v>1</v>
      </c>
      <c r="P345">
        <v>50</v>
      </c>
      <c r="Q345">
        <v>150</v>
      </c>
      <c r="R345" t="s">
        <v>3</v>
      </c>
      <c r="S345" t="s">
        <v>4380</v>
      </c>
      <c r="T345" t="s">
        <v>2404</v>
      </c>
      <c r="U345" t="s">
        <v>4381</v>
      </c>
      <c r="V345" t="s">
        <v>4382</v>
      </c>
      <c r="W345">
        <v>3</v>
      </c>
      <c r="X345">
        <v>347</v>
      </c>
      <c r="Y345" t="s">
        <v>2475</v>
      </c>
      <c r="Z345" t="s">
        <v>4</v>
      </c>
    </row>
    <row r="346" spans="1:26">
      <c r="A346">
        <v>10226</v>
      </c>
      <c r="B346" t="s">
        <v>4383</v>
      </c>
      <c r="C346" t="s">
        <v>2401</v>
      </c>
      <c r="D346" t="s">
        <v>2887</v>
      </c>
      <c r="E346" t="s">
        <v>4384</v>
      </c>
      <c r="F346" t="s">
        <v>23</v>
      </c>
      <c r="G346" t="s">
        <v>4385</v>
      </c>
      <c r="H346" t="s">
        <v>2473</v>
      </c>
      <c r="I346" t="s">
        <v>1811</v>
      </c>
      <c r="J346" t="s">
        <v>10</v>
      </c>
      <c r="K346" t="s">
        <v>2</v>
      </c>
      <c r="L346" t="s">
        <v>4386</v>
      </c>
      <c r="M346" t="s">
        <v>2408</v>
      </c>
      <c r="N346">
        <v>1</v>
      </c>
      <c r="O346">
        <v>3</v>
      </c>
      <c r="P346">
        <v>28</v>
      </c>
      <c r="Q346">
        <v>0</v>
      </c>
      <c r="R346" t="s">
        <v>15</v>
      </c>
      <c r="S346" t="s">
        <v>4387</v>
      </c>
      <c r="T346" t="s">
        <v>2404</v>
      </c>
      <c r="U346" t="s">
        <v>4388</v>
      </c>
      <c r="V346" t="s">
        <v>4389</v>
      </c>
      <c r="W346">
        <v>0</v>
      </c>
      <c r="X346">
        <v>348</v>
      </c>
      <c r="Y346" t="s">
        <v>2475</v>
      </c>
      <c r="Z346" t="s">
        <v>4</v>
      </c>
    </row>
    <row r="347" spans="1:26">
      <c r="A347">
        <v>10227</v>
      </c>
      <c r="B347" t="s">
        <v>4390</v>
      </c>
      <c r="C347" t="s">
        <v>2401</v>
      </c>
      <c r="D347" t="s">
        <v>3665</v>
      </c>
      <c r="E347" t="s">
        <v>3666</v>
      </c>
      <c r="F347" t="s">
        <v>38</v>
      </c>
      <c r="G347" t="s">
        <v>4391</v>
      </c>
      <c r="H347" t="s">
        <v>2473</v>
      </c>
      <c r="I347" t="s">
        <v>4392</v>
      </c>
      <c r="J347" t="s">
        <v>10</v>
      </c>
      <c r="K347" t="s">
        <v>2</v>
      </c>
      <c r="L347" t="s">
        <v>4393</v>
      </c>
      <c r="M347" t="s">
        <v>2543</v>
      </c>
      <c r="N347">
        <v>1</v>
      </c>
      <c r="O347">
        <v>2</v>
      </c>
      <c r="P347">
        <v>39</v>
      </c>
      <c r="Q347">
        <v>143</v>
      </c>
      <c r="R347" t="s">
        <v>3</v>
      </c>
      <c r="S347" t="s">
        <v>4394</v>
      </c>
      <c r="T347" t="s">
        <v>2404</v>
      </c>
      <c r="U347" t="s">
        <v>3669</v>
      </c>
      <c r="V347" t="s">
        <v>4395</v>
      </c>
      <c r="W347">
        <v>0</v>
      </c>
      <c r="X347">
        <v>349</v>
      </c>
      <c r="Y347" t="s">
        <v>2475</v>
      </c>
      <c r="Z347" t="s">
        <v>4</v>
      </c>
    </row>
    <row r="348" spans="1:26">
      <c r="A348">
        <v>10230</v>
      </c>
      <c r="B348" t="s">
        <v>4396</v>
      </c>
      <c r="C348" t="s">
        <v>2401</v>
      </c>
      <c r="D348" t="s">
        <v>4397</v>
      </c>
      <c r="E348" t="s">
        <v>4398</v>
      </c>
      <c r="F348" t="s">
        <v>30</v>
      </c>
      <c r="G348" t="s">
        <v>4399</v>
      </c>
      <c r="H348" t="s">
        <v>2473</v>
      </c>
      <c r="I348" t="s">
        <v>2623</v>
      </c>
      <c r="J348" t="s">
        <v>2554</v>
      </c>
      <c r="K348" t="s">
        <v>2</v>
      </c>
      <c r="L348" t="s">
        <v>2407</v>
      </c>
      <c r="M348" t="s">
        <v>2408</v>
      </c>
      <c r="N348">
        <v>1</v>
      </c>
      <c r="O348">
        <v>2</v>
      </c>
      <c r="P348">
        <v>27</v>
      </c>
      <c r="Q348">
        <v>126</v>
      </c>
      <c r="R348" t="s">
        <v>14</v>
      </c>
      <c r="S348" t="s">
        <v>4400</v>
      </c>
      <c r="T348" t="s">
        <v>2404</v>
      </c>
      <c r="U348" t="s">
        <v>4401</v>
      </c>
      <c r="V348" t="s">
        <v>4402</v>
      </c>
      <c r="W348">
        <v>1</v>
      </c>
      <c r="X348">
        <v>350</v>
      </c>
      <c r="Y348" t="s">
        <v>2475</v>
      </c>
      <c r="Z348" t="s">
        <v>4</v>
      </c>
    </row>
    <row r="349" spans="1:26">
      <c r="A349">
        <v>10235</v>
      </c>
      <c r="B349" t="s">
        <v>4403</v>
      </c>
      <c r="C349" t="s">
        <v>2401</v>
      </c>
      <c r="D349" t="s">
        <v>4404</v>
      </c>
      <c r="E349" t="s">
        <v>4405</v>
      </c>
      <c r="F349" t="s">
        <v>23</v>
      </c>
      <c r="G349" t="s">
        <v>4406</v>
      </c>
      <c r="H349" t="s">
        <v>2473</v>
      </c>
      <c r="I349" t="s">
        <v>4407</v>
      </c>
      <c r="J349" t="s">
        <v>10</v>
      </c>
      <c r="K349" t="s">
        <v>2</v>
      </c>
      <c r="L349" t="s">
        <v>4408</v>
      </c>
      <c r="M349" t="s">
        <v>2408</v>
      </c>
      <c r="N349">
        <v>1</v>
      </c>
      <c r="O349">
        <v>4</v>
      </c>
      <c r="P349">
        <v>35</v>
      </c>
      <c r="Q349">
        <v>0</v>
      </c>
      <c r="R349" t="s">
        <v>15</v>
      </c>
      <c r="S349" t="s">
        <v>4409</v>
      </c>
      <c r="T349" t="s">
        <v>2404</v>
      </c>
      <c r="U349" t="s">
        <v>4410</v>
      </c>
      <c r="V349" t="s">
        <v>4411</v>
      </c>
      <c r="W349">
        <v>0</v>
      </c>
      <c r="X349">
        <v>351</v>
      </c>
      <c r="Y349" t="s">
        <v>2475</v>
      </c>
      <c r="Z349" t="s">
        <v>4</v>
      </c>
    </row>
    <row r="350" spans="1:26">
      <c r="A350">
        <v>10236</v>
      </c>
      <c r="B350" t="s">
        <v>4412</v>
      </c>
      <c r="C350" t="s">
        <v>2401</v>
      </c>
      <c r="D350" t="s">
        <v>2676</v>
      </c>
      <c r="E350" t="s">
        <v>2677</v>
      </c>
      <c r="F350" t="s">
        <v>23</v>
      </c>
      <c r="G350" t="s">
        <v>4413</v>
      </c>
      <c r="H350" t="s">
        <v>2473</v>
      </c>
      <c r="I350" t="s">
        <v>4414</v>
      </c>
      <c r="J350" t="s">
        <v>10</v>
      </c>
      <c r="K350" t="s">
        <v>2</v>
      </c>
      <c r="L350" t="s">
        <v>4415</v>
      </c>
      <c r="M350" t="s">
        <v>2408</v>
      </c>
      <c r="N350">
        <v>2</v>
      </c>
      <c r="O350">
        <v>3</v>
      </c>
      <c r="P350">
        <v>33</v>
      </c>
      <c r="Q350">
        <v>140</v>
      </c>
      <c r="R350" t="s">
        <v>3</v>
      </c>
      <c r="S350" t="s">
        <v>4416</v>
      </c>
      <c r="T350" t="s">
        <v>2404</v>
      </c>
      <c r="U350" t="s">
        <v>4417</v>
      </c>
      <c r="V350" t="s">
        <v>4418</v>
      </c>
      <c r="W350">
        <v>0</v>
      </c>
      <c r="X350">
        <v>352</v>
      </c>
      <c r="Y350" t="s">
        <v>2475</v>
      </c>
      <c r="Z350" t="s">
        <v>4</v>
      </c>
    </row>
    <row r="351" spans="1:26">
      <c r="A351">
        <v>10237</v>
      </c>
      <c r="B351" t="s">
        <v>4419</v>
      </c>
      <c r="C351" t="s">
        <v>2401</v>
      </c>
      <c r="D351" t="s">
        <v>4420</v>
      </c>
      <c r="E351" t="s">
        <v>4421</v>
      </c>
      <c r="F351" t="s">
        <v>30</v>
      </c>
      <c r="G351" t="s">
        <v>4422</v>
      </c>
      <c r="H351" t="s">
        <v>2473</v>
      </c>
      <c r="I351" t="s">
        <v>662</v>
      </c>
      <c r="J351" t="s">
        <v>10</v>
      </c>
      <c r="K351" t="s">
        <v>2</v>
      </c>
      <c r="L351" t="s">
        <v>4408</v>
      </c>
      <c r="M351" t="s">
        <v>2408</v>
      </c>
      <c r="N351">
        <v>1</v>
      </c>
      <c r="O351">
        <v>2</v>
      </c>
      <c r="P351">
        <v>53</v>
      </c>
      <c r="Q351">
        <v>145</v>
      </c>
      <c r="R351" t="s">
        <v>15</v>
      </c>
      <c r="S351" t="s">
        <v>4423</v>
      </c>
      <c r="T351" t="s">
        <v>2404</v>
      </c>
      <c r="U351" t="s">
        <v>4424</v>
      </c>
      <c r="V351" t="s">
        <v>4425</v>
      </c>
      <c r="W351">
        <v>0</v>
      </c>
      <c r="X351">
        <v>353</v>
      </c>
      <c r="Y351" t="s">
        <v>2475</v>
      </c>
      <c r="Z351" t="s">
        <v>4</v>
      </c>
    </row>
    <row r="352" spans="1:26">
      <c r="A352">
        <v>10241</v>
      </c>
      <c r="B352" t="s">
        <v>4426</v>
      </c>
      <c r="C352" t="s">
        <v>2401</v>
      </c>
      <c r="D352" t="s">
        <v>3206</v>
      </c>
      <c r="E352" t="s">
        <v>3207</v>
      </c>
      <c r="F352" t="s">
        <v>30</v>
      </c>
      <c r="G352" t="s">
        <v>4106</v>
      </c>
      <c r="H352" t="s">
        <v>2473</v>
      </c>
      <c r="I352" t="s">
        <v>4427</v>
      </c>
      <c r="J352" t="s">
        <v>10</v>
      </c>
      <c r="K352" t="s">
        <v>2</v>
      </c>
      <c r="L352" t="s">
        <v>4428</v>
      </c>
      <c r="M352" t="s">
        <v>2408</v>
      </c>
      <c r="N352">
        <v>1</v>
      </c>
      <c r="O352">
        <v>2</v>
      </c>
      <c r="P352">
        <v>42</v>
      </c>
      <c r="Q352">
        <v>158</v>
      </c>
      <c r="R352" t="s">
        <v>15</v>
      </c>
      <c r="S352" t="s">
        <v>4429</v>
      </c>
      <c r="T352" t="s">
        <v>2404</v>
      </c>
      <c r="U352" t="s">
        <v>4430</v>
      </c>
      <c r="V352" t="s">
        <v>4431</v>
      </c>
      <c r="W352">
        <v>4</v>
      </c>
      <c r="X352">
        <v>354</v>
      </c>
      <c r="Y352" t="s">
        <v>2475</v>
      </c>
      <c r="Z352" t="s">
        <v>4</v>
      </c>
    </row>
    <row r="353" spans="1:26">
      <c r="A353">
        <v>10243</v>
      </c>
      <c r="B353" t="s">
        <v>4432</v>
      </c>
      <c r="C353" t="s">
        <v>2401</v>
      </c>
      <c r="D353" t="s">
        <v>4433</v>
      </c>
      <c r="F353" t="s">
        <v>5</v>
      </c>
      <c r="G353" t="s">
        <v>5</v>
      </c>
      <c r="H353" t="s">
        <v>2473</v>
      </c>
      <c r="I353" t="s">
        <v>5</v>
      </c>
      <c r="J353" t="s">
        <v>3925</v>
      </c>
      <c r="K353" t="s">
        <v>5</v>
      </c>
      <c r="L353" t="s">
        <v>5</v>
      </c>
      <c r="M353" t="s">
        <v>5</v>
      </c>
      <c r="N353" t="s">
        <v>5</v>
      </c>
      <c r="O353" t="s">
        <v>5</v>
      </c>
      <c r="P353" t="s">
        <v>5</v>
      </c>
      <c r="Q353" t="s">
        <v>5</v>
      </c>
      <c r="R353" t="s">
        <v>5</v>
      </c>
      <c r="S353" t="s">
        <v>4434</v>
      </c>
      <c r="T353" t="s">
        <v>5</v>
      </c>
      <c r="U353" t="s">
        <v>4435</v>
      </c>
      <c r="V353" t="s">
        <v>3928</v>
      </c>
      <c r="W353" t="s">
        <v>5</v>
      </c>
      <c r="X353">
        <v>355</v>
      </c>
      <c r="Y353" t="s">
        <v>2475</v>
      </c>
      <c r="Z353" t="s">
        <v>4</v>
      </c>
    </row>
    <row r="354" spans="1:26">
      <c r="A354">
        <v>10244</v>
      </c>
      <c r="B354" t="s">
        <v>4436</v>
      </c>
      <c r="C354" t="s">
        <v>2401</v>
      </c>
      <c r="D354" t="s">
        <v>4437</v>
      </c>
      <c r="F354" t="s">
        <v>5</v>
      </c>
      <c r="G354" t="s">
        <v>5</v>
      </c>
      <c r="H354" t="s">
        <v>2473</v>
      </c>
      <c r="I354" t="s">
        <v>5</v>
      </c>
      <c r="J354" t="s">
        <v>2847</v>
      </c>
      <c r="K354" t="s">
        <v>5</v>
      </c>
      <c r="L354" t="s">
        <v>5</v>
      </c>
      <c r="M354" t="s">
        <v>5</v>
      </c>
      <c r="N354" t="s">
        <v>5</v>
      </c>
      <c r="O354" t="s">
        <v>5</v>
      </c>
      <c r="P354" t="s">
        <v>5</v>
      </c>
      <c r="Q354" t="s">
        <v>5</v>
      </c>
      <c r="R354" t="s">
        <v>5</v>
      </c>
      <c r="S354" t="s">
        <v>4438</v>
      </c>
      <c r="T354" t="s">
        <v>5</v>
      </c>
      <c r="U354" t="s">
        <v>4439</v>
      </c>
      <c r="V354" t="s">
        <v>3928</v>
      </c>
      <c r="W354" t="s">
        <v>5</v>
      </c>
      <c r="X354">
        <v>356</v>
      </c>
      <c r="Y354" t="s">
        <v>2475</v>
      </c>
      <c r="Z354" t="s">
        <v>4</v>
      </c>
    </row>
    <row r="355" spans="1:26">
      <c r="A355">
        <v>10246</v>
      </c>
      <c r="B355" t="s">
        <v>4440</v>
      </c>
      <c r="C355" t="s">
        <v>2412</v>
      </c>
      <c r="D355" t="s">
        <v>4441</v>
      </c>
      <c r="E355" t="s">
        <v>4442</v>
      </c>
      <c r="F355" t="s">
        <v>30</v>
      </c>
      <c r="G355" t="s">
        <v>4443</v>
      </c>
      <c r="H355" t="s">
        <v>2473</v>
      </c>
      <c r="I355" t="s">
        <v>191</v>
      </c>
      <c r="J355" t="s">
        <v>2554</v>
      </c>
      <c r="K355" t="s">
        <v>2</v>
      </c>
      <c r="L355" t="s">
        <v>2665</v>
      </c>
      <c r="M355" t="s">
        <v>2408</v>
      </c>
      <c r="N355">
        <v>1</v>
      </c>
      <c r="O355">
        <v>2</v>
      </c>
      <c r="P355">
        <v>31</v>
      </c>
      <c r="Q355">
        <v>140</v>
      </c>
      <c r="R355" t="s">
        <v>15</v>
      </c>
      <c r="S355" t="s">
        <v>4444</v>
      </c>
      <c r="T355" t="s">
        <v>2404</v>
      </c>
      <c r="U355" t="s">
        <v>4445</v>
      </c>
      <c r="V355" t="s">
        <v>4446</v>
      </c>
      <c r="W355">
        <v>3</v>
      </c>
      <c r="X355">
        <v>357</v>
      </c>
      <c r="Y355" t="s">
        <v>2475</v>
      </c>
      <c r="Z355" t="s">
        <v>4</v>
      </c>
    </row>
    <row r="356" spans="1:26">
      <c r="A356">
        <v>10188</v>
      </c>
      <c r="B356" t="s">
        <v>4447</v>
      </c>
      <c r="C356" t="s">
        <v>2412</v>
      </c>
      <c r="D356" t="s">
        <v>4448</v>
      </c>
      <c r="E356" t="s">
        <v>4449</v>
      </c>
      <c r="F356" t="s">
        <v>30</v>
      </c>
      <c r="G356" t="s">
        <v>4450</v>
      </c>
      <c r="H356" t="s">
        <v>2473</v>
      </c>
      <c r="I356" t="s">
        <v>4451</v>
      </c>
      <c r="J356" t="s">
        <v>2554</v>
      </c>
      <c r="K356" t="s">
        <v>2</v>
      </c>
      <c r="L356" t="s">
        <v>4452</v>
      </c>
      <c r="M356" t="s">
        <v>2408</v>
      </c>
      <c r="N356">
        <v>1</v>
      </c>
      <c r="O356">
        <v>3</v>
      </c>
      <c r="P356">
        <v>45</v>
      </c>
      <c r="Q356">
        <v>155</v>
      </c>
      <c r="R356" t="s">
        <v>3</v>
      </c>
      <c r="S356" t="s">
        <v>4453</v>
      </c>
      <c r="T356" t="s">
        <v>2404</v>
      </c>
      <c r="U356" t="s">
        <v>4454</v>
      </c>
      <c r="V356" t="s">
        <v>4455</v>
      </c>
      <c r="W356">
        <v>0</v>
      </c>
      <c r="X356">
        <v>358</v>
      </c>
      <c r="Y356" t="s">
        <v>2475</v>
      </c>
      <c r="Z356" t="s">
        <v>4</v>
      </c>
    </row>
    <row r="357" spans="1:26">
      <c r="A357">
        <v>10191</v>
      </c>
      <c r="B357" t="s">
        <v>4456</v>
      </c>
      <c r="C357" t="s">
        <v>2412</v>
      </c>
      <c r="D357" t="s">
        <v>4457</v>
      </c>
      <c r="E357" t="s">
        <v>4458</v>
      </c>
      <c r="F357" t="s">
        <v>30</v>
      </c>
      <c r="G357" t="s">
        <v>4459</v>
      </c>
      <c r="H357" t="s">
        <v>2473</v>
      </c>
      <c r="I357" t="s">
        <v>143</v>
      </c>
      <c r="J357" t="s">
        <v>10</v>
      </c>
      <c r="K357" t="s">
        <v>2</v>
      </c>
      <c r="L357" t="s">
        <v>4460</v>
      </c>
      <c r="M357" t="s">
        <v>2408</v>
      </c>
      <c r="N357">
        <v>2</v>
      </c>
      <c r="O357">
        <v>2</v>
      </c>
      <c r="P357">
        <v>34</v>
      </c>
      <c r="Q357">
        <v>139</v>
      </c>
      <c r="R357" t="s">
        <v>15</v>
      </c>
      <c r="S357" t="s">
        <v>4461</v>
      </c>
      <c r="T357" t="s">
        <v>2404</v>
      </c>
      <c r="U357" t="s">
        <v>4462</v>
      </c>
      <c r="V357" t="s">
        <v>4463</v>
      </c>
      <c r="W357">
        <v>3</v>
      </c>
      <c r="X357">
        <v>359</v>
      </c>
      <c r="Y357" t="s">
        <v>2475</v>
      </c>
      <c r="Z357" t="s">
        <v>4</v>
      </c>
    </row>
    <row r="358" spans="1:26">
      <c r="A358">
        <v>10193</v>
      </c>
      <c r="B358" t="s">
        <v>4464</v>
      </c>
      <c r="C358" t="s">
        <v>2412</v>
      </c>
      <c r="D358" t="s">
        <v>4465</v>
      </c>
      <c r="E358" t="s">
        <v>4466</v>
      </c>
      <c r="F358" t="s">
        <v>22</v>
      </c>
      <c r="G358" t="s">
        <v>4467</v>
      </c>
      <c r="H358" t="s">
        <v>2473</v>
      </c>
      <c r="I358" t="s">
        <v>4468</v>
      </c>
      <c r="J358" t="s">
        <v>10</v>
      </c>
      <c r="K358" t="s">
        <v>2</v>
      </c>
      <c r="L358" t="s">
        <v>3173</v>
      </c>
      <c r="M358" t="s">
        <v>2408</v>
      </c>
      <c r="N358">
        <v>2</v>
      </c>
      <c r="O358">
        <v>4</v>
      </c>
      <c r="P358">
        <v>40</v>
      </c>
      <c r="Q358">
        <v>137</v>
      </c>
      <c r="R358" t="s">
        <v>14</v>
      </c>
      <c r="S358" t="s">
        <v>4469</v>
      </c>
      <c r="T358" t="s">
        <v>2404</v>
      </c>
      <c r="U358" t="s">
        <v>4470</v>
      </c>
      <c r="V358" t="s">
        <v>4471</v>
      </c>
      <c r="W358">
        <v>0</v>
      </c>
      <c r="X358">
        <v>360</v>
      </c>
      <c r="Y358" t="s">
        <v>2475</v>
      </c>
      <c r="Z358" t="s">
        <v>4</v>
      </c>
    </row>
    <row r="359" spans="1:26">
      <c r="A359">
        <v>10194</v>
      </c>
      <c r="B359" t="s">
        <v>4472</v>
      </c>
      <c r="C359" t="s">
        <v>2412</v>
      </c>
      <c r="D359" t="s">
        <v>4473</v>
      </c>
      <c r="F359" t="s">
        <v>5</v>
      </c>
      <c r="G359" t="s">
        <v>5</v>
      </c>
      <c r="H359" t="s">
        <v>2473</v>
      </c>
      <c r="I359" t="s">
        <v>5</v>
      </c>
      <c r="J359" t="s">
        <v>2847</v>
      </c>
      <c r="K359" t="s">
        <v>5</v>
      </c>
      <c r="L359" t="s">
        <v>5</v>
      </c>
      <c r="M359" t="s">
        <v>5</v>
      </c>
      <c r="N359" t="s">
        <v>5</v>
      </c>
      <c r="O359" t="s">
        <v>5</v>
      </c>
      <c r="P359" t="s">
        <v>5</v>
      </c>
      <c r="Q359" t="s">
        <v>5</v>
      </c>
      <c r="R359" t="s">
        <v>5</v>
      </c>
      <c r="S359" t="s">
        <v>4474</v>
      </c>
      <c r="T359" t="s">
        <v>5</v>
      </c>
      <c r="U359" t="s">
        <v>4475</v>
      </c>
      <c r="V359" t="s">
        <v>3928</v>
      </c>
      <c r="W359" t="s">
        <v>5</v>
      </c>
      <c r="X359">
        <v>361</v>
      </c>
      <c r="Y359" t="s">
        <v>2475</v>
      </c>
      <c r="Z359" t="s">
        <v>4</v>
      </c>
    </row>
    <row r="360" spans="1:26">
      <c r="A360">
        <v>10198</v>
      </c>
      <c r="B360" t="s">
        <v>4476</v>
      </c>
      <c r="C360" t="s">
        <v>2412</v>
      </c>
      <c r="D360" t="s">
        <v>4477</v>
      </c>
      <c r="E360" t="s">
        <v>4478</v>
      </c>
      <c r="F360" t="s">
        <v>30</v>
      </c>
      <c r="G360" t="s">
        <v>4479</v>
      </c>
      <c r="H360" t="s">
        <v>2473</v>
      </c>
      <c r="I360" t="s">
        <v>1551</v>
      </c>
      <c r="J360" t="s">
        <v>10</v>
      </c>
      <c r="K360" t="s">
        <v>2</v>
      </c>
      <c r="L360" t="s">
        <v>2408</v>
      </c>
      <c r="M360" t="s">
        <v>2408</v>
      </c>
      <c r="N360">
        <v>1</v>
      </c>
      <c r="O360">
        <v>3</v>
      </c>
      <c r="P360">
        <v>0</v>
      </c>
      <c r="Q360">
        <v>0</v>
      </c>
      <c r="R360" t="s">
        <v>8</v>
      </c>
      <c r="S360" t="s">
        <v>4480</v>
      </c>
      <c r="T360" t="s">
        <v>2404</v>
      </c>
      <c r="U360" t="s">
        <v>4481</v>
      </c>
      <c r="W360">
        <v>0</v>
      </c>
      <c r="X360">
        <v>362</v>
      </c>
      <c r="Y360" t="s">
        <v>2475</v>
      </c>
      <c r="Z360" t="s">
        <v>4</v>
      </c>
    </row>
    <row r="361" spans="1:26">
      <c r="A361">
        <v>10199</v>
      </c>
      <c r="B361" t="s">
        <v>4482</v>
      </c>
      <c r="C361" t="s">
        <v>2412</v>
      </c>
      <c r="D361" t="s">
        <v>3483</v>
      </c>
      <c r="F361" t="s">
        <v>5</v>
      </c>
      <c r="G361" t="s">
        <v>5</v>
      </c>
      <c r="H361" t="s">
        <v>2473</v>
      </c>
      <c r="I361" t="s">
        <v>5</v>
      </c>
      <c r="J361" t="s">
        <v>3925</v>
      </c>
      <c r="K361" t="s">
        <v>5</v>
      </c>
      <c r="L361" t="s">
        <v>5</v>
      </c>
      <c r="M361" t="s">
        <v>5</v>
      </c>
      <c r="N361" t="s">
        <v>5</v>
      </c>
      <c r="O361" t="s">
        <v>5</v>
      </c>
      <c r="P361" t="s">
        <v>5</v>
      </c>
      <c r="Q361" t="s">
        <v>5</v>
      </c>
      <c r="R361" t="s">
        <v>5</v>
      </c>
      <c r="S361" t="s">
        <v>4483</v>
      </c>
      <c r="T361" t="s">
        <v>5</v>
      </c>
      <c r="U361" t="s">
        <v>4484</v>
      </c>
      <c r="V361" t="s">
        <v>3928</v>
      </c>
      <c r="W361" t="s">
        <v>5</v>
      </c>
      <c r="X361">
        <v>363</v>
      </c>
      <c r="Y361" t="s">
        <v>2475</v>
      </c>
      <c r="Z361" t="s">
        <v>4</v>
      </c>
    </row>
    <row r="362" spans="1:26">
      <c r="A362">
        <v>10200</v>
      </c>
      <c r="B362" t="s">
        <v>4485</v>
      </c>
      <c r="C362" t="s">
        <v>2412</v>
      </c>
      <c r="D362" t="s">
        <v>4486</v>
      </c>
      <c r="E362" t="s">
        <v>4487</v>
      </c>
      <c r="F362" t="s">
        <v>4488</v>
      </c>
      <c r="G362" t="s">
        <v>4489</v>
      </c>
      <c r="H362" t="s">
        <v>2473</v>
      </c>
      <c r="I362" t="s">
        <v>4490</v>
      </c>
      <c r="J362" t="s">
        <v>10</v>
      </c>
      <c r="K362" t="s">
        <v>2</v>
      </c>
      <c r="L362" t="s">
        <v>2665</v>
      </c>
      <c r="M362" t="s">
        <v>2408</v>
      </c>
      <c r="N362">
        <v>1</v>
      </c>
      <c r="O362">
        <v>1</v>
      </c>
      <c r="P362">
        <v>29</v>
      </c>
      <c r="Q362">
        <v>140</v>
      </c>
      <c r="S362" t="s">
        <v>4491</v>
      </c>
      <c r="T362" t="s">
        <v>2404</v>
      </c>
      <c r="U362" t="s">
        <v>4492</v>
      </c>
      <c r="W362">
        <v>6</v>
      </c>
      <c r="X362">
        <v>364</v>
      </c>
      <c r="Y362" t="s">
        <v>2475</v>
      </c>
      <c r="Z362" t="s">
        <v>4</v>
      </c>
    </row>
    <row r="363" spans="1:26">
      <c r="A363">
        <v>20310</v>
      </c>
      <c r="B363" t="s">
        <v>4493</v>
      </c>
      <c r="C363" t="s">
        <v>2412</v>
      </c>
      <c r="D363" t="s">
        <v>4494</v>
      </c>
      <c r="E363" t="s">
        <v>4495</v>
      </c>
      <c r="F363" t="s">
        <v>4496</v>
      </c>
      <c r="G363" t="s">
        <v>4497</v>
      </c>
      <c r="H363" t="s">
        <v>2473</v>
      </c>
      <c r="I363" t="s">
        <v>4498</v>
      </c>
      <c r="J363" t="s">
        <v>2554</v>
      </c>
      <c r="K363" t="s">
        <v>2</v>
      </c>
      <c r="L363" t="s">
        <v>2665</v>
      </c>
      <c r="M363" t="s">
        <v>2408</v>
      </c>
      <c r="N363">
        <v>1</v>
      </c>
      <c r="O363">
        <v>2</v>
      </c>
      <c r="P363">
        <v>34</v>
      </c>
      <c r="Q363">
        <v>145</v>
      </c>
      <c r="R363" t="s">
        <v>3</v>
      </c>
      <c r="S363" t="s">
        <v>4499</v>
      </c>
      <c r="T363" t="s">
        <v>2404</v>
      </c>
      <c r="U363">
        <v>8881034487</v>
      </c>
      <c r="V363">
        <v>8881038385</v>
      </c>
      <c r="W363">
        <v>7</v>
      </c>
      <c r="X363">
        <v>365</v>
      </c>
      <c r="Y363" t="s">
        <v>2475</v>
      </c>
      <c r="Z363" t="s">
        <v>4</v>
      </c>
    </row>
    <row r="364" spans="1:26">
      <c r="A364">
        <v>10203</v>
      </c>
      <c r="B364" t="s">
        <v>4500</v>
      </c>
      <c r="C364" t="s">
        <v>2412</v>
      </c>
      <c r="D364" t="s">
        <v>3635</v>
      </c>
      <c r="E364" t="s">
        <v>4501</v>
      </c>
      <c r="F364" t="s">
        <v>23</v>
      </c>
      <c r="G364" t="s">
        <v>4502</v>
      </c>
      <c r="H364" t="s">
        <v>2473</v>
      </c>
      <c r="I364" t="s">
        <v>4503</v>
      </c>
      <c r="J364" t="s">
        <v>10</v>
      </c>
      <c r="K364" t="s">
        <v>2</v>
      </c>
      <c r="L364" t="s">
        <v>2408</v>
      </c>
      <c r="M364" t="s">
        <v>2408</v>
      </c>
      <c r="N364">
        <v>2</v>
      </c>
      <c r="O364">
        <v>5</v>
      </c>
      <c r="P364">
        <v>29</v>
      </c>
      <c r="Q364">
        <v>0</v>
      </c>
      <c r="R364" t="s">
        <v>15</v>
      </c>
      <c r="S364" t="s">
        <v>4504</v>
      </c>
      <c r="T364" t="s">
        <v>2404</v>
      </c>
      <c r="U364" t="s">
        <v>4505</v>
      </c>
      <c r="W364">
        <v>5</v>
      </c>
      <c r="X364">
        <v>366</v>
      </c>
      <c r="Y364" t="s">
        <v>2475</v>
      </c>
      <c r="Z364" t="s">
        <v>4</v>
      </c>
    </row>
    <row r="365" spans="1:26">
      <c r="A365">
        <v>10208</v>
      </c>
      <c r="B365" t="s">
        <v>4506</v>
      </c>
      <c r="C365" t="s">
        <v>2412</v>
      </c>
      <c r="D365" t="s">
        <v>3171</v>
      </c>
      <c r="E365" t="s">
        <v>3172</v>
      </c>
      <c r="F365" t="s">
        <v>30</v>
      </c>
      <c r="G365" t="s">
        <v>4507</v>
      </c>
      <c r="H365" t="s">
        <v>2473</v>
      </c>
      <c r="I365" t="s">
        <v>4508</v>
      </c>
      <c r="J365" t="s">
        <v>10</v>
      </c>
      <c r="K365" t="s">
        <v>2</v>
      </c>
      <c r="L365" t="s">
        <v>3173</v>
      </c>
      <c r="M365" t="s">
        <v>2408</v>
      </c>
      <c r="N365">
        <v>1</v>
      </c>
      <c r="O365">
        <v>2</v>
      </c>
      <c r="P365">
        <v>45</v>
      </c>
      <c r="Q365">
        <v>145</v>
      </c>
      <c r="R365" t="s">
        <v>26</v>
      </c>
      <c r="S365" t="s">
        <v>4509</v>
      </c>
      <c r="T365" t="s">
        <v>2404</v>
      </c>
      <c r="U365" t="s">
        <v>4510</v>
      </c>
      <c r="W365">
        <v>1</v>
      </c>
      <c r="X365">
        <v>367</v>
      </c>
      <c r="Y365" t="s">
        <v>2475</v>
      </c>
      <c r="Z365" t="s">
        <v>4</v>
      </c>
    </row>
    <row r="366" spans="1:26">
      <c r="A366">
        <v>10209</v>
      </c>
      <c r="B366" t="s">
        <v>4511</v>
      </c>
      <c r="C366" t="s">
        <v>2412</v>
      </c>
      <c r="D366" t="s">
        <v>4512</v>
      </c>
      <c r="E366" t="s">
        <v>4513</v>
      </c>
      <c r="F366" t="s">
        <v>30</v>
      </c>
      <c r="G366" t="s">
        <v>4514</v>
      </c>
      <c r="H366" t="s">
        <v>2473</v>
      </c>
      <c r="I366" t="s">
        <v>203</v>
      </c>
      <c r="J366" t="s">
        <v>2554</v>
      </c>
      <c r="K366" t="s">
        <v>2</v>
      </c>
      <c r="L366" t="s">
        <v>2665</v>
      </c>
      <c r="M366" t="s">
        <v>2408</v>
      </c>
      <c r="N366">
        <v>1</v>
      </c>
      <c r="O366">
        <v>2</v>
      </c>
      <c r="P366">
        <v>44</v>
      </c>
      <c r="Q366">
        <v>153</v>
      </c>
      <c r="R366" t="s">
        <v>14</v>
      </c>
      <c r="S366" t="s">
        <v>4515</v>
      </c>
      <c r="T366" t="s">
        <v>2404</v>
      </c>
      <c r="U366" t="s">
        <v>4516</v>
      </c>
      <c r="V366" t="s">
        <v>4517</v>
      </c>
      <c r="W366">
        <v>7</v>
      </c>
      <c r="X366">
        <v>368</v>
      </c>
      <c r="Y366" t="s">
        <v>2475</v>
      </c>
      <c r="Z366" t="s">
        <v>4</v>
      </c>
    </row>
    <row r="367" spans="1:26">
      <c r="A367">
        <v>10212</v>
      </c>
      <c r="B367" t="s">
        <v>4518</v>
      </c>
      <c r="C367" t="s">
        <v>2412</v>
      </c>
      <c r="D367" t="s">
        <v>3394</v>
      </c>
      <c r="E367" t="s">
        <v>3395</v>
      </c>
      <c r="F367" t="s">
        <v>30</v>
      </c>
      <c r="G367" t="s">
        <v>4519</v>
      </c>
      <c r="H367" t="s">
        <v>2473</v>
      </c>
      <c r="I367" t="s">
        <v>3389</v>
      </c>
      <c r="J367" t="s">
        <v>2554</v>
      </c>
      <c r="K367" t="s">
        <v>2</v>
      </c>
      <c r="L367" t="s">
        <v>2408</v>
      </c>
      <c r="M367" t="s">
        <v>2408</v>
      </c>
      <c r="N367">
        <v>1</v>
      </c>
      <c r="O367">
        <v>2</v>
      </c>
      <c r="P367">
        <v>38</v>
      </c>
      <c r="Q367">
        <v>142</v>
      </c>
      <c r="R367" t="s">
        <v>15</v>
      </c>
      <c r="S367" t="s">
        <v>3398</v>
      </c>
      <c r="T367" t="s">
        <v>2404</v>
      </c>
      <c r="U367" t="s">
        <v>4520</v>
      </c>
      <c r="V367" t="s">
        <v>4521</v>
      </c>
      <c r="W367">
        <v>10</v>
      </c>
      <c r="X367">
        <v>369</v>
      </c>
      <c r="Y367" t="s">
        <v>2475</v>
      </c>
      <c r="Z367" t="s">
        <v>4</v>
      </c>
    </row>
    <row r="368" spans="1:26">
      <c r="A368">
        <v>10213</v>
      </c>
      <c r="B368" t="s">
        <v>4522</v>
      </c>
      <c r="C368" t="s">
        <v>2412</v>
      </c>
      <c r="D368" t="s">
        <v>2902</v>
      </c>
      <c r="E368" t="s">
        <v>2903</v>
      </c>
      <c r="F368" t="s">
        <v>30</v>
      </c>
      <c r="G368" t="s">
        <v>4523</v>
      </c>
      <c r="H368" t="s">
        <v>2473</v>
      </c>
      <c r="I368" t="s">
        <v>130</v>
      </c>
      <c r="J368" t="s">
        <v>10</v>
      </c>
      <c r="K368" t="s">
        <v>2</v>
      </c>
      <c r="L368" t="s">
        <v>3116</v>
      </c>
      <c r="M368" t="s">
        <v>2408</v>
      </c>
      <c r="N368">
        <v>2</v>
      </c>
      <c r="O368">
        <v>6</v>
      </c>
      <c r="P368">
        <v>35</v>
      </c>
      <c r="Q368">
        <v>136</v>
      </c>
      <c r="R368" t="s">
        <v>26</v>
      </c>
      <c r="S368" t="s">
        <v>4524</v>
      </c>
      <c r="T368" t="s">
        <v>2404</v>
      </c>
      <c r="U368" t="s">
        <v>4525</v>
      </c>
      <c r="V368" t="s">
        <v>4526</v>
      </c>
      <c r="W368">
        <v>1</v>
      </c>
      <c r="X368">
        <v>370</v>
      </c>
      <c r="Y368" t="s">
        <v>2475</v>
      </c>
      <c r="Z368" t="s">
        <v>4</v>
      </c>
    </row>
    <row r="369" spans="1:26">
      <c r="A369">
        <v>10214</v>
      </c>
      <c r="B369" t="s">
        <v>4527</v>
      </c>
      <c r="C369" t="s">
        <v>2412</v>
      </c>
      <c r="D369" t="s">
        <v>4528</v>
      </c>
      <c r="E369" t="s">
        <v>4529</v>
      </c>
      <c r="F369" t="s">
        <v>210</v>
      </c>
      <c r="G369" t="s">
        <v>4530</v>
      </c>
      <c r="H369" t="s">
        <v>2473</v>
      </c>
      <c r="I369" t="s">
        <v>4531</v>
      </c>
      <c r="J369" t="s">
        <v>10</v>
      </c>
      <c r="K369" t="s">
        <v>2</v>
      </c>
      <c r="L369" t="s">
        <v>2408</v>
      </c>
      <c r="M369" t="s">
        <v>2408</v>
      </c>
      <c r="N369">
        <v>2</v>
      </c>
      <c r="O369">
        <v>2</v>
      </c>
      <c r="P369">
        <v>0</v>
      </c>
      <c r="Q369">
        <v>142</v>
      </c>
      <c r="R369" t="s">
        <v>15</v>
      </c>
      <c r="S369" t="s">
        <v>4532</v>
      </c>
      <c r="T369" t="s">
        <v>2404</v>
      </c>
      <c r="U369" t="s">
        <v>4533</v>
      </c>
      <c r="W369">
        <v>10</v>
      </c>
      <c r="X369">
        <v>371</v>
      </c>
      <c r="Y369" t="s">
        <v>2475</v>
      </c>
      <c r="Z369" t="s">
        <v>4</v>
      </c>
    </row>
    <row r="370" spans="1:26">
      <c r="A370">
        <v>10247</v>
      </c>
      <c r="B370" t="s">
        <v>4534</v>
      </c>
      <c r="C370" t="s">
        <v>2412</v>
      </c>
      <c r="D370" t="s">
        <v>2782</v>
      </c>
      <c r="F370" t="s">
        <v>5</v>
      </c>
      <c r="G370" t="s">
        <v>5</v>
      </c>
      <c r="H370" t="s">
        <v>2473</v>
      </c>
      <c r="I370" t="s">
        <v>5</v>
      </c>
      <c r="J370" t="s">
        <v>3925</v>
      </c>
      <c r="K370" t="s">
        <v>5</v>
      </c>
      <c r="L370" t="s">
        <v>5</v>
      </c>
      <c r="M370" t="s">
        <v>5</v>
      </c>
      <c r="N370" t="s">
        <v>5</v>
      </c>
      <c r="O370" t="s">
        <v>5</v>
      </c>
      <c r="P370" t="s">
        <v>5</v>
      </c>
      <c r="Q370" t="s">
        <v>5</v>
      </c>
      <c r="R370" t="s">
        <v>5</v>
      </c>
      <c r="S370" t="s">
        <v>2784</v>
      </c>
      <c r="T370" t="s">
        <v>5</v>
      </c>
      <c r="U370" t="s">
        <v>3928</v>
      </c>
      <c r="V370" t="s">
        <v>3928</v>
      </c>
      <c r="W370" t="s">
        <v>5</v>
      </c>
      <c r="X370">
        <v>372</v>
      </c>
      <c r="Y370" t="s">
        <v>2475</v>
      </c>
      <c r="Z370" t="s">
        <v>4</v>
      </c>
    </row>
    <row r="371" spans="1:26">
      <c r="A371">
        <v>10216</v>
      </c>
      <c r="B371" t="s">
        <v>4535</v>
      </c>
      <c r="C371" t="s">
        <v>2412</v>
      </c>
      <c r="D371" t="s">
        <v>4536</v>
      </c>
      <c r="E371" t="s">
        <v>4537</v>
      </c>
      <c r="F371" t="s">
        <v>30</v>
      </c>
      <c r="G371" t="s">
        <v>4538</v>
      </c>
      <c r="H371" t="s">
        <v>2473</v>
      </c>
      <c r="I371" t="s">
        <v>4539</v>
      </c>
      <c r="J371" t="s">
        <v>2554</v>
      </c>
      <c r="K371" t="s">
        <v>2</v>
      </c>
      <c r="L371" t="s">
        <v>4540</v>
      </c>
      <c r="M371" t="s">
        <v>2408</v>
      </c>
      <c r="N371">
        <v>2</v>
      </c>
      <c r="O371">
        <v>7</v>
      </c>
      <c r="P371">
        <v>0</v>
      </c>
      <c r="Q371">
        <v>0</v>
      </c>
      <c r="R371" t="s">
        <v>8</v>
      </c>
      <c r="S371" t="s">
        <v>4541</v>
      </c>
      <c r="T371" t="s">
        <v>2404</v>
      </c>
      <c r="U371" t="s">
        <v>4542</v>
      </c>
      <c r="V371" t="s">
        <v>4543</v>
      </c>
      <c r="W371">
        <v>0</v>
      </c>
      <c r="X371">
        <v>373</v>
      </c>
      <c r="Y371" t="s">
        <v>2475</v>
      </c>
      <c r="Z371" t="s">
        <v>4</v>
      </c>
    </row>
    <row r="372" spans="1:26">
      <c r="A372">
        <v>10218</v>
      </c>
      <c r="B372" t="s">
        <v>4544</v>
      </c>
      <c r="C372" t="s">
        <v>2412</v>
      </c>
      <c r="D372" t="s">
        <v>4545</v>
      </c>
      <c r="E372" t="s">
        <v>4546</v>
      </c>
      <c r="F372" t="s">
        <v>30</v>
      </c>
      <c r="G372" t="s">
        <v>4547</v>
      </c>
      <c r="H372" t="s">
        <v>2473</v>
      </c>
      <c r="I372" t="s">
        <v>4548</v>
      </c>
      <c r="J372" t="s">
        <v>2554</v>
      </c>
      <c r="K372" t="s">
        <v>2</v>
      </c>
      <c r="L372" t="s">
        <v>4549</v>
      </c>
      <c r="M372" t="s">
        <v>2408</v>
      </c>
      <c r="N372">
        <v>1</v>
      </c>
      <c r="O372">
        <v>2</v>
      </c>
      <c r="P372">
        <v>0</v>
      </c>
      <c r="Q372">
        <v>0</v>
      </c>
      <c r="R372" t="s">
        <v>26</v>
      </c>
      <c r="S372" t="s">
        <v>4550</v>
      </c>
      <c r="T372" t="s">
        <v>2404</v>
      </c>
      <c r="U372" t="s">
        <v>4551</v>
      </c>
      <c r="V372" t="s">
        <v>4552</v>
      </c>
      <c r="W372">
        <v>5</v>
      </c>
      <c r="X372">
        <v>374</v>
      </c>
      <c r="Y372" t="s">
        <v>2475</v>
      </c>
      <c r="Z372" t="s">
        <v>4</v>
      </c>
    </row>
    <row r="373" spans="1:26">
      <c r="A373">
        <v>10222</v>
      </c>
      <c r="B373" t="s">
        <v>4553</v>
      </c>
      <c r="C373" t="s">
        <v>2412</v>
      </c>
      <c r="D373" t="s">
        <v>4554</v>
      </c>
      <c r="E373" t="s">
        <v>4555</v>
      </c>
      <c r="F373" t="s">
        <v>30</v>
      </c>
      <c r="G373" t="s">
        <v>4556</v>
      </c>
      <c r="H373" t="s">
        <v>2473</v>
      </c>
      <c r="I373" t="s">
        <v>4557</v>
      </c>
      <c r="J373" t="s">
        <v>2554</v>
      </c>
      <c r="K373" t="s">
        <v>2</v>
      </c>
      <c r="L373" t="s">
        <v>4460</v>
      </c>
      <c r="M373" t="s">
        <v>2408</v>
      </c>
      <c r="N373">
        <v>2</v>
      </c>
      <c r="O373">
        <v>3</v>
      </c>
      <c r="P373">
        <v>60</v>
      </c>
      <c r="Q373">
        <v>146</v>
      </c>
      <c r="R373" t="s">
        <v>3</v>
      </c>
      <c r="S373" t="s">
        <v>4558</v>
      </c>
      <c r="T373" t="s">
        <v>2404</v>
      </c>
      <c r="U373" t="s">
        <v>4559</v>
      </c>
      <c r="V373" t="s">
        <v>4560</v>
      </c>
      <c r="W373">
        <v>0</v>
      </c>
      <c r="X373">
        <v>375</v>
      </c>
      <c r="Y373" t="s">
        <v>2475</v>
      </c>
      <c r="Z373" t="s">
        <v>4</v>
      </c>
    </row>
    <row r="374" spans="1:26">
      <c r="A374">
        <v>10223</v>
      </c>
      <c r="B374" t="s">
        <v>4561</v>
      </c>
      <c r="C374" t="s">
        <v>2412</v>
      </c>
      <c r="D374" t="s">
        <v>4562</v>
      </c>
      <c r="E374" t="s">
        <v>4563</v>
      </c>
      <c r="F374" t="s">
        <v>30</v>
      </c>
      <c r="G374" t="s">
        <v>4564</v>
      </c>
      <c r="H374" t="s">
        <v>2473</v>
      </c>
      <c r="I374" t="s">
        <v>4565</v>
      </c>
      <c r="J374" t="s">
        <v>2554</v>
      </c>
      <c r="K374" t="s">
        <v>2</v>
      </c>
      <c r="L374" t="s">
        <v>3116</v>
      </c>
      <c r="M374" t="s">
        <v>2408</v>
      </c>
      <c r="N374">
        <v>1</v>
      </c>
      <c r="O374">
        <v>4</v>
      </c>
      <c r="P374">
        <v>30</v>
      </c>
      <c r="Q374">
        <v>140</v>
      </c>
      <c r="R374" t="s">
        <v>3</v>
      </c>
      <c r="S374" t="s">
        <v>4566</v>
      </c>
      <c r="T374" t="s">
        <v>2404</v>
      </c>
      <c r="U374" t="s">
        <v>4567</v>
      </c>
      <c r="V374" t="s">
        <v>4568</v>
      </c>
      <c r="W374">
        <v>0</v>
      </c>
      <c r="X374">
        <v>376</v>
      </c>
      <c r="Y374" t="s">
        <v>2475</v>
      </c>
      <c r="Z374" t="s">
        <v>4</v>
      </c>
    </row>
    <row r="375" spans="1:26">
      <c r="A375">
        <v>10228</v>
      </c>
      <c r="B375" t="s">
        <v>4569</v>
      </c>
      <c r="C375" t="s">
        <v>2412</v>
      </c>
      <c r="D375" t="s">
        <v>4570</v>
      </c>
      <c r="E375" t="s">
        <v>4571</v>
      </c>
      <c r="F375" t="s">
        <v>30</v>
      </c>
      <c r="G375" t="s">
        <v>4572</v>
      </c>
      <c r="H375" t="s">
        <v>2473</v>
      </c>
      <c r="I375" t="s">
        <v>94</v>
      </c>
      <c r="J375" t="s">
        <v>10</v>
      </c>
      <c r="K375" t="s">
        <v>2</v>
      </c>
      <c r="L375" t="s">
        <v>2408</v>
      </c>
      <c r="M375" t="s">
        <v>2408</v>
      </c>
      <c r="N375">
        <v>3</v>
      </c>
      <c r="O375">
        <v>3</v>
      </c>
      <c r="P375">
        <v>31</v>
      </c>
      <c r="Q375">
        <v>133</v>
      </c>
      <c r="R375" t="s">
        <v>26</v>
      </c>
      <c r="S375" t="s">
        <v>4573</v>
      </c>
      <c r="T375" t="s">
        <v>2404</v>
      </c>
      <c r="U375" t="s">
        <v>4574</v>
      </c>
      <c r="W375">
        <v>0</v>
      </c>
      <c r="X375">
        <v>377</v>
      </c>
      <c r="Y375" t="s">
        <v>2475</v>
      </c>
      <c r="Z375" t="s">
        <v>4</v>
      </c>
    </row>
    <row r="376" spans="1:26">
      <c r="A376">
        <v>20309</v>
      </c>
      <c r="B376" t="s">
        <v>4575</v>
      </c>
      <c r="C376" t="s">
        <v>2412</v>
      </c>
      <c r="D376" t="s">
        <v>4576</v>
      </c>
      <c r="E376" t="s">
        <v>3536</v>
      </c>
      <c r="F376" t="s">
        <v>30</v>
      </c>
      <c r="G376" t="s">
        <v>4577</v>
      </c>
      <c r="H376" t="s">
        <v>2473</v>
      </c>
      <c r="I376" t="s">
        <v>4578</v>
      </c>
      <c r="J376" t="s">
        <v>10</v>
      </c>
      <c r="K376" t="s">
        <v>2</v>
      </c>
      <c r="L376" t="s">
        <v>4579</v>
      </c>
      <c r="M376" t="s">
        <v>2408</v>
      </c>
      <c r="N376">
        <v>1</v>
      </c>
      <c r="O376">
        <v>3</v>
      </c>
      <c r="P376">
        <v>38</v>
      </c>
      <c r="Q376">
        <v>145</v>
      </c>
      <c r="R376" t="s">
        <v>3</v>
      </c>
      <c r="S376" t="s">
        <v>4580</v>
      </c>
      <c r="T376" t="s">
        <v>2404</v>
      </c>
      <c r="U376" t="s">
        <v>4581</v>
      </c>
      <c r="V376" t="s">
        <v>4582</v>
      </c>
      <c r="W376">
        <v>5</v>
      </c>
      <c r="X376">
        <v>378</v>
      </c>
      <c r="Y376" t="s">
        <v>2475</v>
      </c>
      <c r="Z376" t="s">
        <v>4</v>
      </c>
    </row>
    <row r="377" spans="1:26">
      <c r="A377">
        <v>10232</v>
      </c>
      <c r="B377" t="s">
        <v>4583</v>
      </c>
      <c r="C377" t="s">
        <v>2412</v>
      </c>
      <c r="D377" t="s">
        <v>2986</v>
      </c>
      <c r="E377" t="s">
        <v>2987</v>
      </c>
      <c r="F377" t="s">
        <v>30</v>
      </c>
      <c r="G377" t="s">
        <v>4584</v>
      </c>
      <c r="H377" t="s">
        <v>2473</v>
      </c>
      <c r="I377" t="s">
        <v>4585</v>
      </c>
      <c r="J377" t="s">
        <v>10</v>
      </c>
      <c r="K377" t="s">
        <v>2</v>
      </c>
      <c r="L377" t="s">
        <v>30</v>
      </c>
      <c r="M377" t="s">
        <v>2408</v>
      </c>
      <c r="N377">
        <v>2</v>
      </c>
      <c r="O377">
        <v>4</v>
      </c>
      <c r="P377">
        <v>34</v>
      </c>
      <c r="Q377">
        <v>148</v>
      </c>
      <c r="R377" t="s">
        <v>26</v>
      </c>
      <c r="S377" t="s">
        <v>4586</v>
      </c>
      <c r="T377" t="s">
        <v>2404</v>
      </c>
      <c r="U377" t="s">
        <v>3874</v>
      </c>
      <c r="V377" t="s">
        <v>3875</v>
      </c>
      <c r="W377">
        <v>4</v>
      </c>
      <c r="X377">
        <v>379</v>
      </c>
      <c r="Y377" t="s">
        <v>2475</v>
      </c>
      <c r="Z377" t="s">
        <v>4</v>
      </c>
    </row>
    <row r="378" spans="1:26">
      <c r="A378">
        <v>10233</v>
      </c>
      <c r="B378" t="s">
        <v>4587</v>
      </c>
      <c r="C378" t="s">
        <v>2412</v>
      </c>
      <c r="D378" t="s">
        <v>4588</v>
      </c>
      <c r="E378" t="s">
        <v>4589</v>
      </c>
      <c r="F378" t="s">
        <v>30</v>
      </c>
      <c r="G378" t="s">
        <v>4590</v>
      </c>
      <c r="H378" t="s">
        <v>2473</v>
      </c>
      <c r="I378" t="s">
        <v>62</v>
      </c>
      <c r="J378" t="s">
        <v>2554</v>
      </c>
      <c r="K378" t="s">
        <v>2</v>
      </c>
      <c r="L378" t="s">
        <v>2404</v>
      </c>
      <c r="M378" t="s">
        <v>2408</v>
      </c>
      <c r="N378">
        <v>2</v>
      </c>
      <c r="O378">
        <v>2</v>
      </c>
      <c r="P378">
        <v>46</v>
      </c>
      <c r="Q378">
        <v>140</v>
      </c>
      <c r="R378" t="s">
        <v>15</v>
      </c>
      <c r="S378" t="s">
        <v>4591</v>
      </c>
      <c r="T378" t="s">
        <v>2404</v>
      </c>
      <c r="U378" t="s">
        <v>4592</v>
      </c>
      <c r="V378" t="s">
        <v>4593</v>
      </c>
      <c r="W378">
        <v>0</v>
      </c>
      <c r="X378">
        <v>380</v>
      </c>
      <c r="Y378" t="s">
        <v>2475</v>
      </c>
      <c r="Z378" t="s">
        <v>4</v>
      </c>
    </row>
    <row r="379" spans="1:26">
      <c r="A379">
        <v>10240</v>
      </c>
      <c r="B379" t="s">
        <v>4594</v>
      </c>
      <c r="C379" t="s">
        <v>2412</v>
      </c>
      <c r="D379" t="s">
        <v>3190</v>
      </c>
      <c r="E379" t="s">
        <v>3191</v>
      </c>
      <c r="F379" t="s">
        <v>30</v>
      </c>
      <c r="G379" t="s">
        <v>4595</v>
      </c>
      <c r="H379" t="s">
        <v>2473</v>
      </c>
      <c r="I379" t="s">
        <v>4596</v>
      </c>
      <c r="J379" t="s">
        <v>10</v>
      </c>
      <c r="K379" t="s">
        <v>2</v>
      </c>
      <c r="L379" t="s">
        <v>2665</v>
      </c>
      <c r="M379" t="s">
        <v>2408</v>
      </c>
      <c r="N379">
        <v>1</v>
      </c>
      <c r="O379">
        <v>3</v>
      </c>
      <c r="P379">
        <v>50</v>
      </c>
      <c r="Q379">
        <v>155</v>
      </c>
      <c r="R379" t="s">
        <v>26</v>
      </c>
      <c r="S379" t="s">
        <v>4597</v>
      </c>
      <c r="T379" t="s">
        <v>2404</v>
      </c>
      <c r="U379" t="s">
        <v>3195</v>
      </c>
      <c r="W379">
        <v>13</v>
      </c>
      <c r="X379">
        <v>381</v>
      </c>
      <c r="Y379" t="s">
        <v>2475</v>
      </c>
      <c r="Z379" t="s">
        <v>4</v>
      </c>
    </row>
    <row r="380" spans="1:26">
      <c r="A380">
        <v>10242</v>
      </c>
      <c r="B380" t="s">
        <v>4598</v>
      </c>
      <c r="C380" t="s">
        <v>2412</v>
      </c>
      <c r="D380" t="s">
        <v>4599</v>
      </c>
      <c r="E380" t="s">
        <v>4600</v>
      </c>
      <c r="F380" t="s">
        <v>4601</v>
      </c>
      <c r="G380" t="s">
        <v>4602</v>
      </c>
      <c r="H380" t="s">
        <v>2473</v>
      </c>
      <c r="I380" t="s">
        <v>4603</v>
      </c>
      <c r="J380" t="s">
        <v>2554</v>
      </c>
      <c r="K380" t="s">
        <v>2</v>
      </c>
      <c r="L380" t="s">
        <v>4452</v>
      </c>
      <c r="M380" t="s">
        <v>2408</v>
      </c>
      <c r="N380">
        <v>2</v>
      </c>
      <c r="O380">
        <v>5</v>
      </c>
      <c r="P380">
        <v>29</v>
      </c>
      <c r="Q380">
        <v>142</v>
      </c>
      <c r="R380" t="s">
        <v>15</v>
      </c>
      <c r="S380" t="s">
        <v>4604</v>
      </c>
      <c r="T380" t="s">
        <v>2404</v>
      </c>
      <c r="U380" t="s">
        <v>4605</v>
      </c>
      <c r="V380" t="s">
        <v>4606</v>
      </c>
      <c r="W380">
        <v>0</v>
      </c>
      <c r="X380">
        <v>382</v>
      </c>
      <c r="Y380" t="s">
        <v>2475</v>
      </c>
      <c r="Z380" t="s">
        <v>4</v>
      </c>
    </row>
    <row r="381" spans="1:26">
      <c r="A381">
        <v>20305</v>
      </c>
      <c r="B381" t="s">
        <v>4607</v>
      </c>
      <c r="C381" t="s">
        <v>2401</v>
      </c>
      <c r="D381" t="s">
        <v>4608</v>
      </c>
      <c r="E381" t="s">
        <v>4609</v>
      </c>
      <c r="F381" t="s">
        <v>23</v>
      </c>
      <c r="G381" t="s">
        <v>4165</v>
      </c>
      <c r="H381" t="s">
        <v>4610</v>
      </c>
      <c r="I381" t="s">
        <v>132</v>
      </c>
      <c r="J381" t="s">
        <v>10</v>
      </c>
      <c r="K381" t="s">
        <v>2</v>
      </c>
      <c r="L381" t="s">
        <v>2407</v>
      </c>
      <c r="M381" t="s">
        <v>2408</v>
      </c>
      <c r="N381">
        <v>6</v>
      </c>
      <c r="O381">
        <v>6</v>
      </c>
      <c r="P381">
        <v>37</v>
      </c>
      <c r="Q381">
        <v>140</v>
      </c>
      <c r="R381" t="s">
        <v>26</v>
      </c>
      <c r="S381" t="s">
        <v>4611</v>
      </c>
      <c r="V381" t="s">
        <v>4612</v>
      </c>
      <c r="W381">
        <v>0</v>
      </c>
      <c r="X381">
        <v>509</v>
      </c>
      <c r="Y381" t="s">
        <v>2475</v>
      </c>
      <c r="Z381" t="s">
        <v>4</v>
      </c>
    </row>
    <row r="382" spans="1:26">
      <c r="A382">
        <v>20304</v>
      </c>
      <c r="B382" t="s">
        <v>4613</v>
      </c>
      <c r="C382" t="s">
        <v>2412</v>
      </c>
      <c r="D382" t="s">
        <v>4614</v>
      </c>
      <c r="E382" t="s">
        <v>4615</v>
      </c>
      <c r="F382" t="s">
        <v>30</v>
      </c>
      <c r="G382" t="s">
        <v>4616</v>
      </c>
      <c r="H382" t="s">
        <v>4610</v>
      </c>
      <c r="I382" t="s">
        <v>4617</v>
      </c>
      <c r="J382" t="s">
        <v>2554</v>
      </c>
      <c r="K382" t="s">
        <v>2</v>
      </c>
      <c r="L382" t="s">
        <v>2665</v>
      </c>
      <c r="M382" t="s">
        <v>2408</v>
      </c>
      <c r="N382">
        <v>2</v>
      </c>
      <c r="O382">
        <v>2</v>
      </c>
      <c r="P382">
        <v>35</v>
      </c>
      <c r="Q382">
        <v>135</v>
      </c>
      <c r="R382" t="s">
        <v>15</v>
      </c>
      <c r="S382" t="s">
        <v>4618</v>
      </c>
      <c r="U382" t="s">
        <v>4619</v>
      </c>
      <c r="V382" t="s">
        <v>4620</v>
      </c>
      <c r="W382">
        <v>5</v>
      </c>
      <c r="X382">
        <v>511</v>
      </c>
      <c r="Z382" t="s">
        <v>4</v>
      </c>
    </row>
    <row r="383" spans="1:26">
      <c r="A383">
        <v>5061037</v>
      </c>
      <c r="B383" t="s">
        <v>242</v>
      </c>
      <c r="C383" t="s">
        <v>2718</v>
      </c>
      <c r="D383" t="s">
        <v>2497</v>
      </c>
      <c r="E383" t="s">
        <v>2498</v>
      </c>
      <c r="F383" t="s">
        <v>30</v>
      </c>
      <c r="G383" t="s">
        <v>243</v>
      </c>
      <c r="H383" t="s">
        <v>3088</v>
      </c>
      <c r="I383" t="s">
        <v>4621</v>
      </c>
      <c r="J383" t="s">
        <v>0</v>
      </c>
      <c r="K383" t="s">
        <v>2</v>
      </c>
      <c r="L383">
        <v>0</v>
      </c>
      <c r="M383" t="s">
        <v>2408</v>
      </c>
      <c r="N383">
        <v>0</v>
      </c>
      <c r="O383">
        <v>0</v>
      </c>
      <c r="P383">
        <v>0</v>
      </c>
      <c r="Q383">
        <v>0</v>
      </c>
      <c r="R383" t="s">
        <v>8</v>
      </c>
      <c r="S383" t="s">
        <v>4622</v>
      </c>
      <c r="T383" t="s">
        <v>4623</v>
      </c>
      <c r="U383">
        <v>811845047</v>
      </c>
      <c r="V383">
        <v>81513803789</v>
      </c>
      <c r="W383">
        <v>0</v>
      </c>
      <c r="X383">
        <v>512</v>
      </c>
      <c r="Y383" t="s">
        <v>150</v>
      </c>
      <c r="Z383" t="s">
        <v>4</v>
      </c>
    </row>
    <row r="384" spans="1:26">
      <c r="A384">
        <v>5061081</v>
      </c>
      <c r="B384" t="s">
        <v>4624</v>
      </c>
      <c r="C384" t="s">
        <v>2718</v>
      </c>
      <c r="D384" t="s">
        <v>4625</v>
      </c>
      <c r="E384" t="s">
        <v>4626</v>
      </c>
      <c r="F384" t="s">
        <v>102</v>
      </c>
      <c r="G384" t="s">
        <v>3034</v>
      </c>
      <c r="H384" t="s">
        <v>3088</v>
      </c>
      <c r="I384" t="s">
        <v>86</v>
      </c>
      <c r="J384" t="s">
        <v>10</v>
      </c>
      <c r="K384" t="s">
        <v>2</v>
      </c>
      <c r="L384" t="s">
        <v>2407</v>
      </c>
      <c r="M384" t="s">
        <v>2408</v>
      </c>
      <c r="N384">
        <v>1</v>
      </c>
      <c r="O384">
        <v>2</v>
      </c>
      <c r="P384">
        <v>16</v>
      </c>
      <c r="Q384">
        <v>112</v>
      </c>
      <c r="R384" t="s">
        <v>15</v>
      </c>
      <c r="S384" t="s">
        <v>4627</v>
      </c>
      <c r="U384">
        <v>8179967551</v>
      </c>
      <c r="V384">
        <v>818150131</v>
      </c>
      <c r="W384">
        <v>0</v>
      </c>
      <c r="X384">
        <v>513</v>
      </c>
      <c r="Y384" t="s">
        <v>150</v>
      </c>
      <c r="Z384" t="s">
        <v>4</v>
      </c>
    </row>
    <row r="385" spans="1:26">
      <c r="A385">
        <v>7081015</v>
      </c>
      <c r="B385" t="s">
        <v>4628</v>
      </c>
      <c r="C385" t="s">
        <v>2412</v>
      </c>
      <c r="D385" t="s">
        <v>4629</v>
      </c>
      <c r="E385" t="s">
        <v>4630</v>
      </c>
      <c r="F385" t="s">
        <v>30</v>
      </c>
      <c r="G385" t="s">
        <v>4631</v>
      </c>
      <c r="H385" t="s">
        <v>4632</v>
      </c>
      <c r="I385" t="s">
        <v>4633</v>
      </c>
      <c r="J385" t="s">
        <v>10</v>
      </c>
      <c r="K385" t="s">
        <v>2</v>
      </c>
      <c r="L385" t="s">
        <v>4634</v>
      </c>
      <c r="M385" t="s">
        <v>2408</v>
      </c>
      <c r="N385">
        <v>1</v>
      </c>
      <c r="O385">
        <v>2</v>
      </c>
      <c r="P385">
        <v>23</v>
      </c>
      <c r="Q385">
        <v>115</v>
      </c>
      <c r="R385" t="s">
        <v>8</v>
      </c>
      <c r="S385" t="s">
        <v>4635</v>
      </c>
      <c r="U385">
        <v>81511100482</v>
      </c>
      <c r="V385">
        <v>81514320406</v>
      </c>
      <c r="W385">
        <v>3</v>
      </c>
      <c r="X385">
        <v>514</v>
      </c>
      <c r="Y385" t="s">
        <v>153</v>
      </c>
      <c r="Z385" t="s">
        <v>4</v>
      </c>
    </row>
    <row r="386" spans="1:26">
      <c r="A386">
        <v>7081004</v>
      </c>
      <c r="B386" t="s">
        <v>4636</v>
      </c>
      <c r="C386" t="s">
        <v>2401</v>
      </c>
      <c r="D386" t="s">
        <v>4637</v>
      </c>
      <c r="E386" t="s">
        <v>2627</v>
      </c>
      <c r="F386" t="s">
        <v>30</v>
      </c>
      <c r="G386" t="s">
        <v>4638</v>
      </c>
      <c r="H386" t="s">
        <v>4639</v>
      </c>
      <c r="I386" t="s">
        <v>868</v>
      </c>
      <c r="J386" t="s">
        <v>10</v>
      </c>
      <c r="K386" t="s">
        <v>2</v>
      </c>
      <c r="M386" t="s">
        <v>2408</v>
      </c>
      <c r="N386">
        <v>5</v>
      </c>
      <c r="O386">
        <v>5</v>
      </c>
      <c r="P386">
        <v>16</v>
      </c>
      <c r="Q386">
        <v>115</v>
      </c>
      <c r="R386" t="s">
        <v>14</v>
      </c>
      <c r="S386" t="s">
        <v>4640</v>
      </c>
      <c r="U386" t="s">
        <v>4641</v>
      </c>
      <c r="V386">
        <v>818866289</v>
      </c>
      <c r="W386">
        <v>30</v>
      </c>
      <c r="X386">
        <v>515</v>
      </c>
      <c r="Y386" t="s">
        <v>153</v>
      </c>
      <c r="Z386" t="s">
        <v>4</v>
      </c>
    </row>
    <row r="387" spans="1:26">
      <c r="A387">
        <v>7081007</v>
      </c>
      <c r="B387" t="s">
        <v>4642</v>
      </c>
      <c r="C387" t="s">
        <v>2412</v>
      </c>
      <c r="D387" t="s">
        <v>4643</v>
      </c>
      <c r="E387" t="s">
        <v>4644</v>
      </c>
      <c r="F387" t="s">
        <v>23</v>
      </c>
      <c r="G387" t="s">
        <v>1544</v>
      </c>
      <c r="H387" t="s">
        <v>4632</v>
      </c>
      <c r="I387" t="s">
        <v>4645</v>
      </c>
      <c r="J387" t="s">
        <v>0</v>
      </c>
      <c r="K387" t="s">
        <v>2</v>
      </c>
      <c r="M387" t="s">
        <v>2408</v>
      </c>
      <c r="N387">
        <v>3</v>
      </c>
      <c r="O387">
        <v>3</v>
      </c>
      <c r="P387">
        <v>0</v>
      </c>
      <c r="Q387">
        <v>0</v>
      </c>
      <c r="R387" t="s">
        <v>8</v>
      </c>
      <c r="S387" t="s">
        <v>4646</v>
      </c>
      <c r="T387" t="s">
        <v>4647</v>
      </c>
      <c r="U387" t="s">
        <v>4648</v>
      </c>
      <c r="V387">
        <v>81380438361</v>
      </c>
      <c r="W387">
        <v>6</v>
      </c>
      <c r="X387">
        <v>516</v>
      </c>
      <c r="Y387" t="s">
        <v>153</v>
      </c>
      <c r="Z387" t="s">
        <v>4</v>
      </c>
    </row>
    <row r="388" spans="1:26">
      <c r="A388">
        <v>7081010</v>
      </c>
      <c r="B388" t="s">
        <v>974</v>
      </c>
      <c r="C388" t="s">
        <v>2412</v>
      </c>
      <c r="D388" t="s">
        <v>979</v>
      </c>
      <c r="E388" t="s">
        <v>4649</v>
      </c>
      <c r="F388" t="s">
        <v>30</v>
      </c>
      <c r="G388" t="s">
        <v>976</v>
      </c>
      <c r="H388" t="s">
        <v>4632</v>
      </c>
      <c r="I388" t="s">
        <v>4650</v>
      </c>
      <c r="J388" t="s">
        <v>0</v>
      </c>
      <c r="K388" t="s">
        <v>2</v>
      </c>
      <c r="M388" t="s">
        <v>2408</v>
      </c>
      <c r="N388">
        <v>1</v>
      </c>
      <c r="O388">
        <v>2</v>
      </c>
      <c r="P388">
        <v>18</v>
      </c>
      <c r="Q388">
        <v>0</v>
      </c>
      <c r="R388" t="s">
        <v>26</v>
      </c>
      <c r="S388" t="s">
        <v>4651</v>
      </c>
      <c r="T388" t="s">
        <v>4652</v>
      </c>
      <c r="U388">
        <v>0</v>
      </c>
      <c r="V388">
        <v>8161964180</v>
      </c>
      <c r="W388">
        <v>0</v>
      </c>
      <c r="X388">
        <v>517</v>
      </c>
      <c r="Y388" t="s">
        <v>153</v>
      </c>
      <c r="Z388" t="s">
        <v>4</v>
      </c>
    </row>
    <row r="389" spans="1:26">
      <c r="A389">
        <v>7081012</v>
      </c>
      <c r="B389" t="s">
        <v>4653</v>
      </c>
      <c r="C389" t="s">
        <v>2401</v>
      </c>
      <c r="D389" t="s">
        <v>2660</v>
      </c>
      <c r="E389" t="s">
        <v>2661</v>
      </c>
      <c r="F389" t="s">
        <v>30</v>
      </c>
      <c r="G389" t="s">
        <v>1544</v>
      </c>
      <c r="H389" t="s">
        <v>4654</v>
      </c>
      <c r="I389" t="s">
        <v>4655</v>
      </c>
      <c r="J389" t="s">
        <v>10</v>
      </c>
      <c r="K389" t="s">
        <v>2</v>
      </c>
      <c r="L389" t="s">
        <v>2665</v>
      </c>
      <c r="M389" t="s">
        <v>2408</v>
      </c>
      <c r="N389">
        <v>2</v>
      </c>
      <c r="O389">
        <v>3</v>
      </c>
      <c r="P389">
        <v>18</v>
      </c>
      <c r="Q389">
        <v>0</v>
      </c>
      <c r="R389" t="s">
        <v>8</v>
      </c>
      <c r="S389" t="s">
        <v>4656</v>
      </c>
      <c r="T389" t="s">
        <v>2668</v>
      </c>
      <c r="U389">
        <v>8558855880</v>
      </c>
      <c r="V389">
        <v>811895882</v>
      </c>
      <c r="W389">
        <v>3</v>
      </c>
      <c r="X389">
        <v>518</v>
      </c>
      <c r="Y389" t="s">
        <v>153</v>
      </c>
      <c r="Z389" t="s">
        <v>4</v>
      </c>
    </row>
    <row r="390" spans="1:26">
      <c r="A390">
        <v>7081006</v>
      </c>
      <c r="B390" t="s">
        <v>1069</v>
      </c>
      <c r="C390" t="s">
        <v>2401</v>
      </c>
      <c r="D390" t="s">
        <v>4657</v>
      </c>
      <c r="E390" t="s">
        <v>4658</v>
      </c>
      <c r="F390" t="s">
        <v>23</v>
      </c>
      <c r="G390" t="s">
        <v>1071</v>
      </c>
      <c r="H390" t="s">
        <v>4654</v>
      </c>
      <c r="I390" t="s">
        <v>1070</v>
      </c>
      <c r="J390" t="s">
        <v>0</v>
      </c>
      <c r="K390" t="s">
        <v>2</v>
      </c>
      <c r="L390" t="s">
        <v>4659</v>
      </c>
      <c r="M390" t="s">
        <v>2408</v>
      </c>
      <c r="N390">
        <v>0</v>
      </c>
      <c r="O390">
        <v>0</v>
      </c>
      <c r="P390">
        <v>20</v>
      </c>
      <c r="Q390">
        <v>141</v>
      </c>
      <c r="R390" t="s">
        <v>15</v>
      </c>
      <c r="S390" t="s">
        <v>4660</v>
      </c>
      <c r="T390" t="s">
        <v>4661</v>
      </c>
      <c r="U390">
        <v>0</v>
      </c>
      <c r="V390">
        <v>81310370297</v>
      </c>
      <c r="W390">
        <v>0</v>
      </c>
      <c r="X390">
        <v>519</v>
      </c>
      <c r="Y390" t="s">
        <v>153</v>
      </c>
      <c r="Z390" t="s">
        <v>4</v>
      </c>
    </row>
    <row r="391" spans="1:26">
      <c r="A391">
        <v>7081028</v>
      </c>
      <c r="B391" t="s">
        <v>1580</v>
      </c>
      <c r="C391" t="s">
        <v>2412</v>
      </c>
      <c r="D391" t="s">
        <v>1585</v>
      </c>
      <c r="E391" t="s">
        <v>4662</v>
      </c>
      <c r="F391" t="s">
        <v>30</v>
      </c>
      <c r="G391" t="s">
        <v>1582</v>
      </c>
      <c r="H391" t="s">
        <v>4632</v>
      </c>
      <c r="I391" t="s">
        <v>4663</v>
      </c>
      <c r="J391" t="s">
        <v>0</v>
      </c>
      <c r="K391" t="s">
        <v>2</v>
      </c>
      <c r="M391" t="s">
        <v>2408</v>
      </c>
      <c r="N391">
        <v>2</v>
      </c>
      <c r="O391">
        <v>2</v>
      </c>
      <c r="P391">
        <v>30</v>
      </c>
      <c r="Q391">
        <v>0</v>
      </c>
      <c r="R391" t="s">
        <v>3</v>
      </c>
      <c r="S391" t="s">
        <v>4664</v>
      </c>
      <c r="U391" t="s">
        <v>4665</v>
      </c>
      <c r="V391">
        <v>816792893</v>
      </c>
      <c r="W391">
        <v>0</v>
      </c>
      <c r="X391">
        <v>520</v>
      </c>
      <c r="Y391" t="s">
        <v>153</v>
      </c>
      <c r="Z391" t="s">
        <v>4</v>
      </c>
    </row>
    <row r="392" spans="1:26">
      <c r="A392">
        <v>7081033</v>
      </c>
      <c r="B392" t="s">
        <v>1328</v>
      </c>
      <c r="C392" t="s">
        <v>2401</v>
      </c>
      <c r="D392" t="s">
        <v>1332</v>
      </c>
      <c r="E392" t="s">
        <v>1333</v>
      </c>
      <c r="F392" t="s">
        <v>23</v>
      </c>
      <c r="G392" t="s">
        <v>1431</v>
      </c>
      <c r="H392" t="s">
        <v>4666</v>
      </c>
      <c r="I392" t="s">
        <v>4667</v>
      </c>
      <c r="J392" t="s">
        <v>10</v>
      </c>
      <c r="K392" t="s">
        <v>2</v>
      </c>
      <c r="L392" t="s">
        <v>2665</v>
      </c>
      <c r="M392" t="s">
        <v>2408</v>
      </c>
      <c r="N392">
        <v>1</v>
      </c>
      <c r="O392">
        <v>2</v>
      </c>
      <c r="P392">
        <v>20</v>
      </c>
      <c r="Q392">
        <v>0</v>
      </c>
      <c r="R392" t="s">
        <v>8</v>
      </c>
      <c r="S392" t="s">
        <v>4668</v>
      </c>
      <c r="T392" t="s">
        <v>4669</v>
      </c>
      <c r="U392">
        <v>0</v>
      </c>
      <c r="V392">
        <v>87882942280</v>
      </c>
      <c r="W392">
        <v>0</v>
      </c>
      <c r="X392">
        <v>521</v>
      </c>
      <c r="Y392" t="s">
        <v>153</v>
      </c>
      <c r="Z392" t="s">
        <v>4</v>
      </c>
    </row>
    <row r="393" spans="1:26">
      <c r="A393">
        <v>7081033</v>
      </c>
      <c r="B393" t="s">
        <v>1328</v>
      </c>
      <c r="C393" t="s">
        <v>2401</v>
      </c>
      <c r="D393" t="s">
        <v>1332</v>
      </c>
      <c r="E393" t="s">
        <v>1333</v>
      </c>
      <c r="F393" t="s">
        <v>23</v>
      </c>
      <c r="G393" t="s">
        <v>1431</v>
      </c>
      <c r="H393" t="s">
        <v>4670</v>
      </c>
      <c r="I393" t="s">
        <v>4667</v>
      </c>
      <c r="J393" t="s">
        <v>10</v>
      </c>
      <c r="K393" t="s">
        <v>2</v>
      </c>
      <c r="L393" t="s">
        <v>2665</v>
      </c>
      <c r="M393" t="s">
        <v>2408</v>
      </c>
      <c r="N393">
        <v>1</v>
      </c>
      <c r="O393">
        <v>2</v>
      </c>
      <c r="P393">
        <v>20</v>
      </c>
      <c r="Q393">
        <v>0</v>
      </c>
      <c r="R393" t="s">
        <v>8</v>
      </c>
      <c r="S393" t="s">
        <v>4668</v>
      </c>
      <c r="T393" t="s">
        <v>4669</v>
      </c>
      <c r="U393">
        <v>0</v>
      </c>
      <c r="V393">
        <v>87882942280</v>
      </c>
      <c r="W393">
        <v>0</v>
      </c>
      <c r="X393">
        <v>522</v>
      </c>
      <c r="Y393" t="s">
        <v>153</v>
      </c>
      <c r="Z393" t="s">
        <v>4</v>
      </c>
    </row>
    <row r="394" spans="1:26">
      <c r="A394">
        <v>7081056</v>
      </c>
      <c r="B394" t="s">
        <v>4671</v>
      </c>
      <c r="C394" t="s">
        <v>2401</v>
      </c>
      <c r="D394" t="s">
        <v>4672</v>
      </c>
      <c r="E394" t="s">
        <v>4673</v>
      </c>
      <c r="F394" t="s">
        <v>30</v>
      </c>
      <c r="G394" t="s">
        <v>4674</v>
      </c>
      <c r="H394" t="s">
        <v>4670</v>
      </c>
      <c r="I394" t="s">
        <v>145</v>
      </c>
      <c r="J394" t="s">
        <v>10</v>
      </c>
      <c r="K394" t="s">
        <v>2</v>
      </c>
      <c r="M394" t="s">
        <v>2408</v>
      </c>
      <c r="N394">
        <v>1</v>
      </c>
      <c r="O394">
        <v>2</v>
      </c>
      <c r="P394">
        <v>19</v>
      </c>
      <c r="Q394">
        <v>0</v>
      </c>
      <c r="R394" t="s">
        <v>8</v>
      </c>
      <c r="S394">
        <v>217762195</v>
      </c>
      <c r="T394" t="s">
        <v>4675</v>
      </c>
      <c r="U394">
        <v>818110332</v>
      </c>
      <c r="V394">
        <v>818677415</v>
      </c>
      <c r="W394">
        <v>0</v>
      </c>
      <c r="X394">
        <v>523</v>
      </c>
      <c r="Y394" t="s">
        <v>153</v>
      </c>
      <c r="Z394" t="s">
        <v>4</v>
      </c>
    </row>
    <row r="395" spans="1:26">
      <c r="A395">
        <v>7081058</v>
      </c>
      <c r="B395" t="s">
        <v>4676</v>
      </c>
      <c r="C395" t="s">
        <v>2548</v>
      </c>
      <c r="D395" t="s">
        <v>4677</v>
      </c>
      <c r="E395" t="s">
        <v>4678</v>
      </c>
      <c r="F395" t="s">
        <v>30</v>
      </c>
      <c r="G395" t="s">
        <v>4679</v>
      </c>
      <c r="H395" t="s">
        <v>4680</v>
      </c>
      <c r="I395" t="s">
        <v>4681</v>
      </c>
      <c r="J395" t="s">
        <v>2554</v>
      </c>
      <c r="K395" t="s">
        <v>2</v>
      </c>
      <c r="L395" t="s">
        <v>4682</v>
      </c>
      <c r="M395" t="s">
        <v>2408</v>
      </c>
      <c r="N395">
        <v>3</v>
      </c>
      <c r="O395">
        <v>3</v>
      </c>
      <c r="P395">
        <v>0</v>
      </c>
      <c r="Q395">
        <v>0</v>
      </c>
      <c r="R395" t="s">
        <v>8</v>
      </c>
      <c r="S395" t="s">
        <v>4683</v>
      </c>
      <c r="T395" t="s">
        <v>2868</v>
      </c>
      <c r="U395">
        <v>8119882588</v>
      </c>
      <c r="V395">
        <v>2193082960</v>
      </c>
      <c r="W395">
        <v>0</v>
      </c>
      <c r="X395">
        <v>524</v>
      </c>
      <c r="Y395" t="s">
        <v>150</v>
      </c>
      <c r="Z395" t="s">
        <v>4</v>
      </c>
    </row>
    <row r="396" spans="1:26">
      <c r="A396">
        <v>7081032</v>
      </c>
      <c r="B396" t="s">
        <v>4684</v>
      </c>
      <c r="C396" t="s">
        <v>2401</v>
      </c>
      <c r="D396" t="s">
        <v>4685</v>
      </c>
      <c r="E396" t="s">
        <v>4686</v>
      </c>
      <c r="F396" t="s">
        <v>30</v>
      </c>
      <c r="G396" t="s">
        <v>1561</v>
      </c>
      <c r="H396" t="s">
        <v>4670</v>
      </c>
      <c r="I396" t="s">
        <v>374</v>
      </c>
      <c r="J396" t="s">
        <v>0</v>
      </c>
      <c r="K396" t="s">
        <v>2</v>
      </c>
      <c r="L396" t="s">
        <v>2407</v>
      </c>
      <c r="M396" t="s">
        <v>2408</v>
      </c>
      <c r="N396">
        <v>1</v>
      </c>
      <c r="O396">
        <v>2</v>
      </c>
      <c r="P396">
        <v>21</v>
      </c>
      <c r="Q396">
        <v>120</v>
      </c>
      <c r="R396" t="s">
        <v>3</v>
      </c>
      <c r="S396" t="s">
        <v>4687</v>
      </c>
      <c r="T396" t="s">
        <v>4688</v>
      </c>
      <c r="U396" t="s">
        <v>4689</v>
      </c>
      <c r="V396">
        <v>81239503539</v>
      </c>
      <c r="W396">
        <v>0</v>
      </c>
      <c r="X396">
        <v>525</v>
      </c>
      <c r="Y396" t="s">
        <v>153</v>
      </c>
      <c r="Z396" t="s">
        <v>4</v>
      </c>
    </row>
    <row r="397" spans="1:26">
      <c r="A397">
        <v>7081020</v>
      </c>
      <c r="B397" t="s">
        <v>4690</v>
      </c>
      <c r="C397" t="s">
        <v>2401</v>
      </c>
      <c r="D397" t="s">
        <v>3355</v>
      </c>
      <c r="E397" t="s">
        <v>4691</v>
      </c>
      <c r="F397" t="s">
        <v>30</v>
      </c>
      <c r="G397" t="s">
        <v>1579</v>
      </c>
      <c r="H397" t="s">
        <v>4670</v>
      </c>
      <c r="I397" t="s">
        <v>214</v>
      </c>
      <c r="J397" t="s">
        <v>0</v>
      </c>
      <c r="K397" t="s">
        <v>2</v>
      </c>
      <c r="L397" t="s">
        <v>2665</v>
      </c>
      <c r="M397" t="s">
        <v>2408</v>
      </c>
      <c r="N397">
        <v>2</v>
      </c>
      <c r="O397">
        <v>3</v>
      </c>
      <c r="P397">
        <v>0</v>
      </c>
      <c r="Q397">
        <v>0</v>
      </c>
      <c r="R397" t="s">
        <v>8</v>
      </c>
      <c r="S397" t="s">
        <v>4692</v>
      </c>
      <c r="V397">
        <v>811169258</v>
      </c>
      <c r="W397">
        <v>0</v>
      </c>
      <c r="X397">
        <v>526</v>
      </c>
      <c r="Y397" t="s">
        <v>153</v>
      </c>
      <c r="Z397" t="s">
        <v>4</v>
      </c>
    </row>
    <row r="398" spans="1:26">
      <c r="A398">
        <v>7081041</v>
      </c>
      <c r="B398" t="s">
        <v>1097</v>
      </c>
      <c r="C398" t="s">
        <v>2412</v>
      </c>
      <c r="D398" t="s">
        <v>1101</v>
      </c>
      <c r="E398" t="s">
        <v>1102</v>
      </c>
      <c r="F398" t="s">
        <v>23</v>
      </c>
      <c r="G398" t="s">
        <v>1098</v>
      </c>
      <c r="H398" t="s">
        <v>4632</v>
      </c>
      <c r="I398" t="s">
        <v>119</v>
      </c>
      <c r="J398" t="s">
        <v>0</v>
      </c>
      <c r="K398" t="s">
        <v>2</v>
      </c>
      <c r="M398" t="s">
        <v>2408</v>
      </c>
      <c r="N398">
        <v>1</v>
      </c>
      <c r="O398">
        <v>2</v>
      </c>
      <c r="P398">
        <v>22</v>
      </c>
      <c r="Q398">
        <v>0</v>
      </c>
      <c r="R398" t="s">
        <v>8</v>
      </c>
      <c r="S398" t="s">
        <v>4693</v>
      </c>
      <c r="U398">
        <v>0</v>
      </c>
      <c r="V398">
        <v>81318706650</v>
      </c>
      <c r="W398">
        <v>0</v>
      </c>
      <c r="X398">
        <v>527</v>
      </c>
      <c r="Y398" t="s">
        <v>153</v>
      </c>
      <c r="Z398" t="s">
        <v>4</v>
      </c>
    </row>
    <row r="399" spans="1:26">
      <c r="A399">
        <v>7081008</v>
      </c>
      <c r="B399" t="s">
        <v>1308</v>
      </c>
      <c r="C399" t="s">
        <v>2412</v>
      </c>
      <c r="D399" t="s">
        <v>4694</v>
      </c>
      <c r="E399" t="s">
        <v>4695</v>
      </c>
      <c r="F399" t="s">
        <v>38</v>
      </c>
      <c r="G399" t="s">
        <v>1310</v>
      </c>
      <c r="H399" t="s">
        <v>4632</v>
      </c>
      <c r="I399" t="s">
        <v>1309</v>
      </c>
      <c r="J399" t="s">
        <v>10</v>
      </c>
      <c r="K399" t="s">
        <v>2</v>
      </c>
      <c r="L399" t="s">
        <v>4696</v>
      </c>
      <c r="M399" t="s">
        <v>2408</v>
      </c>
      <c r="N399">
        <v>1</v>
      </c>
      <c r="O399">
        <v>2</v>
      </c>
      <c r="P399">
        <v>19</v>
      </c>
      <c r="Q399">
        <v>0</v>
      </c>
      <c r="R399" t="s">
        <v>8</v>
      </c>
      <c r="S399" t="s">
        <v>4697</v>
      </c>
      <c r="V399">
        <v>81310317850</v>
      </c>
      <c r="W399">
        <v>2</v>
      </c>
      <c r="X399">
        <v>528</v>
      </c>
      <c r="Y399" t="s">
        <v>153</v>
      </c>
      <c r="Z399" t="s">
        <v>4</v>
      </c>
    </row>
    <row r="400" spans="1:26">
      <c r="A400">
        <v>7081024</v>
      </c>
      <c r="B400" t="s">
        <v>1648</v>
      </c>
      <c r="C400" t="s">
        <v>2401</v>
      </c>
      <c r="D400" t="s">
        <v>4698</v>
      </c>
      <c r="E400" t="s">
        <v>4699</v>
      </c>
      <c r="F400" t="s">
        <v>30</v>
      </c>
      <c r="G400" t="s">
        <v>1649</v>
      </c>
      <c r="H400" t="s">
        <v>4670</v>
      </c>
      <c r="I400" t="s">
        <v>4700</v>
      </c>
      <c r="J400" t="s">
        <v>0</v>
      </c>
      <c r="K400" t="s">
        <v>2</v>
      </c>
      <c r="L400" t="s">
        <v>2665</v>
      </c>
      <c r="M400" t="s">
        <v>2408</v>
      </c>
      <c r="N400">
        <v>1</v>
      </c>
      <c r="O400">
        <v>1</v>
      </c>
      <c r="P400">
        <v>22</v>
      </c>
      <c r="Q400">
        <v>0</v>
      </c>
      <c r="R400" t="s">
        <v>3</v>
      </c>
      <c r="S400" t="s">
        <v>4701</v>
      </c>
      <c r="U400" t="s">
        <v>4702</v>
      </c>
      <c r="V400">
        <v>8121121251</v>
      </c>
      <c r="W400">
        <v>0</v>
      </c>
      <c r="X400">
        <v>529</v>
      </c>
      <c r="Y400" t="s">
        <v>153</v>
      </c>
      <c r="Z400" t="s">
        <v>4</v>
      </c>
    </row>
    <row r="401" spans="1:26">
      <c r="A401">
        <v>7081052</v>
      </c>
      <c r="B401" t="s">
        <v>1429</v>
      </c>
      <c r="C401" t="s">
        <v>2401</v>
      </c>
      <c r="D401" t="s">
        <v>1621</v>
      </c>
      <c r="E401" t="s">
        <v>4703</v>
      </c>
      <c r="F401" t="s">
        <v>23</v>
      </c>
      <c r="G401" t="s">
        <v>1431</v>
      </c>
      <c r="H401" t="s">
        <v>4670</v>
      </c>
      <c r="I401" t="s">
        <v>2150</v>
      </c>
      <c r="J401" t="s">
        <v>10</v>
      </c>
      <c r="K401" t="s">
        <v>2</v>
      </c>
      <c r="M401" t="s">
        <v>2408</v>
      </c>
      <c r="N401">
        <v>1</v>
      </c>
      <c r="O401">
        <v>2</v>
      </c>
      <c r="P401">
        <v>0</v>
      </c>
      <c r="Q401">
        <v>0</v>
      </c>
      <c r="R401" t="s">
        <v>8</v>
      </c>
      <c r="S401" t="s">
        <v>4704</v>
      </c>
      <c r="V401">
        <v>8158024794</v>
      </c>
      <c r="W401">
        <v>0</v>
      </c>
      <c r="X401">
        <v>530</v>
      </c>
      <c r="Y401" t="s">
        <v>153</v>
      </c>
      <c r="Z401" t="s">
        <v>4</v>
      </c>
    </row>
    <row r="402" spans="1:26">
      <c r="A402">
        <v>7081059</v>
      </c>
      <c r="B402" t="s">
        <v>4705</v>
      </c>
      <c r="C402" t="s">
        <v>3322</v>
      </c>
      <c r="D402" t="s">
        <v>4706</v>
      </c>
      <c r="E402" t="s">
        <v>4707</v>
      </c>
      <c r="F402" t="s">
        <v>23</v>
      </c>
      <c r="G402" t="s">
        <v>1532</v>
      </c>
      <c r="H402" t="s">
        <v>4708</v>
      </c>
      <c r="I402" t="s">
        <v>276</v>
      </c>
      <c r="J402" t="s">
        <v>2554</v>
      </c>
      <c r="K402" t="s">
        <v>2</v>
      </c>
      <c r="M402" t="s">
        <v>2408</v>
      </c>
      <c r="N402">
        <v>1</v>
      </c>
      <c r="O402">
        <v>2</v>
      </c>
      <c r="P402">
        <v>0</v>
      </c>
      <c r="Q402">
        <v>0</v>
      </c>
      <c r="R402" t="s">
        <v>8</v>
      </c>
      <c r="S402" t="s">
        <v>4709</v>
      </c>
      <c r="T402" t="s">
        <v>4710</v>
      </c>
      <c r="U402">
        <v>81399822512</v>
      </c>
      <c r="V402">
        <v>8129188376</v>
      </c>
      <c r="W402">
        <v>20</v>
      </c>
      <c r="X402">
        <v>531</v>
      </c>
      <c r="Y402" t="s">
        <v>150</v>
      </c>
      <c r="Z402" t="s">
        <v>4</v>
      </c>
    </row>
    <row r="403" spans="1:26">
      <c r="A403">
        <v>7081029</v>
      </c>
      <c r="B403" t="s">
        <v>1090</v>
      </c>
      <c r="C403" t="s">
        <v>2401</v>
      </c>
      <c r="D403" t="s">
        <v>3326</v>
      </c>
      <c r="E403" t="s">
        <v>3327</v>
      </c>
      <c r="F403" t="s">
        <v>30</v>
      </c>
      <c r="G403" t="s">
        <v>1092</v>
      </c>
      <c r="H403" t="s">
        <v>4670</v>
      </c>
      <c r="I403" t="s">
        <v>1091</v>
      </c>
      <c r="J403" t="s">
        <v>10</v>
      </c>
      <c r="K403" t="s">
        <v>2</v>
      </c>
      <c r="L403" t="s">
        <v>2665</v>
      </c>
      <c r="M403" t="s">
        <v>2408</v>
      </c>
      <c r="N403">
        <v>2</v>
      </c>
      <c r="O403">
        <v>2</v>
      </c>
      <c r="P403">
        <v>20</v>
      </c>
      <c r="Q403">
        <v>90</v>
      </c>
      <c r="R403" t="s">
        <v>8</v>
      </c>
      <c r="S403" t="s">
        <v>4711</v>
      </c>
      <c r="T403" t="s">
        <v>4712</v>
      </c>
      <c r="U403">
        <v>0</v>
      </c>
      <c r="V403">
        <v>818488376</v>
      </c>
      <c r="W403">
        <v>3</v>
      </c>
      <c r="X403">
        <v>532</v>
      </c>
      <c r="Y403" t="s">
        <v>153</v>
      </c>
      <c r="Z403" t="s">
        <v>4</v>
      </c>
    </row>
    <row r="404" spans="1:26">
      <c r="A404">
        <v>7081048</v>
      </c>
      <c r="B404" t="s">
        <v>4713</v>
      </c>
      <c r="C404" t="s">
        <v>2401</v>
      </c>
      <c r="D404" t="s">
        <v>4714</v>
      </c>
      <c r="E404" t="s">
        <v>4715</v>
      </c>
      <c r="F404" t="s">
        <v>30</v>
      </c>
      <c r="G404" t="s">
        <v>1593</v>
      </c>
      <c r="H404" t="s">
        <v>4670</v>
      </c>
      <c r="I404" t="s">
        <v>87</v>
      </c>
      <c r="J404" t="s">
        <v>10</v>
      </c>
      <c r="K404" t="s">
        <v>2</v>
      </c>
      <c r="L404" t="s">
        <v>2665</v>
      </c>
      <c r="M404" t="s">
        <v>2408</v>
      </c>
      <c r="N404">
        <v>1</v>
      </c>
      <c r="O404">
        <v>2</v>
      </c>
      <c r="P404">
        <v>0</v>
      </c>
      <c r="Q404">
        <v>110</v>
      </c>
      <c r="R404" t="s">
        <v>3</v>
      </c>
      <c r="S404" t="s">
        <v>4716</v>
      </c>
      <c r="T404" t="s">
        <v>4717</v>
      </c>
      <c r="U404">
        <v>81314165734</v>
      </c>
      <c r="V404">
        <v>81310530950</v>
      </c>
      <c r="W404">
        <v>8</v>
      </c>
      <c r="X404">
        <v>533</v>
      </c>
      <c r="Y404" t="s">
        <v>153</v>
      </c>
      <c r="Z404" t="s">
        <v>4</v>
      </c>
    </row>
    <row r="405" spans="1:26">
      <c r="A405">
        <v>7081001</v>
      </c>
      <c r="B405" t="s">
        <v>4718</v>
      </c>
      <c r="C405" t="s">
        <v>2412</v>
      </c>
      <c r="D405" t="s">
        <v>4719</v>
      </c>
      <c r="E405" t="s">
        <v>4720</v>
      </c>
      <c r="F405" t="s">
        <v>4721</v>
      </c>
      <c r="G405" t="s">
        <v>4722</v>
      </c>
      <c r="H405" t="s">
        <v>4632</v>
      </c>
      <c r="I405" t="s">
        <v>298</v>
      </c>
      <c r="J405" t="s">
        <v>0</v>
      </c>
      <c r="K405" t="s">
        <v>2</v>
      </c>
      <c r="L405" t="s">
        <v>2407</v>
      </c>
      <c r="M405" t="s">
        <v>2408</v>
      </c>
      <c r="N405">
        <v>1</v>
      </c>
      <c r="O405">
        <v>2</v>
      </c>
      <c r="P405">
        <v>0</v>
      </c>
      <c r="Q405">
        <v>0</v>
      </c>
      <c r="R405" t="s">
        <v>3</v>
      </c>
      <c r="S405" t="s">
        <v>4723</v>
      </c>
      <c r="U405" t="s">
        <v>4724</v>
      </c>
      <c r="V405" t="s">
        <v>4725</v>
      </c>
      <c r="W405">
        <v>0</v>
      </c>
      <c r="X405">
        <v>534</v>
      </c>
      <c r="Y405" t="s">
        <v>153</v>
      </c>
      <c r="Z405" t="s">
        <v>4</v>
      </c>
    </row>
    <row r="406" spans="1:26">
      <c r="A406">
        <v>7081022</v>
      </c>
      <c r="B406" t="s">
        <v>4726</v>
      </c>
      <c r="C406" t="s">
        <v>2412</v>
      </c>
      <c r="D406" t="s">
        <v>3505</v>
      </c>
      <c r="E406" t="s">
        <v>4727</v>
      </c>
      <c r="F406" t="s">
        <v>30</v>
      </c>
      <c r="G406" t="s">
        <v>4638</v>
      </c>
      <c r="H406" t="s">
        <v>4632</v>
      </c>
      <c r="I406" t="s">
        <v>4728</v>
      </c>
      <c r="J406" t="s">
        <v>10</v>
      </c>
      <c r="K406" t="s">
        <v>2</v>
      </c>
      <c r="L406" t="s">
        <v>4729</v>
      </c>
      <c r="M406" t="s">
        <v>2408</v>
      </c>
      <c r="N406">
        <v>2</v>
      </c>
      <c r="O406">
        <v>2</v>
      </c>
      <c r="P406">
        <v>22</v>
      </c>
      <c r="Q406">
        <v>0</v>
      </c>
      <c r="R406" t="s">
        <v>3</v>
      </c>
      <c r="S406" t="s">
        <v>4730</v>
      </c>
      <c r="U406">
        <v>818964041</v>
      </c>
      <c r="V406">
        <v>8161442187</v>
      </c>
      <c r="W406">
        <v>10</v>
      </c>
      <c r="X406">
        <v>535</v>
      </c>
      <c r="Y406" t="s">
        <v>153</v>
      </c>
      <c r="Z406" t="s">
        <v>4</v>
      </c>
    </row>
    <row r="407" spans="1:26">
      <c r="A407">
        <v>7081026</v>
      </c>
      <c r="B407" t="s">
        <v>1270</v>
      </c>
      <c r="C407" t="s">
        <v>2412</v>
      </c>
      <c r="D407" t="s">
        <v>3067</v>
      </c>
      <c r="E407" t="s">
        <v>3068</v>
      </c>
      <c r="F407" t="s">
        <v>23</v>
      </c>
      <c r="G407" t="s">
        <v>1271</v>
      </c>
      <c r="H407" t="s">
        <v>4632</v>
      </c>
      <c r="I407" t="s">
        <v>478</v>
      </c>
      <c r="J407" t="s">
        <v>0</v>
      </c>
      <c r="K407" t="s">
        <v>2</v>
      </c>
      <c r="M407" t="s">
        <v>2408</v>
      </c>
      <c r="N407">
        <v>2</v>
      </c>
      <c r="O407">
        <v>2</v>
      </c>
      <c r="P407">
        <v>35</v>
      </c>
      <c r="Q407">
        <v>0</v>
      </c>
      <c r="R407" t="s">
        <v>8</v>
      </c>
      <c r="S407" t="s">
        <v>4731</v>
      </c>
      <c r="T407" t="s">
        <v>3070</v>
      </c>
      <c r="U407">
        <v>8121056983</v>
      </c>
      <c r="V407">
        <v>81311387731</v>
      </c>
      <c r="W407">
        <v>2</v>
      </c>
      <c r="X407">
        <v>536</v>
      </c>
      <c r="Y407" t="s">
        <v>153</v>
      </c>
      <c r="Z407" t="s">
        <v>4</v>
      </c>
    </row>
    <row r="408" spans="1:26">
      <c r="A408">
        <v>7081040</v>
      </c>
      <c r="B408" t="s">
        <v>4732</v>
      </c>
      <c r="C408" t="s">
        <v>2412</v>
      </c>
      <c r="D408" t="s">
        <v>3262</v>
      </c>
      <c r="E408" t="s">
        <v>3263</v>
      </c>
      <c r="F408" t="s">
        <v>23</v>
      </c>
      <c r="G408" t="s">
        <v>4733</v>
      </c>
      <c r="H408" t="s">
        <v>4632</v>
      </c>
      <c r="I408" t="s">
        <v>4734</v>
      </c>
      <c r="J408" t="s">
        <v>0</v>
      </c>
      <c r="K408" t="s">
        <v>2</v>
      </c>
      <c r="L408" t="s">
        <v>2665</v>
      </c>
      <c r="M408" t="s">
        <v>2408</v>
      </c>
      <c r="N408">
        <v>3</v>
      </c>
      <c r="O408">
        <v>3</v>
      </c>
      <c r="P408">
        <v>0</v>
      </c>
      <c r="Q408">
        <v>0</v>
      </c>
      <c r="R408" t="s">
        <v>14</v>
      </c>
      <c r="S408" t="s">
        <v>4735</v>
      </c>
      <c r="T408" t="s">
        <v>4736</v>
      </c>
      <c r="U408">
        <v>8121046539</v>
      </c>
      <c r="V408">
        <v>8121300364</v>
      </c>
      <c r="W408">
        <v>0</v>
      </c>
      <c r="X408">
        <v>537</v>
      </c>
      <c r="Y408" t="s">
        <v>153</v>
      </c>
      <c r="Z408" t="s">
        <v>4</v>
      </c>
    </row>
    <row r="409" spans="1:26">
      <c r="A409">
        <v>7081009</v>
      </c>
      <c r="B409" t="s">
        <v>1257</v>
      </c>
      <c r="C409" t="s">
        <v>2401</v>
      </c>
      <c r="D409" t="s">
        <v>1262</v>
      </c>
      <c r="E409" t="s">
        <v>4737</v>
      </c>
      <c r="F409" t="s">
        <v>23</v>
      </c>
      <c r="G409" t="s">
        <v>1259</v>
      </c>
      <c r="H409" t="s">
        <v>4738</v>
      </c>
      <c r="I409" t="s">
        <v>1258</v>
      </c>
      <c r="J409" t="s">
        <v>0</v>
      </c>
      <c r="K409" t="s">
        <v>2</v>
      </c>
      <c r="L409" t="s">
        <v>2407</v>
      </c>
      <c r="M409" t="s">
        <v>2408</v>
      </c>
      <c r="N409">
        <v>1</v>
      </c>
      <c r="O409">
        <v>3</v>
      </c>
      <c r="P409">
        <v>16</v>
      </c>
      <c r="Q409">
        <v>108</v>
      </c>
      <c r="R409" t="s">
        <v>26</v>
      </c>
      <c r="S409" t="s">
        <v>4739</v>
      </c>
      <c r="T409" t="s">
        <v>4740</v>
      </c>
      <c r="U409">
        <v>0</v>
      </c>
      <c r="V409">
        <v>818607364</v>
      </c>
      <c r="W409">
        <v>0</v>
      </c>
      <c r="X409">
        <v>538</v>
      </c>
      <c r="Y409" t="s">
        <v>153</v>
      </c>
      <c r="Z409" t="s">
        <v>4</v>
      </c>
    </row>
    <row r="410" spans="1:26">
      <c r="A410">
        <v>7081036</v>
      </c>
      <c r="B410" t="s">
        <v>1377</v>
      </c>
      <c r="C410" t="s">
        <v>2401</v>
      </c>
      <c r="D410" t="s">
        <v>1382</v>
      </c>
      <c r="E410" t="s">
        <v>4741</v>
      </c>
      <c r="F410" t="s">
        <v>30</v>
      </c>
      <c r="G410" t="s">
        <v>1379</v>
      </c>
      <c r="H410" t="s">
        <v>4670</v>
      </c>
      <c r="I410" t="s">
        <v>4742</v>
      </c>
      <c r="J410" t="s">
        <v>10</v>
      </c>
      <c r="K410" t="s">
        <v>2</v>
      </c>
      <c r="L410" t="s">
        <v>2665</v>
      </c>
      <c r="M410" t="s">
        <v>2408</v>
      </c>
      <c r="N410">
        <v>1</v>
      </c>
      <c r="O410">
        <v>3</v>
      </c>
      <c r="P410">
        <v>0</v>
      </c>
      <c r="Q410">
        <v>0</v>
      </c>
      <c r="R410" t="s">
        <v>14</v>
      </c>
      <c r="S410" t="s">
        <v>4743</v>
      </c>
      <c r="U410">
        <v>81316631655</v>
      </c>
      <c r="V410">
        <v>81319808090</v>
      </c>
      <c r="W410">
        <v>0</v>
      </c>
      <c r="X410">
        <v>539</v>
      </c>
      <c r="Y410" t="s">
        <v>153</v>
      </c>
      <c r="Z410" t="s">
        <v>4</v>
      </c>
    </row>
    <row r="411" spans="1:26">
      <c r="A411">
        <v>7081004</v>
      </c>
      <c r="B411" t="s">
        <v>4636</v>
      </c>
      <c r="C411" t="s">
        <v>2401</v>
      </c>
      <c r="D411" t="s">
        <v>4637</v>
      </c>
      <c r="E411" t="s">
        <v>2627</v>
      </c>
      <c r="F411" t="s">
        <v>30</v>
      </c>
      <c r="G411" t="s">
        <v>4638</v>
      </c>
      <c r="H411" t="s">
        <v>4670</v>
      </c>
      <c r="I411" t="s">
        <v>868</v>
      </c>
      <c r="J411" t="s">
        <v>10</v>
      </c>
      <c r="K411" t="s">
        <v>2</v>
      </c>
      <c r="M411" t="s">
        <v>2408</v>
      </c>
      <c r="N411">
        <v>5</v>
      </c>
      <c r="O411">
        <v>5</v>
      </c>
      <c r="P411">
        <v>16</v>
      </c>
      <c r="Q411">
        <v>115</v>
      </c>
      <c r="R411" t="s">
        <v>14</v>
      </c>
      <c r="S411" t="s">
        <v>4640</v>
      </c>
      <c r="U411" t="s">
        <v>4641</v>
      </c>
      <c r="V411">
        <v>818866289</v>
      </c>
      <c r="W411">
        <v>30</v>
      </c>
      <c r="X411">
        <v>540</v>
      </c>
      <c r="Y411" t="s">
        <v>153</v>
      </c>
      <c r="Z411" t="s">
        <v>4</v>
      </c>
    </row>
    <row r="412" spans="1:26">
      <c r="A412">
        <v>7081050</v>
      </c>
      <c r="B412" t="s">
        <v>4744</v>
      </c>
      <c r="C412" t="s">
        <v>2412</v>
      </c>
      <c r="D412" t="s">
        <v>1197</v>
      </c>
      <c r="E412" t="s">
        <v>2926</v>
      </c>
      <c r="F412" t="s">
        <v>30</v>
      </c>
      <c r="G412" t="s">
        <v>1194</v>
      </c>
      <c r="H412" t="s">
        <v>4745</v>
      </c>
      <c r="I412" t="s">
        <v>1193</v>
      </c>
      <c r="J412" t="s">
        <v>10</v>
      </c>
      <c r="K412" t="s">
        <v>2</v>
      </c>
      <c r="L412" t="s">
        <v>2407</v>
      </c>
      <c r="M412" t="s">
        <v>2408</v>
      </c>
      <c r="N412">
        <v>2</v>
      </c>
      <c r="O412">
        <v>4</v>
      </c>
      <c r="P412">
        <v>29</v>
      </c>
      <c r="Q412">
        <v>115</v>
      </c>
      <c r="R412" t="s">
        <v>3</v>
      </c>
      <c r="S412" t="s">
        <v>4746</v>
      </c>
      <c r="T412" t="s">
        <v>2930</v>
      </c>
      <c r="V412">
        <v>8129068171</v>
      </c>
      <c r="W412">
        <v>0</v>
      </c>
      <c r="X412">
        <v>541</v>
      </c>
      <c r="Y412" t="s">
        <v>153</v>
      </c>
      <c r="Z412" t="s">
        <v>4</v>
      </c>
    </row>
    <row r="413" spans="1:26">
      <c r="A413">
        <v>7081038</v>
      </c>
      <c r="B413" t="s">
        <v>4747</v>
      </c>
      <c r="C413" t="s">
        <v>2412</v>
      </c>
      <c r="D413" t="s">
        <v>4748</v>
      </c>
      <c r="E413" t="s">
        <v>4749</v>
      </c>
      <c r="F413" t="s">
        <v>30</v>
      </c>
      <c r="G413" t="s">
        <v>4750</v>
      </c>
      <c r="H413" t="s">
        <v>4745</v>
      </c>
      <c r="I413" t="s">
        <v>4751</v>
      </c>
      <c r="J413" t="s">
        <v>10</v>
      </c>
      <c r="K413" t="s">
        <v>2</v>
      </c>
      <c r="M413" t="s">
        <v>2408</v>
      </c>
      <c r="N413">
        <v>1</v>
      </c>
      <c r="O413">
        <v>2</v>
      </c>
      <c r="P413">
        <v>30</v>
      </c>
      <c r="Q413">
        <v>0</v>
      </c>
      <c r="R413" t="s">
        <v>3</v>
      </c>
      <c r="S413" t="s">
        <v>4752</v>
      </c>
      <c r="U413" t="s">
        <v>4753</v>
      </c>
      <c r="V413">
        <v>811494313</v>
      </c>
      <c r="W413">
        <v>0</v>
      </c>
      <c r="X413">
        <v>542</v>
      </c>
      <c r="Y413" t="s">
        <v>153</v>
      </c>
      <c r="Z413" t="s">
        <v>4</v>
      </c>
    </row>
    <row r="414" spans="1:26">
      <c r="A414">
        <v>7081030</v>
      </c>
      <c r="B414" t="s">
        <v>4754</v>
      </c>
      <c r="C414" t="s">
        <v>2412</v>
      </c>
      <c r="D414" t="s">
        <v>3775</v>
      </c>
      <c r="E414" t="s">
        <v>3776</v>
      </c>
      <c r="F414" t="s">
        <v>1419</v>
      </c>
      <c r="G414" t="s">
        <v>4755</v>
      </c>
      <c r="H414" t="s">
        <v>4745</v>
      </c>
      <c r="I414" t="s">
        <v>4756</v>
      </c>
      <c r="J414" t="s">
        <v>0</v>
      </c>
      <c r="K414" t="s">
        <v>2</v>
      </c>
      <c r="M414" t="s">
        <v>2408</v>
      </c>
      <c r="N414">
        <v>2</v>
      </c>
      <c r="O414">
        <v>2</v>
      </c>
      <c r="P414">
        <v>20</v>
      </c>
      <c r="Q414">
        <v>110</v>
      </c>
      <c r="R414" t="s">
        <v>8</v>
      </c>
      <c r="S414" t="s">
        <v>4757</v>
      </c>
      <c r="T414" t="s">
        <v>4758</v>
      </c>
      <c r="U414">
        <v>8159324632</v>
      </c>
      <c r="V414">
        <v>0</v>
      </c>
      <c r="W414">
        <v>0</v>
      </c>
      <c r="X414">
        <v>543</v>
      </c>
      <c r="Y414" t="s">
        <v>153</v>
      </c>
      <c r="Z414" t="s">
        <v>4</v>
      </c>
    </row>
    <row r="415" spans="1:26">
      <c r="A415">
        <v>7081055</v>
      </c>
      <c r="B415" t="s">
        <v>1491</v>
      </c>
      <c r="C415" t="s">
        <v>2412</v>
      </c>
      <c r="D415" t="s">
        <v>4759</v>
      </c>
      <c r="E415" t="s">
        <v>4760</v>
      </c>
      <c r="F415" t="s">
        <v>30</v>
      </c>
      <c r="G415" t="s">
        <v>4761</v>
      </c>
      <c r="H415" t="s">
        <v>4745</v>
      </c>
      <c r="I415" t="s">
        <v>88</v>
      </c>
      <c r="J415" t="s">
        <v>10</v>
      </c>
      <c r="K415" t="s">
        <v>2</v>
      </c>
      <c r="M415" t="s">
        <v>2408</v>
      </c>
      <c r="N415">
        <v>1</v>
      </c>
      <c r="O415">
        <v>2</v>
      </c>
      <c r="P415">
        <v>23</v>
      </c>
      <c r="Q415">
        <v>110</v>
      </c>
      <c r="R415" t="s">
        <v>15</v>
      </c>
      <c r="S415" t="s">
        <v>4762</v>
      </c>
      <c r="T415" t="s">
        <v>4763</v>
      </c>
      <c r="U415">
        <v>8121040814</v>
      </c>
      <c r="V415">
        <v>85213880259</v>
      </c>
      <c r="W415">
        <v>0</v>
      </c>
      <c r="X415">
        <v>544</v>
      </c>
      <c r="Y415" t="s">
        <v>153</v>
      </c>
      <c r="Z415" t="s">
        <v>4</v>
      </c>
    </row>
    <row r="416" spans="1:26">
      <c r="A416">
        <v>7081042</v>
      </c>
      <c r="B416" t="s">
        <v>4764</v>
      </c>
      <c r="C416" t="s">
        <v>2412</v>
      </c>
      <c r="D416" t="s">
        <v>4765</v>
      </c>
      <c r="E416" t="s">
        <v>4766</v>
      </c>
      <c r="F416" t="s">
        <v>30</v>
      </c>
      <c r="G416" t="s">
        <v>4767</v>
      </c>
      <c r="H416" t="s">
        <v>4745</v>
      </c>
      <c r="I416" t="s">
        <v>108</v>
      </c>
      <c r="J416" t="s">
        <v>0</v>
      </c>
      <c r="K416" t="s">
        <v>2</v>
      </c>
      <c r="M416" t="s">
        <v>2408</v>
      </c>
      <c r="N416">
        <v>1</v>
      </c>
      <c r="O416">
        <v>2</v>
      </c>
      <c r="P416">
        <v>20</v>
      </c>
      <c r="Q416">
        <v>120</v>
      </c>
      <c r="R416" t="s">
        <v>3</v>
      </c>
      <c r="S416" t="s">
        <v>4768</v>
      </c>
      <c r="T416" t="s">
        <v>4769</v>
      </c>
      <c r="U416">
        <v>8129919211</v>
      </c>
      <c r="W416">
        <v>0</v>
      </c>
      <c r="X416">
        <v>545</v>
      </c>
      <c r="Y416" t="s">
        <v>153</v>
      </c>
      <c r="Z416" t="s">
        <v>4</v>
      </c>
    </row>
    <row r="417" spans="1:26">
      <c r="A417">
        <v>7081053</v>
      </c>
      <c r="B417" t="s">
        <v>4770</v>
      </c>
      <c r="C417" t="s">
        <v>4771</v>
      </c>
      <c r="D417" t="s">
        <v>4772</v>
      </c>
      <c r="E417" t="s">
        <v>4773</v>
      </c>
      <c r="F417" t="s">
        <v>30</v>
      </c>
      <c r="G417" t="s">
        <v>4774</v>
      </c>
      <c r="H417" t="s">
        <v>4610</v>
      </c>
      <c r="I417" t="s">
        <v>4775</v>
      </c>
      <c r="J417" t="s">
        <v>10</v>
      </c>
      <c r="K417" t="s">
        <v>2</v>
      </c>
      <c r="M417" t="s">
        <v>2408</v>
      </c>
      <c r="N417">
        <v>1</v>
      </c>
      <c r="O417">
        <v>2</v>
      </c>
      <c r="P417">
        <v>18</v>
      </c>
      <c r="Q417">
        <v>115</v>
      </c>
      <c r="R417" t="s">
        <v>15</v>
      </c>
      <c r="S417" t="s">
        <v>4776</v>
      </c>
      <c r="U417" t="s">
        <v>4777</v>
      </c>
      <c r="V417">
        <v>81335322680</v>
      </c>
      <c r="W417">
        <v>0</v>
      </c>
      <c r="X417">
        <v>546</v>
      </c>
      <c r="Z417" t="s">
        <v>4</v>
      </c>
    </row>
    <row r="418" spans="1:26">
      <c r="A418">
        <v>7081054</v>
      </c>
      <c r="B418" t="s">
        <v>4778</v>
      </c>
      <c r="C418" t="s">
        <v>2401</v>
      </c>
      <c r="D418" t="s">
        <v>4576</v>
      </c>
      <c r="E418" t="s">
        <v>3536</v>
      </c>
      <c r="F418" t="s">
        <v>30</v>
      </c>
      <c r="G418" t="s">
        <v>4779</v>
      </c>
      <c r="H418" t="s">
        <v>4670</v>
      </c>
      <c r="I418" t="s">
        <v>4780</v>
      </c>
      <c r="J418" t="s">
        <v>10</v>
      </c>
      <c r="K418" t="s">
        <v>2</v>
      </c>
      <c r="L418" t="s">
        <v>4781</v>
      </c>
      <c r="M418" t="s">
        <v>2408</v>
      </c>
      <c r="N418">
        <v>3</v>
      </c>
      <c r="O418">
        <v>3</v>
      </c>
      <c r="P418">
        <v>25</v>
      </c>
      <c r="Q418">
        <v>110</v>
      </c>
      <c r="R418" t="s">
        <v>3</v>
      </c>
      <c r="S418" t="s">
        <v>4782</v>
      </c>
      <c r="T418" t="s">
        <v>4783</v>
      </c>
      <c r="U418">
        <v>0</v>
      </c>
      <c r="V418">
        <v>811859574</v>
      </c>
      <c r="W418">
        <v>6</v>
      </c>
      <c r="X418">
        <v>547</v>
      </c>
      <c r="Y418" t="s">
        <v>153</v>
      </c>
      <c r="Z418" t="s">
        <v>4</v>
      </c>
    </row>
    <row r="419" spans="1:26">
      <c r="A419">
        <v>7081011</v>
      </c>
      <c r="B419" t="s">
        <v>4784</v>
      </c>
      <c r="C419" t="s">
        <v>2412</v>
      </c>
      <c r="D419" t="s">
        <v>3009</v>
      </c>
      <c r="E419" t="s">
        <v>1354</v>
      </c>
      <c r="F419" t="s">
        <v>23</v>
      </c>
      <c r="G419" t="s">
        <v>1350</v>
      </c>
      <c r="H419" t="s">
        <v>4785</v>
      </c>
      <c r="I419" t="s">
        <v>168</v>
      </c>
      <c r="J419" t="s">
        <v>0</v>
      </c>
      <c r="K419" t="s">
        <v>2</v>
      </c>
      <c r="L419" t="s">
        <v>2665</v>
      </c>
      <c r="M419" t="s">
        <v>2408</v>
      </c>
      <c r="N419">
        <v>2</v>
      </c>
      <c r="O419">
        <v>3</v>
      </c>
      <c r="P419">
        <v>20</v>
      </c>
      <c r="Q419">
        <v>109</v>
      </c>
      <c r="R419" t="s">
        <v>8</v>
      </c>
      <c r="S419" t="s">
        <v>4786</v>
      </c>
      <c r="V419">
        <v>8129951926</v>
      </c>
      <c r="W419">
        <v>0</v>
      </c>
      <c r="X419">
        <v>548</v>
      </c>
      <c r="Y419" t="s">
        <v>153</v>
      </c>
      <c r="Z419" t="s">
        <v>4</v>
      </c>
    </row>
    <row r="420" spans="1:26">
      <c r="A420">
        <v>7081062</v>
      </c>
      <c r="B420" t="s">
        <v>4787</v>
      </c>
      <c r="C420" t="s">
        <v>2401</v>
      </c>
      <c r="D420" t="s">
        <v>4788</v>
      </c>
      <c r="E420" t="s">
        <v>1010</v>
      </c>
      <c r="F420" t="s">
        <v>30</v>
      </c>
      <c r="G420" t="s">
        <v>1006</v>
      </c>
      <c r="H420" t="s">
        <v>4789</v>
      </c>
      <c r="I420" t="s">
        <v>4790</v>
      </c>
      <c r="J420" t="s">
        <v>0</v>
      </c>
      <c r="K420" t="s">
        <v>2</v>
      </c>
      <c r="L420" t="s">
        <v>2665</v>
      </c>
      <c r="M420" t="s">
        <v>2408</v>
      </c>
      <c r="N420">
        <v>1</v>
      </c>
      <c r="O420">
        <v>2</v>
      </c>
      <c r="P420">
        <v>24</v>
      </c>
      <c r="Q420">
        <v>0</v>
      </c>
      <c r="R420" t="s">
        <v>3</v>
      </c>
      <c r="S420" t="s">
        <v>4791</v>
      </c>
      <c r="U420">
        <v>8161917973</v>
      </c>
      <c r="V420">
        <v>87880135219</v>
      </c>
      <c r="W420">
        <v>0</v>
      </c>
      <c r="X420">
        <v>549</v>
      </c>
      <c r="Y420" t="s">
        <v>153</v>
      </c>
      <c r="Z420" t="s">
        <v>4</v>
      </c>
    </row>
    <row r="421" spans="1:26">
      <c r="A421">
        <v>7081037</v>
      </c>
      <c r="B421" t="s">
        <v>4792</v>
      </c>
      <c r="C421" t="s">
        <v>2412</v>
      </c>
      <c r="D421" t="s">
        <v>2998</v>
      </c>
      <c r="E421" t="s">
        <v>4793</v>
      </c>
      <c r="F421" t="s">
        <v>30</v>
      </c>
      <c r="G421" t="s">
        <v>4794</v>
      </c>
      <c r="H421" t="s">
        <v>4745</v>
      </c>
      <c r="I421" t="s">
        <v>207</v>
      </c>
      <c r="J421" t="s">
        <v>10</v>
      </c>
      <c r="K421" t="s">
        <v>2</v>
      </c>
      <c r="M421" t="s">
        <v>2408</v>
      </c>
      <c r="N421">
        <v>2</v>
      </c>
      <c r="O421">
        <v>2</v>
      </c>
      <c r="P421">
        <v>14</v>
      </c>
      <c r="Q421">
        <v>0</v>
      </c>
      <c r="R421" t="s">
        <v>8</v>
      </c>
      <c r="S421" t="s">
        <v>4795</v>
      </c>
      <c r="T421" t="s">
        <v>4796</v>
      </c>
      <c r="U421">
        <v>8174837206</v>
      </c>
      <c r="V421">
        <v>85921280250</v>
      </c>
      <c r="W421">
        <v>0</v>
      </c>
      <c r="X421">
        <v>550</v>
      </c>
      <c r="Y421" t="s">
        <v>153</v>
      </c>
      <c r="Z421" t="s">
        <v>4</v>
      </c>
    </row>
    <row r="422" spans="1:26">
      <c r="A422">
        <v>7081035</v>
      </c>
      <c r="B422" t="s">
        <v>4797</v>
      </c>
      <c r="C422" t="s">
        <v>2412</v>
      </c>
      <c r="D422" t="s">
        <v>4798</v>
      </c>
      <c r="E422" t="s">
        <v>4799</v>
      </c>
      <c r="F422" t="s">
        <v>30</v>
      </c>
      <c r="G422" t="s">
        <v>4800</v>
      </c>
      <c r="H422" t="s">
        <v>4745</v>
      </c>
      <c r="I422" t="s">
        <v>4503</v>
      </c>
      <c r="J422" t="s">
        <v>10</v>
      </c>
      <c r="K422" t="s">
        <v>2</v>
      </c>
      <c r="L422" t="s">
        <v>3173</v>
      </c>
      <c r="M422" t="s">
        <v>2408</v>
      </c>
      <c r="N422">
        <v>2</v>
      </c>
      <c r="O422">
        <v>2</v>
      </c>
      <c r="P422">
        <v>19</v>
      </c>
      <c r="Q422">
        <v>151</v>
      </c>
      <c r="R422" t="s">
        <v>26</v>
      </c>
      <c r="S422" t="s">
        <v>4801</v>
      </c>
      <c r="T422" t="s">
        <v>4802</v>
      </c>
      <c r="U422">
        <v>81310278548</v>
      </c>
      <c r="V422">
        <v>81316882249</v>
      </c>
      <c r="W422">
        <v>0</v>
      </c>
      <c r="X422">
        <v>551</v>
      </c>
      <c r="Y422" t="s">
        <v>153</v>
      </c>
      <c r="Z422" t="s">
        <v>4</v>
      </c>
    </row>
    <row r="423" spans="1:26">
      <c r="A423">
        <v>7081047</v>
      </c>
      <c r="B423" t="s">
        <v>989</v>
      </c>
      <c r="C423" t="s">
        <v>2412</v>
      </c>
      <c r="D423" t="s">
        <v>994</v>
      </c>
      <c r="E423" t="s">
        <v>996</v>
      </c>
      <c r="F423" t="s">
        <v>30</v>
      </c>
      <c r="G423" t="s">
        <v>991</v>
      </c>
      <c r="H423" t="s">
        <v>4745</v>
      </c>
      <c r="I423" t="s">
        <v>4803</v>
      </c>
      <c r="J423" t="s">
        <v>10</v>
      </c>
      <c r="K423" t="s">
        <v>2</v>
      </c>
      <c r="L423" t="s">
        <v>4804</v>
      </c>
      <c r="M423" t="s">
        <v>2408</v>
      </c>
      <c r="N423">
        <v>2</v>
      </c>
      <c r="O423">
        <v>2</v>
      </c>
      <c r="P423">
        <v>25</v>
      </c>
      <c r="Q423">
        <v>120</v>
      </c>
      <c r="R423" t="s">
        <v>15</v>
      </c>
      <c r="S423" t="s">
        <v>4805</v>
      </c>
      <c r="T423" t="s">
        <v>4806</v>
      </c>
      <c r="U423">
        <v>8161456157</v>
      </c>
      <c r="V423">
        <v>8129006953</v>
      </c>
      <c r="W423">
        <v>0</v>
      </c>
      <c r="X423">
        <v>552</v>
      </c>
      <c r="Y423" t="s">
        <v>153</v>
      </c>
      <c r="Z423" t="s">
        <v>4</v>
      </c>
    </row>
    <row r="424" spans="1:26">
      <c r="A424">
        <v>7081002</v>
      </c>
      <c r="B424" t="s">
        <v>1054</v>
      </c>
      <c r="C424" t="s">
        <v>2412</v>
      </c>
      <c r="D424" t="s">
        <v>1059</v>
      </c>
      <c r="E424" t="s">
        <v>1061</v>
      </c>
      <c r="F424" t="s">
        <v>23</v>
      </c>
      <c r="G424" t="s">
        <v>1056</v>
      </c>
      <c r="H424" t="s">
        <v>4745</v>
      </c>
      <c r="I424" t="s">
        <v>1055</v>
      </c>
      <c r="J424" t="s">
        <v>0</v>
      </c>
      <c r="K424" t="s">
        <v>2</v>
      </c>
      <c r="L424" t="s">
        <v>2665</v>
      </c>
      <c r="M424" t="s">
        <v>2408</v>
      </c>
      <c r="N424">
        <v>2</v>
      </c>
      <c r="O424">
        <v>2</v>
      </c>
      <c r="P424">
        <v>32</v>
      </c>
      <c r="Q424">
        <v>0</v>
      </c>
      <c r="R424" t="s">
        <v>8</v>
      </c>
      <c r="S424" t="s">
        <v>4807</v>
      </c>
      <c r="T424" t="s">
        <v>4808</v>
      </c>
      <c r="U424">
        <v>816727444</v>
      </c>
      <c r="V424">
        <v>818950368</v>
      </c>
      <c r="W424">
        <v>0</v>
      </c>
      <c r="X424">
        <v>553</v>
      </c>
      <c r="Y424" t="s">
        <v>153</v>
      </c>
      <c r="Z424" t="s">
        <v>4</v>
      </c>
    </row>
    <row r="425" spans="1:26">
      <c r="A425">
        <v>7081003</v>
      </c>
      <c r="B425" t="s">
        <v>4809</v>
      </c>
      <c r="C425" t="s">
        <v>2401</v>
      </c>
      <c r="D425" t="s">
        <v>3018</v>
      </c>
      <c r="E425" t="s">
        <v>3019</v>
      </c>
      <c r="F425" t="s">
        <v>30</v>
      </c>
      <c r="G425" t="s">
        <v>4810</v>
      </c>
      <c r="H425" t="s">
        <v>4670</v>
      </c>
      <c r="I425" t="s">
        <v>4811</v>
      </c>
      <c r="J425" t="s">
        <v>0</v>
      </c>
      <c r="K425" t="s">
        <v>2</v>
      </c>
      <c r="L425" t="s">
        <v>2665</v>
      </c>
      <c r="M425" t="s">
        <v>2408</v>
      </c>
      <c r="N425">
        <v>2</v>
      </c>
      <c r="O425">
        <v>2</v>
      </c>
      <c r="P425">
        <v>20</v>
      </c>
      <c r="Q425">
        <v>115</v>
      </c>
      <c r="R425" t="s">
        <v>8</v>
      </c>
      <c r="S425" t="s">
        <v>4812</v>
      </c>
      <c r="T425" t="s">
        <v>3024</v>
      </c>
      <c r="U425">
        <v>8119700989</v>
      </c>
      <c r="V425">
        <v>81316527300</v>
      </c>
      <c r="W425">
        <v>1</v>
      </c>
      <c r="X425">
        <v>554</v>
      </c>
      <c r="Y425" t="s">
        <v>153</v>
      </c>
      <c r="Z425" t="s">
        <v>4</v>
      </c>
    </row>
    <row r="426" spans="1:26">
      <c r="A426">
        <v>7081005</v>
      </c>
      <c r="B426" t="s">
        <v>4813</v>
      </c>
      <c r="C426" t="s">
        <v>2412</v>
      </c>
      <c r="D426" t="s">
        <v>3097</v>
      </c>
      <c r="E426" t="s">
        <v>3098</v>
      </c>
      <c r="F426" t="s">
        <v>93</v>
      </c>
      <c r="G426" t="s">
        <v>1125</v>
      </c>
      <c r="H426" t="s">
        <v>4745</v>
      </c>
      <c r="I426" t="s">
        <v>132</v>
      </c>
      <c r="J426" t="s">
        <v>10</v>
      </c>
      <c r="K426" t="s">
        <v>2</v>
      </c>
      <c r="M426" t="s">
        <v>2408</v>
      </c>
      <c r="N426">
        <v>2</v>
      </c>
      <c r="O426">
        <v>3</v>
      </c>
      <c r="P426">
        <v>18</v>
      </c>
      <c r="Q426">
        <v>114</v>
      </c>
      <c r="R426" t="s">
        <v>8</v>
      </c>
      <c r="S426" t="s">
        <v>4814</v>
      </c>
      <c r="U426" t="s">
        <v>4815</v>
      </c>
      <c r="V426">
        <v>811159160</v>
      </c>
      <c r="W426">
        <v>0</v>
      </c>
      <c r="X426">
        <v>555</v>
      </c>
      <c r="Y426" t="s">
        <v>153</v>
      </c>
      <c r="Z426" t="s">
        <v>4</v>
      </c>
    </row>
    <row r="427" spans="1:26">
      <c r="A427">
        <v>7081034</v>
      </c>
      <c r="B427" t="s">
        <v>4816</v>
      </c>
      <c r="C427" t="s">
        <v>2412</v>
      </c>
      <c r="D427" t="s">
        <v>4817</v>
      </c>
      <c r="E427" t="s">
        <v>4818</v>
      </c>
      <c r="F427" t="s">
        <v>30</v>
      </c>
      <c r="G427" t="s">
        <v>4819</v>
      </c>
      <c r="H427" t="s">
        <v>4745</v>
      </c>
      <c r="I427" t="s">
        <v>304</v>
      </c>
      <c r="J427" t="s">
        <v>10</v>
      </c>
      <c r="K427" t="s">
        <v>2</v>
      </c>
      <c r="M427" t="s">
        <v>2408</v>
      </c>
      <c r="N427">
        <v>1</v>
      </c>
      <c r="O427">
        <v>1</v>
      </c>
      <c r="P427">
        <v>22</v>
      </c>
      <c r="Q427">
        <v>118</v>
      </c>
      <c r="R427" t="s">
        <v>26</v>
      </c>
      <c r="S427" t="s">
        <v>4820</v>
      </c>
      <c r="T427" t="s">
        <v>4821</v>
      </c>
      <c r="U427">
        <v>816778910</v>
      </c>
      <c r="V427">
        <v>8161918193</v>
      </c>
      <c r="W427">
        <v>0</v>
      </c>
      <c r="X427">
        <v>556</v>
      </c>
      <c r="Y427" t="s">
        <v>153</v>
      </c>
      <c r="Z427" t="s">
        <v>4</v>
      </c>
    </row>
    <row r="428" spans="1:26">
      <c r="A428">
        <v>7081043</v>
      </c>
      <c r="B428" t="s">
        <v>1176</v>
      </c>
      <c r="C428" t="s">
        <v>2401</v>
      </c>
      <c r="D428" t="s">
        <v>4822</v>
      </c>
      <c r="E428" t="s">
        <v>2351</v>
      </c>
      <c r="F428" t="s">
        <v>30</v>
      </c>
      <c r="G428" t="s">
        <v>1178</v>
      </c>
      <c r="H428" t="s">
        <v>4670</v>
      </c>
      <c r="I428" t="s">
        <v>1177</v>
      </c>
      <c r="J428" t="s">
        <v>0</v>
      </c>
      <c r="K428" t="s">
        <v>2</v>
      </c>
      <c r="L428" t="s">
        <v>4729</v>
      </c>
      <c r="M428" t="s">
        <v>2408</v>
      </c>
      <c r="N428">
        <v>1</v>
      </c>
      <c r="O428">
        <v>2</v>
      </c>
      <c r="P428">
        <v>16</v>
      </c>
      <c r="Q428">
        <v>105</v>
      </c>
      <c r="R428" t="s">
        <v>8</v>
      </c>
      <c r="S428" t="s">
        <v>4823</v>
      </c>
      <c r="U428" t="s">
        <v>4824</v>
      </c>
      <c r="V428">
        <v>8128068717</v>
      </c>
      <c r="W428">
        <v>5</v>
      </c>
      <c r="X428">
        <v>557</v>
      </c>
      <c r="Y428" t="s">
        <v>153</v>
      </c>
      <c r="Z428" t="s">
        <v>4</v>
      </c>
    </row>
    <row r="429" spans="1:26">
      <c r="A429">
        <v>7081044</v>
      </c>
      <c r="B429" t="s">
        <v>1587</v>
      </c>
      <c r="C429" t="s">
        <v>2412</v>
      </c>
      <c r="D429" t="s">
        <v>4825</v>
      </c>
      <c r="E429" t="s">
        <v>1591</v>
      </c>
      <c r="F429" t="s">
        <v>23</v>
      </c>
      <c r="G429" t="s">
        <v>4826</v>
      </c>
      <c r="H429" t="s">
        <v>4745</v>
      </c>
      <c r="I429" t="s">
        <v>2090</v>
      </c>
      <c r="J429" t="s">
        <v>0</v>
      </c>
      <c r="K429" t="s">
        <v>2</v>
      </c>
      <c r="M429" t="s">
        <v>2408</v>
      </c>
      <c r="N429">
        <v>1</v>
      </c>
      <c r="O429">
        <v>2</v>
      </c>
      <c r="P429">
        <v>0</v>
      </c>
      <c r="Q429">
        <v>0</v>
      </c>
      <c r="R429" t="s">
        <v>15</v>
      </c>
      <c r="S429" t="s">
        <v>4827</v>
      </c>
      <c r="T429" t="s">
        <v>4828</v>
      </c>
      <c r="U429">
        <v>8551007676</v>
      </c>
      <c r="V429">
        <v>0</v>
      </c>
      <c r="W429">
        <v>0</v>
      </c>
      <c r="X429">
        <v>558</v>
      </c>
      <c r="Y429" t="s">
        <v>153</v>
      </c>
      <c r="Z429" t="s">
        <v>4</v>
      </c>
    </row>
    <row r="430" spans="1:26">
      <c r="A430">
        <v>7081045</v>
      </c>
      <c r="B430" t="s">
        <v>1410</v>
      </c>
      <c r="C430" t="s">
        <v>2401</v>
      </c>
      <c r="D430" t="s">
        <v>4829</v>
      </c>
      <c r="E430" t="s">
        <v>1416</v>
      </c>
      <c r="F430" t="s">
        <v>30</v>
      </c>
      <c r="G430" t="s">
        <v>1412</v>
      </c>
      <c r="H430" t="s">
        <v>4670</v>
      </c>
      <c r="I430" t="s">
        <v>276</v>
      </c>
      <c r="J430" t="s">
        <v>0</v>
      </c>
      <c r="K430" t="s">
        <v>2</v>
      </c>
      <c r="L430" t="s">
        <v>2665</v>
      </c>
      <c r="M430" t="s">
        <v>2408</v>
      </c>
      <c r="N430">
        <v>1</v>
      </c>
      <c r="O430">
        <v>1</v>
      </c>
      <c r="P430">
        <v>0</v>
      </c>
      <c r="Q430">
        <v>0</v>
      </c>
      <c r="R430" t="s">
        <v>14</v>
      </c>
      <c r="S430" t="s">
        <v>4830</v>
      </c>
      <c r="T430" t="s">
        <v>4831</v>
      </c>
      <c r="U430">
        <v>2170705123</v>
      </c>
      <c r="V430">
        <v>8129548473</v>
      </c>
      <c r="W430">
        <v>0</v>
      </c>
      <c r="X430">
        <v>559</v>
      </c>
      <c r="Y430" t="s">
        <v>153</v>
      </c>
      <c r="Z430" t="s">
        <v>4</v>
      </c>
    </row>
    <row r="431" spans="1:26">
      <c r="A431">
        <v>7081046</v>
      </c>
      <c r="B431" t="s">
        <v>1227</v>
      </c>
      <c r="C431" t="s">
        <v>2401</v>
      </c>
      <c r="D431" t="s">
        <v>1232</v>
      </c>
      <c r="E431" t="s">
        <v>1234</v>
      </c>
      <c r="F431" t="s">
        <v>23</v>
      </c>
      <c r="G431" t="s">
        <v>1229</v>
      </c>
      <c r="H431" t="s">
        <v>4832</v>
      </c>
      <c r="I431" t="s">
        <v>4833</v>
      </c>
      <c r="J431" t="s">
        <v>0</v>
      </c>
      <c r="K431" t="s">
        <v>2</v>
      </c>
      <c r="L431" t="s">
        <v>2407</v>
      </c>
      <c r="M431" t="s">
        <v>2408</v>
      </c>
      <c r="N431">
        <v>1</v>
      </c>
      <c r="O431">
        <v>3</v>
      </c>
      <c r="P431">
        <v>18</v>
      </c>
      <c r="Q431">
        <v>0</v>
      </c>
      <c r="R431" t="s">
        <v>8</v>
      </c>
      <c r="S431" t="s">
        <v>4834</v>
      </c>
      <c r="T431" t="s">
        <v>4835</v>
      </c>
      <c r="U431">
        <v>8118301282</v>
      </c>
      <c r="V431">
        <v>87884377170</v>
      </c>
      <c r="W431">
        <v>0</v>
      </c>
      <c r="X431">
        <v>560</v>
      </c>
      <c r="Y431" t="s">
        <v>153</v>
      </c>
      <c r="Z431" t="s">
        <v>4</v>
      </c>
    </row>
    <row r="432" spans="1:26">
      <c r="A432">
        <v>7081049</v>
      </c>
      <c r="B432" t="s">
        <v>4836</v>
      </c>
      <c r="C432" t="s">
        <v>2401</v>
      </c>
      <c r="D432" t="s">
        <v>2639</v>
      </c>
      <c r="E432" t="s">
        <v>2640</v>
      </c>
      <c r="F432" t="s">
        <v>30</v>
      </c>
      <c r="G432" t="s">
        <v>4837</v>
      </c>
      <c r="H432" t="s">
        <v>4832</v>
      </c>
      <c r="I432" t="s">
        <v>2604</v>
      </c>
      <c r="J432" t="s">
        <v>10</v>
      </c>
      <c r="K432" t="s">
        <v>2</v>
      </c>
      <c r="L432" t="s">
        <v>2665</v>
      </c>
      <c r="M432" t="s">
        <v>2408</v>
      </c>
      <c r="N432">
        <v>2</v>
      </c>
      <c r="O432">
        <v>2</v>
      </c>
      <c r="P432">
        <v>20</v>
      </c>
      <c r="Q432">
        <v>115</v>
      </c>
      <c r="R432" t="s">
        <v>15</v>
      </c>
      <c r="S432" t="s">
        <v>4838</v>
      </c>
      <c r="T432" t="s">
        <v>4839</v>
      </c>
      <c r="U432">
        <v>8131639266</v>
      </c>
      <c r="V432">
        <v>8131639266</v>
      </c>
      <c r="W432">
        <v>0</v>
      </c>
      <c r="X432">
        <v>561</v>
      </c>
      <c r="Y432" t="s">
        <v>153</v>
      </c>
      <c r="Z432" t="s">
        <v>4</v>
      </c>
    </row>
    <row r="433" spans="1:26">
      <c r="A433">
        <v>7081051</v>
      </c>
      <c r="B433" t="s">
        <v>4840</v>
      </c>
      <c r="C433" t="s">
        <v>2401</v>
      </c>
      <c r="D433" t="s">
        <v>3842</v>
      </c>
      <c r="E433" t="s">
        <v>3843</v>
      </c>
      <c r="F433" t="s">
        <v>30</v>
      </c>
      <c r="G433" t="s">
        <v>4841</v>
      </c>
      <c r="H433" t="s">
        <v>4832</v>
      </c>
      <c r="I433" t="s">
        <v>2150</v>
      </c>
      <c r="J433" t="s">
        <v>10</v>
      </c>
      <c r="K433" t="s">
        <v>2</v>
      </c>
      <c r="L433" t="s">
        <v>2665</v>
      </c>
      <c r="M433" t="s">
        <v>2408</v>
      </c>
      <c r="N433">
        <v>3</v>
      </c>
      <c r="O433">
        <v>3</v>
      </c>
      <c r="P433">
        <v>18</v>
      </c>
      <c r="Q433">
        <v>110</v>
      </c>
      <c r="R433" t="s">
        <v>15</v>
      </c>
      <c r="S433" t="s">
        <v>4842</v>
      </c>
      <c r="U433" t="s">
        <v>3847</v>
      </c>
      <c r="V433">
        <v>8121008334</v>
      </c>
      <c r="W433">
        <v>0</v>
      </c>
      <c r="X433">
        <v>562</v>
      </c>
      <c r="Y433" t="s">
        <v>153</v>
      </c>
      <c r="Z433" t="s">
        <v>4</v>
      </c>
    </row>
    <row r="434" spans="1:26">
      <c r="A434">
        <v>7081057</v>
      </c>
      <c r="B434" t="s">
        <v>4843</v>
      </c>
      <c r="C434" t="s">
        <v>2412</v>
      </c>
      <c r="D434" t="s">
        <v>4844</v>
      </c>
      <c r="E434" t="s">
        <v>4845</v>
      </c>
      <c r="F434" t="s">
        <v>23</v>
      </c>
      <c r="G434" t="s">
        <v>4846</v>
      </c>
      <c r="H434" t="s">
        <v>4847</v>
      </c>
      <c r="I434" t="s">
        <v>4848</v>
      </c>
      <c r="J434" t="s">
        <v>0</v>
      </c>
      <c r="K434" t="s">
        <v>2</v>
      </c>
      <c r="L434" t="s">
        <v>2823</v>
      </c>
      <c r="M434" t="s">
        <v>2408</v>
      </c>
      <c r="N434">
        <v>1</v>
      </c>
      <c r="O434">
        <v>2</v>
      </c>
      <c r="P434">
        <v>0</v>
      </c>
      <c r="Q434">
        <v>0</v>
      </c>
      <c r="R434" t="s">
        <v>15</v>
      </c>
      <c r="S434" t="s">
        <v>4849</v>
      </c>
      <c r="U434">
        <v>818145645</v>
      </c>
      <c r="V434">
        <v>818363338</v>
      </c>
      <c r="W434">
        <v>0</v>
      </c>
      <c r="X434">
        <v>563</v>
      </c>
      <c r="Y434" t="s">
        <v>153</v>
      </c>
      <c r="Z434" t="s">
        <v>4</v>
      </c>
    </row>
    <row r="435" spans="1:26">
      <c r="A435">
        <v>7081031</v>
      </c>
      <c r="B435" t="s">
        <v>4850</v>
      </c>
      <c r="C435" t="s">
        <v>2412</v>
      </c>
      <c r="D435" t="s">
        <v>4851</v>
      </c>
      <c r="E435" t="s">
        <v>4035</v>
      </c>
      <c r="F435" t="s">
        <v>23</v>
      </c>
      <c r="G435" t="s">
        <v>4852</v>
      </c>
      <c r="H435" t="s">
        <v>4745</v>
      </c>
      <c r="I435" t="s">
        <v>1897</v>
      </c>
      <c r="J435" t="s">
        <v>0</v>
      </c>
      <c r="K435" t="s">
        <v>2</v>
      </c>
      <c r="M435" t="s">
        <v>2408</v>
      </c>
      <c r="N435">
        <v>4</v>
      </c>
      <c r="O435">
        <v>5</v>
      </c>
      <c r="P435">
        <v>0</v>
      </c>
      <c r="Q435">
        <v>0</v>
      </c>
      <c r="R435" t="s">
        <v>8</v>
      </c>
      <c r="S435" t="s">
        <v>4853</v>
      </c>
      <c r="T435" t="s">
        <v>4854</v>
      </c>
      <c r="U435">
        <v>811923741</v>
      </c>
      <c r="V435">
        <v>87884093348</v>
      </c>
      <c r="W435">
        <v>0</v>
      </c>
      <c r="X435">
        <v>564</v>
      </c>
      <c r="Y435" t="s">
        <v>153</v>
      </c>
      <c r="Z435" t="s">
        <v>4</v>
      </c>
    </row>
    <row r="436" spans="1:26">
      <c r="A436">
        <v>7081027</v>
      </c>
      <c r="B436" t="s">
        <v>1302</v>
      </c>
      <c r="C436" t="s">
        <v>2401</v>
      </c>
      <c r="D436" t="s">
        <v>1306</v>
      </c>
      <c r="E436" t="s">
        <v>1307</v>
      </c>
      <c r="F436" t="s">
        <v>38</v>
      </c>
      <c r="G436" t="s">
        <v>1303</v>
      </c>
      <c r="H436" t="s">
        <v>4832</v>
      </c>
      <c r="I436" t="s">
        <v>80</v>
      </c>
      <c r="J436" t="s">
        <v>0</v>
      </c>
      <c r="K436" t="s">
        <v>2</v>
      </c>
      <c r="M436" t="s">
        <v>2408</v>
      </c>
      <c r="N436">
        <v>2</v>
      </c>
      <c r="O436">
        <v>2</v>
      </c>
      <c r="P436">
        <v>30</v>
      </c>
      <c r="Q436">
        <v>113</v>
      </c>
      <c r="R436" t="s">
        <v>26</v>
      </c>
      <c r="S436" t="s">
        <v>4855</v>
      </c>
      <c r="U436">
        <v>8129569814</v>
      </c>
      <c r="V436">
        <v>8129643163</v>
      </c>
      <c r="W436">
        <v>0</v>
      </c>
      <c r="X436">
        <v>565</v>
      </c>
      <c r="Y436" t="s">
        <v>153</v>
      </c>
      <c r="Z436" t="s">
        <v>4</v>
      </c>
    </row>
    <row r="437" spans="1:26">
      <c r="A437">
        <v>7081025</v>
      </c>
      <c r="B437" t="s">
        <v>1077</v>
      </c>
      <c r="C437" t="s">
        <v>2412</v>
      </c>
      <c r="D437" t="s">
        <v>1081</v>
      </c>
      <c r="E437" t="s">
        <v>4856</v>
      </c>
      <c r="F437" t="s">
        <v>30</v>
      </c>
      <c r="G437" t="s">
        <v>1078</v>
      </c>
      <c r="H437" t="s">
        <v>4745</v>
      </c>
      <c r="I437" t="s">
        <v>40</v>
      </c>
      <c r="J437" t="s">
        <v>10</v>
      </c>
      <c r="K437" t="s">
        <v>2</v>
      </c>
      <c r="M437" t="s">
        <v>2408</v>
      </c>
      <c r="N437">
        <v>2</v>
      </c>
      <c r="O437">
        <v>2</v>
      </c>
      <c r="P437">
        <v>0</v>
      </c>
      <c r="Q437">
        <v>0</v>
      </c>
      <c r="R437" t="s">
        <v>3</v>
      </c>
      <c r="S437" t="s">
        <v>4857</v>
      </c>
      <c r="U437" t="s">
        <v>4858</v>
      </c>
      <c r="V437">
        <v>811825054</v>
      </c>
      <c r="W437">
        <v>0</v>
      </c>
      <c r="X437">
        <v>566</v>
      </c>
      <c r="Y437" t="s">
        <v>153</v>
      </c>
      <c r="Z437" t="s">
        <v>4</v>
      </c>
    </row>
    <row r="438" spans="1:26">
      <c r="A438">
        <v>7081023</v>
      </c>
      <c r="B438" t="s">
        <v>4859</v>
      </c>
      <c r="C438" t="s">
        <v>2401</v>
      </c>
      <c r="D438" t="s">
        <v>2768</v>
      </c>
      <c r="E438" t="s">
        <v>2769</v>
      </c>
      <c r="F438" t="s">
        <v>23</v>
      </c>
      <c r="G438" t="s">
        <v>4860</v>
      </c>
      <c r="H438" t="s">
        <v>4832</v>
      </c>
      <c r="I438" t="s">
        <v>4861</v>
      </c>
      <c r="J438" t="s">
        <v>0</v>
      </c>
      <c r="K438" t="s">
        <v>2</v>
      </c>
      <c r="M438" t="s">
        <v>2408</v>
      </c>
      <c r="N438">
        <v>0</v>
      </c>
      <c r="O438">
        <v>0</v>
      </c>
      <c r="P438">
        <v>20</v>
      </c>
      <c r="Q438">
        <v>0</v>
      </c>
      <c r="R438" t="s">
        <v>3</v>
      </c>
      <c r="S438" t="s">
        <v>4862</v>
      </c>
      <c r="U438" t="s">
        <v>2404</v>
      </c>
      <c r="V438">
        <v>811184352</v>
      </c>
      <c r="W438">
        <v>0</v>
      </c>
      <c r="X438">
        <v>567</v>
      </c>
      <c r="Y438" t="s">
        <v>153</v>
      </c>
      <c r="Z438" t="s">
        <v>4</v>
      </c>
    </row>
    <row r="439" spans="1:26">
      <c r="A439">
        <v>7081021</v>
      </c>
      <c r="B439" t="s">
        <v>1139</v>
      </c>
      <c r="C439" t="s">
        <v>2401</v>
      </c>
      <c r="D439" t="s">
        <v>4863</v>
      </c>
      <c r="E439" t="s">
        <v>4864</v>
      </c>
      <c r="F439" t="s">
        <v>497</v>
      </c>
      <c r="G439" t="s">
        <v>331</v>
      </c>
      <c r="H439" t="s">
        <v>4865</v>
      </c>
      <c r="I439" t="s">
        <v>1140</v>
      </c>
      <c r="J439" t="s">
        <v>10</v>
      </c>
      <c r="K439" t="s">
        <v>2</v>
      </c>
      <c r="M439" t="s">
        <v>2408</v>
      </c>
      <c r="N439">
        <v>2</v>
      </c>
      <c r="O439">
        <v>4</v>
      </c>
      <c r="P439">
        <v>17</v>
      </c>
      <c r="Q439">
        <v>107</v>
      </c>
      <c r="R439" t="s">
        <v>15</v>
      </c>
      <c r="S439" t="s">
        <v>4866</v>
      </c>
      <c r="U439">
        <v>0</v>
      </c>
      <c r="V439">
        <v>81310826860</v>
      </c>
      <c r="W439">
        <v>0</v>
      </c>
      <c r="X439">
        <v>568</v>
      </c>
      <c r="Y439" t="s">
        <v>153</v>
      </c>
      <c r="Z439" t="s">
        <v>4</v>
      </c>
    </row>
    <row r="440" spans="1:26">
      <c r="A440">
        <v>7081019</v>
      </c>
      <c r="B440" t="s">
        <v>1132</v>
      </c>
      <c r="C440" t="s">
        <v>2401</v>
      </c>
      <c r="D440" t="s">
        <v>2057</v>
      </c>
      <c r="E440" t="s">
        <v>1138</v>
      </c>
      <c r="F440" t="s">
        <v>23</v>
      </c>
      <c r="G440" t="s">
        <v>1134</v>
      </c>
      <c r="H440" t="s">
        <v>4865</v>
      </c>
      <c r="I440" t="s">
        <v>1133</v>
      </c>
      <c r="J440" t="s">
        <v>0</v>
      </c>
      <c r="K440" t="s">
        <v>2</v>
      </c>
      <c r="M440" t="s">
        <v>2408</v>
      </c>
      <c r="N440">
        <v>1</v>
      </c>
      <c r="O440">
        <v>2</v>
      </c>
      <c r="P440">
        <v>20</v>
      </c>
      <c r="Q440">
        <v>120</v>
      </c>
      <c r="R440" t="s">
        <v>15</v>
      </c>
      <c r="S440" t="s">
        <v>4867</v>
      </c>
      <c r="U440">
        <v>81316737978</v>
      </c>
      <c r="V440">
        <v>2191885459</v>
      </c>
      <c r="W440">
        <v>0</v>
      </c>
      <c r="X440">
        <v>569</v>
      </c>
      <c r="Y440" t="s">
        <v>153</v>
      </c>
      <c r="Z440" t="s">
        <v>4</v>
      </c>
    </row>
    <row r="441" spans="1:26">
      <c r="A441">
        <v>7081018</v>
      </c>
      <c r="B441" t="s">
        <v>4868</v>
      </c>
      <c r="C441" t="s">
        <v>2412</v>
      </c>
      <c r="D441" t="s">
        <v>4869</v>
      </c>
      <c r="E441" t="s">
        <v>4870</v>
      </c>
      <c r="F441" t="s">
        <v>30</v>
      </c>
      <c r="G441" t="s">
        <v>1385</v>
      </c>
      <c r="H441" t="s">
        <v>4745</v>
      </c>
      <c r="I441" t="s">
        <v>72</v>
      </c>
      <c r="J441" t="s">
        <v>0</v>
      </c>
      <c r="K441" t="s">
        <v>2</v>
      </c>
      <c r="M441" t="s">
        <v>2408</v>
      </c>
      <c r="N441">
        <v>1</v>
      </c>
      <c r="O441">
        <v>2</v>
      </c>
      <c r="P441">
        <v>23</v>
      </c>
      <c r="Q441">
        <v>100</v>
      </c>
      <c r="R441" t="s">
        <v>14</v>
      </c>
      <c r="S441" t="s">
        <v>4871</v>
      </c>
      <c r="T441" t="s">
        <v>4872</v>
      </c>
      <c r="V441">
        <v>8561071737</v>
      </c>
      <c r="W441">
        <v>0</v>
      </c>
      <c r="X441">
        <v>570</v>
      </c>
      <c r="Y441" t="s">
        <v>153</v>
      </c>
      <c r="Z441" t="s">
        <v>4</v>
      </c>
    </row>
    <row r="442" spans="1:26">
      <c r="A442">
        <v>7081017</v>
      </c>
      <c r="B442" t="s">
        <v>4873</v>
      </c>
      <c r="C442" t="s">
        <v>2401</v>
      </c>
      <c r="D442" t="s">
        <v>4874</v>
      </c>
      <c r="E442" t="s">
        <v>4875</v>
      </c>
      <c r="F442" t="s">
        <v>30</v>
      </c>
      <c r="G442" t="s">
        <v>2325</v>
      </c>
      <c r="H442" t="s">
        <v>4865</v>
      </c>
      <c r="I442" t="s">
        <v>4876</v>
      </c>
      <c r="J442" t="s">
        <v>10</v>
      </c>
      <c r="K442" t="s">
        <v>2</v>
      </c>
      <c r="M442" t="s">
        <v>2408</v>
      </c>
      <c r="N442">
        <v>1</v>
      </c>
      <c r="O442">
        <v>2</v>
      </c>
      <c r="P442">
        <v>25</v>
      </c>
      <c r="Q442">
        <v>113</v>
      </c>
      <c r="R442" t="s">
        <v>8</v>
      </c>
      <c r="S442" t="s">
        <v>4877</v>
      </c>
      <c r="T442" t="s">
        <v>4878</v>
      </c>
      <c r="V442">
        <v>8118303197</v>
      </c>
      <c r="W442">
        <v>0</v>
      </c>
      <c r="X442">
        <v>571</v>
      </c>
      <c r="Y442" t="s">
        <v>153</v>
      </c>
      <c r="Z442" t="s">
        <v>4</v>
      </c>
    </row>
    <row r="443" spans="1:26">
      <c r="A443">
        <v>7081016</v>
      </c>
      <c r="B443" t="s">
        <v>997</v>
      </c>
      <c r="C443" t="s">
        <v>2401</v>
      </c>
      <c r="D443" t="s">
        <v>1003</v>
      </c>
      <c r="E443" t="s">
        <v>4879</v>
      </c>
      <c r="F443" t="s">
        <v>23</v>
      </c>
      <c r="G443" t="s">
        <v>999</v>
      </c>
      <c r="H443" t="s">
        <v>4865</v>
      </c>
      <c r="I443" t="s">
        <v>998</v>
      </c>
      <c r="J443" t="s">
        <v>10</v>
      </c>
      <c r="K443" t="s">
        <v>2</v>
      </c>
      <c r="M443" t="s">
        <v>2408</v>
      </c>
      <c r="N443">
        <v>1</v>
      </c>
      <c r="O443">
        <v>2</v>
      </c>
      <c r="P443">
        <v>0</v>
      </c>
      <c r="Q443">
        <v>0</v>
      </c>
      <c r="R443" t="s">
        <v>8</v>
      </c>
      <c r="S443" t="s">
        <v>4880</v>
      </c>
      <c r="T443" t="s">
        <v>4881</v>
      </c>
      <c r="U443">
        <v>0</v>
      </c>
      <c r="V443">
        <v>81314016661</v>
      </c>
      <c r="W443">
        <v>0</v>
      </c>
      <c r="X443">
        <v>572</v>
      </c>
      <c r="Y443" t="s">
        <v>153</v>
      </c>
      <c r="Z443" t="s">
        <v>4</v>
      </c>
    </row>
    <row r="444" spans="1:26">
      <c r="A444">
        <v>7081014</v>
      </c>
      <c r="B444" t="s">
        <v>4882</v>
      </c>
      <c r="C444" t="s">
        <v>2401</v>
      </c>
      <c r="D444" t="s">
        <v>4883</v>
      </c>
      <c r="E444" t="s">
        <v>4884</v>
      </c>
      <c r="F444" t="s">
        <v>4885</v>
      </c>
      <c r="G444" t="s">
        <v>1111</v>
      </c>
      <c r="H444" t="s">
        <v>4865</v>
      </c>
      <c r="I444" t="s">
        <v>4886</v>
      </c>
      <c r="J444" t="s">
        <v>10</v>
      </c>
      <c r="K444" t="s">
        <v>2</v>
      </c>
      <c r="M444" t="s">
        <v>2408</v>
      </c>
      <c r="N444">
        <v>1</v>
      </c>
      <c r="O444">
        <v>2</v>
      </c>
      <c r="P444">
        <v>22</v>
      </c>
      <c r="Q444">
        <v>0</v>
      </c>
      <c r="R444" t="s">
        <v>8</v>
      </c>
      <c r="S444" t="s">
        <v>4887</v>
      </c>
      <c r="T444" t="s">
        <v>4888</v>
      </c>
      <c r="U444">
        <v>8159730218</v>
      </c>
      <c r="V444">
        <v>8159349371</v>
      </c>
      <c r="W444">
        <v>0</v>
      </c>
      <c r="X444">
        <v>573</v>
      </c>
      <c r="Y444" t="s">
        <v>153</v>
      </c>
      <c r="Z444" t="s">
        <v>4</v>
      </c>
    </row>
    <row r="445" spans="1:26">
      <c r="A445">
        <v>7081013</v>
      </c>
      <c r="B445" t="s">
        <v>4889</v>
      </c>
      <c r="C445" t="s">
        <v>2412</v>
      </c>
      <c r="D445" t="s">
        <v>4890</v>
      </c>
      <c r="E445" t="s">
        <v>1508</v>
      </c>
      <c r="F445" t="s">
        <v>23</v>
      </c>
      <c r="G445" t="s">
        <v>1505</v>
      </c>
      <c r="H445" t="s">
        <v>4745</v>
      </c>
      <c r="I445" t="s">
        <v>4891</v>
      </c>
      <c r="J445" t="s">
        <v>10</v>
      </c>
      <c r="K445" t="s">
        <v>2</v>
      </c>
      <c r="M445" t="s">
        <v>2408</v>
      </c>
      <c r="N445">
        <v>1</v>
      </c>
      <c r="O445">
        <v>2</v>
      </c>
      <c r="P445">
        <v>18</v>
      </c>
      <c r="Q445">
        <v>110</v>
      </c>
      <c r="R445" t="s">
        <v>8</v>
      </c>
      <c r="S445" t="s">
        <v>4892</v>
      </c>
      <c r="U445">
        <v>81510008870</v>
      </c>
      <c r="V445">
        <v>2170491168</v>
      </c>
      <c r="W445">
        <v>0</v>
      </c>
      <c r="X445">
        <v>574</v>
      </c>
      <c r="Y445" t="s">
        <v>153</v>
      </c>
      <c r="Z445" t="s">
        <v>4</v>
      </c>
    </row>
    <row r="446" spans="1:26">
      <c r="A446">
        <v>7081054</v>
      </c>
      <c r="B446" t="s">
        <v>4778</v>
      </c>
      <c r="C446" t="s">
        <v>2401</v>
      </c>
      <c r="D446" t="s">
        <v>4576</v>
      </c>
      <c r="E446" t="s">
        <v>3536</v>
      </c>
      <c r="F446" t="s">
        <v>30</v>
      </c>
      <c r="G446" t="s">
        <v>4779</v>
      </c>
      <c r="H446" t="s">
        <v>4893</v>
      </c>
      <c r="I446" t="s">
        <v>4780</v>
      </c>
      <c r="J446" t="s">
        <v>10</v>
      </c>
      <c r="K446" t="s">
        <v>2</v>
      </c>
      <c r="L446" t="s">
        <v>4781</v>
      </c>
      <c r="M446" t="s">
        <v>2408</v>
      </c>
      <c r="N446">
        <v>3</v>
      </c>
      <c r="O446">
        <v>3</v>
      </c>
      <c r="P446">
        <v>25</v>
      </c>
      <c r="Q446">
        <v>110</v>
      </c>
      <c r="R446" t="s">
        <v>3</v>
      </c>
      <c r="S446" t="s">
        <v>4782</v>
      </c>
      <c r="T446" t="s">
        <v>4783</v>
      </c>
      <c r="U446">
        <v>0</v>
      </c>
      <c r="V446">
        <v>811859574</v>
      </c>
      <c r="W446">
        <v>6</v>
      </c>
      <c r="X446">
        <v>575</v>
      </c>
      <c r="Y446" t="s">
        <v>153</v>
      </c>
      <c r="Z446" t="s">
        <v>4</v>
      </c>
    </row>
    <row r="447" spans="1:26">
      <c r="A447">
        <v>7081011</v>
      </c>
      <c r="B447" t="s">
        <v>4784</v>
      </c>
      <c r="C447" t="s">
        <v>2412</v>
      </c>
      <c r="D447" t="s">
        <v>3009</v>
      </c>
      <c r="E447" t="s">
        <v>1354</v>
      </c>
      <c r="F447" t="s">
        <v>23</v>
      </c>
      <c r="G447" t="s">
        <v>1350</v>
      </c>
      <c r="H447" t="s">
        <v>4894</v>
      </c>
      <c r="I447" t="s">
        <v>168</v>
      </c>
      <c r="J447" t="s">
        <v>0</v>
      </c>
      <c r="K447" t="s">
        <v>2</v>
      </c>
      <c r="L447" t="s">
        <v>2665</v>
      </c>
      <c r="M447" t="s">
        <v>2408</v>
      </c>
      <c r="N447">
        <v>2</v>
      </c>
      <c r="O447">
        <v>3</v>
      </c>
      <c r="P447">
        <v>20</v>
      </c>
      <c r="Q447">
        <v>109</v>
      </c>
      <c r="R447" t="s">
        <v>8</v>
      </c>
      <c r="S447" t="s">
        <v>4786</v>
      </c>
      <c r="V447">
        <v>8129951926</v>
      </c>
      <c r="W447">
        <v>0</v>
      </c>
      <c r="X447">
        <v>576</v>
      </c>
      <c r="Y447" t="s">
        <v>153</v>
      </c>
      <c r="Z447" t="s">
        <v>4</v>
      </c>
    </row>
    <row r="448" spans="1:26">
      <c r="A448">
        <v>7081062</v>
      </c>
      <c r="B448" t="s">
        <v>4787</v>
      </c>
      <c r="C448" t="s">
        <v>2401</v>
      </c>
      <c r="D448" t="s">
        <v>4788</v>
      </c>
      <c r="E448" t="s">
        <v>1010</v>
      </c>
      <c r="F448" t="s">
        <v>30</v>
      </c>
      <c r="G448" t="s">
        <v>1006</v>
      </c>
      <c r="H448" t="s">
        <v>4865</v>
      </c>
      <c r="I448" t="s">
        <v>4790</v>
      </c>
      <c r="J448" t="s">
        <v>0</v>
      </c>
      <c r="K448" t="s">
        <v>2</v>
      </c>
      <c r="L448" t="s">
        <v>2665</v>
      </c>
      <c r="M448" t="s">
        <v>2408</v>
      </c>
      <c r="N448">
        <v>1</v>
      </c>
      <c r="O448">
        <v>2</v>
      </c>
      <c r="P448">
        <v>24</v>
      </c>
      <c r="Q448">
        <v>0</v>
      </c>
      <c r="R448" t="s">
        <v>3</v>
      </c>
      <c r="S448" t="s">
        <v>4791</v>
      </c>
      <c r="U448">
        <v>8161917973</v>
      </c>
      <c r="V448">
        <v>87880135219</v>
      </c>
      <c r="W448">
        <v>0</v>
      </c>
      <c r="X448">
        <v>577</v>
      </c>
      <c r="Y448" t="s">
        <v>153</v>
      </c>
      <c r="Z448" t="s">
        <v>4</v>
      </c>
    </row>
    <row r="449" spans="1:26">
      <c r="A449">
        <v>7081061</v>
      </c>
      <c r="B449" t="s">
        <v>1220</v>
      </c>
      <c r="C449" t="s">
        <v>2401</v>
      </c>
      <c r="D449" t="s">
        <v>4895</v>
      </c>
      <c r="E449" t="s">
        <v>4896</v>
      </c>
      <c r="F449" t="s">
        <v>30</v>
      </c>
      <c r="G449" t="s">
        <v>1222</v>
      </c>
      <c r="H449" t="s">
        <v>4865</v>
      </c>
      <c r="I449" t="s">
        <v>1221</v>
      </c>
      <c r="J449" t="s">
        <v>0</v>
      </c>
      <c r="K449" t="s">
        <v>2</v>
      </c>
      <c r="M449" t="s">
        <v>2408</v>
      </c>
      <c r="N449">
        <v>1</v>
      </c>
      <c r="O449">
        <v>2</v>
      </c>
      <c r="P449">
        <v>18</v>
      </c>
      <c r="Q449">
        <v>110</v>
      </c>
      <c r="R449" t="s">
        <v>8</v>
      </c>
      <c r="S449" t="s">
        <v>4897</v>
      </c>
      <c r="U449">
        <v>0</v>
      </c>
      <c r="V449">
        <v>81380027234</v>
      </c>
      <c r="W449">
        <v>3</v>
      </c>
      <c r="X449">
        <v>578</v>
      </c>
      <c r="Y449" t="s">
        <v>153</v>
      </c>
      <c r="Z449" t="s">
        <v>4</v>
      </c>
    </row>
    <row r="450" spans="1:26">
      <c r="A450">
        <v>7081060</v>
      </c>
      <c r="B450" t="s">
        <v>2390</v>
      </c>
      <c r="C450" t="s">
        <v>2631</v>
      </c>
      <c r="D450" t="s">
        <v>4898</v>
      </c>
      <c r="E450" t="s">
        <v>4899</v>
      </c>
      <c r="F450" t="s">
        <v>575</v>
      </c>
      <c r="G450" t="s">
        <v>2392</v>
      </c>
      <c r="H450" t="s">
        <v>4610</v>
      </c>
      <c r="I450" t="s">
        <v>2391</v>
      </c>
      <c r="J450" t="s">
        <v>10</v>
      </c>
      <c r="K450" t="s">
        <v>2</v>
      </c>
      <c r="L450" t="s">
        <v>4900</v>
      </c>
      <c r="M450" t="s">
        <v>2408</v>
      </c>
      <c r="N450">
        <v>1</v>
      </c>
      <c r="O450">
        <v>2</v>
      </c>
      <c r="P450">
        <v>21</v>
      </c>
      <c r="Q450">
        <v>110</v>
      </c>
      <c r="R450" t="s">
        <v>8</v>
      </c>
      <c r="S450" t="s">
        <v>4901</v>
      </c>
      <c r="U450" t="s">
        <v>4902</v>
      </c>
      <c r="V450">
        <v>81532798455</v>
      </c>
      <c r="W450">
        <v>1</v>
      </c>
      <c r="X450">
        <v>579</v>
      </c>
      <c r="Z450" t="s">
        <v>4</v>
      </c>
    </row>
    <row r="451" spans="1:26">
      <c r="A451">
        <v>7081039</v>
      </c>
      <c r="B451" t="s">
        <v>4903</v>
      </c>
      <c r="C451" t="s">
        <v>2412</v>
      </c>
      <c r="D451" t="s">
        <v>4904</v>
      </c>
      <c r="E451" t="s">
        <v>4905</v>
      </c>
      <c r="F451" t="s">
        <v>30</v>
      </c>
      <c r="G451" t="s">
        <v>1297</v>
      </c>
      <c r="H451" t="s">
        <v>4894</v>
      </c>
      <c r="I451" t="s">
        <v>624</v>
      </c>
      <c r="J451" t="s">
        <v>0</v>
      </c>
      <c r="K451" t="s">
        <v>2</v>
      </c>
      <c r="M451" t="s">
        <v>2408</v>
      </c>
      <c r="N451">
        <v>0</v>
      </c>
      <c r="O451">
        <v>0</v>
      </c>
      <c r="P451">
        <v>0</v>
      </c>
      <c r="Q451">
        <v>0</v>
      </c>
      <c r="R451" t="s">
        <v>8</v>
      </c>
      <c r="S451" t="s">
        <v>4906</v>
      </c>
      <c r="T451" t="s">
        <v>4907</v>
      </c>
      <c r="U451">
        <v>0</v>
      </c>
      <c r="V451">
        <v>81380332028</v>
      </c>
      <c r="W451">
        <v>0</v>
      </c>
      <c r="X451">
        <v>580</v>
      </c>
      <c r="Y451" t="s">
        <v>153</v>
      </c>
      <c r="Z451" t="s">
        <v>4</v>
      </c>
    </row>
    <row r="452" spans="1:26">
      <c r="A452">
        <v>7081065</v>
      </c>
      <c r="B452" t="s">
        <v>4908</v>
      </c>
      <c r="C452" t="s">
        <v>2412</v>
      </c>
      <c r="D452" t="s">
        <v>4909</v>
      </c>
      <c r="E452" t="s">
        <v>4910</v>
      </c>
      <c r="F452" t="s">
        <v>23</v>
      </c>
      <c r="G452" t="s">
        <v>450</v>
      </c>
      <c r="H452" t="s">
        <v>4911</v>
      </c>
      <c r="I452" t="s">
        <v>449</v>
      </c>
      <c r="J452" t="s">
        <v>10</v>
      </c>
      <c r="K452" t="s">
        <v>2</v>
      </c>
      <c r="L452" t="s">
        <v>2408</v>
      </c>
      <c r="M452" t="s">
        <v>2408</v>
      </c>
      <c r="N452">
        <v>0</v>
      </c>
      <c r="O452">
        <v>0</v>
      </c>
      <c r="P452">
        <v>0</v>
      </c>
      <c r="Q452">
        <v>0</v>
      </c>
      <c r="R452" t="s">
        <v>8</v>
      </c>
      <c r="S452" t="s">
        <v>4912</v>
      </c>
      <c r="U452">
        <v>85782017131</v>
      </c>
      <c r="V452">
        <v>8128056118</v>
      </c>
      <c r="W452">
        <v>0</v>
      </c>
      <c r="X452">
        <v>581</v>
      </c>
      <c r="Y452" t="s">
        <v>25</v>
      </c>
      <c r="Z452" t="s">
        <v>4</v>
      </c>
    </row>
    <row r="453" spans="1:26">
      <c r="A453">
        <v>7081064</v>
      </c>
      <c r="B453" t="s">
        <v>4913</v>
      </c>
      <c r="C453" t="s">
        <v>2718</v>
      </c>
      <c r="D453" t="s">
        <v>26</v>
      </c>
      <c r="E453" t="s">
        <v>2436</v>
      </c>
      <c r="F453" t="s">
        <v>4914</v>
      </c>
      <c r="G453" t="s">
        <v>3484</v>
      </c>
      <c r="H453" t="s">
        <v>4610</v>
      </c>
      <c r="J453" t="s">
        <v>0</v>
      </c>
      <c r="K453" t="s">
        <v>2</v>
      </c>
      <c r="N453">
        <v>0</v>
      </c>
      <c r="O453">
        <v>0</v>
      </c>
      <c r="P453">
        <v>0</v>
      </c>
      <c r="Q453">
        <v>0</v>
      </c>
      <c r="R453" t="s">
        <v>8</v>
      </c>
      <c r="U453">
        <v>8128180805</v>
      </c>
      <c r="V453">
        <v>8111779560</v>
      </c>
      <c r="W453">
        <v>0</v>
      </c>
      <c r="X453">
        <v>582</v>
      </c>
      <c r="Z453" t="s">
        <v>4</v>
      </c>
    </row>
    <row r="454" spans="1:26">
      <c r="A454">
        <v>0</v>
      </c>
      <c r="B454" t="s">
        <v>4915</v>
      </c>
      <c r="C454" t="s">
        <v>2401</v>
      </c>
      <c r="D454" t="s">
        <v>26</v>
      </c>
      <c r="E454" t="s">
        <v>2436</v>
      </c>
      <c r="G454" t="s">
        <v>2415</v>
      </c>
      <c r="H454" t="s">
        <v>4610</v>
      </c>
      <c r="J454" t="s">
        <v>2554</v>
      </c>
      <c r="K454" t="s">
        <v>2</v>
      </c>
      <c r="N454">
        <v>0</v>
      </c>
      <c r="O454">
        <v>0</v>
      </c>
      <c r="P454">
        <v>0</v>
      </c>
      <c r="Q454">
        <v>0</v>
      </c>
      <c r="R454" t="s">
        <v>8</v>
      </c>
      <c r="W454">
        <v>0</v>
      </c>
      <c r="X454">
        <v>583</v>
      </c>
      <c r="Z454" t="s">
        <v>4</v>
      </c>
    </row>
    <row r="455" spans="1:26">
      <c r="A455">
        <v>7081063</v>
      </c>
      <c r="B455" t="s">
        <v>759</v>
      </c>
      <c r="C455" t="s">
        <v>2412</v>
      </c>
      <c r="D455" t="s">
        <v>4916</v>
      </c>
      <c r="E455" t="s">
        <v>4917</v>
      </c>
      <c r="F455" t="s">
        <v>30</v>
      </c>
      <c r="G455" t="s">
        <v>2415</v>
      </c>
      <c r="H455" t="s">
        <v>4911</v>
      </c>
      <c r="I455" t="s">
        <v>872</v>
      </c>
      <c r="J455" t="s">
        <v>10</v>
      </c>
      <c r="K455" t="s">
        <v>2</v>
      </c>
      <c r="N455">
        <v>0</v>
      </c>
      <c r="O455">
        <v>0</v>
      </c>
      <c r="P455">
        <v>0</v>
      </c>
      <c r="Q455">
        <v>0</v>
      </c>
      <c r="R455" t="s">
        <v>8</v>
      </c>
      <c r="S455" t="s">
        <v>4918</v>
      </c>
      <c r="U455">
        <v>8161937644</v>
      </c>
      <c r="W455">
        <v>0</v>
      </c>
      <c r="X455">
        <v>584</v>
      </c>
      <c r="Y455" t="s">
        <v>25</v>
      </c>
      <c r="Z455" t="s">
        <v>4</v>
      </c>
    </row>
    <row r="456" spans="1:26">
      <c r="A456">
        <v>1</v>
      </c>
      <c r="B456" t="s">
        <v>4919</v>
      </c>
      <c r="C456" t="s">
        <v>3322</v>
      </c>
      <c r="D456" t="s">
        <v>4920</v>
      </c>
      <c r="E456" t="s">
        <v>4921</v>
      </c>
      <c r="F456" t="s">
        <v>4922</v>
      </c>
      <c r="G456" t="s">
        <v>4923</v>
      </c>
      <c r="H456" t="s">
        <v>4610</v>
      </c>
      <c r="I456" t="s">
        <v>4924</v>
      </c>
      <c r="J456" t="s">
        <v>2554</v>
      </c>
      <c r="K456" t="s">
        <v>2</v>
      </c>
      <c r="N456">
        <v>2</v>
      </c>
      <c r="O456">
        <v>4</v>
      </c>
      <c r="P456">
        <v>0</v>
      </c>
      <c r="Q456">
        <v>0</v>
      </c>
      <c r="R456" t="s">
        <v>8</v>
      </c>
      <c r="S456" t="s">
        <v>4925</v>
      </c>
      <c r="U456">
        <v>0</v>
      </c>
      <c r="W456">
        <v>0</v>
      </c>
      <c r="X456">
        <v>585</v>
      </c>
      <c r="Z456" t="s">
        <v>4</v>
      </c>
    </row>
    <row r="457" spans="1:26">
      <c r="A457">
        <v>7081066</v>
      </c>
      <c r="B457" t="s">
        <v>4926</v>
      </c>
      <c r="C457" t="s">
        <v>2412</v>
      </c>
      <c r="D457" t="s">
        <v>4927</v>
      </c>
      <c r="E457" t="s">
        <v>4928</v>
      </c>
      <c r="F457" t="s">
        <v>30</v>
      </c>
      <c r="G457" t="s">
        <v>4929</v>
      </c>
      <c r="H457" t="s">
        <v>4911</v>
      </c>
      <c r="I457" t="s">
        <v>42</v>
      </c>
      <c r="J457" t="s">
        <v>0</v>
      </c>
      <c r="K457" t="s">
        <v>2</v>
      </c>
      <c r="M457" t="s">
        <v>2408</v>
      </c>
      <c r="N457">
        <v>0</v>
      </c>
      <c r="O457">
        <v>0</v>
      </c>
      <c r="P457">
        <v>0</v>
      </c>
      <c r="Q457">
        <v>0</v>
      </c>
      <c r="R457" t="s">
        <v>8</v>
      </c>
      <c r="S457" t="s">
        <v>4930</v>
      </c>
      <c r="T457" t="s">
        <v>2404</v>
      </c>
      <c r="U457">
        <v>81318040490</v>
      </c>
      <c r="V457">
        <v>81319561813</v>
      </c>
      <c r="W457">
        <v>0</v>
      </c>
      <c r="X457">
        <v>586</v>
      </c>
      <c r="Y457" t="s">
        <v>25</v>
      </c>
      <c r="Z457" t="s">
        <v>4</v>
      </c>
    </row>
    <row r="458" spans="1:26">
      <c r="A458">
        <v>5061002</v>
      </c>
      <c r="B458" t="s">
        <v>4931</v>
      </c>
      <c r="C458" t="s">
        <v>2718</v>
      </c>
      <c r="D458" t="s">
        <v>4932</v>
      </c>
      <c r="E458" t="s">
        <v>1933</v>
      </c>
      <c r="F458" t="s">
        <v>23</v>
      </c>
      <c r="G458" t="s">
        <v>312</v>
      </c>
      <c r="H458" t="s">
        <v>3088</v>
      </c>
      <c r="J458" t="s">
        <v>10</v>
      </c>
      <c r="K458" t="s">
        <v>2</v>
      </c>
      <c r="M458" t="s">
        <v>2408</v>
      </c>
      <c r="N458">
        <v>0</v>
      </c>
      <c r="O458">
        <v>0</v>
      </c>
      <c r="P458">
        <v>0</v>
      </c>
      <c r="Q458">
        <v>0</v>
      </c>
      <c r="R458" t="s">
        <v>8</v>
      </c>
      <c r="S458" t="s">
        <v>4933</v>
      </c>
      <c r="T458" t="s">
        <v>4934</v>
      </c>
      <c r="U458">
        <v>8111666990</v>
      </c>
      <c r="V458">
        <v>811853435</v>
      </c>
      <c r="W458">
        <v>0</v>
      </c>
      <c r="X458">
        <v>587</v>
      </c>
      <c r="Y458" t="s">
        <v>150</v>
      </c>
      <c r="Z458" t="s">
        <v>4</v>
      </c>
    </row>
    <row r="459" spans="1:26">
      <c r="A459">
        <v>7081067</v>
      </c>
      <c r="B459" t="s">
        <v>4935</v>
      </c>
      <c r="C459" t="s">
        <v>2401</v>
      </c>
      <c r="D459" t="s">
        <v>4936</v>
      </c>
      <c r="E459" t="s">
        <v>4937</v>
      </c>
      <c r="F459" t="s">
        <v>30</v>
      </c>
      <c r="G459" t="s">
        <v>4938</v>
      </c>
      <c r="H459" t="s">
        <v>4939</v>
      </c>
      <c r="I459" t="s">
        <v>922</v>
      </c>
      <c r="J459" t="s">
        <v>10</v>
      </c>
      <c r="K459" t="s">
        <v>2</v>
      </c>
      <c r="L459" t="s">
        <v>2665</v>
      </c>
      <c r="M459" t="s">
        <v>2408</v>
      </c>
      <c r="N459">
        <v>1</v>
      </c>
      <c r="O459">
        <v>2</v>
      </c>
      <c r="P459">
        <v>19</v>
      </c>
      <c r="Q459">
        <v>0</v>
      </c>
      <c r="R459" t="s">
        <v>8</v>
      </c>
      <c r="S459" t="s">
        <v>4940</v>
      </c>
      <c r="T459" t="s">
        <v>4941</v>
      </c>
      <c r="U459">
        <v>811958466</v>
      </c>
      <c r="V459">
        <v>8125494154</v>
      </c>
      <c r="W459">
        <v>6</v>
      </c>
      <c r="X459">
        <v>588</v>
      </c>
      <c r="Y459" t="s">
        <v>25</v>
      </c>
      <c r="Z459" t="s">
        <v>4</v>
      </c>
    </row>
    <row r="460" spans="1:26">
      <c r="A460">
        <v>8091041</v>
      </c>
      <c r="B460" t="s">
        <v>4942</v>
      </c>
      <c r="C460" t="s">
        <v>2401</v>
      </c>
      <c r="D460" t="s">
        <v>4943</v>
      </c>
      <c r="E460" t="s">
        <v>4944</v>
      </c>
      <c r="F460" t="s">
        <v>23</v>
      </c>
      <c r="G460" t="s">
        <v>4945</v>
      </c>
      <c r="H460" t="s">
        <v>4946</v>
      </c>
      <c r="I460" t="s">
        <v>4947</v>
      </c>
      <c r="J460" t="s">
        <v>0</v>
      </c>
      <c r="K460" t="s">
        <v>2</v>
      </c>
      <c r="L460" t="s">
        <v>2408</v>
      </c>
      <c r="M460" t="s">
        <v>2408</v>
      </c>
      <c r="N460">
        <v>3</v>
      </c>
      <c r="O460">
        <v>5</v>
      </c>
      <c r="P460">
        <v>28</v>
      </c>
      <c r="Q460">
        <v>0</v>
      </c>
      <c r="R460" t="s">
        <v>15</v>
      </c>
      <c r="S460" t="s">
        <v>4948</v>
      </c>
      <c r="T460" t="s">
        <v>8</v>
      </c>
      <c r="U460">
        <v>2170803915</v>
      </c>
      <c r="W460">
        <v>1</v>
      </c>
      <c r="X460">
        <v>589</v>
      </c>
      <c r="Y460" t="s">
        <v>229</v>
      </c>
      <c r="Z460" t="s">
        <v>4</v>
      </c>
    </row>
    <row r="461" spans="1:26">
      <c r="A461">
        <v>8091017</v>
      </c>
      <c r="B461" t="s">
        <v>4949</v>
      </c>
      <c r="C461" t="s">
        <v>2401</v>
      </c>
      <c r="D461" t="s">
        <v>4950</v>
      </c>
      <c r="E461" t="s">
        <v>4951</v>
      </c>
      <c r="F461" t="s">
        <v>23</v>
      </c>
      <c r="G461" t="s">
        <v>4952</v>
      </c>
      <c r="H461" t="s">
        <v>4946</v>
      </c>
      <c r="I461" t="s">
        <v>4953</v>
      </c>
      <c r="J461" t="s">
        <v>10</v>
      </c>
      <c r="K461" t="s">
        <v>2</v>
      </c>
      <c r="L461" t="s">
        <v>2408</v>
      </c>
      <c r="M461" t="s">
        <v>2408</v>
      </c>
      <c r="N461">
        <v>0</v>
      </c>
      <c r="O461">
        <v>0</v>
      </c>
      <c r="P461">
        <v>0</v>
      </c>
      <c r="Q461">
        <v>0</v>
      </c>
      <c r="R461" t="s">
        <v>8</v>
      </c>
      <c r="S461" t="s">
        <v>4954</v>
      </c>
      <c r="T461" t="s">
        <v>8</v>
      </c>
      <c r="U461">
        <v>85694450272</v>
      </c>
      <c r="V461">
        <v>85695982457</v>
      </c>
      <c r="W461">
        <v>0</v>
      </c>
      <c r="X461">
        <v>590</v>
      </c>
      <c r="Y461" t="s">
        <v>229</v>
      </c>
      <c r="Z461" t="s">
        <v>4</v>
      </c>
    </row>
    <row r="462" spans="1:26">
      <c r="A462">
        <v>8091001</v>
      </c>
      <c r="B462" t="s">
        <v>1874</v>
      </c>
      <c r="C462" t="s">
        <v>2401</v>
      </c>
      <c r="D462" t="s">
        <v>1878</v>
      </c>
      <c r="E462" t="s">
        <v>4955</v>
      </c>
      <c r="F462" t="s">
        <v>23</v>
      </c>
      <c r="G462" t="s">
        <v>1790</v>
      </c>
      <c r="H462" t="s">
        <v>4946</v>
      </c>
      <c r="I462" t="s">
        <v>28</v>
      </c>
      <c r="J462" t="s">
        <v>0</v>
      </c>
      <c r="K462" t="s">
        <v>2</v>
      </c>
      <c r="L462" t="s">
        <v>2665</v>
      </c>
      <c r="M462" t="s">
        <v>2408</v>
      </c>
      <c r="N462">
        <v>2</v>
      </c>
      <c r="O462">
        <v>3</v>
      </c>
      <c r="P462">
        <v>17</v>
      </c>
      <c r="Q462">
        <v>120</v>
      </c>
      <c r="R462" t="s">
        <v>15</v>
      </c>
      <c r="S462" t="s">
        <v>2538</v>
      </c>
      <c r="T462" t="s">
        <v>8</v>
      </c>
      <c r="U462">
        <v>81584218856</v>
      </c>
      <c r="V462">
        <v>85811761460</v>
      </c>
      <c r="W462">
        <v>0</v>
      </c>
      <c r="X462">
        <v>591</v>
      </c>
      <c r="Y462" t="s">
        <v>229</v>
      </c>
      <c r="Z462" t="s">
        <v>4</v>
      </c>
    </row>
    <row r="463" spans="1:26">
      <c r="A463">
        <v>8091039</v>
      </c>
      <c r="B463" t="s">
        <v>4956</v>
      </c>
      <c r="C463" t="s">
        <v>2401</v>
      </c>
      <c r="D463" t="s">
        <v>4957</v>
      </c>
      <c r="E463" t="s">
        <v>4958</v>
      </c>
      <c r="F463" t="s">
        <v>30</v>
      </c>
      <c r="G463" t="s">
        <v>4959</v>
      </c>
      <c r="H463" t="s">
        <v>4946</v>
      </c>
      <c r="I463" t="s">
        <v>3389</v>
      </c>
      <c r="J463" t="s">
        <v>0</v>
      </c>
      <c r="K463" t="s">
        <v>2</v>
      </c>
      <c r="L463" t="s">
        <v>3173</v>
      </c>
      <c r="M463" t="s">
        <v>2408</v>
      </c>
      <c r="N463">
        <v>1</v>
      </c>
      <c r="O463">
        <v>2</v>
      </c>
      <c r="P463">
        <v>20</v>
      </c>
      <c r="Q463">
        <v>114</v>
      </c>
      <c r="R463" t="s">
        <v>15</v>
      </c>
      <c r="S463" t="s">
        <v>4960</v>
      </c>
      <c r="T463" t="s">
        <v>8</v>
      </c>
      <c r="V463">
        <v>816712160</v>
      </c>
      <c r="W463">
        <v>0</v>
      </c>
      <c r="X463">
        <v>592</v>
      </c>
      <c r="Y463" t="s">
        <v>229</v>
      </c>
      <c r="Z463" t="s">
        <v>4</v>
      </c>
    </row>
    <row r="464" spans="1:26">
      <c r="A464">
        <v>8091004</v>
      </c>
      <c r="B464" t="s">
        <v>4961</v>
      </c>
      <c r="C464" t="s">
        <v>2401</v>
      </c>
      <c r="D464" t="s">
        <v>3571</v>
      </c>
      <c r="E464" t="s">
        <v>2812</v>
      </c>
      <c r="F464" t="s">
        <v>102</v>
      </c>
      <c r="G464" t="s">
        <v>2315</v>
      </c>
      <c r="H464" t="s">
        <v>4946</v>
      </c>
      <c r="I464" t="s">
        <v>213</v>
      </c>
      <c r="J464" t="s">
        <v>10</v>
      </c>
      <c r="K464" t="s">
        <v>2</v>
      </c>
      <c r="L464" t="s">
        <v>2815</v>
      </c>
      <c r="M464" t="s">
        <v>2408</v>
      </c>
      <c r="N464">
        <v>3</v>
      </c>
      <c r="O464">
        <v>4</v>
      </c>
      <c r="P464">
        <v>20</v>
      </c>
      <c r="Q464">
        <v>110</v>
      </c>
      <c r="R464" t="s">
        <v>8</v>
      </c>
      <c r="S464" t="s">
        <v>4962</v>
      </c>
      <c r="T464" t="s">
        <v>8</v>
      </c>
      <c r="U464">
        <v>811101037</v>
      </c>
      <c r="V464">
        <v>818905775</v>
      </c>
      <c r="W464">
        <v>0</v>
      </c>
      <c r="X464">
        <v>593</v>
      </c>
      <c r="Y464" t="s">
        <v>229</v>
      </c>
      <c r="Z464" t="s">
        <v>4</v>
      </c>
    </row>
    <row r="465" spans="1:26">
      <c r="A465">
        <v>8091048</v>
      </c>
      <c r="B465" t="s">
        <v>2143</v>
      </c>
      <c r="C465" t="s">
        <v>2401</v>
      </c>
      <c r="D465" t="s">
        <v>2147</v>
      </c>
      <c r="E465" t="s">
        <v>2148</v>
      </c>
      <c r="F465" t="s">
        <v>30</v>
      </c>
      <c r="G465" t="s">
        <v>1147</v>
      </c>
      <c r="H465" t="s">
        <v>4946</v>
      </c>
      <c r="I465" t="s">
        <v>2144</v>
      </c>
      <c r="J465" t="s">
        <v>10</v>
      </c>
      <c r="K465" t="s">
        <v>2</v>
      </c>
      <c r="L465" t="s">
        <v>2543</v>
      </c>
      <c r="M465" t="s">
        <v>2408</v>
      </c>
      <c r="N465">
        <v>2</v>
      </c>
      <c r="O465">
        <v>2</v>
      </c>
      <c r="P465">
        <v>15</v>
      </c>
      <c r="Q465">
        <v>110</v>
      </c>
      <c r="R465" t="s">
        <v>15</v>
      </c>
      <c r="S465" t="s">
        <v>4963</v>
      </c>
      <c r="T465" t="s">
        <v>8</v>
      </c>
      <c r="V465">
        <v>8129024923</v>
      </c>
      <c r="W465">
        <v>0</v>
      </c>
      <c r="X465">
        <v>594</v>
      </c>
      <c r="Y465" t="s">
        <v>229</v>
      </c>
      <c r="Z465" t="s">
        <v>4</v>
      </c>
    </row>
    <row r="466" spans="1:26">
      <c r="A466">
        <v>8091062</v>
      </c>
      <c r="B466" t="s">
        <v>4964</v>
      </c>
      <c r="C466" t="s">
        <v>2412</v>
      </c>
      <c r="D466" t="s">
        <v>4965</v>
      </c>
      <c r="E466" t="s">
        <v>4966</v>
      </c>
      <c r="F466" t="s">
        <v>137</v>
      </c>
      <c r="G466" t="s">
        <v>2325</v>
      </c>
      <c r="H466" t="s">
        <v>4946</v>
      </c>
      <c r="I466" t="s">
        <v>839</v>
      </c>
      <c r="J466" t="s">
        <v>10</v>
      </c>
      <c r="K466" t="s">
        <v>2</v>
      </c>
      <c r="L466" t="s">
        <v>2665</v>
      </c>
      <c r="M466" t="s">
        <v>2408</v>
      </c>
      <c r="N466">
        <v>1</v>
      </c>
      <c r="O466">
        <v>2</v>
      </c>
      <c r="P466">
        <v>20</v>
      </c>
      <c r="Q466">
        <v>0</v>
      </c>
      <c r="R466" t="s">
        <v>15</v>
      </c>
      <c r="S466" t="s">
        <v>4967</v>
      </c>
      <c r="T466" t="s">
        <v>8</v>
      </c>
      <c r="U466">
        <v>2170242390</v>
      </c>
      <c r="V466">
        <v>811892445</v>
      </c>
      <c r="W466">
        <v>8</v>
      </c>
      <c r="X466">
        <v>595</v>
      </c>
      <c r="Y466" t="s">
        <v>229</v>
      </c>
      <c r="Z466" t="s">
        <v>4</v>
      </c>
    </row>
    <row r="467" spans="1:26">
      <c r="A467">
        <v>8091045</v>
      </c>
      <c r="B467" t="s">
        <v>2013</v>
      </c>
      <c r="C467" t="s">
        <v>2401</v>
      </c>
      <c r="D467" t="s">
        <v>2019</v>
      </c>
      <c r="E467" t="s">
        <v>2020</v>
      </c>
      <c r="F467" t="s">
        <v>2015</v>
      </c>
      <c r="G467" t="s">
        <v>2016</v>
      </c>
      <c r="H467" t="s">
        <v>4946</v>
      </c>
      <c r="I467" t="s">
        <v>2014</v>
      </c>
      <c r="J467" t="s">
        <v>10</v>
      </c>
      <c r="K467" t="s">
        <v>2</v>
      </c>
      <c r="L467" t="s">
        <v>2665</v>
      </c>
      <c r="M467" t="s">
        <v>2408</v>
      </c>
      <c r="N467">
        <v>2</v>
      </c>
      <c r="O467">
        <v>2</v>
      </c>
      <c r="P467">
        <v>17</v>
      </c>
      <c r="Q467">
        <v>107</v>
      </c>
      <c r="R467" t="s">
        <v>8</v>
      </c>
      <c r="S467" t="s">
        <v>4968</v>
      </c>
      <c r="T467" t="s">
        <v>8</v>
      </c>
      <c r="U467">
        <v>8123251973</v>
      </c>
      <c r="V467">
        <v>8121631477</v>
      </c>
      <c r="W467">
        <v>0</v>
      </c>
      <c r="X467">
        <v>596</v>
      </c>
      <c r="Y467" t="s">
        <v>229</v>
      </c>
      <c r="Z467" t="s">
        <v>4</v>
      </c>
    </row>
    <row r="468" spans="1:26">
      <c r="A468">
        <v>8091018</v>
      </c>
      <c r="B468" t="s">
        <v>4969</v>
      </c>
      <c r="C468" t="s">
        <v>2401</v>
      </c>
      <c r="D468" t="s">
        <v>4970</v>
      </c>
      <c r="E468" t="s">
        <v>4971</v>
      </c>
      <c r="F468" t="s">
        <v>23</v>
      </c>
      <c r="G468" t="s">
        <v>4972</v>
      </c>
      <c r="H468" t="s">
        <v>4946</v>
      </c>
      <c r="I468" t="s">
        <v>4973</v>
      </c>
      <c r="J468" t="s">
        <v>10</v>
      </c>
      <c r="K468" t="s">
        <v>2</v>
      </c>
      <c r="L468" t="s">
        <v>2665</v>
      </c>
      <c r="M468" t="s">
        <v>2408</v>
      </c>
      <c r="N468">
        <v>1</v>
      </c>
      <c r="O468">
        <v>2</v>
      </c>
      <c r="P468">
        <v>27</v>
      </c>
      <c r="Q468">
        <v>110</v>
      </c>
      <c r="R468" t="s">
        <v>26</v>
      </c>
      <c r="S468" t="s">
        <v>4974</v>
      </c>
      <c r="T468" t="s">
        <v>8</v>
      </c>
      <c r="U468">
        <v>8128276503</v>
      </c>
      <c r="V468">
        <v>8128576220</v>
      </c>
      <c r="W468">
        <v>3</v>
      </c>
      <c r="X468">
        <v>597</v>
      </c>
      <c r="Y468" t="s">
        <v>229</v>
      </c>
      <c r="Z468" t="s">
        <v>4</v>
      </c>
    </row>
    <row r="469" spans="1:26">
      <c r="A469">
        <v>8091002</v>
      </c>
      <c r="B469" t="s">
        <v>4975</v>
      </c>
      <c r="C469" t="s">
        <v>2412</v>
      </c>
      <c r="D469" t="s">
        <v>3645</v>
      </c>
      <c r="E469" t="s">
        <v>3646</v>
      </c>
      <c r="F469" t="s">
        <v>30</v>
      </c>
      <c r="G469" t="s">
        <v>4976</v>
      </c>
      <c r="H469" t="s">
        <v>4946</v>
      </c>
      <c r="I469" t="s">
        <v>4977</v>
      </c>
      <c r="J469" t="s">
        <v>0</v>
      </c>
      <c r="K469" t="s">
        <v>2</v>
      </c>
      <c r="L469" t="s">
        <v>2543</v>
      </c>
      <c r="M469" t="s">
        <v>2408</v>
      </c>
      <c r="N469">
        <v>0</v>
      </c>
      <c r="O469">
        <v>0</v>
      </c>
      <c r="P469">
        <v>0</v>
      </c>
      <c r="Q469">
        <v>0</v>
      </c>
      <c r="R469" t="s">
        <v>8</v>
      </c>
      <c r="S469" t="s">
        <v>4978</v>
      </c>
      <c r="T469" t="s">
        <v>8</v>
      </c>
      <c r="U469">
        <v>0</v>
      </c>
      <c r="V469">
        <v>81382489594</v>
      </c>
      <c r="W469">
        <v>0</v>
      </c>
      <c r="X469">
        <v>598</v>
      </c>
      <c r="Y469" t="s">
        <v>229</v>
      </c>
      <c r="Z469" t="s">
        <v>4</v>
      </c>
    </row>
    <row r="470" spans="1:26">
      <c r="A470">
        <v>8091003</v>
      </c>
      <c r="B470" t="s">
        <v>1689</v>
      </c>
      <c r="C470" t="s">
        <v>2412</v>
      </c>
      <c r="D470" t="s">
        <v>1694</v>
      </c>
      <c r="E470" t="s">
        <v>1695</v>
      </c>
      <c r="F470" t="s">
        <v>30</v>
      </c>
      <c r="G470" t="s">
        <v>1691</v>
      </c>
      <c r="H470" t="s">
        <v>4946</v>
      </c>
      <c r="I470" t="s">
        <v>4979</v>
      </c>
      <c r="J470" t="s">
        <v>10</v>
      </c>
      <c r="K470" t="s">
        <v>2</v>
      </c>
      <c r="L470" t="s">
        <v>2543</v>
      </c>
      <c r="M470" t="s">
        <v>2408</v>
      </c>
      <c r="N470">
        <v>0</v>
      </c>
      <c r="O470">
        <v>0</v>
      </c>
      <c r="P470">
        <v>0</v>
      </c>
      <c r="Q470">
        <v>0</v>
      </c>
      <c r="R470" t="s">
        <v>8</v>
      </c>
      <c r="S470" t="s">
        <v>4980</v>
      </c>
      <c r="T470" t="s">
        <v>8</v>
      </c>
      <c r="U470">
        <v>811919747</v>
      </c>
      <c r="V470">
        <v>8129405753</v>
      </c>
      <c r="W470">
        <v>0</v>
      </c>
      <c r="X470">
        <v>599</v>
      </c>
      <c r="Y470" t="s">
        <v>229</v>
      </c>
      <c r="Z470" t="s">
        <v>4</v>
      </c>
    </row>
    <row r="471" spans="1:26">
      <c r="A471">
        <v>8091005</v>
      </c>
      <c r="B471" t="s">
        <v>4981</v>
      </c>
      <c r="C471" t="s">
        <v>2412</v>
      </c>
      <c r="D471" t="s">
        <v>4982</v>
      </c>
      <c r="E471" t="s">
        <v>4983</v>
      </c>
      <c r="F471" t="s">
        <v>30</v>
      </c>
      <c r="G471" t="s">
        <v>4984</v>
      </c>
      <c r="H471" t="s">
        <v>4946</v>
      </c>
      <c r="I471" t="s">
        <v>127</v>
      </c>
      <c r="J471" t="s">
        <v>0</v>
      </c>
      <c r="K471" t="s">
        <v>2</v>
      </c>
      <c r="L471" t="s">
        <v>2543</v>
      </c>
      <c r="M471" t="s">
        <v>2408</v>
      </c>
      <c r="N471">
        <v>0</v>
      </c>
      <c r="O471">
        <v>0</v>
      </c>
      <c r="P471">
        <v>0</v>
      </c>
      <c r="Q471">
        <v>0</v>
      </c>
      <c r="R471" t="s">
        <v>8</v>
      </c>
      <c r="S471" t="s">
        <v>4985</v>
      </c>
      <c r="T471" t="s">
        <v>8</v>
      </c>
      <c r="V471">
        <v>8158218123</v>
      </c>
      <c r="W471">
        <v>0</v>
      </c>
      <c r="X471">
        <v>600</v>
      </c>
      <c r="Y471" t="s">
        <v>229</v>
      </c>
      <c r="Z471" t="s">
        <v>4</v>
      </c>
    </row>
    <row r="472" spans="1:26">
      <c r="A472">
        <v>8091006</v>
      </c>
      <c r="B472" t="s">
        <v>4986</v>
      </c>
      <c r="C472" t="s">
        <v>2401</v>
      </c>
      <c r="D472" t="s">
        <v>4987</v>
      </c>
      <c r="E472" t="s">
        <v>1779</v>
      </c>
      <c r="F472" t="s">
        <v>23</v>
      </c>
      <c r="G472" t="s">
        <v>2384</v>
      </c>
      <c r="H472" t="s">
        <v>4946</v>
      </c>
      <c r="I472" t="s">
        <v>1063</v>
      </c>
      <c r="J472" t="s">
        <v>10</v>
      </c>
      <c r="K472" t="s">
        <v>2</v>
      </c>
      <c r="L472" t="s">
        <v>2543</v>
      </c>
      <c r="M472" t="s">
        <v>2408</v>
      </c>
      <c r="N472">
        <v>0</v>
      </c>
      <c r="O472">
        <v>0</v>
      </c>
      <c r="P472">
        <v>0</v>
      </c>
      <c r="Q472">
        <v>0</v>
      </c>
      <c r="R472" t="s">
        <v>8</v>
      </c>
      <c r="S472" t="s">
        <v>4988</v>
      </c>
      <c r="V472">
        <v>81381381601</v>
      </c>
      <c r="W472">
        <v>0</v>
      </c>
      <c r="X472">
        <v>601</v>
      </c>
      <c r="Y472" t="s">
        <v>229</v>
      </c>
      <c r="Z472" t="s">
        <v>4</v>
      </c>
    </row>
    <row r="473" spans="1:26">
      <c r="A473">
        <v>8091007</v>
      </c>
      <c r="B473" t="s">
        <v>4989</v>
      </c>
      <c r="C473" t="s">
        <v>2412</v>
      </c>
      <c r="D473" t="s">
        <v>3716</v>
      </c>
      <c r="E473" t="s">
        <v>3717</v>
      </c>
      <c r="F473" t="s">
        <v>23</v>
      </c>
      <c r="G473" t="s">
        <v>4990</v>
      </c>
      <c r="H473" t="s">
        <v>4946</v>
      </c>
      <c r="I473" t="s">
        <v>4991</v>
      </c>
      <c r="J473" t="s">
        <v>10</v>
      </c>
      <c r="K473" t="s">
        <v>2</v>
      </c>
      <c r="L473" t="s">
        <v>2543</v>
      </c>
      <c r="M473" t="s">
        <v>2408</v>
      </c>
      <c r="N473">
        <v>0</v>
      </c>
      <c r="O473">
        <v>0</v>
      </c>
      <c r="P473">
        <v>0</v>
      </c>
      <c r="Q473">
        <v>0</v>
      </c>
      <c r="R473" t="s">
        <v>8</v>
      </c>
      <c r="S473" t="s">
        <v>4992</v>
      </c>
      <c r="T473" t="s">
        <v>8</v>
      </c>
      <c r="U473">
        <v>2170781315</v>
      </c>
      <c r="V473">
        <v>811970181</v>
      </c>
      <c r="W473">
        <v>0</v>
      </c>
      <c r="X473">
        <v>602</v>
      </c>
      <c r="Y473" t="s">
        <v>229</v>
      </c>
      <c r="Z473" t="s">
        <v>4</v>
      </c>
    </row>
    <row r="474" spans="1:26">
      <c r="A474">
        <v>8091008</v>
      </c>
      <c r="B474" t="s">
        <v>1867</v>
      </c>
      <c r="C474" t="s">
        <v>2412</v>
      </c>
      <c r="D474" t="s">
        <v>4993</v>
      </c>
      <c r="E474" t="s">
        <v>1873</v>
      </c>
      <c r="F474" t="s">
        <v>23</v>
      </c>
      <c r="G474" t="s">
        <v>1819</v>
      </c>
      <c r="H474" t="s">
        <v>4946</v>
      </c>
      <c r="I474" t="s">
        <v>4994</v>
      </c>
      <c r="J474" t="s">
        <v>10</v>
      </c>
      <c r="K474" t="s">
        <v>2</v>
      </c>
      <c r="L474" t="s">
        <v>2543</v>
      </c>
      <c r="M474" t="s">
        <v>2408</v>
      </c>
      <c r="N474">
        <v>0</v>
      </c>
      <c r="O474">
        <v>0</v>
      </c>
      <c r="P474">
        <v>0</v>
      </c>
      <c r="Q474">
        <v>0</v>
      </c>
      <c r="R474" t="s">
        <v>8</v>
      </c>
      <c r="S474" t="s">
        <v>4995</v>
      </c>
      <c r="T474" t="s">
        <v>8</v>
      </c>
      <c r="U474">
        <v>81388445706</v>
      </c>
      <c r="V474">
        <v>81388733047</v>
      </c>
      <c r="W474">
        <v>0</v>
      </c>
      <c r="X474">
        <v>603</v>
      </c>
      <c r="Y474" t="s">
        <v>229</v>
      </c>
      <c r="Z474" t="s">
        <v>4</v>
      </c>
    </row>
    <row r="475" spans="1:26">
      <c r="A475">
        <v>8091009</v>
      </c>
      <c r="B475" t="s">
        <v>1710</v>
      </c>
      <c r="C475" t="s">
        <v>2412</v>
      </c>
      <c r="D475" t="s">
        <v>4996</v>
      </c>
      <c r="E475" t="s">
        <v>4997</v>
      </c>
      <c r="F475" t="s">
        <v>23</v>
      </c>
      <c r="G475" t="s">
        <v>1711</v>
      </c>
      <c r="H475" t="s">
        <v>4946</v>
      </c>
      <c r="I475" t="s">
        <v>287</v>
      </c>
      <c r="J475" t="s">
        <v>0</v>
      </c>
      <c r="K475" t="s">
        <v>2</v>
      </c>
      <c r="L475" t="s">
        <v>2543</v>
      </c>
      <c r="M475" t="s">
        <v>2408</v>
      </c>
      <c r="N475">
        <v>0</v>
      </c>
      <c r="O475">
        <v>0</v>
      </c>
      <c r="P475">
        <v>0</v>
      </c>
      <c r="Q475">
        <v>0</v>
      </c>
      <c r="R475" t="s">
        <v>8</v>
      </c>
      <c r="S475" t="s">
        <v>4998</v>
      </c>
      <c r="T475" t="s">
        <v>8</v>
      </c>
      <c r="V475">
        <v>81310617808</v>
      </c>
      <c r="W475">
        <v>0</v>
      </c>
      <c r="X475">
        <v>604</v>
      </c>
      <c r="Y475" t="s">
        <v>229</v>
      </c>
      <c r="Z475" t="s">
        <v>4</v>
      </c>
    </row>
    <row r="476" spans="1:26">
      <c r="A476">
        <v>8091010</v>
      </c>
      <c r="B476" t="s">
        <v>4999</v>
      </c>
      <c r="C476" t="s">
        <v>2471</v>
      </c>
      <c r="D476" t="s">
        <v>5000</v>
      </c>
      <c r="E476" t="s">
        <v>5001</v>
      </c>
      <c r="F476" t="s">
        <v>23</v>
      </c>
      <c r="G476" t="s">
        <v>5002</v>
      </c>
      <c r="H476" t="s">
        <v>5003</v>
      </c>
      <c r="I476" t="s">
        <v>26</v>
      </c>
      <c r="J476" t="s">
        <v>10</v>
      </c>
      <c r="K476" t="s">
        <v>2</v>
      </c>
      <c r="L476" t="s">
        <v>2543</v>
      </c>
      <c r="M476" t="s">
        <v>5004</v>
      </c>
      <c r="N476">
        <v>0</v>
      </c>
      <c r="O476">
        <v>0</v>
      </c>
      <c r="P476">
        <v>0</v>
      </c>
      <c r="Q476">
        <v>0</v>
      </c>
      <c r="R476" t="s">
        <v>8</v>
      </c>
      <c r="S476" t="s">
        <v>5005</v>
      </c>
      <c r="T476" t="s">
        <v>8</v>
      </c>
      <c r="U476">
        <v>81513474966</v>
      </c>
      <c r="W476">
        <v>0</v>
      </c>
      <c r="X476">
        <v>605</v>
      </c>
      <c r="Y476" t="s">
        <v>150</v>
      </c>
      <c r="Z476" t="s">
        <v>4</v>
      </c>
    </row>
    <row r="477" spans="1:26">
      <c r="A477">
        <v>8091011</v>
      </c>
      <c r="B477" t="s">
        <v>1724</v>
      </c>
      <c r="C477" t="s">
        <v>2401</v>
      </c>
      <c r="D477" t="s">
        <v>1727</v>
      </c>
      <c r="E477" t="s">
        <v>5006</v>
      </c>
      <c r="F477" t="s">
        <v>23</v>
      </c>
      <c r="G477" t="s">
        <v>1222</v>
      </c>
      <c r="H477" t="s">
        <v>4946</v>
      </c>
      <c r="I477" t="s">
        <v>5007</v>
      </c>
      <c r="J477" t="s">
        <v>10</v>
      </c>
      <c r="K477" t="s">
        <v>2</v>
      </c>
      <c r="L477" t="s">
        <v>2543</v>
      </c>
      <c r="M477" t="s">
        <v>2408</v>
      </c>
      <c r="N477">
        <v>0</v>
      </c>
      <c r="O477">
        <v>0</v>
      </c>
      <c r="P477">
        <v>0</v>
      </c>
      <c r="Q477">
        <v>0</v>
      </c>
      <c r="R477" t="s">
        <v>8</v>
      </c>
      <c r="S477" t="s">
        <v>5008</v>
      </c>
      <c r="T477" t="s">
        <v>8</v>
      </c>
      <c r="U477">
        <v>0</v>
      </c>
      <c r="V477">
        <v>81511444703</v>
      </c>
      <c r="W477">
        <v>0</v>
      </c>
      <c r="X477">
        <v>606</v>
      </c>
      <c r="Y477" t="s">
        <v>229</v>
      </c>
      <c r="Z477" t="s">
        <v>4</v>
      </c>
    </row>
    <row r="478" spans="1:26">
      <c r="A478">
        <v>8091012</v>
      </c>
      <c r="B478" t="s">
        <v>5009</v>
      </c>
      <c r="C478" t="s">
        <v>2412</v>
      </c>
      <c r="D478" t="s">
        <v>2653</v>
      </c>
      <c r="E478" t="s">
        <v>5010</v>
      </c>
      <c r="F478" t="s">
        <v>30</v>
      </c>
      <c r="G478" t="s">
        <v>5011</v>
      </c>
      <c r="H478" t="s">
        <v>5012</v>
      </c>
      <c r="I478" t="s">
        <v>5013</v>
      </c>
      <c r="J478" t="s">
        <v>10</v>
      </c>
      <c r="K478" t="s">
        <v>2</v>
      </c>
      <c r="L478" t="s">
        <v>2543</v>
      </c>
      <c r="M478" t="s">
        <v>2408</v>
      </c>
      <c r="N478">
        <v>0</v>
      </c>
      <c r="O478">
        <v>0</v>
      </c>
      <c r="P478">
        <v>0</v>
      </c>
      <c r="Q478">
        <v>0</v>
      </c>
      <c r="R478" t="s">
        <v>8</v>
      </c>
      <c r="S478" t="s">
        <v>5014</v>
      </c>
      <c r="T478" t="s">
        <v>8</v>
      </c>
      <c r="V478">
        <v>8174845649</v>
      </c>
      <c r="W478">
        <v>0</v>
      </c>
      <c r="X478">
        <v>607</v>
      </c>
      <c r="Y478" t="s">
        <v>229</v>
      </c>
      <c r="Z478" t="s">
        <v>222</v>
      </c>
    </row>
    <row r="479" spans="1:26">
      <c r="A479">
        <v>8091013</v>
      </c>
      <c r="B479" t="s">
        <v>2110</v>
      </c>
      <c r="C479" t="s">
        <v>2401</v>
      </c>
      <c r="D479" t="s">
        <v>2114</v>
      </c>
      <c r="E479" t="s">
        <v>2115</v>
      </c>
      <c r="F479" t="s">
        <v>23</v>
      </c>
      <c r="G479" t="s">
        <v>2111</v>
      </c>
      <c r="H479" t="s">
        <v>5015</v>
      </c>
      <c r="I479" t="s">
        <v>158</v>
      </c>
      <c r="J479" t="s">
        <v>0</v>
      </c>
      <c r="K479" t="s">
        <v>2</v>
      </c>
      <c r="L479" t="s">
        <v>2543</v>
      </c>
      <c r="M479" t="s">
        <v>2408</v>
      </c>
      <c r="N479">
        <v>0</v>
      </c>
      <c r="O479">
        <v>0</v>
      </c>
      <c r="P479">
        <v>0</v>
      </c>
      <c r="Q479">
        <v>0</v>
      </c>
      <c r="R479" t="s">
        <v>8</v>
      </c>
      <c r="S479" t="s">
        <v>5016</v>
      </c>
      <c r="T479" t="s">
        <v>8</v>
      </c>
      <c r="U479">
        <v>81574733317</v>
      </c>
      <c r="V479">
        <v>81546291335</v>
      </c>
      <c r="W479">
        <v>0</v>
      </c>
      <c r="X479">
        <v>608</v>
      </c>
      <c r="Y479" t="s">
        <v>229</v>
      </c>
      <c r="Z479" t="s">
        <v>4</v>
      </c>
    </row>
    <row r="480" spans="1:26">
      <c r="A480">
        <v>8091014</v>
      </c>
      <c r="B480" t="s">
        <v>5017</v>
      </c>
      <c r="C480" t="s">
        <v>2412</v>
      </c>
      <c r="D480" t="s">
        <v>5018</v>
      </c>
      <c r="E480" t="s">
        <v>2108</v>
      </c>
      <c r="F480" t="s">
        <v>23</v>
      </c>
      <c r="G480" t="s">
        <v>2104</v>
      </c>
      <c r="H480" t="s">
        <v>5015</v>
      </c>
      <c r="I480" t="s">
        <v>5019</v>
      </c>
      <c r="J480" t="s">
        <v>10</v>
      </c>
      <c r="K480" t="s">
        <v>2</v>
      </c>
      <c r="L480" t="s">
        <v>2543</v>
      </c>
      <c r="M480" t="s">
        <v>2408</v>
      </c>
      <c r="N480">
        <v>0</v>
      </c>
      <c r="O480">
        <v>0</v>
      </c>
      <c r="P480">
        <v>0</v>
      </c>
      <c r="Q480">
        <v>0</v>
      </c>
      <c r="R480" t="s">
        <v>8</v>
      </c>
      <c r="S480" t="s">
        <v>5020</v>
      </c>
      <c r="T480" t="s">
        <v>8</v>
      </c>
      <c r="U480">
        <v>0</v>
      </c>
      <c r="V480">
        <v>81382390625</v>
      </c>
      <c r="W480">
        <v>0</v>
      </c>
      <c r="X480">
        <v>609</v>
      </c>
      <c r="Y480" t="s">
        <v>229</v>
      </c>
      <c r="Z480" t="s">
        <v>4</v>
      </c>
    </row>
    <row r="481" spans="1:26">
      <c r="A481">
        <v>8091015</v>
      </c>
      <c r="B481" t="s">
        <v>5021</v>
      </c>
      <c r="C481" t="s">
        <v>2401</v>
      </c>
      <c r="D481" t="s">
        <v>4748</v>
      </c>
      <c r="E481" t="s">
        <v>4749</v>
      </c>
      <c r="F481" t="s">
        <v>23</v>
      </c>
      <c r="G481" t="s">
        <v>5022</v>
      </c>
      <c r="H481" t="s">
        <v>5023</v>
      </c>
      <c r="I481" t="s">
        <v>215</v>
      </c>
      <c r="J481" t="s">
        <v>0</v>
      </c>
      <c r="K481" t="s">
        <v>2</v>
      </c>
      <c r="L481" t="s">
        <v>2543</v>
      </c>
      <c r="M481" t="s">
        <v>2408</v>
      </c>
      <c r="N481">
        <v>0</v>
      </c>
      <c r="O481">
        <v>0</v>
      </c>
      <c r="P481">
        <v>0</v>
      </c>
      <c r="Q481">
        <v>0</v>
      </c>
      <c r="R481" t="s">
        <v>8</v>
      </c>
      <c r="S481" t="s">
        <v>5024</v>
      </c>
      <c r="T481" t="s">
        <v>8</v>
      </c>
      <c r="V481">
        <v>81808182440</v>
      </c>
      <c r="W481">
        <v>0</v>
      </c>
      <c r="X481">
        <v>610</v>
      </c>
      <c r="Y481" t="s">
        <v>229</v>
      </c>
      <c r="Z481" t="s">
        <v>222</v>
      </c>
    </row>
    <row r="482" spans="1:26">
      <c r="A482">
        <v>8091016</v>
      </c>
      <c r="B482" t="s">
        <v>5025</v>
      </c>
      <c r="C482" t="s">
        <v>2412</v>
      </c>
      <c r="D482" t="s">
        <v>3176</v>
      </c>
      <c r="E482" t="s">
        <v>5026</v>
      </c>
      <c r="F482" t="s">
        <v>23</v>
      </c>
      <c r="G482" t="s">
        <v>5027</v>
      </c>
      <c r="H482" t="s">
        <v>5015</v>
      </c>
      <c r="I482" t="s">
        <v>5028</v>
      </c>
      <c r="J482" t="s">
        <v>0</v>
      </c>
      <c r="K482" t="s">
        <v>2</v>
      </c>
      <c r="L482" t="s">
        <v>2543</v>
      </c>
      <c r="M482" t="s">
        <v>2408</v>
      </c>
      <c r="N482">
        <v>0</v>
      </c>
      <c r="O482">
        <v>0</v>
      </c>
      <c r="P482">
        <v>0</v>
      </c>
      <c r="Q482">
        <v>0</v>
      </c>
      <c r="R482" t="s">
        <v>8</v>
      </c>
      <c r="S482" t="s">
        <v>5029</v>
      </c>
      <c r="T482" t="s">
        <v>8</v>
      </c>
      <c r="V482">
        <v>8161379693</v>
      </c>
      <c r="W482">
        <v>0</v>
      </c>
      <c r="X482">
        <v>611</v>
      </c>
      <c r="Y482" t="s">
        <v>229</v>
      </c>
      <c r="Z482" t="s">
        <v>4</v>
      </c>
    </row>
    <row r="483" spans="1:26">
      <c r="A483">
        <v>8091019</v>
      </c>
      <c r="B483" t="s">
        <v>5030</v>
      </c>
      <c r="C483" t="s">
        <v>2401</v>
      </c>
      <c r="D483" t="s">
        <v>5031</v>
      </c>
      <c r="E483" t="s">
        <v>5032</v>
      </c>
      <c r="F483" t="s">
        <v>23</v>
      </c>
      <c r="G483" t="s">
        <v>2001</v>
      </c>
      <c r="H483" t="s">
        <v>5015</v>
      </c>
      <c r="I483" t="s">
        <v>5033</v>
      </c>
      <c r="J483" t="s">
        <v>10</v>
      </c>
      <c r="K483" t="s">
        <v>2</v>
      </c>
      <c r="L483" t="s">
        <v>2543</v>
      </c>
      <c r="M483" t="s">
        <v>2408</v>
      </c>
      <c r="N483">
        <v>0</v>
      </c>
      <c r="O483">
        <v>0</v>
      </c>
      <c r="P483">
        <v>0</v>
      </c>
      <c r="Q483">
        <v>0</v>
      </c>
      <c r="R483" t="s">
        <v>8</v>
      </c>
      <c r="S483" t="s">
        <v>5034</v>
      </c>
      <c r="T483" t="s">
        <v>8</v>
      </c>
      <c r="U483">
        <v>81314090837</v>
      </c>
      <c r="V483">
        <v>81385124073</v>
      </c>
      <c r="W483">
        <v>0</v>
      </c>
      <c r="X483">
        <v>612</v>
      </c>
      <c r="Y483" t="s">
        <v>229</v>
      </c>
      <c r="Z483" t="s">
        <v>4</v>
      </c>
    </row>
    <row r="484" spans="1:26">
      <c r="A484">
        <v>8091020</v>
      </c>
      <c r="B484" t="s">
        <v>5035</v>
      </c>
      <c r="C484" t="s">
        <v>2412</v>
      </c>
      <c r="D484" t="s">
        <v>5036</v>
      </c>
      <c r="E484" t="s">
        <v>5037</v>
      </c>
      <c r="F484" t="s">
        <v>30</v>
      </c>
      <c r="G484" t="s">
        <v>2380</v>
      </c>
      <c r="H484" t="s">
        <v>5015</v>
      </c>
      <c r="I484" t="s">
        <v>5033</v>
      </c>
      <c r="J484" t="s">
        <v>10</v>
      </c>
      <c r="K484" t="s">
        <v>2</v>
      </c>
      <c r="L484" t="s">
        <v>2543</v>
      </c>
      <c r="M484" t="s">
        <v>2408</v>
      </c>
      <c r="N484">
        <v>0</v>
      </c>
      <c r="O484">
        <v>0</v>
      </c>
      <c r="P484">
        <v>0</v>
      </c>
      <c r="Q484">
        <v>0</v>
      </c>
      <c r="R484" t="s">
        <v>8</v>
      </c>
      <c r="S484" t="s">
        <v>5038</v>
      </c>
      <c r="T484" t="s">
        <v>8</v>
      </c>
      <c r="U484">
        <v>7867387</v>
      </c>
      <c r="V484">
        <v>8180808030573</v>
      </c>
      <c r="W484">
        <v>0</v>
      </c>
      <c r="X484">
        <v>613</v>
      </c>
      <c r="Y484" t="s">
        <v>229</v>
      </c>
      <c r="Z484" t="s">
        <v>4</v>
      </c>
    </row>
    <row r="485" spans="1:26">
      <c r="A485">
        <v>8091021</v>
      </c>
      <c r="B485" t="s">
        <v>5039</v>
      </c>
      <c r="C485" t="s">
        <v>2526</v>
      </c>
      <c r="D485" t="s">
        <v>5040</v>
      </c>
      <c r="E485" t="s">
        <v>5041</v>
      </c>
      <c r="F485" t="s">
        <v>102</v>
      </c>
      <c r="G485" t="s">
        <v>4990</v>
      </c>
      <c r="H485" t="s">
        <v>5042</v>
      </c>
      <c r="I485" t="s">
        <v>5043</v>
      </c>
      <c r="J485" t="s">
        <v>2554</v>
      </c>
      <c r="K485" t="s">
        <v>2</v>
      </c>
      <c r="L485" t="s">
        <v>5004</v>
      </c>
      <c r="M485" t="s">
        <v>2408</v>
      </c>
      <c r="N485">
        <v>0</v>
      </c>
      <c r="O485">
        <v>0</v>
      </c>
      <c r="P485">
        <v>0</v>
      </c>
      <c r="Q485">
        <v>0</v>
      </c>
      <c r="R485" t="s">
        <v>8</v>
      </c>
      <c r="S485" t="s">
        <v>5044</v>
      </c>
      <c r="T485" t="s">
        <v>8</v>
      </c>
      <c r="U485">
        <v>7521895</v>
      </c>
      <c r="V485">
        <v>81806876988</v>
      </c>
      <c r="W485">
        <v>0</v>
      </c>
      <c r="X485">
        <v>614</v>
      </c>
      <c r="Y485" t="s">
        <v>8</v>
      </c>
      <c r="Z485" t="s">
        <v>4</v>
      </c>
    </row>
    <row r="486" spans="1:26">
      <c r="A486">
        <v>8091022</v>
      </c>
      <c r="B486" t="s">
        <v>5045</v>
      </c>
      <c r="C486" t="s">
        <v>2412</v>
      </c>
      <c r="D486" t="s">
        <v>5046</v>
      </c>
      <c r="E486" t="s">
        <v>5047</v>
      </c>
      <c r="F486" t="s">
        <v>30</v>
      </c>
      <c r="G486" t="s">
        <v>5048</v>
      </c>
      <c r="H486" t="s">
        <v>5049</v>
      </c>
      <c r="I486" t="s">
        <v>5050</v>
      </c>
      <c r="J486" t="s">
        <v>10</v>
      </c>
      <c r="K486" t="s">
        <v>2</v>
      </c>
      <c r="L486" t="s">
        <v>2543</v>
      </c>
      <c r="M486" t="s">
        <v>2408</v>
      </c>
      <c r="N486">
        <v>0</v>
      </c>
      <c r="O486">
        <v>0</v>
      </c>
      <c r="P486">
        <v>0</v>
      </c>
      <c r="Q486">
        <v>0</v>
      </c>
      <c r="R486" t="s">
        <v>8</v>
      </c>
      <c r="S486" t="s">
        <v>5051</v>
      </c>
      <c r="T486" t="s">
        <v>8</v>
      </c>
      <c r="U486">
        <v>81314896893</v>
      </c>
      <c r="V486">
        <v>81384889948</v>
      </c>
      <c r="W486">
        <v>0</v>
      </c>
      <c r="X486">
        <v>615</v>
      </c>
      <c r="Y486" t="s">
        <v>229</v>
      </c>
      <c r="Z486" t="s">
        <v>4</v>
      </c>
    </row>
    <row r="487" spans="1:26">
      <c r="A487">
        <v>8091023</v>
      </c>
      <c r="B487" t="s">
        <v>5052</v>
      </c>
      <c r="C487" t="s">
        <v>3476</v>
      </c>
      <c r="D487" t="s">
        <v>5053</v>
      </c>
      <c r="E487" t="s">
        <v>5054</v>
      </c>
      <c r="F487" t="s">
        <v>102</v>
      </c>
      <c r="G487" t="s">
        <v>5055</v>
      </c>
      <c r="H487" t="s">
        <v>5056</v>
      </c>
      <c r="I487" t="s">
        <v>5057</v>
      </c>
      <c r="J487" t="s">
        <v>10</v>
      </c>
      <c r="K487" t="s">
        <v>2</v>
      </c>
      <c r="L487" t="s">
        <v>5004</v>
      </c>
      <c r="M487" t="s">
        <v>2408</v>
      </c>
      <c r="N487">
        <v>0</v>
      </c>
      <c r="O487">
        <v>0</v>
      </c>
      <c r="P487">
        <v>0</v>
      </c>
      <c r="Q487">
        <v>0</v>
      </c>
      <c r="R487" t="s">
        <v>8</v>
      </c>
      <c r="S487" t="s">
        <v>5058</v>
      </c>
      <c r="T487" t="s">
        <v>8</v>
      </c>
      <c r="V487">
        <v>8128258969</v>
      </c>
      <c r="W487">
        <v>0</v>
      </c>
      <c r="X487">
        <v>616</v>
      </c>
      <c r="Y487" t="s">
        <v>153</v>
      </c>
      <c r="Z487" t="s">
        <v>4</v>
      </c>
    </row>
    <row r="488" spans="1:26">
      <c r="A488">
        <v>8091024</v>
      </c>
      <c r="B488" t="s">
        <v>5059</v>
      </c>
      <c r="C488" t="s">
        <v>2401</v>
      </c>
      <c r="D488" t="s">
        <v>5060</v>
      </c>
      <c r="E488" t="s">
        <v>5061</v>
      </c>
      <c r="F488" t="s">
        <v>5062</v>
      </c>
      <c r="G488" t="s">
        <v>5063</v>
      </c>
      <c r="H488" t="s">
        <v>5049</v>
      </c>
      <c r="I488" t="s">
        <v>5064</v>
      </c>
      <c r="J488" t="s">
        <v>10</v>
      </c>
      <c r="K488" t="s">
        <v>2</v>
      </c>
      <c r="L488" t="s">
        <v>5004</v>
      </c>
      <c r="M488" t="s">
        <v>2408</v>
      </c>
      <c r="N488">
        <v>0</v>
      </c>
      <c r="O488">
        <v>0</v>
      </c>
      <c r="P488">
        <v>0</v>
      </c>
      <c r="Q488">
        <v>0</v>
      </c>
      <c r="R488" t="s">
        <v>8</v>
      </c>
      <c r="S488" t="s">
        <v>5065</v>
      </c>
      <c r="T488" t="s">
        <v>8</v>
      </c>
      <c r="U488">
        <v>81381600179</v>
      </c>
      <c r="V488">
        <v>21933688442</v>
      </c>
      <c r="W488">
        <v>0</v>
      </c>
      <c r="X488">
        <v>617</v>
      </c>
      <c r="Y488" t="s">
        <v>229</v>
      </c>
      <c r="Z488" t="s">
        <v>4</v>
      </c>
    </row>
    <row r="489" spans="1:26">
      <c r="A489">
        <v>8091025</v>
      </c>
      <c r="B489" t="s">
        <v>5066</v>
      </c>
      <c r="C489" t="s">
        <v>2401</v>
      </c>
      <c r="D489" t="s">
        <v>5067</v>
      </c>
      <c r="E489" t="s">
        <v>5068</v>
      </c>
      <c r="F489" t="s">
        <v>23</v>
      </c>
      <c r="G489" t="s">
        <v>5069</v>
      </c>
      <c r="H489" t="s">
        <v>5049</v>
      </c>
      <c r="I489" t="s">
        <v>80</v>
      </c>
      <c r="J489" t="s">
        <v>0</v>
      </c>
      <c r="K489" t="s">
        <v>2</v>
      </c>
      <c r="L489" t="s">
        <v>5004</v>
      </c>
      <c r="M489" t="s">
        <v>2408</v>
      </c>
      <c r="N489">
        <v>0</v>
      </c>
      <c r="O489">
        <v>0</v>
      </c>
      <c r="P489">
        <v>0</v>
      </c>
      <c r="Q489">
        <v>0</v>
      </c>
      <c r="R489" t="s">
        <v>8</v>
      </c>
      <c r="S489" t="s">
        <v>5070</v>
      </c>
      <c r="T489" t="s">
        <v>8</v>
      </c>
      <c r="U489">
        <v>81510533733</v>
      </c>
      <c r="V489">
        <v>8159137997</v>
      </c>
      <c r="W489">
        <v>0</v>
      </c>
      <c r="X489">
        <v>618</v>
      </c>
      <c r="Y489" t="s">
        <v>229</v>
      </c>
      <c r="Z489" t="s">
        <v>4</v>
      </c>
    </row>
    <row r="490" spans="1:26">
      <c r="A490">
        <v>8091026</v>
      </c>
      <c r="B490" t="s">
        <v>5071</v>
      </c>
      <c r="C490" t="s">
        <v>2412</v>
      </c>
      <c r="D490" t="s">
        <v>2313</v>
      </c>
      <c r="E490" t="s">
        <v>5072</v>
      </c>
      <c r="F490" t="s">
        <v>30</v>
      </c>
      <c r="G490" t="s">
        <v>2310</v>
      </c>
      <c r="H490" t="s">
        <v>5049</v>
      </c>
      <c r="I490" t="s">
        <v>42</v>
      </c>
      <c r="J490" t="s">
        <v>0</v>
      </c>
      <c r="K490" t="s">
        <v>2</v>
      </c>
      <c r="L490" t="s">
        <v>5004</v>
      </c>
      <c r="M490" t="s">
        <v>2408</v>
      </c>
      <c r="N490">
        <v>0</v>
      </c>
      <c r="O490">
        <v>0</v>
      </c>
      <c r="P490">
        <v>0</v>
      </c>
      <c r="Q490">
        <v>0</v>
      </c>
      <c r="R490" t="s">
        <v>8</v>
      </c>
      <c r="S490" t="s">
        <v>5073</v>
      </c>
      <c r="T490" t="s">
        <v>8</v>
      </c>
      <c r="U490">
        <v>8128156799</v>
      </c>
      <c r="V490">
        <v>811186711</v>
      </c>
      <c r="W490">
        <v>0</v>
      </c>
      <c r="X490">
        <v>619</v>
      </c>
      <c r="Y490" t="s">
        <v>229</v>
      </c>
      <c r="Z490" t="s">
        <v>4</v>
      </c>
    </row>
    <row r="491" spans="1:26">
      <c r="A491">
        <v>8091027</v>
      </c>
      <c r="B491" t="s">
        <v>5074</v>
      </c>
      <c r="C491" t="s">
        <v>2412</v>
      </c>
      <c r="D491" t="s">
        <v>2685</v>
      </c>
      <c r="E491" t="s">
        <v>785</v>
      </c>
      <c r="F491" t="s">
        <v>23</v>
      </c>
      <c r="G491" t="s">
        <v>2111</v>
      </c>
      <c r="H491" t="s">
        <v>5075</v>
      </c>
      <c r="I491" t="s">
        <v>1834</v>
      </c>
      <c r="J491" t="s">
        <v>0</v>
      </c>
      <c r="K491" t="s">
        <v>2</v>
      </c>
      <c r="L491" t="s">
        <v>5004</v>
      </c>
      <c r="M491" t="s">
        <v>2408</v>
      </c>
      <c r="N491">
        <v>0</v>
      </c>
      <c r="O491">
        <v>0</v>
      </c>
      <c r="P491">
        <v>0</v>
      </c>
      <c r="Q491">
        <v>0</v>
      </c>
      <c r="R491" t="s">
        <v>8</v>
      </c>
      <c r="S491" t="s">
        <v>5076</v>
      </c>
      <c r="T491" t="s">
        <v>5077</v>
      </c>
      <c r="U491">
        <v>8158384392</v>
      </c>
      <c r="V491">
        <v>2194620248</v>
      </c>
      <c r="W491">
        <v>0</v>
      </c>
      <c r="X491">
        <v>620</v>
      </c>
      <c r="Y491" t="s">
        <v>229</v>
      </c>
      <c r="Z491" t="s">
        <v>222</v>
      </c>
    </row>
    <row r="492" spans="1:26">
      <c r="A492">
        <v>8091028</v>
      </c>
      <c r="B492" t="s">
        <v>1756</v>
      </c>
      <c r="C492" t="s">
        <v>2412</v>
      </c>
      <c r="D492" t="s">
        <v>5078</v>
      </c>
      <c r="E492" t="s">
        <v>5079</v>
      </c>
      <c r="F492" t="s">
        <v>434</v>
      </c>
      <c r="G492" t="s">
        <v>1758</v>
      </c>
      <c r="H492" t="s">
        <v>5049</v>
      </c>
      <c r="I492" t="s">
        <v>5080</v>
      </c>
      <c r="J492" t="s">
        <v>10</v>
      </c>
      <c r="K492" t="s">
        <v>2</v>
      </c>
      <c r="M492" t="s">
        <v>2408</v>
      </c>
      <c r="N492">
        <v>0</v>
      </c>
      <c r="O492">
        <v>0</v>
      </c>
      <c r="P492">
        <v>0</v>
      </c>
      <c r="Q492">
        <v>0</v>
      </c>
      <c r="R492" t="s">
        <v>8</v>
      </c>
      <c r="S492" t="s">
        <v>5081</v>
      </c>
      <c r="T492" t="s">
        <v>8</v>
      </c>
      <c r="U492">
        <v>8161421732</v>
      </c>
      <c r="V492">
        <v>81546800229</v>
      </c>
      <c r="W492">
        <v>0</v>
      </c>
      <c r="X492">
        <v>621</v>
      </c>
      <c r="Y492" t="s">
        <v>229</v>
      </c>
      <c r="Z492" t="s">
        <v>4</v>
      </c>
    </row>
    <row r="493" spans="1:26">
      <c r="A493">
        <v>8091029</v>
      </c>
      <c r="B493" t="s">
        <v>2059</v>
      </c>
      <c r="C493" t="s">
        <v>2401</v>
      </c>
      <c r="D493" t="s">
        <v>5082</v>
      </c>
      <c r="E493" t="s">
        <v>5083</v>
      </c>
      <c r="F493" t="s">
        <v>5084</v>
      </c>
      <c r="G493" t="s">
        <v>2061</v>
      </c>
      <c r="H493" t="s">
        <v>5049</v>
      </c>
      <c r="I493" t="s">
        <v>28</v>
      </c>
      <c r="J493" t="s">
        <v>0</v>
      </c>
      <c r="K493" t="s">
        <v>2</v>
      </c>
      <c r="L493" t="s">
        <v>5004</v>
      </c>
      <c r="M493" t="s">
        <v>2408</v>
      </c>
      <c r="N493">
        <v>0</v>
      </c>
      <c r="O493">
        <v>0</v>
      </c>
      <c r="P493">
        <v>0</v>
      </c>
      <c r="Q493">
        <v>0</v>
      </c>
      <c r="R493" t="s">
        <v>8</v>
      </c>
      <c r="S493" t="s">
        <v>5085</v>
      </c>
      <c r="T493" t="s">
        <v>8</v>
      </c>
      <c r="U493">
        <v>81519942701</v>
      </c>
      <c r="V493">
        <v>81511176105</v>
      </c>
      <c r="W493">
        <v>0</v>
      </c>
      <c r="X493">
        <v>622</v>
      </c>
      <c r="Y493" t="s">
        <v>229</v>
      </c>
      <c r="Z493" t="s">
        <v>4</v>
      </c>
    </row>
    <row r="494" spans="1:26">
      <c r="A494">
        <v>8091030</v>
      </c>
      <c r="B494" t="s">
        <v>5086</v>
      </c>
      <c r="C494" t="s">
        <v>2412</v>
      </c>
      <c r="D494" t="s">
        <v>5087</v>
      </c>
      <c r="E494" t="s">
        <v>5088</v>
      </c>
      <c r="F494" t="s">
        <v>23</v>
      </c>
      <c r="G494" t="s">
        <v>5089</v>
      </c>
      <c r="H494" t="s">
        <v>5049</v>
      </c>
      <c r="I494" t="s">
        <v>68</v>
      </c>
      <c r="J494" t="s">
        <v>0</v>
      </c>
      <c r="K494" t="s">
        <v>2</v>
      </c>
      <c r="M494" t="s">
        <v>2408</v>
      </c>
      <c r="N494">
        <v>0</v>
      </c>
      <c r="O494">
        <v>0</v>
      </c>
      <c r="P494">
        <v>0</v>
      </c>
      <c r="Q494">
        <v>0</v>
      </c>
      <c r="R494" t="s">
        <v>8</v>
      </c>
      <c r="S494" t="s">
        <v>5090</v>
      </c>
      <c r="T494" t="s">
        <v>8</v>
      </c>
      <c r="V494">
        <v>8159422449</v>
      </c>
      <c r="W494">
        <v>0</v>
      </c>
      <c r="X494">
        <v>623</v>
      </c>
      <c r="Y494" t="s">
        <v>229</v>
      </c>
      <c r="Z494" t="s">
        <v>4</v>
      </c>
    </row>
    <row r="495" spans="1:26">
      <c r="A495">
        <v>8091031</v>
      </c>
      <c r="B495" t="s">
        <v>5091</v>
      </c>
      <c r="C495" t="s">
        <v>2401</v>
      </c>
      <c r="D495" t="s">
        <v>5092</v>
      </c>
      <c r="E495" t="s">
        <v>5093</v>
      </c>
      <c r="F495" t="s">
        <v>23</v>
      </c>
      <c r="G495" t="s">
        <v>2304</v>
      </c>
      <c r="H495" t="s">
        <v>5049</v>
      </c>
      <c r="I495" t="s">
        <v>5094</v>
      </c>
      <c r="J495" t="s">
        <v>10</v>
      </c>
      <c r="K495" t="s">
        <v>2</v>
      </c>
      <c r="L495" t="s">
        <v>5004</v>
      </c>
      <c r="M495" t="s">
        <v>2408</v>
      </c>
      <c r="N495">
        <v>0</v>
      </c>
      <c r="O495">
        <v>0</v>
      </c>
      <c r="P495">
        <v>0</v>
      </c>
      <c r="Q495">
        <v>0</v>
      </c>
      <c r="R495" t="s">
        <v>8</v>
      </c>
      <c r="S495" t="s">
        <v>5095</v>
      </c>
      <c r="T495" t="s">
        <v>8</v>
      </c>
      <c r="U495">
        <v>77214821</v>
      </c>
      <c r="V495">
        <v>81511417350</v>
      </c>
      <c r="W495">
        <v>0</v>
      </c>
      <c r="X495">
        <v>624</v>
      </c>
      <c r="Y495" t="s">
        <v>229</v>
      </c>
      <c r="Z495" t="s">
        <v>4</v>
      </c>
    </row>
    <row r="496" spans="1:26">
      <c r="A496">
        <v>8091032</v>
      </c>
      <c r="B496" t="s">
        <v>5096</v>
      </c>
      <c r="C496" t="s">
        <v>2412</v>
      </c>
      <c r="D496" t="s">
        <v>5097</v>
      </c>
      <c r="E496" t="s">
        <v>5098</v>
      </c>
      <c r="F496" t="s">
        <v>23</v>
      </c>
      <c r="G496" t="s">
        <v>5099</v>
      </c>
      <c r="H496" t="s">
        <v>5100</v>
      </c>
      <c r="I496" t="s">
        <v>5101</v>
      </c>
      <c r="J496" t="s">
        <v>10</v>
      </c>
      <c r="K496" t="s">
        <v>2</v>
      </c>
      <c r="M496" t="s">
        <v>2408</v>
      </c>
      <c r="N496">
        <v>0</v>
      </c>
      <c r="O496">
        <v>0</v>
      </c>
      <c r="P496">
        <v>0</v>
      </c>
      <c r="Q496">
        <v>0</v>
      </c>
      <c r="R496" t="s">
        <v>8</v>
      </c>
      <c r="S496" t="s">
        <v>5102</v>
      </c>
      <c r="T496" t="s">
        <v>8</v>
      </c>
      <c r="U496">
        <v>77201822</v>
      </c>
      <c r="V496">
        <v>81317807869</v>
      </c>
      <c r="W496">
        <v>0</v>
      </c>
      <c r="X496">
        <v>625</v>
      </c>
      <c r="Y496" t="s">
        <v>229</v>
      </c>
      <c r="Z496" t="s">
        <v>222</v>
      </c>
    </row>
    <row r="497" spans="1:26">
      <c r="A497">
        <v>8091033</v>
      </c>
      <c r="B497" t="s">
        <v>5103</v>
      </c>
      <c r="C497" t="s">
        <v>2412</v>
      </c>
      <c r="D497" t="s">
        <v>5104</v>
      </c>
      <c r="E497" t="s">
        <v>5105</v>
      </c>
      <c r="F497" t="s">
        <v>30</v>
      </c>
      <c r="G497" t="s">
        <v>5106</v>
      </c>
      <c r="H497" t="s">
        <v>5049</v>
      </c>
      <c r="I497" t="s">
        <v>123</v>
      </c>
      <c r="J497" t="s">
        <v>10</v>
      </c>
      <c r="K497" t="s">
        <v>2</v>
      </c>
      <c r="L497" t="s">
        <v>5004</v>
      </c>
      <c r="M497" t="s">
        <v>2408</v>
      </c>
      <c r="N497">
        <v>0</v>
      </c>
      <c r="O497">
        <v>0</v>
      </c>
      <c r="P497">
        <v>0</v>
      </c>
      <c r="Q497">
        <v>0</v>
      </c>
      <c r="R497" t="s">
        <v>8</v>
      </c>
      <c r="S497" t="s">
        <v>5107</v>
      </c>
      <c r="T497" t="s">
        <v>8</v>
      </c>
      <c r="U497">
        <v>77205721</v>
      </c>
      <c r="V497">
        <v>81385167878</v>
      </c>
      <c r="W497">
        <v>0</v>
      </c>
      <c r="X497">
        <v>626</v>
      </c>
      <c r="Y497" t="s">
        <v>229</v>
      </c>
      <c r="Z497" t="s">
        <v>4</v>
      </c>
    </row>
    <row r="498" spans="1:26">
      <c r="A498">
        <v>8091034</v>
      </c>
      <c r="B498" t="s">
        <v>5108</v>
      </c>
      <c r="C498" t="s">
        <v>2401</v>
      </c>
      <c r="D498" t="s">
        <v>1844</v>
      </c>
      <c r="E498" t="s">
        <v>1845</v>
      </c>
      <c r="F498" t="s">
        <v>23</v>
      </c>
      <c r="G498" t="s">
        <v>1841</v>
      </c>
      <c r="H498" t="s">
        <v>5049</v>
      </c>
      <c r="I498" t="s">
        <v>5109</v>
      </c>
      <c r="J498" t="s">
        <v>0</v>
      </c>
      <c r="K498" t="s">
        <v>2</v>
      </c>
      <c r="L498" t="s">
        <v>5004</v>
      </c>
      <c r="M498" t="s">
        <v>2408</v>
      </c>
      <c r="N498">
        <v>0</v>
      </c>
      <c r="O498">
        <v>0</v>
      </c>
      <c r="P498">
        <v>0</v>
      </c>
      <c r="Q498">
        <v>0</v>
      </c>
      <c r="R498" t="s">
        <v>8</v>
      </c>
      <c r="S498" t="s">
        <v>5110</v>
      </c>
      <c r="T498" t="s">
        <v>8</v>
      </c>
      <c r="U498">
        <v>98295227</v>
      </c>
      <c r="V498">
        <v>811845835</v>
      </c>
      <c r="W498">
        <v>0</v>
      </c>
      <c r="X498">
        <v>627</v>
      </c>
      <c r="Y498" t="s">
        <v>229</v>
      </c>
      <c r="Z498" t="s">
        <v>4</v>
      </c>
    </row>
    <row r="499" spans="1:26">
      <c r="A499">
        <v>8091035</v>
      </c>
      <c r="B499" t="s">
        <v>5111</v>
      </c>
      <c r="C499" t="s">
        <v>2412</v>
      </c>
      <c r="D499" t="s">
        <v>5112</v>
      </c>
      <c r="E499" t="s">
        <v>5113</v>
      </c>
      <c r="F499" t="s">
        <v>30</v>
      </c>
      <c r="G499" t="s">
        <v>2172</v>
      </c>
      <c r="H499" t="s">
        <v>5114</v>
      </c>
      <c r="I499" t="s">
        <v>72</v>
      </c>
      <c r="J499" t="s">
        <v>0</v>
      </c>
      <c r="K499" t="s">
        <v>2</v>
      </c>
      <c r="L499" t="s">
        <v>5004</v>
      </c>
      <c r="M499" t="s">
        <v>2408</v>
      </c>
      <c r="N499">
        <v>0</v>
      </c>
      <c r="O499">
        <v>0</v>
      </c>
      <c r="P499">
        <v>0</v>
      </c>
      <c r="Q499">
        <v>0</v>
      </c>
      <c r="R499" t="s">
        <v>8</v>
      </c>
      <c r="S499" t="s">
        <v>5115</v>
      </c>
      <c r="T499" t="s">
        <v>8</v>
      </c>
      <c r="V499">
        <v>8159538731</v>
      </c>
      <c r="W499">
        <v>0</v>
      </c>
      <c r="X499">
        <v>628</v>
      </c>
      <c r="Y499" t="s">
        <v>229</v>
      </c>
      <c r="Z499" t="s">
        <v>4</v>
      </c>
    </row>
    <row r="500" spans="1:26">
      <c r="A500">
        <v>8091036</v>
      </c>
      <c r="B500" t="s">
        <v>5116</v>
      </c>
      <c r="C500" t="s">
        <v>2412</v>
      </c>
      <c r="D500" t="s">
        <v>5117</v>
      </c>
      <c r="E500" t="s">
        <v>5118</v>
      </c>
      <c r="F500" t="s">
        <v>23</v>
      </c>
      <c r="G500" t="s">
        <v>1882</v>
      </c>
      <c r="H500" t="s">
        <v>5114</v>
      </c>
      <c r="I500" t="s">
        <v>276</v>
      </c>
      <c r="J500" t="s">
        <v>0</v>
      </c>
      <c r="K500" t="s">
        <v>2</v>
      </c>
      <c r="L500" t="s">
        <v>5004</v>
      </c>
      <c r="M500" t="s">
        <v>2408</v>
      </c>
      <c r="N500">
        <v>0</v>
      </c>
      <c r="O500">
        <v>0</v>
      </c>
      <c r="P500">
        <v>0</v>
      </c>
      <c r="Q500">
        <v>0</v>
      </c>
      <c r="R500" t="s">
        <v>8</v>
      </c>
      <c r="S500" t="s">
        <v>5119</v>
      </c>
      <c r="T500" t="s">
        <v>8</v>
      </c>
      <c r="U500">
        <v>8561122765</v>
      </c>
      <c r="V500">
        <v>8170909838</v>
      </c>
      <c r="W500">
        <v>0</v>
      </c>
      <c r="X500">
        <v>629</v>
      </c>
      <c r="Y500" t="s">
        <v>229</v>
      </c>
      <c r="Z500" t="s">
        <v>4</v>
      </c>
    </row>
    <row r="501" spans="1:26">
      <c r="A501">
        <v>8091037</v>
      </c>
      <c r="B501" t="s">
        <v>5120</v>
      </c>
      <c r="C501" t="s">
        <v>2401</v>
      </c>
      <c r="D501" t="s">
        <v>4822</v>
      </c>
      <c r="E501" t="s">
        <v>2351</v>
      </c>
      <c r="F501" t="s">
        <v>30</v>
      </c>
      <c r="G501" t="s">
        <v>2348</v>
      </c>
      <c r="H501" t="s">
        <v>5121</v>
      </c>
      <c r="I501" t="s">
        <v>2347</v>
      </c>
      <c r="J501" t="s">
        <v>0</v>
      </c>
      <c r="K501" t="s">
        <v>2</v>
      </c>
      <c r="M501" t="s">
        <v>2408</v>
      </c>
      <c r="N501">
        <v>0</v>
      </c>
      <c r="O501">
        <v>0</v>
      </c>
      <c r="P501">
        <v>0</v>
      </c>
      <c r="Q501">
        <v>0</v>
      </c>
      <c r="R501" t="s">
        <v>8</v>
      </c>
      <c r="S501" t="s">
        <v>5122</v>
      </c>
      <c r="T501" t="s">
        <v>8</v>
      </c>
      <c r="V501">
        <v>8128068717</v>
      </c>
      <c r="W501">
        <v>0</v>
      </c>
      <c r="X501">
        <v>630</v>
      </c>
      <c r="Y501" t="s">
        <v>229</v>
      </c>
      <c r="Z501" t="s">
        <v>4</v>
      </c>
    </row>
    <row r="502" spans="1:26">
      <c r="A502">
        <v>8091038</v>
      </c>
      <c r="B502" t="s">
        <v>5123</v>
      </c>
      <c r="C502" t="s">
        <v>2401</v>
      </c>
      <c r="D502" t="s">
        <v>5124</v>
      </c>
      <c r="E502" t="s">
        <v>5125</v>
      </c>
      <c r="F502" t="s">
        <v>30</v>
      </c>
      <c r="G502" t="s">
        <v>5126</v>
      </c>
      <c r="H502" t="s">
        <v>5121</v>
      </c>
      <c r="I502" t="s">
        <v>5127</v>
      </c>
      <c r="J502" t="s">
        <v>0</v>
      </c>
      <c r="K502" t="s">
        <v>2</v>
      </c>
      <c r="M502" t="s">
        <v>2408</v>
      </c>
      <c r="N502">
        <v>0</v>
      </c>
      <c r="O502">
        <v>0</v>
      </c>
      <c r="P502">
        <v>0</v>
      </c>
      <c r="Q502">
        <v>0</v>
      </c>
      <c r="R502" t="s">
        <v>8</v>
      </c>
      <c r="S502" t="s">
        <v>5128</v>
      </c>
      <c r="T502" t="s">
        <v>8</v>
      </c>
      <c r="U502">
        <v>81311025254</v>
      </c>
      <c r="V502">
        <v>81317720010</v>
      </c>
      <c r="W502">
        <v>0</v>
      </c>
      <c r="X502">
        <v>631</v>
      </c>
      <c r="Y502" t="s">
        <v>229</v>
      </c>
      <c r="Z502" t="s">
        <v>4</v>
      </c>
    </row>
    <row r="503" spans="1:26">
      <c r="A503">
        <v>8091040</v>
      </c>
      <c r="B503" t="s">
        <v>5129</v>
      </c>
      <c r="C503" t="s">
        <v>2401</v>
      </c>
      <c r="D503" t="s">
        <v>5130</v>
      </c>
      <c r="E503" t="s">
        <v>5131</v>
      </c>
      <c r="F503" t="s">
        <v>23</v>
      </c>
      <c r="G503" t="s">
        <v>2016</v>
      </c>
      <c r="H503" t="s">
        <v>5121</v>
      </c>
      <c r="I503" t="s">
        <v>92</v>
      </c>
      <c r="J503" t="s">
        <v>10</v>
      </c>
      <c r="K503" t="s">
        <v>2</v>
      </c>
      <c r="M503" t="s">
        <v>2408</v>
      </c>
      <c r="N503">
        <v>0</v>
      </c>
      <c r="O503">
        <v>0</v>
      </c>
      <c r="P503">
        <v>0</v>
      </c>
      <c r="Q503">
        <v>0</v>
      </c>
      <c r="R503" t="s">
        <v>8</v>
      </c>
      <c r="S503" t="s">
        <v>5132</v>
      </c>
      <c r="T503" t="s">
        <v>5133</v>
      </c>
      <c r="U503">
        <v>81310177101</v>
      </c>
      <c r="V503">
        <v>81315876355</v>
      </c>
      <c r="W503">
        <v>0</v>
      </c>
      <c r="X503">
        <v>632</v>
      </c>
      <c r="Y503" t="s">
        <v>229</v>
      </c>
      <c r="Z503" t="s">
        <v>4</v>
      </c>
    </row>
    <row r="504" spans="1:26">
      <c r="A504">
        <v>8091042</v>
      </c>
      <c r="B504" t="s">
        <v>5134</v>
      </c>
      <c r="C504" t="s">
        <v>2412</v>
      </c>
      <c r="D504" t="s">
        <v>3127</v>
      </c>
      <c r="E504" t="s">
        <v>2005</v>
      </c>
      <c r="F504" t="s">
        <v>23</v>
      </c>
      <c r="G504" t="s">
        <v>2001</v>
      </c>
      <c r="H504" t="s">
        <v>5135</v>
      </c>
      <c r="I504" t="s">
        <v>71</v>
      </c>
      <c r="J504" t="s">
        <v>10</v>
      </c>
      <c r="K504" t="s">
        <v>2</v>
      </c>
      <c r="M504" t="s">
        <v>2408</v>
      </c>
      <c r="N504">
        <v>0</v>
      </c>
      <c r="O504">
        <v>0</v>
      </c>
      <c r="P504">
        <v>0</v>
      </c>
      <c r="Q504">
        <v>0</v>
      </c>
      <c r="R504" t="s">
        <v>8</v>
      </c>
      <c r="S504" t="s">
        <v>5136</v>
      </c>
      <c r="T504" t="s">
        <v>8</v>
      </c>
      <c r="U504">
        <v>8128472553</v>
      </c>
      <c r="V504">
        <v>81288457813</v>
      </c>
      <c r="W504">
        <v>0</v>
      </c>
      <c r="X504">
        <v>633</v>
      </c>
      <c r="Y504" t="s">
        <v>229</v>
      </c>
      <c r="Z504" t="s">
        <v>222</v>
      </c>
    </row>
    <row r="505" spans="1:26">
      <c r="A505">
        <v>8091043</v>
      </c>
      <c r="B505" t="s">
        <v>5137</v>
      </c>
      <c r="C505" t="s">
        <v>2401</v>
      </c>
      <c r="D505" t="s">
        <v>5138</v>
      </c>
      <c r="E505" t="s">
        <v>5139</v>
      </c>
      <c r="F505" t="s">
        <v>23</v>
      </c>
      <c r="G505" t="s">
        <v>1614</v>
      </c>
      <c r="H505" t="s">
        <v>5121</v>
      </c>
      <c r="I505" t="s">
        <v>2150</v>
      </c>
      <c r="J505" t="s">
        <v>10</v>
      </c>
      <c r="K505" t="s">
        <v>2</v>
      </c>
      <c r="L505" t="s">
        <v>2543</v>
      </c>
      <c r="M505" t="s">
        <v>2408</v>
      </c>
      <c r="N505">
        <v>0</v>
      </c>
      <c r="O505">
        <v>0</v>
      </c>
      <c r="P505">
        <v>0</v>
      </c>
      <c r="Q505">
        <v>0</v>
      </c>
      <c r="R505" t="s">
        <v>8</v>
      </c>
      <c r="S505" t="s">
        <v>5140</v>
      </c>
      <c r="T505" t="s">
        <v>8</v>
      </c>
      <c r="U505">
        <v>2191200638</v>
      </c>
      <c r="W505">
        <v>0</v>
      </c>
      <c r="X505">
        <v>634</v>
      </c>
      <c r="Y505" t="s">
        <v>229</v>
      </c>
      <c r="Z505" t="s">
        <v>4</v>
      </c>
    </row>
    <row r="506" spans="1:26">
      <c r="A506">
        <v>8091044</v>
      </c>
      <c r="B506" t="s">
        <v>5141</v>
      </c>
      <c r="C506" t="s">
        <v>2412</v>
      </c>
      <c r="D506" t="s">
        <v>5142</v>
      </c>
      <c r="E506" t="s">
        <v>5143</v>
      </c>
      <c r="F506" t="s">
        <v>23</v>
      </c>
      <c r="G506" t="s">
        <v>2151</v>
      </c>
      <c r="H506" t="s">
        <v>5121</v>
      </c>
      <c r="I506" t="s">
        <v>2150</v>
      </c>
      <c r="J506" t="s">
        <v>10</v>
      </c>
      <c r="K506" t="s">
        <v>2</v>
      </c>
      <c r="M506" t="s">
        <v>2408</v>
      </c>
      <c r="N506">
        <v>0</v>
      </c>
      <c r="O506">
        <v>0</v>
      </c>
      <c r="P506">
        <v>0</v>
      </c>
      <c r="Q506">
        <v>0</v>
      </c>
      <c r="R506" t="s">
        <v>8</v>
      </c>
      <c r="S506" t="s">
        <v>5144</v>
      </c>
      <c r="T506" t="s">
        <v>8</v>
      </c>
      <c r="U506">
        <v>81311130599</v>
      </c>
      <c r="V506">
        <v>81280000351</v>
      </c>
      <c r="W506">
        <v>0</v>
      </c>
      <c r="X506">
        <v>635</v>
      </c>
      <c r="Y506" t="s">
        <v>229</v>
      </c>
      <c r="Z506" t="s">
        <v>4</v>
      </c>
    </row>
    <row r="507" spans="1:26">
      <c r="A507">
        <v>8091046</v>
      </c>
      <c r="B507" t="s">
        <v>2265</v>
      </c>
      <c r="C507" t="s">
        <v>2401</v>
      </c>
      <c r="D507" t="s">
        <v>2268</v>
      </c>
      <c r="E507" t="s">
        <v>5145</v>
      </c>
      <c r="F507" t="s">
        <v>30</v>
      </c>
      <c r="G507" t="s">
        <v>2266</v>
      </c>
      <c r="H507" t="s">
        <v>5146</v>
      </c>
      <c r="I507" t="s">
        <v>128</v>
      </c>
      <c r="J507" t="s">
        <v>0</v>
      </c>
      <c r="K507" t="s">
        <v>2</v>
      </c>
      <c r="M507" t="s">
        <v>2408</v>
      </c>
      <c r="N507">
        <v>0</v>
      </c>
      <c r="O507">
        <v>0</v>
      </c>
      <c r="P507">
        <v>0</v>
      </c>
      <c r="Q507">
        <v>0</v>
      </c>
      <c r="R507" t="s">
        <v>8</v>
      </c>
      <c r="S507" t="s">
        <v>5147</v>
      </c>
      <c r="T507" t="s">
        <v>8</v>
      </c>
      <c r="U507">
        <v>8121069160</v>
      </c>
      <c r="V507">
        <v>8151838024</v>
      </c>
      <c r="W507">
        <v>0</v>
      </c>
      <c r="X507">
        <v>636</v>
      </c>
      <c r="Y507" t="s">
        <v>229</v>
      </c>
      <c r="Z507" t="s">
        <v>222</v>
      </c>
    </row>
    <row r="508" spans="1:26">
      <c r="A508">
        <v>8091049</v>
      </c>
      <c r="B508" t="s">
        <v>1904</v>
      </c>
      <c r="C508" t="s">
        <v>2631</v>
      </c>
      <c r="D508" t="s">
        <v>5148</v>
      </c>
      <c r="E508" t="s">
        <v>5149</v>
      </c>
      <c r="F508" t="s">
        <v>23</v>
      </c>
      <c r="G508" t="s">
        <v>1906</v>
      </c>
      <c r="H508" t="s">
        <v>4610</v>
      </c>
      <c r="I508" t="s">
        <v>5150</v>
      </c>
      <c r="J508" t="s">
        <v>10</v>
      </c>
      <c r="K508" t="s">
        <v>2</v>
      </c>
      <c r="L508" t="s">
        <v>5004</v>
      </c>
      <c r="M508" t="s">
        <v>2408</v>
      </c>
      <c r="N508">
        <v>0</v>
      </c>
      <c r="O508">
        <v>0</v>
      </c>
      <c r="P508">
        <v>0</v>
      </c>
      <c r="Q508">
        <v>0</v>
      </c>
      <c r="R508" t="s">
        <v>8</v>
      </c>
      <c r="S508" t="s">
        <v>5151</v>
      </c>
      <c r="T508" t="s">
        <v>8</v>
      </c>
      <c r="U508">
        <v>7713834</v>
      </c>
      <c r="V508">
        <v>0</v>
      </c>
      <c r="W508">
        <v>0</v>
      </c>
      <c r="X508">
        <v>637</v>
      </c>
      <c r="Y508" t="s">
        <v>8</v>
      </c>
      <c r="Z508" t="s">
        <v>4</v>
      </c>
    </row>
    <row r="509" spans="1:26">
      <c r="A509">
        <v>8091050</v>
      </c>
      <c r="B509" t="s">
        <v>1810</v>
      </c>
      <c r="C509" t="s">
        <v>2412</v>
      </c>
      <c r="D509" t="s">
        <v>1815</v>
      </c>
      <c r="E509" t="s">
        <v>1816</v>
      </c>
      <c r="F509" t="s">
        <v>30</v>
      </c>
      <c r="G509" t="s">
        <v>1812</v>
      </c>
      <c r="H509" t="s">
        <v>5121</v>
      </c>
      <c r="I509" t="s">
        <v>1811</v>
      </c>
      <c r="J509" t="s">
        <v>10</v>
      </c>
      <c r="K509" t="s">
        <v>2</v>
      </c>
      <c r="M509" t="s">
        <v>2408</v>
      </c>
      <c r="N509">
        <v>0</v>
      </c>
      <c r="O509">
        <v>0</v>
      </c>
      <c r="P509">
        <v>0</v>
      </c>
      <c r="Q509">
        <v>0</v>
      </c>
      <c r="R509" t="s">
        <v>8</v>
      </c>
      <c r="S509" t="s">
        <v>5152</v>
      </c>
      <c r="T509" t="s">
        <v>8</v>
      </c>
      <c r="U509">
        <v>8551000809</v>
      </c>
      <c r="V509">
        <v>8551000807</v>
      </c>
      <c r="W509">
        <v>0</v>
      </c>
      <c r="X509">
        <v>638</v>
      </c>
      <c r="Y509" t="s">
        <v>229</v>
      </c>
      <c r="Z509" t="s">
        <v>4</v>
      </c>
    </row>
    <row r="510" spans="1:26">
      <c r="A510">
        <v>8091051</v>
      </c>
      <c r="B510" t="s">
        <v>5153</v>
      </c>
      <c r="C510" t="s">
        <v>2401</v>
      </c>
      <c r="D510" t="s">
        <v>5154</v>
      </c>
      <c r="E510" t="s">
        <v>5155</v>
      </c>
      <c r="F510" t="s">
        <v>30</v>
      </c>
      <c r="G510" t="s">
        <v>2266</v>
      </c>
      <c r="H510" t="s">
        <v>5121</v>
      </c>
      <c r="I510" t="s">
        <v>275</v>
      </c>
      <c r="J510" t="s">
        <v>10</v>
      </c>
      <c r="K510" t="s">
        <v>2</v>
      </c>
      <c r="M510" t="s">
        <v>2408</v>
      </c>
      <c r="N510">
        <v>0</v>
      </c>
      <c r="O510">
        <v>0</v>
      </c>
      <c r="P510">
        <v>0</v>
      </c>
      <c r="Q510">
        <v>0</v>
      </c>
      <c r="R510" t="s">
        <v>8</v>
      </c>
      <c r="S510" t="s">
        <v>5156</v>
      </c>
      <c r="T510" t="s">
        <v>8</v>
      </c>
      <c r="U510">
        <v>8128149224</v>
      </c>
      <c r="V510">
        <v>8128400246</v>
      </c>
      <c r="W510">
        <v>0</v>
      </c>
      <c r="X510">
        <v>639</v>
      </c>
      <c r="Y510" t="s">
        <v>229</v>
      </c>
      <c r="Z510" t="s">
        <v>4</v>
      </c>
    </row>
    <row r="511" spans="1:26">
      <c r="A511">
        <v>8091052</v>
      </c>
      <c r="B511" t="s">
        <v>5157</v>
      </c>
      <c r="C511" t="s">
        <v>2412</v>
      </c>
      <c r="D511" t="s">
        <v>2793</v>
      </c>
      <c r="E511" t="s">
        <v>5158</v>
      </c>
      <c r="F511" t="s">
        <v>30</v>
      </c>
      <c r="G511" t="s">
        <v>2132</v>
      </c>
      <c r="H511" t="s">
        <v>5121</v>
      </c>
      <c r="I511" t="s">
        <v>5159</v>
      </c>
      <c r="J511" t="s">
        <v>10</v>
      </c>
      <c r="K511" t="s">
        <v>2</v>
      </c>
      <c r="M511" t="s">
        <v>2408</v>
      </c>
      <c r="N511">
        <v>0</v>
      </c>
      <c r="O511">
        <v>0</v>
      </c>
      <c r="P511">
        <v>0</v>
      </c>
      <c r="Q511">
        <v>0</v>
      </c>
      <c r="R511" t="s">
        <v>8</v>
      </c>
      <c r="S511" t="s">
        <v>5160</v>
      </c>
      <c r="T511" t="s">
        <v>8</v>
      </c>
      <c r="U511">
        <v>2170244843</v>
      </c>
      <c r="V511">
        <v>0</v>
      </c>
      <c r="W511">
        <v>0</v>
      </c>
      <c r="X511">
        <v>640</v>
      </c>
      <c r="Y511" t="s">
        <v>229</v>
      </c>
      <c r="Z511" t="s">
        <v>4</v>
      </c>
    </row>
    <row r="512" spans="1:26">
      <c r="A512">
        <v>8091053</v>
      </c>
      <c r="B512" t="s">
        <v>1880</v>
      </c>
      <c r="C512" t="s">
        <v>2412</v>
      </c>
      <c r="D512" t="s">
        <v>1885</v>
      </c>
      <c r="E512" t="s">
        <v>1886</v>
      </c>
      <c r="F512" t="s">
        <v>23</v>
      </c>
      <c r="G512" t="s">
        <v>1882</v>
      </c>
      <c r="H512" t="s">
        <v>5121</v>
      </c>
      <c r="I512" t="s">
        <v>1881</v>
      </c>
      <c r="J512" t="s">
        <v>0</v>
      </c>
      <c r="K512" t="s">
        <v>2</v>
      </c>
      <c r="L512" t="s">
        <v>5004</v>
      </c>
      <c r="M512" t="s">
        <v>2408</v>
      </c>
      <c r="N512">
        <v>0</v>
      </c>
      <c r="O512">
        <v>0</v>
      </c>
      <c r="P512">
        <v>0</v>
      </c>
      <c r="Q512">
        <v>0</v>
      </c>
      <c r="R512" t="s">
        <v>8</v>
      </c>
      <c r="S512" t="s">
        <v>5161</v>
      </c>
      <c r="T512" t="s">
        <v>8</v>
      </c>
      <c r="V512">
        <v>2193078321</v>
      </c>
      <c r="W512">
        <v>0</v>
      </c>
      <c r="X512">
        <v>641</v>
      </c>
      <c r="Y512" t="s">
        <v>229</v>
      </c>
      <c r="Z512" t="s">
        <v>4</v>
      </c>
    </row>
    <row r="513" spans="1:26">
      <c r="A513">
        <v>8091054</v>
      </c>
      <c r="B513" t="s">
        <v>1804</v>
      </c>
      <c r="C513" t="s">
        <v>2412</v>
      </c>
      <c r="D513" t="s">
        <v>5162</v>
      </c>
      <c r="E513" t="s">
        <v>5163</v>
      </c>
      <c r="F513" t="s">
        <v>23</v>
      </c>
      <c r="G513" t="s">
        <v>1805</v>
      </c>
      <c r="H513" t="s">
        <v>5121</v>
      </c>
      <c r="I513" t="s">
        <v>276</v>
      </c>
      <c r="J513" t="s">
        <v>0</v>
      </c>
      <c r="K513" t="s">
        <v>2</v>
      </c>
      <c r="M513" t="s">
        <v>2408</v>
      </c>
      <c r="N513">
        <v>0</v>
      </c>
      <c r="O513">
        <v>0</v>
      </c>
      <c r="P513">
        <v>0</v>
      </c>
      <c r="Q513">
        <v>0</v>
      </c>
      <c r="R513" t="s">
        <v>8</v>
      </c>
      <c r="S513" t="s">
        <v>5164</v>
      </c>
      <c r="T513" t="s">
        <v>8</v>
      </c>
      <c r="U513">
        <v>2168611316</v>
      </c>
      <c r="V513">
        <v>2133433941</v>
      </c>
      <c r="W513">
        <v>0</v>
      </c>
      <c r="X513">
        <v>642</v>
      </c>
      <c r="Y513" t="s">
        <v>229</v>
      </c>
      <c r="Z513" t="s">
        <v>4</v>
      </c>
    </row>
    <row r="514" spans="1:26">
      <c r="A514">
        <v>8091055</v>
      </c>
      <c r="B514" t="s">
        <v>5165</v>
      </c>
      <c r="C514" t="s">
        <v>2412</v>
      </c>
      <c r="D514" t="s">
        <v>5166</v>
      </c>
      <c r="E514" t="s">
        <v>5167</v>
      </c>
      <c r="F514" t="s">
        <v>23</v>
      </c>
      <c r="G514" t="s">
        <v>5168</v>
      </c>
      <c r="H514" t="s">
        <v>5121</v>
      </c>
      <c r="I514" t="s">
        <v>124</v>
      </c>
      <c r="J514" t="s">
        <v>10</v>
      </c>
      <c r="K514" t="s">
        <v>2</v>
      </c>
      <c r="M514" t="s">
        <v>2408</v>
      </c>
      <c r="N514">
        <v>0</v>
      </c>
      <c r="O514">
        <v>0</v>
      </c>
      <c r="P514">
        <v>0</v>
      </c>
      <c r="Q514">
        <v>0</v>
      </c>
      <c r="R514" t="s">
        <v>8</v>
      </c>
      <c r="S514" t="s">
        <v>5169</v>
      </c>
      <c r="T514" t="s">
        <v>8</v>
      </c>
      <c r="U514">
        <v>8129480071</v>
      </c>
      <c r="V514">
        <v>98727879</v>
      </c>
      <c r="W514">
        <v>0</v>
      </c>
      <c r="X514">
        <v>643</v>
      </c>
      <c r="Y514" t="s">
        <v>229</v>
      </c>
      <c r="Z514" t="s">
        <v>4</v>
      </c>
    </row>
    <row r="515" spans="1:26">
      <c r="A515">
        <v>8091056</v>
      </c>
      <c r="B515" t="s">
        <v>5170</v>
      </c>
      <c r="C515" t="s">
        <v>2401</v>
      </c>
      <c r="D515" t="s">
        <v>5171</v>
      </c>
      <c r="E515" t="s">
        <v>5172</v>
      </c>
      <c r="F515" t="s">
        <v>23</v>
      </c>
      <c r="G515" t="s">
        <v>2201</v>
      </c>
      <c r="H515" t="s">
        <v>5121</v>
      </c>
      <c r="I515" t="s">
        <v>5173</v>
      </c>
      <c r="J515" t="s">
        <v>0</v>
      </c>
      <c r="K515" t="s">
        <v>2</v>
      </c>
      <c r="L515" t="s">
        <v>5004</v>
      </c>
      <c r="M515" t="s">
        <v>2408</v>
      </c>
      <c r="N515">
        <v>0</v>
      </c>
      <c r="O515">
        <v>0</v>
      </c>
      <c r="P515">
        <v>0</v>
      </c>
      <c r="Q515">
        <v>0</v>
      </c>
      <c r="R515" t="s">
        <v>8</v>
      </c>
      <c r="S515" t="s">
        <v>5174</v>
      </c>
      <c r="T515" t="s">
        <v>8</v>
      </c>
      <c r="U515">
        <v>8568067775</v>
      </c>
      <c r="V515">
        <v>0</v>
      </c>
      <c r="W515">
        <v>0</v>
      </c>
      <c r="X515">
        <v>644</v>
      </c>
      <c r="Y515" t="s">
        <v>229</v>
      </c>
      <c r="Z515" t="s">
        <v>4</v>
      </c>
    </row>
    <row r="516" spans="1:26">
      <c r="A516">
        <v>8091058</v>
      </c>
      <c r="B516" t="s">
        <v>5175</v>
      </c>
      <c r="C516" t="s">
        <v>2401</v>
      </c>
      <c r="D516" t="s">
        <v>3411</v>
      </c>
      <c r="E516" t="s">
        <v>3412</v>
      </c>
      <c r="F516" t="s">
        <v>30</v>
      </c>
      <c r="G516" t="s">
        <v>5176</v>
      </c>
      <c r="H516" t="s">
        <v>5121</v>
      </c>
      <c r="I516" t="s">
        <v>5177</v>
      </c>
      <c r="J516" t="s">
        <v>10</v>
      </c>
      <c r="K516" t="s">
        <v>2</v>
      </c>
      <c r="M516" t="s">
        <v>2408</v>
      </c>
      <c r="N516">
        <v>0</v>
      </c>
      <c r="O516">
        <v>0</v>
      </c>
      <c r="P516">
        <v>0</v>
      </c>
      <c r="Q516">
        <v>0</v>
      </c>
      <c r="R516" t="s">
        <v>8</v>
      </c>
      <c r="S516" t="s">
        <v>5178</v>
      </c>
      <c r="T516" t="s">
        <v>8</v>
      </c>
      <c r="U516">
        <v>8159005282</v>
      </c>
      <c r="V516">
        <v>811985269</v>
      </c>
      <c r="W516">
        <v>0</v>
      </c>
      <c r="X516">
        <v>645</v>
      </c>
      <c r="Y516" t="s">
        <v>229</v>
      </c>
      <c r="Z516" t="s">
        <v>4</v>
      </c>
    </row>
    <row r="517" spans="1:26">
      <c r="A517">
        <v>8091057</v>
      </c>
      <c r="B517" t="s">
        <v>5179</v>
      </c>
      <c r="C517" t="s">
        <v>2631</v>
      </c>
      <c r="D517" t="s">
        <v>5180</v>
      </c>
      <c r="E517" t="s">
        <v>5181</v>
      </c>
      <c r="F517" t="s">
        <v>30</v>
      </c>
      <c r="G517" t="s">
        <v>2098</v>
      </c>
      <c r="H517" t="s">
        <v>5182</v>
      </c>
      <c r="I517" t="s">
        <v>231</v>
      </c>
      <c r="J517" t="s">
        <v>10</v>
      </c>
      <c r="K517" t="s">
        <v>2</v>
      </c>
      <c r="L517" t="s">
        <v>5004</v>
      </c>
      <c r="M517" t="s">
        <v>2408</v>
      </c>
      <c r="N517">
        <v>0</v>
      </c>
      <c r="O517">
        <v>0</v>
      </c>
      <c r="P517">
        <v>0</v>
      </c>
      <c r="Q517">
        <v>0</v>
      </c>
      <c r="R517" t="s">
        <v>8</v>
      </c>
      <c r="S517" t="s">
        <v>5183</v>
      </c>
      <c r="T517" t="s">
        <v>8</v>
      </c>
      <c r="U517">
        <v>77211236</v>
      </c>
      <c r="V517">
        <v>81314360020</v>
      </c>
      <c r="W517">
        <v>0</v>
      </c>
      <c r="X517">
        <v>646</v>
      </c>
      <c r="Y517" t="s">
        <v>8</v>
      </c>
      <c r="Z517" t="s">
        <v>4</v>
      </c>
    </row>
    <row r="518" spans="1:26">
      <c r="A518">
        <v>8091059</v>
      </c>
      <c r="B518" t="s">
        <v>5184</v>
      </c>
      <c r="C518" t="s">
        <v>2401</v>
      </c>
      <c r="D518" t="s">
        <v>2828</v>
      </c>
      <c r="E518" t="s">
        <v>2829</v>
      </c>
      <c r="F518" t="s">
        <v>30</v>
      </c>
      <c r="G518" t="s">
        <v>5185</v>
      </c>
      <c r="H518" t="s">
        <v>5121</v>
      </c>
      <c r="I518" t="s">
        <v>767</v>
      </c>
      <c r="J518" t="s">
        <v>0</v>
      </c>
      <c r="K518" t="s">
        <v>2</v>
      </c>
      <c r="M518" t="s">
        <v>2408</v>
      </c>
      <c r="N518">
        <v>0</v>
      </c>
      <c r="O518">
        <v>0</v>
      </c>
      <c r="P518">
        <v>0</v>
      </c>
      <c r="Q518">
        <v>0</v>
      </c>
      <c r="R518" t="s">
        <v>8</v>
      </c>
      <c r="S518" t="s">
        <v>5186</v>
      </c>
      <c r="T518" t="s">
        <v>8</v>
      </c>
      <c r="U518">
        <v>0</v>
      </c>
      <c r="V518">
        <v>811938578</v>
      </c>
      <c r="W518">
        <v>0</v>
      </c>
      <c r="X518">
        <v>647</v>
      </c>
      <c r="Y518" t="s">
        <v>229</v>
      </c>
      <c r="Z518" t="s">
        <v>4</v>
      </c>
    </row>
    <row r="519" spans="1:26">
      <c r="A519">
        <v>8091060</v>
      </c>
      <c r="B519" t="s">
        <v>5187</v>
      </c>
      <c r="C519" t="s">
        <v>2412</v>
      </c>
      <c r="D519" t="s">
        <v>5188</v>
      </c>
      <c r="E519" t="s">
        <v>5189</v>
      </c>
      <c r="F519" t="s">
        <v>30</v>
      </c>
      <c r="G519" t="s">
        <v>5190</v>
      </c>
      <c r="H519" t="s">
        <v>5121</v>
      </c>
      <c r="I519" t="s">
        <v>366</v>
      </c>
      <c r="J519" t="s">
        <v>0</v>
      </c>
      <c r="K519" t="s">
        <v>2</v>
      </c>
      <c r="M519" t="s">
        <v>2408</v>
      </c>
      <c r="N519">
        <v>0</v>
      </c>
      <c r="O519">
        <v>0</v>
      </c>
      <c r="P519">
        <v>0</v>
      </c>
      <c r="Q519">
        <v>0</v>
      </c>
      <c r="R519" t="s">
        <v>8</v>
      </c>
      <c r="S519" t="s">
        <v>5191</v>
      </c>
      <c r="T519" t="s">
        <v>8</v>
      </c>
      <c r="V519">
        <v>8161415531</v>
      </c>
      <c r="W519">
        <v>0</v>
      </c>
      <c r="X519">
        <v>648</v>
      </c>
      <c r="Y519" t="s">
        <v>229</v>
      </c>
      <c r="Z519" t="s">
        <v>4</v>
      </c>
    </row>
    <row r="520" spans="1:26">
      <c r="A520">
        <v>8091061</v>
      </c>
      <c r="B520" t="s">
        <v>5192</v>
      </c>
      <c r="C520" t="s">
        <v>4771</v>
      </c>
      <c r="D520" t="s">
        <v>26</v>
      </c>
      <c r="E520" t="s">
        <v>2436</v>
      </c>
      <c r="F520" t="s">
        <v>23</v>
      </c>
      <c r="G520" t="s">
        <v>3672</v>
      </c>
      <c r="H520" t="s">
        <v>4610</v>
      </c>
      <c r="I520" t="s">
        <v>5043</v>
      </c>
      <c r="J520" t="s">
        <v>2554</v>
      </c>
      <c r="K520" t="s">
        <v>2</v>
      </c>
      <c r="L520" t="s">
        <v>5004</v>
      </c>
      <c r="M520" t="s">
        <v>2408</v>
      </c>
      <c r="N520">
        <v>0</v>
      </c>
      <c r="O520">
        <v>0</v>
      </c>
      <c r="P520">
        <v>0</v>
      </c>
      <c r="Q520">
        <v>0</v>
      </c>
      <c r="R520" t="s">
        <v>8</v>
      </c>
      <c r="S520" t="s">
        <v>26</v>
      </c>
      <c r="T520" t="s">
        <v>8</v>
      </c>
      <c r="U520">
        <v>0</v>
      </c>
      <c r="V520">
        <v>0</v>
      </c>
      <c r="W520">
        <v>0</v>
      </c>
      <c r="X520">
        <v>649</v>
      </c>
      <c r="Y520" t="s">
        <v>8</v>
      </c>
      <c r="Z520" t="s">
        <v>4</v>
      </c>
    </row>
    <row r="521" spans="1:26">
      <c r="A521">
        <v>8091062</v>
      </c>
      <c r="B521" t="s">
        <v>4964</v>
      </c>
      <c r="C521" t="s">
        <v>2412</v>
      </c>
      <c r="D521" t="s">
        <v>4965</v>
      </c>
      <c r="E521" t="s">
        <v>4966</v>
      </c>
      <c r="F521" t="s">
        <v>137</v>
      </c>
      <c r="G521" t="s">
        <v>2325</v>
      </c>
      <c r="H521" t="s">
        <v>5193</v>
      </c>
      <c r="I521" t="s">
        <v>839</v>
      </c>
      <c r="J521" t="s">
        <v>10</v>
      </c>
      <c r="K521" t="s">
        <v>2</v>
      </c>
      <c r="L521" t="s">
        <v>2665</v>
      </c>
      <c r="M521" t="s">
        <v>2408</v>
      </c>
      <c r="N521">
        <v>1</v>
      </c>
      <c r="O521">
        <v>2</v>
      </c>
      <c r="P521">
        <v>20</v>
      </c>
      <c r="Q521">
        <v>0</v>
      </c>
      <c r="R521" t="s">
        <v>15</v>
      </c>
      <c r="S521" t="s">
        <v>4967</v>
      </c>
      <c r="T521" t="s">
        <v>8</v>
      </c>
      <c r="U521">
        <v>2170242390</v>
      </c>
      <c r="V521">
        <v>811892445</v>
      </c>
      <c r="W521">
        <v>8</v>
      </c>
      <c r="X521">
        <v>650</v>
      </c>
      <c r="Y521" t="s">
        <v>229</v>
      </c>
      <c r="Z521" t="s">
        <v>4</v>
      </c>
    </row>
    <row r="522" spans="1:26">
      <c r="A522">
        <v>8091047</v>
      </c>
      <c r="B522" t="s">
        <v>5194</v>
      </c>
      <c r="C522" t="s">
        <v>2412</v>
      </c>
      <c r="D522" t="s">
        <v>4041</v>
      </c>
      <c r="E522" t="s">
        <v>4042</v>
      </c>
      <c r="F522" t="s">
        <v>23</v>
      </c>
      <c r="G522" t="s">
        <v>5195</v>
      </c>
      <c r="H522" t="s">
        <v>5121</v>
      </c>
      <c r="I522" t="s">
        <v>128</v>
      </c>
      <c r="J522" t="s">
        <v>0</v>
      </c>
      <c r="K522" t="s">
        <v>2</v>
      </c>
      <c r="M522" t="s">
        <v>2408</v>
      </c>
      <c r="N522">
        <v>0</v>
      </c>
      <c r="O522">
        <v>0</v>
      </c>
      <c r="P522">
        <v>0</v>
      </c>
      <c r="Q522">
        <v>0</v>
      </c>
      <c r="R522" t="s">
        <v>8</v>
      </c>
      <c r="S522" t="s">
        <v>5196</v>
      </c>
      <c r="T522" t="s">
        <v>8</v>
      </c>
      <c r="V522">
        <v>811173151</v>
      </c>
      <c r="W522">
        <v>0</v>
      </c>
      <c r="X522">
        <v>651</v>
      </c>
      <c r="Y522" t="s">
        <v>229</v>
      </c>
      <c r="Z522" t="s">
        <v>4</v>
      </c>
    </row>
    <row r="523" spans="1:26">
      <c r="A523">
        <v>80201</v>
      </c>
      <c r="B523" t="s">
        <v>1027</v>
      </c>
      <c r="C523" t="s">
        <v>2412</v>
      </c>
      <c r="D523" t="s">
        <v>1032</v>
      </c>
      <c r="E523" t="s">
        <v>1033</v>
      </c>
      <c r="F523" t="s">
        <v>5197</v>
      </c>
      <c r="G523" t="s">
        <v>1029</v>
      </c>
      <c r="H523" t="s">
        <v>4894</v>
      </c>
      <c r="I523" t="s">
        <v>872</v>
      </c>
      <c r="J523" t="s">
        <v>10</v>
      </c>
      <c r="K523" t="s">
        <v>2</v>
      </c>
      <c r="L523" t="s">
        <v>2408</v>
      </c>
      <c r="M523" t="s">
        <v>2408</v>
      </c>
      <c r="N523">
        <v>0</v>
      </c>
      <c r="O523">
        <v>0</v>
      </c>
      <c r="P523">
        <v>0</v>
      </c>
      <c r="Q523">
        <v>0</v>
      </c>
      <c r="R523" t="s">
        <v>8</v>
      </c>
      <c r="S523" t="s">
        <v>5198</v>
      </c>
      <c r="T523" t="s">
        <v>5199</v>
      </c>
      <c r="U523">
        <v>8886100941</v>
      </c>
      <c r="V523">
        <v>8164247583</v>
      </c>
      <c r="W523">
        <v>0</v>
      </c>
      <c r="X523">
        <v>652</v>
      </c>
      <c r="Y523" t="s">
        <v>153</v>
      </c>
      <c r="Z523" t="s">
        <v>4</v>
      </c>
    </row>
    <row r="524" spans="1:26">
      <c r="A524">
        <v>80302</v>
      </c>
      <c r="B524" t="s">
        <v>826</v>
      </c>
      <c r="C524" t="s">
        <v>2412</v>
      </c>
      <c r="D524" t="s">
        <v>5200</v>
      </c>
      <c r="E524" t="s">
        <v>5201</v>
      </c>
      <c r="F524" t="s">
        <v>5202</v>
      </c>
      <c r="G524" t="s">
        <v>827</v>
      </c>
      <c r="H524" t="s">
        <v>4911</v>
      </c>
      <c r="I524" t="s">
        <v>5203</v>
      </c>
      <c r="J524" t="s">
        <v>10</v>
      </c>
      <c r="K524" t="s">
        <v>2</v>
      </c>
      <c r="L524" t="s">
        <v>2408</v>
      </c>
      <c r="M524" t="s">
        <v>2408</v>
      </c>
      <c r="N524">
        <v>0</v>
      </c>
      <c r="O524">
        <v>0</v>
      </c>
      <c r="P524">
        <v>0</v>
      </c>
      <c r="Q524">
        <v>0</v>
      </c>
      <c r="R524" t="s">
        <v>8</v>
      </c>
      <c r="S524" t="s">
        <v>5204</v>
      </c>
      <c r="T524" t="s">
        <v>5205</v>
      </c>
      <c r="U524">
        <v>8123251973</v>
      </c>
      <c r="V524">
        <v>8883783982</v>
      </c>
      <c r="W524">
        <v>0</v>
      </c>
      <c r="X524">
        <v>653</v>
      </c>
      <c r="Y524" t="s">
        <v>25</v>
      </c>
      <c r="Z524" t="s">
        <v>4</v>
      </c>
    </row>
    <row r="525" spans="1:26">
      <c r="A525">
        <v>80403</v>
      </c>
      <c r="B525" t="s">
        <v>5206</v>
      </c>
      <c r="C525" t="s">
        <v>2718</v>
      </c>
      <c r="D525" t="s">
        <v>5207</v>
      </c>
      <c r="E525" t="s">
        <v>5208</v>
      </c>
      <c r="F525" t="s">
        <v>30</v>
      </c>
      <c r="G525" t="s">
        <v>263</v>
      </c>
      <c r="H525" t="s">
        <v>3088</v>
      </c>
      <c r="I525">
        <v>0</v>
      </c>
      <c r="J525" t="s">
        <v>0</v>
      </c>
      <c r="K525" t="s">
        <v>2</v>
      </c>
      <c r="L525" t="s">
        <v>2408</v>
      </c>
      <c r="M525">
        <v>0</v>
      </c>
      <c r="N525">
        <v>0</v>
      </c>
      <c r="O525">
        <v>0</v>
      </c>
      <c r="P525">
        <v>0</v>
      </c>
      <c r="Q525">
        <v>0</v>
      </c>
      <c r="R525" t="s">
        <v>8</v>
      </c>
      <c r="S525" t="s">
        <v>2311</v>
      </c>
      <c r="T525" t="s">
        <v>8</v>
      </c>
      <c r="U525">
        <v>818181203</v>
      </c>
      <c r="V525">
        <v>81290188</v>
      </c>
      <c r="W525">
        <v>0</v>
      </c>
      <c r="X525">
        <v>654</v>
      </c>
      <c r="Y525" t="s">
        <v>150</v>
      </c>
      <c r="Z525" t="s">
        <v>4</v>
      </c>
    </row>
    <row r="526" spans="1:26">
      <c r="A526">
        <v>80404</v>
      </c>
      <c r="B526" t="s">
        <v>291</v>
      </c>
      <c r="C526" t="s">
        <v>2718</v>
      </c>
      <c r="D526" t="s">
        <v>5209</v>
      </c>
      <c r="E526" t="s">
        <v>5210</v>
      </c>
      <c r="F526" t="s">
        <v>137</v>
      </c>
      <c r="G526" t="s">
        <v>293</v>
      </c>
      <c r="H526" t="s">
        <v>3088</v>
      </c>
      <c r="I526" t="s">
        <v>292</v>
      </c>
      <c r="J526" t="s">
        <v>10</v>
      </c>
      <c r="K526" t="s">
        <v>2</v>
      </c>
      <c r="L526" t="s">
        <v>2408</v>
      </c>
      <c r="M526" t="s">
        <v>2408</v>
      </c>
      <c r="N526">
        <v>0</v>
      </c>
      <c r="O526">
        <v>0</v>
      </c>
      <c r="P526">
        <v>0</v>
      </c>
      <c r="Q526">
        <v>0</v>
      </c>
      <c r="R526" t="s">
        <v>8</v>
      </c>
      <c r="S526" t="s">
        <v>5211</v>
      </c>
      <c r="T526" t="s">
        <v>8</v>
      </c>
      <c r="U526">
        <v>8158842222</v>
      </c>
      <c r="V526">
        <v>8158841111</v>
      </c>
      <c r="W526">
        <v>0</v>
      </c>
      <c r="X526">
        <v>655</v>
      </c>
      <c r="Y526" t="s">
        <v>150</v>
      </c>
      <c r="Z526" t="s">
        <v>4</v>
      </c>
    </row>
    <row r="527" spans="1:26">
      <c r="A527">
        <v>80505</v>
      </c>
      <c r="B527" t="s">
        <v>110</v>
      </c>
      <c r="C527" t="s">
        <v>2718</v>
      </c>
      <c r="D527" t="s">
        <v>5212</v>
      </c>
      <c r="E527" t="s">
        <v>5213</v>
      </c>
      <c r="F527" t="s">
        <v>112</v>
      </c>
      <c r="G527" t="s">
        <v>333</v>
      </c>
      <c r="H527" t="s">
        <v>4610</v>
      </c>
      <c r="I527" t="s">
        <v>111</v>
      </c>
      <c r="J527" t="s">
        <v>0</v>
      </c>
      <c r="K527" t="s">
        <v>2</v>
      </c>
      <c r="L527" t="s">
        <v>2408</v>
      </c>
      <c r="M527" t="s">
        <v>2408</v>
      </c>
      <c r="N527">
        <v>0</v>
      </c>
      <c r="O527">
        <v>0</v>
      </c>
      <c r="P527">
        <v>0</v>
      </c>
      <c r="Q527">
        <v>0</v>
      </c>
      <c r="R527" t="s">
        <v>8</v>
      </c>
      <c r="S527" t="s">
        <v>5214</v>
      </c>
      <c r="T527" t="s">
        <v>5215</v>
      </c>
      <c r="U527">
        <v>8128245744</v>
      </c>
      <c r="V527">
        <v>2170412997</v>
      </c>
      <c r="W527">
        <v>0</v>
      </c>
      <c r="X527">
        <v>656</v>
      </c>
      <c r="Y527" t="s">
        <v>8</v>
      </c>
      <c r="Z527" t="s">
        <v>4</v>
      </c>
    </row>
    <row r="528" spans="1:26">
      <c r="A528">
        <v>90306</v>
      </c>
      <c r="B528" t="s">
        <v>5216</v>
      </c>
      <c r="C528" t="s">
        <v>2412</v>
      </c>
      <c r="D528" t="s">
        <v>5217</v>
      </c>
      <c r="E528" t="s">
        <v>5218</v>
      </c>
      <c r="F528" t="s">
        <v>5219</v>
      </c>
      <c r="G528" t="s">
        <v>5220</v>
      </c>
      <c r="H528" t="s">
        <v>4911</v>
      </c>
      <c r="I528" t="s">
        <v>5221</v>
      </c>
      <c r="J528" t="s">
        <v>10</v>
      </c>
      <c r="K528" t="s">
        <v>2</v>
      </c>
      <c r="L528" t="s">
        <v>2665</v>
      </c>
      <c r="M528" t="s">
        <v>2408</v>
      </c>
      <c r="N528">
        <v>0</v>
      </c>
      <c r="O528">
        <v>0</v>
      </c>
      <c r="P528">
        <v>0</v>
      </c>
      <c r="Q528">
        <v>0</v>
      </c>
      <c r="R528" t="s">
        <v>8</v>
      </c>
      <c r="S528" t="s">
        <v>5222</v>
      </c>
      <c r="T528" t="s">
        <v>8</v>
      </c>
      <c r="U528">
        <v>8157975004</v>
      </c>
      <c r="V528">
        <v>0</v>
      </c>
      <c r="W528">
        <v>0</v>
      </c>
      <c r="X528">
        <v>657</v>
      </c>
      <c r="Y528" t="s">
        <v>25</v>
      </c>
      <c r="Z528" t="s">
        <v>4</v>
      </c>
    </row>
    <row r="529" spans="1:26">
      <c r="A529">
        <v>9010407</v>
      </c>
      <c r="B529" t="s">
        <v>5223</v>
      </c>
      <c r="C529" t="s">
        <v>3178</v>
      </c>
      <c r="D529" t="s">
        <v>5224</v>
      </c>
      <c r="E529" t="s">
        <v>5225</v>
      </c>
      <c r="F529" t="s">
        <v>23</v>
      </c>
      <c r="G529" t="s">
        <v>3099</v>
      </c>
      <c r="H529" t="s">
        <v>4610</v>
      </c>
      <c r="I529" t="s">
        <v>3718</v>
      </c>
      <c r="J529" t="s">
        <v>0</v>
      </c>
      <c r="K529" t="s">
        <v>2</v>
      </c>
      <c r="L529" t="s">
        <v>5226</v>
      </c>
      <c r="M529" t="s">
        <v>2408</v>
      </c>
      <c r="N529">
        <v>5</v>
      </c>
      <c r="O529">
        <v>5</v>
      </c>
      <c r="P529">
        <v>40</v>
      </c>
      <c r="Q529">
        <v>139</v>
      </c>
      <c r="R529" t="s">
        <v>8</v>
      </c>
      <c r="S529" t="s">
        <v>5227</v>
      </c>
      <c r="T529" t="s">
        <v>8</v>
      </c>
      <c r="V529">
        <v>2123665960</v>
      </c>
      <c r="W529">
        <v>5</v>
      </c>
      <c r="X529">
        <v>658</v>
      </c>
      <c r="Y529" t="s">
        <v>8</v>
      </c>
      <c r="Z529" t="s">
        <v>4</v>
      </c>
    </row>
    <row r="530" spans="1:26">
      <c r="A530">
        <v>90108</v>
      </c>
      <c r="B530" t="s">
        <v>183</v>
      </c>
      <c r="C530" t="s">
        <v>2718</v>
      </c>
      <c r="D530" t="s">
        <v>5228</v>
      </c>
      <c r="E530" t="s">
        <v>5229</v>
      </c>
      <c r="F530" t="s">
        <v>30</v>
      </c>
      <c r="G530" t="s">
        <v>184</v>
      </c>
      <c r="H530" t="s">
        <v>4610</v>
      </c>
      <c r="I530" t="s">
        <v>5230</v>
      </c>
      <c r="J530" t="s">
        <v>10</v>
      </c>
      <c r="K530" t="s">
        <v>2</v>
      </c>
      <c r="L530" t="s">
        <v>2665</v>
      </c>
      <c r="M530" t="s">
        <v>2408</v>
      </c>
      <c r="N530">
        <v>4</v>
      </c>
      <c r="O530">
        <v>6</v>
      </c>
      <c r="P530">
        <v>30</v>
      </c>
      <c r="Q530">
        <v>130</v>
      </c>
      <c r="R530" t="s">
        <v>26</v>
      </c>
      <c r="S530" t="s">
        <v>5231</v>
      </c>
      <c r="T530" t="s">
        <v>5232</v>
      </c>
      <c r="U530">
        <v>8998834261</v>
      </c>
      <c r="V530">
        <v>81385064317</v>
      </c>
      <c r="W530">
        <v>0</v>
      </c>
      <c r="X530">
        <v>659</v>
      </c>
      <c r="Y530" t="s">
        <v>8</v>
      </c>
      <c r="Z530" t="s">
        <v>4</v>
      </c>
    </row>
    <row r="531" spans="1:26">
      <c r="A531">
        <v>9101019</v>
      </c>
      <c r="B531" t="s">
        <v>5233</v>
      </c>
      <c r="C531" t="s">
        <v>2718</v>
      </c>
      <c r="D531" t="s">
        <v>5234</v>
      </c>
      <c r="E531" t="s">
        <v>5235</v>
      </c>
      <c r="F531" t="s">
        <v>30</v>
      </c>
      <c r="G531" t="s">
        <v>5236</v>
      </c>
      <c r="H531" t="s">
        <v>5237</v>
      </c>
      <c r="I531" t="s">
        <v>5238</v>
      </c>
      <c r="J531" t="s">
        <v>10</v>
      </c>
      <c r="K531" t="s">
        <v>2</v>
      </c>
      <c r="L531" t="s">
        <v>5239</v>
      </c>
      <c r="M531" t="s">
        <v>2408</v>
      </c>
      <c r="N531">
        <v>0</v>
      </c>
      <c r="O531">
        <v>0</v>
      </c>
      <c r="P531">
        <v>0</v>
      </c>
      <c r="Q531">
        <v>0</v>
      </c>
      <c r="R531" t="s">
        <v>8</v>
      </c>
      <c r="S531" t="s">
        <v>5240</v>
      </c>
      <c r="T531" t="s">
        <v>8</v>
      </c>
      <c r="U531">
        <v>8129690117</v>
      </c>
      <c r="V531">
        <v>81310221973</v>
      </c>
      <c r="W531">
        <v>0</v>
      </c>
      <c r="X531">
        <v>660</v>
      </c>
      <c r="Y531" t="s">
        <v>341</v>
      </c>
      <c r="Z531" t="s">
        <v>222</v>
      </c>
    </row>
    <row r="532" spans="1:26">
      <c r="A532">
        <v>9101013</v>
      </c>
      <c r="B532" t="s">
        <v>5241</v>
      </c>
      <c r="C532" t="s">
        <v>2401</v>
      </c>
      <c r="D532" t="s">
        <v>5242</v>
      </c>
      <c r="E532" t="s">
        <v>4870</v>
      </c>
      <c r="F532" t="s">
        <v>30</v>
      </c>
      <c r="G532" t="s">
        <v>5243</v>
      </c>
      <c r="H532" t="s">
        <v>5244</v>
      </c>
      <c r="I532" t="s">
        <v>5245</v>
      </c>
      <c r="J532" t="s">
        <v>10</v>
      </c>
      <c r="K532" t="s">
        <v>2</v>
      </c>
      <c r="L532" t="s">
        <v>5239</v>
      </c>
      <c r="M532" t="s">
        <v>2408</v>
      </c>
      <c r="N532">
        <v>0</v>
      </c>
      <c r="O532">
        <v>0</v>
      </c>
      <c r="P532">
        <v>0</v>
      </c>
      <c r="Q532">
        <v>0</v>
      </c>
      <c r="R532" t="s">
        <v>8</v>
      </c>
      <c r="S532" t="s">
        <v>5246</v>
      </c>
      <c r="T532" t="s">
        <v>4872</v>
      </c>
      <c r="U532">
        <v>8561071737</v>
      </c>
      <c r="V532">
        <v>8129949737</v>
      </c>
      <c r="W532">
        <v>0</v>
      </c>
      <c r="X532">
        <v>661</v>
      </c>
      <c r="Y532" t="s">
        <v>341</v>
      </c>
      <c r="Z532" t="s">
        <v>222</v>
      </c>
    </row>
    <row r="533" spans="1:26">
      <c r="A533">
        <v>9101073</v>
      </c>
      <c r="B533" t="s">
        <v>5247</v>
      </c>
      <c r="C533" t="s">
        <v>2401</v>
      </c>
      <c r="D533" t="s">
        <v>5248</v>
      </c>
      <c r="E533" t="s">
        <v>3676</v>
      </c>
      <c r="F533" t="s">
        <v>2395</v>
      </c>
      <c r="G533" t="s">
        <v>5249</v>
      </c>
      <c r="H533" t="s">
        <v>5250</v>
      </c>
      <c r="I533" t="s">
        <v>185</v>
      </c>
      <c r="J533" t="s">
        <v>0</v>
      </c>
      <c r="K533" t="s">
        <v>2</v>
      </c>
      <c r="L533" t="s">
        <v>5239</v>
      </c>
      <c r="M533" t="s">
        <v>2408</v>
      </c>
      <c r="N533">
        <v>0</v>
      </c>
      <c r="O533">
        <v>0</v>
      </c>
      <c r="P533">
        <v>0</v>
      </c>
      <c r="Q533">
        <v>0</v>
      </c>
      <c r="R533" t="s">
        <v>8</v>
      </c>
      <c r="S533" t="s">
        <v>5251</v>
      </c>
      <c r="T533" t="s">
        <v>8</v>
      </c>
      <c r="U533">
        <v>81315236195</v>
      </c>
      <c r="V533">
        <v>85217083683</v>
      </c>
      <c r="W533">
        <v>0</v>
      </c>
      <c r="X533">
        <v>662</v>
      </c>
      <c r="Y533" t="s">
        <v>341</v>
      </c>
      <c r="Z533" t="s">
        <v>222</v>
      </c>
    </row>
    <row r="534" spans="1:26">
      <c r="A534">
        <v>9101078</v>
      </c>
      <c r="B534" t="s">
        <v>5252</v>
      </c>
      <c r="C534" t="s">
        <v>2718</v>
      </c>
      <c r="D534" t="s">
        <v>606</v>
      </c>
      <c r="E534" t="s">
        <v>608</v>
      </c>
      <c r="F534" t="s">
        <v>30</v>
      </c>
      <c r="G534" t="s">
        <v>5253</v>
      </c>
      <c r="H534" t="s">
        <v>5254</v>
      </c>
      <c r="I534" t="s">
        <v>5255</v>
      </c>
      <c r="J534" t="s">
        <v>10</v>
      </c>
      <c r="K534" t="s">
        <v>2</v>
      </c>
      <c r="L534" t="s">
        <v>5239</v>
      </c>
      <c r="M534" t="s">
        <v>2408</v>
      </c>
      <c r="N534">
        <v>0</v>
      </c>
      <c r="O534">
        <v>0</v>
      </c>
      <c r="P534">
        <v>0</v>
      </c>
      <c r="Q534">
        <v>0</v>
      </c>
      <c r="R534" t="s">
        <v>8</v>
      </c>
      <c r="T534" t="s">
        <v>8</v>
      </c>
      <c r="U534">
        <v>8128559038</v>
      </c>
      <c r="V534">
        <v>8561003344</v>
      </c>
      <c r="W534">
        <v>0</v>
      </c>
      <c r="X534">
        <v>663</v>
      </c>
      <c r="Y534" t="s">
        <v>341</v>
      </c>
      <c r="Z534" t="s">
        <v>222</v>
      </c>
    </row>
    <row r="535" spans="1:26">
      <c r="A535">
        <v>9101028</v>
      </c>
      <c r="B535" t="s">
        <v>5256</v>
      </c>
      <c r="C535" t="s">
        <v>2412</v>
      </c>
      <c r="D535" t="s">
        <v>5257</v>
      </c>
      <c r="E535" t="s">
        <v>5258</v>
      </c>
      <c r="F535" t="s">
        <v>30</v>
      </c>
      <c r="G535" t="s">
        <v>5259</v>
      </c>
      <c r="H535" t="s">
        <v>5260</v>
      </c>
      <c r="I535" t="s">
        <v>2324</v>
      </c>
      <c r="J535" t="s">
        <v>10</v>
      </c>
      <c r="K535" t="s">
        <v>2</v>
      </c>
      <c r="L535" t="s">
        <v>5239</v>
      </c>
      <c r="M535" t="s">
        <v>2408</v>
      </c>
      <c r="N535">
        <v>0</v>
      </c>
      <c r="O535">
        <v>0</v>
      </c>
      <c r="P535">
        <v>0</v>
      </c>
      <c r="Q535">
        <v>0</v>
      </c>
      <c r="R535" t="s">
        <v>8</v>
      </c>
      <c r="S535" t="s">
        <v>5261</v>
      </c>
      <c r="T535" t="s">
        <v>8</v>
      </c>
      <c r="U535">
        <v>8119621202</v>
      </c>
      <c r="V535">
        <v>8128590150</v>
      </c>
      <c r="W535">
        <v>0</v>
      </c>
      <c r="X535">
        <v>664</v>
      </c>
      <c r="Y535" t="s">
        <v>341</v>
      </c>
      <c r="Z535" t="s">
        <v>222</v>
      </c>
    </row>
    <row r="536" spans="1:26">
      <c r="A536">
        <v>9101009</v>
      </c>
      <c r="B536" t="s">
        <v>5262</v>
      </c>
      <c r="C536" t="s">
        <v>2718</v>
      </c>
      <c r="D536" t="s">
        <v>5263</v>
      </c>
      <c r="E536" t="s">
        <v>779</v>
      </c>
      <c r="F536" t="s">
        <v>23</v>
      </c>
      <c r="G536" t="s">
        <v>5264</v>
      </c>
      <c r="H536" t="s">
        <v>5265</v>
      </c>
      <c r="I536" t="s">
        <v>5266</v>
      </c>
      <c r="J536" t="s">
        <v>10</v>
      </c>
      <c r="K536" t="s">
        <v>2</v>
      </c>
      <c r="L536" t="s">
        <v>5239</v>
      </c>
      <c r="M536" t="s">
        <v>2408</v>
      </c>
      <c r="N536">
        <v>0</v>
      </c>
      <c r="O536">
        <v>0</v>
      </c>
      <c r="P536">
        <v>0</v>
      </c>
      <c r="Q536">
        <v>0</v>
      </c>
      <c r="R536" t="s">
        <v>8</v>
      </c>
      <c r="S536" t="s">
        <v>5267</v>
      </c>
      <c r="T536" t="s">
        <v>2684</v>
      </c>
      <c r="U536">
        <v>8151637766</v>
      </c>
      <c r="V536">
        <v>0</v>
      </c>
      <c r="W536">
        <v>0</v>
      </c>
      <c r="X536">
        <v>665</v>
      </c>
      <c r="Y536" t="s">
        <v>341</v>
      </c>
      <c r="Z536" t="s">
        <v>222</v>
      </c>
    </row>
    <row r="537" spans="1:26">
      <c r="A537">
        <v>9101008</v>
      </c>
      <c r="B537" t="s">
        <v>5268</v>
      </c>
      <c r="C537" t="s">
        <v>2412</v>
      </c>
      <c r="D537" t="s">
        <v>5269</v>
      </c>
      <c r="E537" t="s">
        <v>5270</v>
      </c>
      <c r="F537" t="s">
        <v>30</v>
      </c>
      <c r="G537" t="s">
        <v>5271</v>
      </c>
      <c r="H537" t="s">
        <v>5272</v>
      </c>
      <c r="I537" t="s">
        <v>5273</v>
      </c>
      <c r="J537" t="s">
        <v>10</v>
      </c>
      <c r="K537" t="s">
        <v>2</v>
      </c>
      <c r="L537" t="s">
        <v>2408</v>
      </c>
      <c r="M537" t="s">
        <v>2408</v>
      </c>
      <c r="N537">
        <v>0</v>
      </c>
      <c r="O537">
        <v>0</v>
      </c>
      <c r="P537">
        <v>0</v>
      </c>
      <c r="Q537">
        <v>0</v>
      </c>
      <c r="R537" t="s">
        <v>8</v>
      </c>
      <c r="S537" t="s">
        <v>5274</v>
      </c>
      <c r="T537" t="s">
        <v>5275</v>
      </c>
      <c r="U537">
        <v>8157833165</v>
      </c>
      <c r="V537">
        <v>2192256947</v>
      </c>
      <c r="W537">
        <v>0</v>
      </c>
      <c r="X537">
        <v>666</v>
      </c>
      <c r="Y537" t="s">
        <v>341</v>
      </c>
      <c r="Z537" t="s">
        <v>222</v>
      </c>
    </row>
    <row r="538" spans="1:26">
      <c r="A538">
        <v>9101050</v>
      </c>
      <c r="B538" t="s">
        <v>5276</v>
      </c>
      <c r="C538" t="s">
        <v>2718</v>
      </c>
      <c r="D538" t="s">
        <v>2774</v>
      </c>
      <c r="E538" t="s">
        <v>2775</v>
      </c>
      <c r="F538" t="s">
        <v>30</v>
      </c>
      <c r="G538" t="s">
        <v>5253</v>
      </c>
      <c r="H538" t="s">
        <v>5277</v>
      </c>
      <c r="I538" t="s">
        <v>5278</v>
      </c>
      <c r="J538" t="s">
        <v>10</v>
      </c>
      <c r="K538" t="s">
        <v>2</v>
      </c>
      <c r="N538">
        <v>0</v>
      </c>
      <c r="O538">
        <v>0</v>
      </c>
      <c r="P538">
        <v>0</v>
      </c>
      <c r="Q538">
        <v>0</v>
      </c>
      <c r="R538" t="s">
        <v>8</v>
      </c>
      <c r="S538" t="s">
        <v>5279</v>
      </c>
      <c r="T538" t="s">
        <v>8</v>
      </c>
      <c r="V538">
        <v>811855081</v>
      </c>
      <c r="W538">
        <v>0</v>
      </c>
      <c r="X538">
        <v>667</v>
      </c>
      <c r="Y538" t="s">
        <v>341</v>
      </c>
      <c r="Z538" t="s">
        <v>222</v>
      </c>
    </row>
    <row r="539" spans="1:26">
      <c r="A539">
        <v>9101041</v>
      </c>
      <c r="B539" t="s">
        <v>5280</v>
      </c>
      <c r="C539" t="s">
        <v>2718</v>
      </c>
      <c r="D539" t="s">
        <v>5281</v>
      </c>
      <c r="E539" t="s">
        <v>5282</v>
      </c>
      <c r="F539" t="s">
        <v>23</v>
      </c>
      <c r="G539" t="s">
        <v>5283</v>
      </c>
      <c r="H539" t="s">
        <v>5284</v>
      </c>
      <c r="I539" t="s">
        <v>5285</v>
      </c>
      <c r="J539" t="s">
        <v>0</v>
      </c>
      <c r="K539" t="s">
        <v>2</v>
      </c>
      <c r="L539" t="s">
        <v>5239</v>
      </c>
      <c r="M539" t="s">
        <v>2408</v>
      </c>
      <c r="N539">
        <v>0</v>
      </c>
      <c r="O539">
        <v>0</v>
      </c>
      <c r="P539">
        <v>0</v>
      </c>
      <c r="Q539">
        <v>0</v>
      </c>
      <c r="R539" t="s">
        <v>8</v>
      </c>
      <c r="S539" t="s">
        <v>5286</v>
      </c>
      <c r="T539" t="s">
        <v>5287</v>
      </c>
      <c r="U539">
        <v>81386290801</v>
      </c>
      <c r="V539">
        <v>8176892370</v>
      </c>
      <c r="W539">
        <v>0</v>
      </c>
      <c r="X539">
        <v>668</v>
      </c>
      <c r="Y539" t="s">
        <v>341</v>
      </c>
      <c r="Z539" t="s">
        <v>222</v>
      </c>
    </row>
    <row r="540" spans="1:26">
      <c r="A540">
        <v>9101064</v>
      </c>
      <c r="B540" t="s">
        <v>5288</v>
      </c>
      <c r="C540" t="s">
        <v>2412</v>
      </c>
      <c r="D540" t="s">
        <v>5289</v>
      </c>
      <c r="E540" t="s">
        <v>5290</v>
      </c>
      <c r="F540" t="s">
        <v>3885</v>
      </c>
      <c r="G540" t="s">
        <v>5291</v>
      </c>
      <c r="H540" t="s">
        <v>5292</v>
      </c>
      <c r="I540" t="s">
        <v>5293</v>
      </c>
      <c r="J540" t="s">
        <v>0</v>
      </c>
      <c r="K540" t="s">
        <v>2</v>
      </c>
      <c r="L540" t="s">
        <v>5239</v>
      </c>
      <c r="M540" t="s">
        <v>2408</v>
      </c>
      <c r="N540">
        <v>0</v>
      </c>
      <c r="O540">
        <v>0</v>
      </c>
      <c r="P540">
        <v>0</v>
      </c>
      <c r="Q540">
        <v>0</v>
      </c>
      <c r="R540" t="s">
        <v>8</v>
      </c>
      <c r="S540" t="s">
        <v>5294</v>
      </c>
      <c r="T540" t="s">
        <v>8</v>
      </c>
      <c r="U540">
        <v>8159957649</v>
      </c>
      <c r="V540">
        <v>81310149520</v>
      </c>
      <c r="W540">
        <v>0</v>
      </c>
      <c r="X540">
        <v>669</v>
      </c>
      <c r="Y540" t="s">
        <v>341</v>
      </c>
      <c r="Z540" t="s">
        <v>222</v>
      </c>
    </row>
    <row r="541" spans="1:26">
      <c r="A541">
        <v>9101017</v>
      </c>
      <c r="B541" t="s">
        <v>5295</v>
      </c>
      <c r="C541" t="s">
        <v>2401</v>
      </c>
      <c r="D541" t="s">
        <v>5296</v>
      </c>
      <c r="E541" t="s">
        <v>5297</v>
      </c>
      <c r="F541" t="s">
        <v>23</v>
      </c>
      <c r="G541" t="s">
        <v>5298</v>
      </c>
      <c r="H541" t="s">
        <v>5299</v>
      </c>
      <c r="I541" t="s">
        <v>5300</v>
      </c>
      <c r="J541" t="s">
        <v>10</v>
      </c>
      <c r="K541" t="s">
        <v>2</v>
      </c>
      <c r="L541" t="s">
        <v>5239</v>
      </c>
      <c r="M541" t="s">
        <v>2408</v>
      </c>
      <c r="N541">
        <v>0</v>
      </c>
      <c r="O541">
        <v>0</v>
      </c>
      <c r="P541">
        <v>0</v>
      </c>
      <c r="Q541">
        <v>0</v>
      </c>
      <c r="R541" t="s">
        <v>8</v>
      </c>
      <c r="S541" t="s">
        <v>5301</v>
      </c>
      <c r="T541" t="s">
        <v>8</v>
      </c>
      <c r="U541">
        <v>8128276503</v>
      </c>
      <c r="V541">
        <v>8128576220</v>
      </c>
      <c r="W541">
        <v>0</v>
      </c>
      <c r="X541">
        <v>670</v>
      </c>
      <c r="Y541" t="s">
        <v>341</v>
      </c>
      <c r="Z541" t="s">
        <v>222</v>
      </c>
    </row>
    <row r="542" spans="1:26">
      <c r="A542">
        <v>9101048</v>
      </c>
      <c r="B542" t="s">
        <v>5302</v>
      </c>
      <c r="C542" t="s">
        <v>2718</v>
      </c>
      <c r="D542" t="s">
        <v>5303</v>
      </c>
      <c r="E542" t="s">
        <v>5304</v>
      </c>
      <c r="F542" t="s">
        <v>23</v>
      </c>
      <c r="G542" t="s">
        <v>5305</v>
      </c>
      <c r="H542" t="s">
        <v>5306</v>
      </c>
      <c r="I542" t="s">
        <v>2090</v>
      </c>
      <c r="J542" t="s">
        <v>0</v>
      </c>
      <c r="K542" t="s">
        <v>2</v>
      </c>
      <c r="L542" t="s">
        <v>2408</v>
      </c>
      <c r="M542" t="s">
        <v>2408</v>
      </c>
      <c r="N542">
        <v>0</v>
      </c>
      <c r="O542">
        <v>0</v>
      </c>
      <c r="P542">
        <v>0</v>
      </c>
      <c r="Q542">
        <v>0</v>
      </c>
      <c r="R542" t="s">
        <v>8</v>
      </c>
      <c r="S542" t="s">
        <v>5307</v>
      </c>
      <c r="T542" t="s">
        <v>8</v>
      </c>
      <c r="U542">
        <v>8151617618</v>
      </c>
      <c r="V542">
        <v>811973143</v>
      </c>
      <c r="W542">
        <v>0</v>
      </c>
      <c r="X542">
        <v>671</v>
      </c>
      <c r="Y542" t="s">
        <v>341</v>
      </c>
      <c r="Z542" t="s">
        <v>222</v>
      </c>
    </row>
    <row r="543" spans="1:26">
      <c r="A543">
        <v>9101085</v>
      </c>
      <c r="B543" t="s">
        <v>5308</v>
      </c>
      <c r="C543" t="s">
        <v>2401</v>
      </c>
      <c r="D543" t="s">
        <v>2530</v>
      </c>
      <c r="E543" t="s">
        <v>5309</v>
      </c>
      <c r="F543" t="s">
        <v>30</v>
      </c>
      <c r="G543" t="s">
        <v>5310</v>
      </c>
      <c r="H543" t="s">
        <v>5311</v>
      </c>
      <c r="I543" t="s">
        <v>839</v>
      </c>
      <c r="J543" t="s">
        <v>10</v>
      </c>
      <c r="K543" t="s">
        <v>2</v>
      </c>
      <c r="L543" t="s">
        <v>2408</v>
      </c>
      <c r="M543" t="s">
        <v>2408</v>
      </c>
      <c r="N543">
        <v>0</v>
      </c>
      <c r="O543">
        <v>0</v>
      </c>
      <c r="P543">
        <v>0</v>
      </c>
      <c r="Q543">
        <v>0</v>
      </c>
      <c r="R543" t="s">
        <v>8</v>
      </c>
      <c r="S543" t="s">
        <v>5312</v>
      </c>
      <c r="T543" t="s">
        <v>8</v>
      </c>
      <c r="U543">
        <v>8164842633</v>
      </c>
      <c r="V543">
        <v>815861124588</v>
      </c>
      <c r="W543">
        <v>0</v>
      </c>
      <c r="X543">
        <v>672</v>
      </c>
      <c r="Y543" t="s">
        <v>341</v>
      </c>
      <c r="Z543" t="s">
        <v>222</v>
      </c>
    </row>
    <row r="544" spans="1:26">
      <c r="A544">
        <v>9101075</v>
      </c>
      <c r="B544" t="s">
        <v>5313</v>
      </c>
      <c r="C544" t="s">
        <v>2412</v>
      </c>
      <c r="D544" t="s">
        <v>5314</v>
      </c>
      <c r="E544" t="s">
        <v>5315</v>
      </c>
      <c r="F544" t="s">
        <v>30</v>
      </c>
      <c r="G544" t="s">
        <v>5316</v>
      </c>
      <c r="H544" t="s">
        <v>5317</v>
      </c>
      <c r="I544" t="s">
        <v>5318</v>
      </c>
      <c r="J544" t="s">
        <v>0</v>
      </c>
      <c r="K544" t="s">
        <v>2</v>
      </c>
      <c r="L544" t="s">
        <v>2408</v>
      </c>
      <c r="M544" t="s">
        <v>2408</v>
      </c>
      <c r="N544">
        <v>0</v>
      </c>
      <c r="O544">
        <v>0</v>
      </c>
      <c r="P544">
        <v>0</v>
      </c>
      <c r="Q544">
        <v>0</v>
      </c>
      <c r="R544" t="s">
        <v>8</v>
      </c>
      <c r="S544" t="s">
        <v>5319</v>
      </c>
      <c r="T544" t="s">
        <v>8</v>
      </c>
      <c r="U544">
        <v>81382904717</v>
      </c>
      <c r="V544">
        <v>81298799792</v>
      </c>
      <c r="W544">
        <v>0</v>
      </c>
      <c r="X544">
        <v>673</v>
      </c>
      <c r="Y544" t="s">
        <v>341</v>
      </c>
      <c r="Z544" t="s">
        <v>222</v>
      </c>
    </row>
    <row r="545" spans="1:26">
      <c r="A545">
        <v>9101038</v>
      </c>
      <c r="B545" t="s">
        <v>5320</v>
      </c>
      <c r="C545" t="s">
        <v>2401</v>
      </c>
      <c r="D545" t="s">
        <v>5321</v>
      </c>
      <c r="E545" t="s">
        <v>5322</v>
      </c>
      <c r="F545" t="s">
        <v>30</v>
      </c>
      <c r="G545" t="s">
        <v>5291</v>
      </c>
      <c r="H545" t="s">
        <v>5323</v>
      </c>
      <c r="I545" t="s">
        <v>2953</v>
      </c>
      <c r="J545" t="s">
        <v>0</v>
      </c>
      <c r="K545" t="s">
        <v>2</v>
      </c>
      <c r="L545" t="s">
        <v>2408</v>
      </c>
      <c r="M545" t="s">
        <v>2408</v>
      </c>
      <c r="N545">
        <v>0</v>
      </c>
      <c r="O545">
        <v>0</v>
      </c>
      <c r="P545">
        <v>0</v>
      </c>
      <c r="Q545">
        <v>0</v>
      </c>
      <c r="R545" t="s">
        <v>8</v>
      </c>
      <c r="S545" t="s">
        <v>5324</v>
      </c>
      <c r="T545" t="s">
        <v>8</v>
      </c>
      <c r="U545">
        <v>0</v>
      </c>
      <c r="V545">
        <v>811887428</v>
      </c>
      <c r="W545">
        <v>0</v>
      </c>
      <c r="X545">
        <v>674</v>
      </c>
      <c r="Y545" t="s">
        <v>341</v>
      </c>
      <c r="Z545" t="s">
        <v>222</v>
      </c>
    </row>
    <row r="546" spans="1:26">
      <c r="A546">
        <v>9101077</v>
      </c>
      <c r="B546" t="s">
        <v>5325</v>
      </c>
      <c r="C546" t="s">
        <v>2718</v>
      </c>
      <c r="D546" t="s">
        <v>5326</v>
      </c>
      <c r="E546" t="s">
        <v>5327</v>
      </c>
      <c r="F546" t="s">
        <v>23</v>
      </c>
      <c r="G546" t="s">
        <v>5328</v>
      </c>
      <c r="H546" t="s">
        <v>5329</v>
      </c>
      <c r="I546" t="s">
        <v>72</v>
      </c>
      <c r="J546" t="s">
        <v>0</v>
      </c>
      <c r="K546" t="s">
        <v>2</v>
      </c>
      <c r="L546" t="s">
        <v>2408</v>
      </c>
      <c r="M546" t="s">
        <v>2408</v>
      </c>
      <c r="N546">
        <v>0</v>
      </c>
      <c r="O546">
        <v>0</v>
      </c>
      <c r="P546">
        <v>0</v>
      </c>
      <c r="Q546">
        <v>0</v>
      </c>
      <c r="R546" t="s">
        <v>8</v>
      </c>
      <c r="S546" t="s">
        <v>5330</v>
      </c>
      <c r="T546" t="s">
        <v>5331</v>
      </c>
      <c r="U546">
        <v>85888225401</v>
      </c>
      <c r="V546">
        <v>0</v>
      </c>
      <c r="W546">
        <v>0</v>
      </c>
      <c r="X546">
        <v>675</v>
      </c>
      <c r="Y546" t="s">
        <v>341</v>
      </c>
      <c r="Z546" t="s">
        <v>222</v>
      </c>
    </row>
    <row r="547" spans="1:26">
      <c r="A547">
        <v>9101018</v>
      </c>
      <c r="B547" t="s">
        <v>5332</v>
      </c>
      <c r="C547" t="s">
        <v>2401</v>
      </c>
      <c r="D547" t="s">
        <v>1459</v>
      </c>
      <c r="E547" t="s">
        <v>5333</v>
      </c>
      <c r="F547" t="s">
        <v>102</v>
      </c>
      <c r="G547" t="s">
        <v>5334</v>
      </c>
      <c r="H547" t="s">
        <v>5335</v>
      </c>
      <c r="I547" t="s">
        <v>5336</v>
      </c>
      <c r="J547" t="s">
        <v>10</v>
      </c>
      <c r="K547" t="s">
        <v>2</v>
      </c>
      <c r="L547" t="s">
        <v>2408</v>
      </c>
      <c r="M547" t="s">
        <v>2408</v>
      </c>
      <c r="N547">
        <v>0</v>
      </c>
      <c r="O547">
        <v>0</v>
      </c>
      <c r="P547">
        <v>0</v>
      </c>
      <c r="Q547">
        <v>0</v>
      </c>
      <c r="R547" t="s">
        <v>8</v>
      </c>
      <c r="S547" t="s">
        <v>5337</v>
      </c>
      <c r="T547" t="s">
        <v>5338</v>
      </c>
      <c r="U547">
        <v>8176368853</v>
      </c>
      <c r="V547">
        <v>81806009006</v>
      </c>
      <c r="W547">
        <v>0</v>
      </c>
      <c r="X547">
        <v>676</v>
      </c>
      <c r="Y547" t="s">
        <v>341</v>
      </c>
      <c r="Z547" t="s">
        <v>222</v>
      </c>
    </row>
    <row r="548" spans="1:26">
      <c r="A548">
        <v>9101054</v>
      </c>
      <c r="B548" t="s">
        <v>5339</v>
      </c>
      <c r="C548" t="s">
        <v>2718</v>
      </c>
      <c r="D548" t="s">
        <v>5340</v>
      </c>
      <c r="F548" t="s">
        <v>30</v>
      </c>
      <c r="G548" t="s">
        <v>5341</v>
      </c>
      <c r="H548" t="s">
        <v>5342</v>
      </c>
      <c r="I548" t="s">
        <v>1161</v>
      </c>
      <c r="J548" t="s">
        <v>0</v>
      </c>
      <c r="K548" t="s">
        <v>2</v>
      </c>
      <c r="L548" t="s">
        <v>2408</v>
      </c>
      <c r="M548" t="s">
        <v>2408</v>
      </c>
      <c r="N548">
        <v>0</v>
      </c>
      <c r="O548">
        <v>0</v>
      </c>
      <c r="P548">
        <v>0</v>
      </c>
      <c r="Q548">
        <v>0</v>
      </c>
      <c r="R548" t="s">
        <v>8</v>
      </c>
      <c r="T548" t="s">
        <v>8</v>
      </c>
      <c r="U548">
        <v>8170006429</v>
      </c>
      <c r="V548">
        <v>0</v>
      </c>
      <c r="W548">
        <v>0</v>
      </c>
      <c r="X548">
        <v>677</v>
      </c>
      <c r="Y548" t="s">
        <v>341</v>
      </c>
      <c r="Z548" t="s">
        <v>222</v>
      </c>
    </row>
    <row r="549" spans="1:26">
      <c r="A549">
        <v>9101002</v>
      </c>
      <c r="B549" t="s">
        <v>5343</v>
      </c>
      <c r="C549" t="s">
        <v>2401</v>
      </c>
      <c r="D549" t="s">
        <v>5344</v>
      </c>
      <c r="E549" t="s">
        <v>5345</v>
      </c>
      <c r="F549" t="s">
        <v>23</v>
      </c>
      <c r="G549" t="s">
        <v>5346</v>
      </c>
      <c r="H549" t="s">
        <v>5347</v>
      </c>
      <c r="I549" t="s">
        <v>214</v>
      </c>
      <c r="J549" t="s">
        <v>0</v>
      </c>
      <c r="K549" t="s">
        <v>2</v>
      </c>
      <c r="L549" t="s">
        <v>2408</v>
      </c>
      <c r="M549" t="s">
        <v>2408</v>
      </c>
      <c r="N549">
        <v>0</v>
      </c>
      <c r="O549">
        <v>0</v>
      </c>
      <c r="P549">
        <v>0</v>
      </c>
      <c r="Q549">
        <v>0</v>
      </c>
      <c r="R549" t="s">
        <v>8</v>
      </c>
      <c r="S549" t="s">
        <v>5348</v>
      </c>
      <c r="T549" t="s">
        <v>5349</v>
      </c>
      <c r="U549">
        <v>8158303437</v>
      </c>
      <c r="V549">
        <v>8161322416</v>
      </c>
      <c r="W549">
        <v>0</v>
      </c>
      <c r="X549">
        <v>678</v>
      </c>
      <c r="Y549" t="s">
        <v>341</v>
      </c>
      <c r="Z549" t="s">
        <v>222</v>
      </c>
    </row>
    <row r="550" spans="1:26">
      <c r="A550">
        <v>9101060</v>
      </c>
      <c r="B550" t="s">
        <v>5350</v>
      </c>
      <c r="C550" t="s">
        <v>2401</v>
      </c>
      <c r="D550" t="s">
        <v>5351</v>
      </c>
      <c r="E550" t="s">
        <v>5352</v>
      </c>
      <c r="F550" t="s">
        <v>248</v>
      </c>
      <c r="G550" t="s">
        <v>5353</v>
      </c>
      <c r="H550" t="s">
        <v>5354</v>
      </c>
      <c r="I550" t="s">
        <v>3130</v>
      </c>
      <c r="J550" t="s">
        <v>10</v>
      </c>
      <c r="K550" t="s">
        <v>2</v>
      </c>
      <c r="L550" t="s">
        <v>2408</v>
      </c>
      <c r="M550" t="s">
        <v>2408</v>
      </c>
      <c r="N550">
        <v>0</v>
      </c>
      <c r="O550">
        <v>0</v>
      </c>
      <c r="P550">
        <v>0</v>
      </c>
      <c r="Q550">
        <v>0</v>
      </c>
      <c r="R550" t="s">
        <v>8</v>
      </c>
      <c r="S550" t="s">
        <v>5355</v>
      </c>
      <c r="T550" t="s">
        <v>8</v>
      </c>
      <c r="V550">
        <v>8180943464</v>
      </c>
      <c r="W550">
        <v>0</v>
      </c>
      <c r="X550">
        <v>679</v>
      </c>
      <c r="Y550" t="s">
        <v>341</v>
      </c>
      <c r="Z550" t="s">
        <v>222</v>
      </c>
    </row>
    <row r="551" spans="1:26">
      <c r="A551">
        <v>9101004</v>
      </c>
      <c r="B551" t="s">
        <v>5356</v>
      </c>
      <c r="C551" t="s">
        <v>2412</v>
      </c>
      <c r="D551" t="s">
        <v>5357</v>
      </c>
      <c r="E551" t="s">
        <v>5358</v>
      </c>
      <c r="F551" t="s">
        <v>30</v>
      </c>
      <c r="G551" t="s">
        <v>5359</v>
      </c>
      <c r="H551" t="s">
        <v>5360</v>
      </c>
      <c r="I551" t="s">
        <v>5361</v>
      </c>
      <c r="J551" t="s">
        <v>0</v>
      </c>
      <c r="K551" t="s">
        <v>2</v>
      </c>
      <c r="L551" t="s">
        <v>2408</v>
      </c>
      <c r="M551" t="s">
        <v>2408</v>
      </c>
      <c r="N551">
        <v>0</v>
      </c>
      <c r="O551">
        <v>0</v>
      </c>
      <c r="P551">
        <v>0</v>
      </c>
      <c r="Q551">
        <v>0</v>
      </c>
      <c r="R551" t="s">
        <v>8</v>
      </c>
      <c r="S551" t="s">
        <v>5362</v>
      </c>
      <c r="T551" t="s">
        <v>5363</v>
      </c>
      <c r="U551">
        <v>8128139270</v>
      </c>
      <c r="V551">
        <v>8161667849</v>
      </c>
      <c r="W551">
        <v>0</v>
      </c>
      <c r="X551">
        <v>680</v>
      </c>
      <c r="Y551" t="s">
        <v>341</v>
      </c>
      <c r="Z551" t="s">
        <v>222</v>
      </c>
    </row>
    <row r="552" spans="1:26">
      <c r="A552">
        <v>9101003</v>
      </c>
      <c r="B552" t="s">
        <v>5364</v>
      </c>
      <c r="C552" t="s">
        <v>2412</v>
      </c>
      <c r="D552" t="s">
        <v>1621</v>
      </c>
      <c r="E552" t="s">
        <v>4703</v>
      </c>
      <c r="F552" t="s">
        <v>23</v>
      </c>
      <c r="G552" t="s">
        <v>5365</v>
      </c>
      <c r="H552" t="s">
        <v>5366</v>
      </c>
      <c r="I552" t="s">
        <v>5367</v>
      </c>
      <c r="J552" t="s">
        <v>0</v>
      </c>
      <c r="K552" t="s">
        <v>2</v>
      </c>
      <c r="L552" t="s">
        <v>2408</v>
      </c>
      <c r="M552" t="s">
        <v>2408</v>
      </c>
      <c r="N552">
        <v>0</v>
      </c>
      <c r="O552">
        <v>0</v>
      </c>
      <c r="P552">
        <v>0</v>
      </c>
      <c r="Q552">
        <v>0</v>
      </c>
      <c r="R552" t="s">
        <v>8</v>
      </c>
      <c r="S552" t="s">
        <v>5368</v>
      </c>
      <c r="T552" t="s">
        <v>5369</v>
      </c>
      <c r="U552">
        <v>8129286123</v>
      </c>
      <c r="V552">
        <v>8158024794</v>
      </c>
      <c r="W552">
        <v>0</v>
      </c>
      <c r="X552">
        <v>681</v>
      </c>
      <c r="Y552" t="s">
        <v>341</v>
      </c>
      <c r="Z552" t="s">
        <v>222</v>
      </c>
    </row>
    <row r="553" spans="1:26">
      <c r="A553">
        <v>9101015</v>
      </c>
      <c r="B553" t="s">
        <v>5370</v>
      </c>
      <c r="C553" t="s">
        <v>2718</v>
      </c>
      <c r="D553" t="s">
        <v>5371</v>
      </c>
      <c r="E553" t="s">
        <v>5372</v>
      </c>
      <c r="F553" t="s">
        <v>30</v>
      </c>
      <c r="G553" t="s">
        <v>5373</v>
      </c>
      <c r="H553" t="s">
        <v>5374</v>
      </c>
      <c r="I553" t="s">
        <v>5375</v>
      </c>
      <c r="J553" t="s">
        <v>10</v>
      </c>
      <c r="K553" t="s">
        <v>2</v>
      </c>
      <c r="L553" t="s">
        <v>2408</v>
      </c>
      <c r="M553" t="s">
        <v>2408</v>
      </c>
      <c r="N553">
        <v>0</v>
      </c>
      <c r="O553">
        <v>0</v>
      </c>
      <c r="P553">
        <v>0</v>
      </c>
      <c r="Q553">
        <v>0</v>
      </c>
      <c r="R553" t="s">
        <v>8</v>
      </c>
      <c r="S553" t="s">
        <v>5376</v>
      </c>
      <c r="T553" t="s">
        <v>5377</v>
      </c>
      <c r="U553">
        <v>811910883</v>
      </c>
      <c r="V553">
        <v>811910882</v>
      </c>
      <c r="W553">
        <v>0</v>
      </c>
      <c r="X553">
        <v>682</v>
      </c>
      <c r="Y553" t="s">
        <v>341</v>
      </c>
      <c r="Z553" t="s">
        <v>222</v>
      </c>
    </row>
    <row r="554" spans="1:26">
      <c r="A554">
        <v>9101021</v>
      </c>
      <c r="B554" t="s">
        <v>5378</v>
      </c>
      <c r="C554" t="s">
        <v>2718</v>
      </c>
      <c r="D554" t="s">
        <v>2057</v>
      </c>
      <c r="E554" t="s">
        <v>1138</v>
      </c>
      <c r="F554" t="s">
        <v>23</v>
      </c>
      <c r="G554" t="s">
        <v>5089</v>
      </c>
      <c r="H554" t="s">
        <v>5379</v>
      </c>
      <c r="I554" t="s">
        <v>5380</v>
      </c>
      <c r="J554" t="s">
        <v>10</v>
      </c>
      <c r="K554" t="s">
        <v>2</v>
      </c>
      <c r="L554" t="s">
        <v>2408</v>
      </c>
      <c r="M554" t="s">
        <v>2408</v>
      </c>
      <c r="N554">
        <v>0</v>
      </c>
      <c r="O554">
        <v>0</v>
      </c>
      <c r="P554">
        <v>0</v>
      </c>
      <c r="Q554">
        <v>0</v>
      </c>
      <c r="R554" t="s">
        <v>8</v>
      </c>
      <c r="S554" t="s">
        <v>5381</v>
      </c>
      <c r="T554" t="s">
        <v>8</v>
      </c>
      <c r="U554">
        <v>81316737978</v>
      </c>
      <c r="V554">
        <v>2199928489</v>
      </c>
      <c r="W554">
        <v>0</v>
      </c>
      <c r="X554">
        <v>683</v>
      </c>
      <c r="Y554" t="s">
        <v>341</v>
      </c>
      <c r="Z554" t="s">
        <v>222</v>
      </c>
    </row>
    <row r="555" spans="1:26">
      <c r="A555">
        <v>9101040</v>
      </c>
      <c r="B555" t="s">
        <v>5382</v>
      </c>
      <c r="C555" t="s">
        <v>2412</v>
      </c>
      <c r="D555" t="s">
        <v>5383</v>
      </c>
      <c r="E555" t="s">
        <v>5155</v>
      </c>
      <c r="F555" t="s">
        <v>30</v>
      </c>
      <c r="G555" t="s">
        <v>5259</v>
      </c>
      <c r="H555" t="s">
        <v>5384</v>
      </c>
      <c r="I555" t="s">
        <v>79</v>
      </c>
      <c r="J555" t="s">
        <v>0</v>
      </c>
      <c r="K555" t="s">
        <v>2</v>
      </c>
      <c r="L555" t="s">
        <v>2408</v>
      </c>
      <c r="M555" t="s">
        <v>2408</v>
      </c>
      <c r="N555">
        <v>0</v>
      </c>
      <c r="O555">
        <v>0</v>
      </c>
      <c r="P555">
        <v>0</v>
      </c>
      <c r="Q555">
        <v>0</v>
      </c>
      <c r="R555" t="s">
        <v>8</v>
      </c>
      <c r="S555" t="s">
        <v>5385</v>
      </c>
      <c r="T555" t="s">
        <v>5386</v>
      </c>
      <c r="U555">
        <v>0</v>
      </c>
      <c r="V555">
        <v>8128400246</v>
      </c>
      <c r="W555">
        <v>0</v>
      </c>
      <c r="X555">
        <v>684</v>
      </c>
      <c r="Y555" t="s">
        <v>341</v>
      </c>
      <c r="Z555" t="s">
        <v>222</v>
      </c>
    </row>
    <row r="556" spans="1:26">
      <c r="A556">
        <v>9101071</v>
      </c>
      <c r="B556" t="s">
        <v>5387</v>
      </c>
      <c r="C556" t="s">
        <v>2412</v>
      </c>
      <c r="D556" t="s">
        <v>5388</v>
      </c>
      <c r="E556" t="s">
        <v>5389</v>
      </c>
      <c r="F556" t="s">
        <v>5390</v>
      </c>
      <c r="G556" t="s">
        <v>5259</v>
      </c>
      <c r="H556" t="s">
        <v>5391</v>
      </c>
      <c r="I556" t="s">
        <v>1818</v>
      </c>
      <c r="J556" t="s">
        <v>0</v>
      </c>
      <c r="K556" t="s">
        <v>2</v>
      </c>
      <c r="L556" t="s">
        <v>2408</v>
      </c>
      <c r="M556" t="s">
        <v>2408</v>
      </c>
      <c r="N556">
        <v>0</v>
      </c>
      <c r="O556">
        <v>0</v>
      </c>
      <c r="P556">
        <v>0</v>
      </c>
      <c r="Q556">
        <v>0</v>
      </c>
      <c r="R556" t="s">
        <v>8</v>
      </c>
      <c r="S556" t="s">
        <v>5392</v>
      </c>
      <c r="T556" t="s">
        <v>8</v>
      </c>
      <c r="U556">
        <v>8128038980</v>
      </c>
      <c r="V556">
        <v>8129665690</v>
      </c>
      <c r="W556">
        <v>0</v>
      </c>
      <c r="X556">
        <v>685</v>
      </c>
      <c r="Y556" t="s">
        <v>341</v>
      </c>
      <c r="Z556" t="s">
        <v>222</v>
      </c>
    </row>
    <row r="557" spans="1:26">
      <c r="A557">
        <v>9101034</v>
      </c>
      <c r="B557" t="s">
        <v>5393</v>
      </c>
      <c r="C557" t="s">
        <v>2401</v>
      </c>
      <c r="D557" t="s">
        <v>5394</v>
      </c>
      <c r="E557" t="s">
        <v>5395</v>
      </c>
      <c r="F557" t="s">
        <v>30</v>
      </c>
      <c r="G557" t="s">
        <v>5396</v>
      </c>
      <c r="H557" t="s">
        <v>5397</v>
      </c>
      <c r="I557" t="s">
        <v>5398</v>
      </c>
      <c r="J557" t="s">
        <v>10</v>
      </c>
      <c r="K557" t="s">
        <v>2</v>
      </c>
      <c r="L557" t="s">
        <v>2408</v>
      </c>
      <c r="M557" t="s">
        <v>2408</v>
      </c>
      <c r="N557">
        <v>0</v>
      </c>
      <c r="O557">
        <v>0</v>
      </c>
      <c r="P557">
        <v>0</v>
      </c>
      <c r="Q557">
        <v>0</v>
      </c>
      <c r="R557" t="s">
        <v>8</v>
      </c>
      <c r="S557" t="s">
        <v>5399</v>
      </c>
      <c r="T557" t="s">
        <v>3354</v>
      </c>
      <c r="V557">
        <v>8551007555</v>
      </c>
      <c r="W557">
        <v>0</v>
      </c>
      <c r="X557">
        <v>686</v>
      </c>
      <c r="Y557" t="s">
        <v>341</v>
      </c>
      <c r="Z557" t="s">
        <v>222</v>
      </c>
    </row>
    <row r="558" spans="1:26">
      <c r="A558">
        <v>9101014</v>
      </c>
      <c r="B558" t="s">
        <v>5400</v>
      </c>
      <c r="C558" t="s">
        <v>2412</v>
      </c>
      <c r="D558" t="s">
        <v>5401</v>
      </c>
      <c r="E558" t="s">
        <v>5402</v>
      </c>
      <c r="F558" t="s">
        <v>30</v>
      </c>
      <c r="G558" t="s">
        <v>5403</v>
      </c>
      <c r="H558" t="s">
        <v>5404</v>
      </c>
      <c r="I558" t="s">
        <v>5405</v>
      </c>
      <c r="J558" t="s">
        <v>10</v>
      </c>
      <c r="K558" t="s">
        <v>2</v>
      </c>
      <c r="L558" t="s">
        <v>2408</v>
      </c>
      <c r="M558" t="s">
        <v>2408</v>
      </c>
      <c r="N558">
        <v>0</v>
      </c>
      <c r="O558">
        <v>0</v>
      </c>
      <c r="P558">
        <v>0</v>
      </c>
      <c r="Q558">
        <v>0</v>
      </c>
      <c r="R558" t="s">
        <v>8</v>
      </c>
      <c r="S558" t="s">
        <v>5406</v>
      </c>
      <c r="T558" t="s">
        <v>8</v>
      </c>
      <c r="U558">
        <v>8128138758</v>
      </c>
      <c r="V558">
        <v>81383919614</v>
      </c>
      <c r="W558">
        <v>0</v>
      </c>
      <c r="X558">
        <v>687</v>
      </c>
      <c r="Y558" t="s">
        <v>341</v>
      </c>
      <c r="Z558" t="s">
        <v>222</v>
      </c>
    </row>
    <row r="559" spans="1:26">
      <c r="A559">
        <v>9101047</v>
      </c>
      <c r="B559" t="s">
        <v>5407</v>
      </c>
      <c r="C559" t="s">
        <v>2401</v>
      </c>
      <c r="D559" t="s">
        <v>5408</v>
      </c>
      <c r="E559" t="s">
        <v>5409</v>
      </c>
      <c r="F559" t="s">
        <v>30</v>
      </c>
      <c r="G559" t="s">
        <v>5410</v>
      </c>
      <c r="H559" t="s">
        <v>5411</v>
      </c>
      <c r="I559" t="s">
        <v>128</v>
      </c>
      <c r="J559" t="s">
        <v>0</v>
      </c>
      <c r="K559" t="s">
        <v>2</v>
      </c>
      <c r="L559" t="s">
        <v>2408</v>
      </c>
      <c r="M559" t="s">
        <v>2408</v>
      </c>
      <c r="N559">
        <v>0</v>
      </c>
      <c r="O559">
        <v>0</v>
      </c>
      <c r="P559">
        <v>0</v>
      </c>
      <c r="Q559">
        <v>0</v>
      </c>
      <c r="R559" t="s">
        <v>8</v>
      </c>
      <c r="S559" t="s">
        <v>5412</v>
      </c>
      <c r="T559" t="s">
        <v>8</v>
      </c>
      <c r="U559">
        <v>81288866808</v>
      </c>
      <c r="V559">
        <v>87889883064</v>
      </c>
      <c r="W559">
        <v>0</v>
      </c>
      <c r="X559">
        <v>688</v>
      </c>
      <c r="Y559" t="s">
        <v>341</v>
      </c>
      <c r="Z559" t="s">
        <v>222</v>
      </c>
    </row>
    <row r="560" spans="1:26">
      <c r="A560">
        <v>9101025</v>
      </c>
      <c r="B560" t="s">
        <v>5413</v>
      </c>
      <c r="C560" t="s">
        <v>2412</v>
      </c>
      <c r="D560" t="s">
        <v>5414</v>
      </c>
      <c r="E560" t="s">
        <v>5415</v>
      </c>
      <c r="F560" t="s">
        <v>3885</v>
      </c>
      <c r="G560" t="s">
        <v>5416</v>
      </c>
      <c r="H560" t="s">
        <v>5417</v>
      </c>
      <c r="I560" t="s">
        <v>1811</v>
      </c>
      <c r="J560" t="s">
        <v>10</v>
      </c>
      <c r="K560" t="s">
        <v>2</v>
      </c>
      <c r="L560" t="s">
        <v>2408</v>
      </c>
      <c r="M560" t="s">
        <v>2408</v>
      </c>
      <c r="N560">
        <v>0</v>
      </c>
      <c r="O560">
        <v>0</v>
      </c>
      <c r="P560">
        <v>0</v>
      </c>
      <c r="Q560">
        <v>0</v>
      </c>
      <c r="R560" t="s">
        <v>8</v>
      </c>
      <c r="S560" t="s">
        <v>5418</v>
      </c>
      <c r="T560" t="s">
        <v>8</v>
      </c>
      <c r="U560">
        <v>81381531376</v>
      </c>
      <c r="V560">
        <v>81381741404</v>
      </c>
      <c r="W560">
        <v>0</v>
      </c>
      <c r="X560">
        <v>689</v>
      </c>
      <c r="Y560" t="s">
        <v>341</v>
      </c>
      <c r="Z560" t="s">
        <v>222</v>
      </c>
    </row>
    <row r="561" spans="1:26">
      <c r="A561">
        <v>9101043</v>
      </c>
      <c r="B561" t="s">
        <v>5419</v>
      </c>
      <c r="C561" t="s">
        <v>3476</v>
      </c>
      <c r="D561" t="s">
        <v>5420</v>
      </c>
      <c r="E561" t="s">
        <v>5421</v>
      </c>
      <c r="F561" t="s">
        <v>30</v>
      </c>
      <c r="G561" t="s">
        <v>5422</v>
      </c>
      <c r="H561" t="s">
        <v>5423</v>
      </c>
      <c r="I561" t="s">
        <v>28</v>
      </c>
      <c r="J561" t="s">
        <v>0</v>
      </c>
      <c r="K561" t="s">
        <v>2</v>
      </c>
      <c r="L561" t="s">
        <v>2408</v>
      </c>
      <c r="M561" t="s">
        <v>2408</v>
      </c>
      <c r="N561">
        <v>0</v>
      </c>
      <c r="O561">
        <v>0</v>
      </c>
      <c r="P561">
        <v>0</v>
      </c>
      <c r="Q561">
        <v>0</v>
      </c>
      <c r="R561" t="s">
        <v>8</v>
      </c>
      <c r="S561" t="s">
        <v>5424</v>
      </c>
      <c r="T561" t="s">
        <v>8</v>
      </c>
      <c r="U561">
        <v>8561653743</v>
      </c>
      <c r="V561">
        <v>8568824566</v>
      </c>
      <c r="W561">
        <v>0</v>
      </c>
      <c r="X561">
        <v>690</v>
      </c>
      <c r="Y561" t="s">
        <v>229</v>
      </c>
      <c r="Z561" t="s">
        <v>4</v>
      </c>
    </row>
    <row r="562" spans="1:26">
      <c r="A562">
        <v>9101001</v>
      </c>
      <c r="B562" t="s">
        <v>5425</v>
      </c>
      <c r="C562" t="s">
        <v>2412</v>
      </c>
      <c r="D562" t="s">
        <v>5426</v>
      </c>
      <c r="E562" t="s">
        <v>5427</v>
      </c>
      <c r="F562" t="s">
        <v>30</v>
      </c>
      <c r="G562" t="s">
        <v>5428</v>
      </c>
      <c r="H562" t="s">
        <v>5429</v>
      </c>
      <c r="I562" t="s">
        <v>5430</v>
      </c>
      <c r="J562" t="s">
        <v>0</v>
      </c>
      <c r="K562" t="s">
        <v>2</v>
      </c>
      <c r="L562" t="s">
        <v>2408</v>
      </c>
      <c r="M562" t="s">
        <v>2408</v>
      </c>
      <c r="N562">
        <v>0</v>
      </c>
      <c r="O562">
        <v>0</v>
      </c>
      <c r="P562">
        <v>0</v>
      </c>
      <c r="Q562">
        <v>0</v>
      </c>
      <c r="R562" t="s">
        <v>8</v>
      </c>
      <c r="S562" t="s">
        <v>5431</v>
      </c>
      <c r="T562" t="s">
        <v>8</v>
      </c>
      <c r="U562">
        <v>2199114200</v>
      </c>
      <c r="V562">
        <v>2192233038</v>
      </c>
      <c r="W562">
        <v>0</v>
      </c>
      <c r="X562">
        <v>691</v>
      </c>
      <c r="Y562" t="s">
        <v>341</v>
      </c>
      <c r="Z562" t="s">
        <v>222</v>
      </c>
    </row>
    <row r="563" spans="1:26">
      <c r="A563">
        <v>9101083</v>
      </c>
      <c r="B563" t="s">
        <v>5432</v>
      </c>
      <c r="C563" t="s">
        <v>2401</v>
      </c>
      <c r="D563" t="s">
        <v>5433</v>
      </c>
      <c r="E563" t="s">
        <v>1327</v>
      </c>
      <c r="F563" t="s">
        <v>30</v>
      </c>
      <c r="G563" t="s">
        <v>5434</v>
      </c>
      <c r="H563" t="s">
        <v>5435</v>
      </c>
      <c r="I563" t="s">
        <v>3022</v>
      </c>
      <c r="J563" t="s">
        <v>0</v>
      </c>
      <c r="K563" t="s">
        <v>2</v>
      </c>
      <c r="L563" t="s">
        <v>2408</v>
      </c>
      <c r="M563" t="s">
        <v>2408</v>
      </c>
      <c r="N563">
        <v>0</v>
      </c>
      <c r="O563">
        <v>0</v>
      </c>
      <c r="P563">
        <v>0</v>
      </c>
      <c r="Q563">
        <v>0</v>
      </c>
      <c r="R563" t="s">
        <v>8</v>
      </c>
      <c r="S563" t="s">
        <v>5436</v>
      </c>
      <c r="T563" t="s">
        <v>5437</v>
      </c>
      <c r="U563">
        <v>81314680308</v>
      </c>
      <c r="V563">
        <v>81311514593</v>
      </c>
      <c r="W563">
        <v>0</v>
      </c>
      <c r="X563">
        <v>692</v>
      </c>
      <c r="Y563" t="s">
        <v>341</v>
      </c>
      <c r="Z563" t="s">
        <v>222</v>
      </c>
    </row>
    <row r="564" spans="1:26">
      <c r="A564">
        <v>9101055</v>
      </c>
      <c r="B564" t="s">
        <v>5438</v>
      </c>
      <c r="C564" t="s">
        <v>2412</v>
      </c>
      <c r="D564" t="s">
        <v>5439</v>
      </c>
      <c r="E564" t="s">
        <v>5440</v>
      </c>
      <c r="F564" t="s">
        <v>30</v>
      </c>
      <c r="G564" t="s">
        <v>5441</v>
      </c>
      <c r="H564" t="s">
        <v>5442</v>
      </c>
      <c r="I564" t="s">
        <v>5443</v>
      </c>
      <c r="J564" t="s">
        <v>0</v>
      </c>
      <c r="K564" t="s">
        <v>2</v>
      </c>
      <c r="L564" t="s">
        <v>2408</v>
      </c>
      <c r="M564" t="s">
        <v>2408</v>
      </c>
      <c r="N564">
        <v>0</v>
      </c>
      <c r="O564">
        <v>0</v>
      </c>
      <c r="P564">
        <v>0</v>
      </c>
      <c r="Q564">
        <v>0</v>
      </c>
      <c r="R564" t="s">
        <v>8</v>
      </c>
      <c r="S564" t="s">
        <v>5444</v>
      </c>
      <c r="T564" t="s">
        <v>5445</v>
      </c>
      <c r="U564">
        <v>8129108539</v>
      </c>
      <c r="V564">
        <v>85216353091</v>
      </c>
      <c r="W564">
        <v>0</v>
      </c>
      <c r="X564">
        <v>693</v>
      </c>
      <c r="Y564" t="s">
        <v>341</v>
      </c>
      <c r="Z564" t="s">
        <v>222</v>
      </c>
    </row>
    <row r="565" spans="1:26">
      <c r="A565">
        <v>9101069</v>
      </c>
      <c r="B565" t="s">
        <v>5446</v>
      </c>
      <c r="C565" t="s">
        <v>2401</v>
      </c>
      <c r="D565" t="s">
        <v>5447</v>
      </c>
      <c r="E565" t="s">
        <v>5448</v>
      </c>
      <c r="F565" t="s">
        <v>23</v>
      </c>
      <c r="G565" t="s">
        <v>5449</v>
      </c>
      <c r="H565" t="s">
        <v>5450</v>
      </c>
      <c r="I565" t="s">
        <v>5451</v>
      </c>
      <c r="J565" t="s">
        <v>0</v>
      </c>
      <c r="K565" t="s">
        <v>2</v>
      </c>
      <c r="L565" t="s">
        <v>2408</v>
      </c>
      <c r="M565" t="s">
        <v>2408</v>
      </c>
      <c r="N565">
        <v>0</v>
      </c>
      <c r="O565">
        <v>0</v>
      </c>
      <c r="P565">
        <v>0</v>
      </c>
      <c r="Q565">
        <v>0</v>
      </c>
      <c r="R565" t="s">
        <v>8</v>
      </c>
      <c r="S565" t="s">
        <v>5452</v>
      </c>
      <c r="T565" t="s">
        <v>8</v>
      </c>
      <c r="U565">
        <v>2126179461</v>
      </c>
      <c r="V565">
        <v>81513802152</v>
      </c>
      <c r="W565">
        <v>0</v>
      </c>
      <c r="X565">
        <v>694</v>
      </c>
      <c r="Y565" t="s">
        <v>341</v>
      </c>
      <c r="Z565" t="s">
        <v>222</v>
      </c>
    </row>
    <row r="566" spans="1:26">
      <c r="A566">
        <v>9101057</v>
      </c>
      <c r="B566" t="s">
        <v>5453</v>
      </c>
      <c r="C566" t="s">
        <v>2718</v>
      </c>
      <c r="D566" t="s">
        <v>5454</v>
      </c>
      <c r="E566" t="s">
        <v>5455</v>
      </c>
      <c r="F566" t="s">
        <v>23</v>
      </c>
      <c r="G566" t="s">
        <v>5456</v>
      </c>
      <c r="H566" t="s">
        <v>5457</v>
      </c>
      <c r="I566" t="s">
        <v>5458</v>
      </c>
      <c r="J566" t="s">
        <v>0</v>
      </c>
      <c r="K566" t="s">
        <v>2</v>
      </c>
      <c r="L566" t="s">
        <v>2408</v>
      </c>
      <c r="M566" t="s">
        <v>2408</v>
      </c>
      <c r="N566">
        <v>0</v>
      </c>
      <c r="O566">
        <v>0</v>
      </c>
      <c r="P566">
        <v>0</v>
      </c>
      <c r="Q566">
        <v>0</v>
      </c>
      <c r="R566" t="s">
        <v>8</v>
      </c>
      <c r="S566" t="s">
        <v>5459</v>
      </c>
      <c r="T566" t="s">
        <v>8</v>
      </c>
      <c r="V566">
        <v>8179804960</v>
      </c>
      <c r="W566">
        <v>0</v>
      </c>
      <c r="X566">
        <v>695</v>
      </c>
      <c r="Y566" t="s">
        <v>341</v>
      </c>
      <c r="Z566" t="s">
        <v>222</v>
      </c>
    </row>
    <row r="567" spans="1:26">
      <c r="A567">
        <v>9101039</v>
      </c>
      <c r="B567" t="s">
        <v>5460</v>
      </c>
      <c r="C567" t="s">
        <v>2401</v>
      </c>
      <c r="D567" t="s">
        <v>5461</v>
      </c>
      <c r="E567" t="s">
        <v>5462</v>
      </c>
      <c r="F567" t="s">
        <v>30</v>
      </c>
      <c r="G567" t="s">
        <v>5463</v>
      </c>
      <c r="H567" t="s">
        <v>5464</v>
      </c>
      <c r="I567" t="s">
        <v>307</v>
      </c>
      <c r="J567" t="s">
        <v>0</v>
      </c>
      <c r="K567" t="s">
        <v>2</v>
      </c>
      <c r="L567" t="s">
        <v>2408</v>
      </c>
      <c r="M567" t="s">
        <v>2408</v>
      </c>
      <c r="N567">
        <v>0</v>
      </c>
      <c r="O567">
        <v>0</v>
      </c>
      <c r="P567">
        <v>0</v>
      </c>
      <c r="Q567">
        <v>0</v>
      </c>
      <c r="R567" t="s">
        <v>8</v>
      </c>
      <c r="S567" t="s">
        <v>5465</v>
      </c>
      <c r="T567" t="s">
        <v>5466</v>
      </c>
      <c r="U567">
        <v>8164833694</v>
      </c>
      <c r="V567">
        <v>81387737444</v>
      </c>
      <c r="W567">
        <v>0</v>
      </c>
      <c r="X567">
        <v>696</v>
      </c>
      <c r="Y567" t="s">
        <v>341</v>
      </c>
      <c r="Z567" t="s">
        <v>222</v>
      </c>
    </row>
    <row r="568" spans="1:26">
      <c r="A568">
        <v>9101079</v>
      </c>
      <c r="B568" t="s">
        <v>5467</v>
      </c>
      <c r="C568" t="s">
        <v>2412</v>
      </c>
      <c r="D568" t="s">
        <v>5468</v>
      </c>
      <c r="E568" t="s">
        <v>5469</v>
      </c>
      <c r="F568" t="s">
        <v>23</v>
      </c>
      <c r="G568" t="s">
        <v>5470</v>
      </c>
      <c r="H568" t="s">
        <v>5471</v>
      </c>
      <c r="I568" t="s">
        <v>279</v>
      </c>
      <c r="J568" t="s">
        <v>0</v>
      </c>
      <c r="K568" t="s">
        <v>2</v>
      </c>
      <c r="L568" t="s">
        <v>2408</v>
      </c>
      <c r="M568" t="s">
        <v>2408</v>
      </c>
      <c r="N568">
        <v>0</v>
      </c>
      <c r="O568">
        <v>0</v>
      </c>
      <c r="P568">
        <v>0</v>
      </c>
      <c r="Q568">
        <v>0</v>
      </c>
      <c r="R568" t="s">
        <v>8</v>
      </c>
      <c r="S568" t="s">
        <v>5472</v>
      </c>
      <c r="T568" t="s">
        <v>8</v>
      </c>
      <c r="U568">
        <v>8129968923</v>
      </c>
      <c r="V568">
        <v>8151611906</v>
      </c>
      <c r="W568">
        <v>0</v>
      </c>
      <c r="X568">
        <v>697</v>
      </c>
      <c r="Y568" t="s">
        <v>341</v>
      </c>
      <c r="Z568" t="s">
        <v>222</v>
      </c>
    </row>
    <row r="569" spans="1:26">
      <c r="A569">
        <v>9101010</v>
      </c>
      <c r="B569" t="s">
        <v>5473</v>
      </c>
      <c r="C569" t="s">
        <v>2401</v>
      </c>
      <c r="D569" t="s">
        <v>5474</v>
      </c>
      <c r="E569" t="s">
        <v>2769</v>
      </c>
      <c r="F569" t="s">
        <v>23</v>
      </c>
      <c r="G569" t="s">
        <v>5475</v>
      </c>
      <c r="H569" t="s">
        <v>5476</v>
      </c>
      <c r="I569" t="s">
        <v>5477</v>
      </c>
      <c r="J569" t="s">
        <v>0</v>
      </c>
      <c r="K569" t="s">
        <v>2</v>
      </c>
      <c r="L569" t="s">
        <v>2408</v>
      </c>
      <c r="M569" t="s">
        <v>2408</v>
      </c>
      <c r="N569">
        <v>0</v>
      </c>
      <c r="O569">
        <v>0</v>
      </c>
      <c r="P569">
        <v>0</v>
      </c>
      <c r="Q569">
        <v>0</v>
      </c>
      <c r="R569" t="s">
        <v>8</v>
      </c>
      <c r="S569" t="s">
        <v>5478</v>
      </c>
      <c r="T569" t="s">
        <v>5479</v>
      </c>
      <c r="U569">
        <v>81584337207</v>
      </c>
      <c r="V569">
        <v>2170182916</v>
      </c>
      <c r="W569">
        <v>0</v>
      </c>
      <c r="X569">
        <v>698</v>
      </c>
      <c r="Y569" t="s">
        <v>341</v>
      </c>
      <c r="Z569" t="s">
        <v>222</v>
      </c>
    </row>
    <row r="570" spans="1:26">
      <c r="A570">
        <v>9101042</v>
      </c>
      <c r="B570" t="s">
        <v>5480</v>
      </c>
      <c r="C570" t="s">
        <v>2718</v>
      </c>
      <c r="D570" t="s">
        <v>5481</v>
      </c>
      <c r="E570" t="s">
        <v>5482</v>
      </c>
      <c r="F570" t="s">
        <v>30</v>
      </c>
      <c r="G570" t="s">
        <v>5483</v>
      </c>
      <c r="H570" t="s">
        <v>5484</v>
      </c>
      <c r="I570" t="s">
        <v>101</v>
      </c>
      <c r="J570" t="s">
        <v>0</v>
      </c>
      <c r="K570" t="s">
        <v>2</v>
      </c>
      <c r="L570" t="s">
        <v>2408</v>
      </c>
      <c r="M570" t="s">
        <v>2408</v>
      </c>
      <c r="N570">
        <v>0</v>
      </c>
      <c r="O570">
        <v>0</v>
      </c>
      <c r="P570">
        <v>0</v>
      </c>
      <c r="Q570">
        <v>0</v>
      </c>
      <c r="R570" t="s">
        <v>8</v>
      </c>
      <c r="S570" t="s">
        <v>5485</v>
      </c>
      <c r="T570" t="s">
        <v>8</v>
      </c>
      <c r="U570">
        <v>81389669011</v>
      </c>
      <c r="V570">
        <v>81280197015</v>
      </c>
      <c r="W570">
        <v>0</v>
      </c>
      <c r="X570">
        <v>699</v>
      </c>
      <c r="Y570" t="s">
        <v>341</v>
      </c>
      <c r="Z570" t="s">
        <v>222</v>
      </c>
    </row>
    <row r="571" spans="1:26">
      <c r="A571">
        <v>9101056</v>
      </c>
      <c r="B571" t="s">
        <v>5486</v>
      </c>
      <c r="C571" t="s">
        <v>2401</v>
      </c>
      <c r="D571" t="s">
        <v>5487</v>
      </c>
      <c r="E571" t="s">
        <v>5054</v>
      </c>
      <c r="F571" t="s">
        <v>30</v>
      </c>
      <c r="G571" t="s">
        <v>5488</v>
      </c>
      <c r="H571" t="s">
        <v>5489</v>
      </c>
      <c r="I571" t="s">
        <v>2090</v>
      </c>
      <c r="J571" t="s">
        <v>0</v>
      </c>
      <c r="K571" t="s">
        <v>2</v>
      </c>
      <c r="L571" t="s">
        <v>2408</v>
      </c>
      <c r="M571" t="s">
        <v>2408</v>
      </c>
      <c r="N571">
        <v>0</v>
      </c>
      <c r="O571">
        <v>0</v>
      </c>
      <c r="P571">
        <v>0</v>
      </c>
      <c r="Q571">
        <v>0</v>
      </c>
      <c r="R571" t="s">
        <v>8</v>
      </c>
      <c r="S571" t="s">
        <v>5490</v>
      </c>
      <c r="T571" t="s">
        <v>5491</v>
      </c>
      <c r="U571">
        <v>2171450501</v>
      </c>
      <c r="V571">
        <v>2198698945</v>
      </c>
      <c r="W571">
        <v>0</v>
      </c>
      <c r="X571">
        <v>700</v>
      </c>
      <c r="Y571" t="s">
        <v>341</v>
      </c>
      <c r="Z571" t="s">
        <v>222</v>
      </c>
    </row>
    <row r="572" spans="1:26">
      <c r="A572">
        <v>9101046</v>
      </c>
      <c r="B572" t="s">
        <v>5492</v>
      </c>
      <c r="C572" t="s">
        <v>2931</v>
      </c>
      <c r="D572" t="s">
        <v>5493</v>
      </c>
      <c r="E572" t="s">
        <v>5494</v>
      </c>
      <c r="F572" t="s">
        <v>102</v>
      </c>
      <c r="G572" t="s">
        <v>5495</v>
      </c>
      <c r="H572" t="s">
        <v>5496</v>
      </c>
      <c r="I572" t="s">
        <v>5497</v>
      </c>
      <c r="J572" t="s">
        <v>0</v>
      </c>
      <c r="K572" t="s">
        <v>2</v>
      </c>
      <c r="L572" t="s">
        <v>2408</v>
      </c>
      <c r="M572" t="s">
        <v>2408</v>
      </c>
      <c r="N572">
        <v>0</v>
      </c>
      <c r="O572">
        <v>0</v>
      </c>
      <c r="P572">
        <v>0</v>
      </c>
      <c r="Q572">
        <v>0</v>
      </c>
      <c r="R572" t="s">
        <v>8</v>
      </c>
      <c r="S572" t="s">
        <v>5498</v>
      </c>
      <c r="T572" t="s">
        <v>5499</v>
      </c>
      <c r="U572">
        <v>811855524</v>
      </c>
      <c r="V572">
        <v>818799916</v>
      </c>
      <c r="W572">
        <v>0</v>
      </c>
      <c r="X572">
        <v>701</v>
      </c>
      <c r="Y572" t="s">
        <v>25</v>
      </c>
      <c r="Z572" t="s">
        <v>4</v>
      </c>
    </row>
    <row r="573" spans="1:26">
      <c r="A573">
        <v>9101007</v>
      </c>
      <c r="B573" t="s">
        <v>5500</v>
      </c>
      <c r="C573" t="s">
        <v>2412</v>
      </c>
      <c r="D573" t="s">
        <v>5501</v>
      </c>
      <c r="E573" t="s">
        <v>5502</v>
      </c>
      <c r="F573" t="s">
        <v>23</v>
      </c>
      <c r="G573" t="s">
        <v>5310</v>
      </c>
      <c r="H573" t="s">
        <v>5503</v>
      </c>
      <c r="I573" t="s">
        <v>5504</v>
      </c>
      <c r="J573" t="s">
        <v>10</v>
      </c>
      <c r="K573" t="s">
        <v>2</v>
      </c>
      <c r="L573" t="s">
        <v>2408</v>
      </c>
      <c r="M573" t="s">
        <v>2408</v>
      </c>
      <c r="N573">
        <v>0</v>
      </c>
      <c r="O573">
        <v>0</v>
      </c>
      <c r="P573">
        <v>0</v>
      </c>
      <c r="Q573">
        <v>0</v>
      </c>
      <c r="R573" t="s">
        <v>8</v>
      </c>
      <c r="S573" t="s">
        <v>5505</v>
      </c>
      <c r="T573" t="s">
        <v>5506</v>
      </c>
      <c r="U573">
        <v>0</v>
      </c>
      <c r="V573">
        <v>81380763767</v>
      </c>
      <c r="W573">
        <v>0</v>
      </c>
      <c r="X573">
        <v>702</v>
      </c>
      <c r="Y573" t="s">
        <v>341</v>
      </c>
      <c r="Z573" t="s">
        <v>222</v>
      </c>
    </row>
    <row r="574" spans="1:26">
      <c r="A574">
        <v>9101051</v>
      </c>
      <c r="B574" t="s">
        <v>5507</v>
      </c>
      <c r="C574" t="s">
        <v>2401</v>
      </c>
      <c r="D574" t="s">
        <v>5508</v>
      </c>
      <c r="E574" t="s">
        <v>5509</v>
      </c>
      <c r="F574" t="s">
        <v>5510</v>
      </c>
      <c r="G574" t="s">
        <v>5511</v>
      </c>
      <c r="H574" t="s">
        <v>5512</v>
      </c>
      <c r="I574" t="s">
        <v>5513</v>
      </c>
      <c r="J574" t="s">
        <v>10</v>
      </c>
      <c r="K574" t="s">
        <v>2</v>
      </c>
      <c r="L574" t="s">
        <v>2408</v>
      </c>
      <c r="M574" t="s">
        <v>2408</v>
      </c>
      <c r="N574">
        <v>0</v>
      </c>
      <c r="O574">
        <v>0</v>
      </c>
      <c r="P574">
        <v>0</v>
      </c>
      <c r="Q574">
        <v>0</v>
      </c>
      <c r="R574" t="s">
        <v>8</v>
      </c>
      <c r="S574" t="s">
        <v>5514</v>
      </c>
      <c r="T574" t="s">
        <v>8</v>
      </c>
      <c r="U574">
        <v>81510364445</v>
      </c>
      <c r="V574">
        <v>8164848315</v>
      </c>
      <c r="W574">
        <v>0</v>
      </c>
      <c r="X574">
        <v>703</v>
      </c>
      <c r="Y574" t="s">
        <v>341</v>
      </c>
      <c r="Z574" t="s">
        <v>222</v>
      </c>
    </row>
    <row r="575" spans="1:26">
      <c r="A575">
        <v>9101016</v>
      </c>
      <c r="B575" t="s">
        <v>5515</v>
      </c>
      <c r="C575" t="s">
        <v>2412</v>
      </c>
      <c r="D575" t="s">
        <v>5104</v>
      </c>
      <c r="E575" t="s">
        <v>5516</v>
      </c>
      <c r="F575" t="s">
        <v>30</v>
      </c>
      <c r="G575" t="s">
        <v>5517</v>
      </c>
      <c r="H575" t="s">
        <v>5518</v>
      </c>
      <c r="I575" t="s">
        <v>5519</v>
      </c>
      <c r="J575" t="s">
        <v>10</v>
      </c>
      <c r="K575" t="s">
        <v>2</v>
      </c>
      <c r="L575" t="s">
        <v>2408</v>
      </c>
      <c r="M575" t="s">
        <v>2408</v>
      </c>
      <c r="N575">
        <v>0</v>
      </c>
      <c r="O575">
        <v>0</v>
      </c>
      <c r="P575">
        <v>0</v>
      </c>
      <c r="Q575">
        <v>0</v>
      </c>
      <c r="R575" t="s">
        <v>8</v>
      </c>
      <c r="S575" t="s">
        <v>5520</v>
      </c>
      <c r="T575" t="s">
        <v>8</v>
      </c>
      <c r="U575">
        <v>81314924010</v>
      </c>
      <c r="V575">
        <v>81385167878</v>
      </c>
      <c r="W575">
        <v>0</v>
      </c>
      <c r="X575">
        <v>704</v>
      </c>
      <c r="Y575" t="s">
        <v>341</v>
      </c>
      <c r="Z575" t="s">
        <v>222</v>
      </c>
    </row>
    <row r="576" spans="1:26">
      <c r="A576">
        <v>9101067</v>
      </c>
      <c r="B576" t="s">
        <v>5521</v>
      </c>
      <c r="C576" t="s">
        <v>2412</v>
      </c>
      <c r="D576" t="s">
        <v>5522</v>
      </c>
      <c r="E576" t="s">
        <v>5523</v>
      </c>
      <c r="F576" t="s">
        <v>23</v>
      </c>
      <c r="G576" t="s">
        <v>5524</v>
      </c>
      <c r="H576" t="s">
        <v>5525</v>
      </c>
      <c r="I576" t="s">
        <v>5526</v>
      </c>
      <c r="J576" t="s">
        <v>10</v>
      </c>
      <c r="K576" t="s">
        <v>2</v>
      </c>
      <c r="L576" t="s">
        <v>2408</v>
      </c>
      <c r="M576" t="s">
        <v>2408</v>
      </c>
      <c r="N576">
        <v>0</v>
      </c>
      <c r="O576">
        <v>0</v>
      </c>
      <c r="P576">
        <v>0</v>
      </c>
      <c r="Q576">
        <v>0</v>
      </c>
      <c r="R576" t="s">
        <v>8</v>
      </c>
      <c r="S576" t="s">
        <v>5527</v>
      </c>
      <c r="T576" t="s">
        <v>5528</v>
      </c>
      <c r="U576">
        <v>81385531951</v>
      </c>
      <c r="V576">
        <v>85282097964</v>
      </c>
      <c r="W576">
        <v>0</v>
      </c>
      <c r="X576">
        <v>705</v>
      </c>
      <c r="Y576" t="s">
        <v>341</v>
      </c>
      <c r="Z576" t="s">
        <v>222</v>
      </c>
    </row>
    <row r="577" spans="1:26">
      <c r="A577">
        <v>9101045</v>
      </c>
      <c r="B577" t="s">
        <v>5529</v>
      </c>
      <c r="C577" t="s">
        <v>2412</v>
      </c>
      <c r="D577" t="s">
        <v>5530</v>
      </c>
      <c r="E577" t="s">
        <v>5531</v>
      </c>
      <c r="F577" t="s">
        <v>23</v>
      </c>
      <c r="G577" t="s">
        <v>5532</v>
      </c>
      <c r="H577" t="s">
        <v>5533</v>
      </c>
      <c r="I577" t="s">
        <v>5534</v>
      </c>
      <c r="J577" t="s">
        <v>0</v>
      </c>
      <c r="K577" t="s">
        <v>2</v>
      </c>
      <c r="L577" t="s">
        <v>2408</v>
      </c>
      <c r="M577" t="s">
        <v>2408</v>
      </c>
      <c r="N577">
        <v>0</v>
      </c>
      <c r="O577">
        <v>0</v>
      </c>
      <c r="P577">
        <v>0</v>
      </c>
      <c r="Q577">
        <v>0</v>
      </c>
      <c r="R577" t="s">
        <v>8</v>
      </c>
      <c r="S577" t="s">
        <v>5535</v>
      </c>
      <c r="T577" t="s">
        <v>8</v>
      </c>
      <c r="U577">
        <v>8128094345</v>
      </c>
      <c r="V577">
        <v>2193117604</v>
      </c>
      <c r="W577">
        <v>0</v>
      </c>
      <c r="X577">
        <v>706</v>
      </c>
      <c r="Y577" t="s">
        <v>341</v>
      </c>
      <c r="Z577" t="s">
        <v>222</v>
      </c>
    </row>
    <row r="578" spans="1:26">
      <c r="A578">
        <v>9101052</v>
      </c>
      <c r="B578" t="s">
        <v>5536</v>
      </c>
      <c r="C578" t="s">
        <v>2401</v>
      </c>
      <c r="D578" t="s">
        <v>5537</v>
      </c>
      <c r="E578" t="s">
        <v>5538</v>
      </c>
      <c r="F578" t="s">
        <v>30</v>
      </c>
      <c r="G578" t="s">
        <v>5539</v>
      </c>
      <c r="H578" t="s">
        <v>5540</v>
      </c>
      <c r="I578" t="s">
        <v>5541</v>
      </c>
      <c r="J578" t="s">
        <v>10</v>
      </c>
      <c r="K578" t="s">
        <v>2</v>
      </c>
      <c r="L578" t="s">
        <v>2408</v>
      </c>
      <c r="M578" t="s">
        <v>2408</v>
      </c>
      <c r="N578">
        <v>0</v>
      </c>
      <c r="O578">
        <v>0</v>
      </c>
      <c r="P578">
        <v>0</v>
      </c>
      <c r="Q578">
        <v>0</v>
      </c>
      <c r="R578" t="s">
        <v>8</v>
      </c>
      <c r="S578" t="s">
        <v>5542</v>
      </c>
      <c r="T578" t="s">
        <v>5543</v>
      </c>
      <c r="V578">
        <v>87881487333</v>
      </c>
      <c r="W578">
        <v>0</v>
      </c>
      <c r="X578">
        <v>707</v>
      </c>
      <c r="Y578" t="s">
        <v>341</v>
      </c>
      <c r="Z578" t="s">
        <v>222</v>
      </c>
    </row>
    <row r="579" spans="1:26">
      <c r="A579">
        <v>9101026</v>
      </c>
      <c r="B579" t="s">
        <v>5544</v>
      </c>
      <c r="C579" t="s">
        <v>2718</v>
      </c>
      <c r="D579" t="s">
        <v>5545</v>
      </c>
      <c r="E579" t="s">
        <v>5546</v>
      </c>
      <c r="F579" t="s">
        <v>23</v>
      </c>
      <c r="G579" t="s">
        <v>5547</v>
      </c>
      <c r="H579" t="s">
        <v>5548</v>
      </c>
      <c r="I579" t="s">
        <v>140</v>
      </c>
      <c r="J579" t="s">
        <v>10</v>
      </c>
      <c r="K579" t="s">
        <v>2</v>
      </c>
      <c r="L579" t="s">
        <v>2408</v>
      </c>
      <c r="M579" t="s">
        <v>2408</v>
      </c>
      <c r="N579">
        <v>0</v>
      </c>
      <c r="O579">
        <v>0</v>
      </c>
      <c r="P579">
        <v>0</v>
      </c>
      <c r="Q579">
        <v>0</v>
      </c>
      <c r="R579" t="s">
        <v>8</v>
      </c>
      <c r="S579" t="s">
        <v>5549</v>
      </c>
      <c r="T579" t="s">
        <v>5550</v>
      </c>
      <c r="U579">
        <v>0</v>
      </c>
      <c r="V579">
        <v>2199338447</v>
      </c>
      <c r="W579">
        <v>0</v>
      </c>
      <c r="X579">
        <v>708</v>
      </c>
      <c r="Y579" t="s">
        <v>341</v>
      </c>
      <c r="Z579" t="s">
        <v>222</v>
      </c>
    </row>
    <row r="580" spans="1:26">
      <c r="A580">
        <v>9101033</v>
      </c>
      <c r="B580" t="s">
        <v>5551</v>
      </c>
      <c r="C580" t="s">
        <v>2401</v>
      </c>
      <c r="D580" t="s">
        <v>5552</v>
      </c>
      <c r="E580" t="s">
        <v>5553</v>
      </c>
      <c r="F580" t="s">
        <v>30</v>
      </c>
      <c r="G580" t="s">
        <v>5554</v>
      </c>
      <c r="H580" t="s">
        <v>5555</v>
      </c>
      <c r="I580" t="s">
        <v>5556</v>
      </c>
      <c r="J580" t="s">
        <v>10</v>
      </c>
      <c r="K580" t="s">
        <v>2</v>
      </c>
      <c r="L580" t="s">
        <v>2408</v>
      </c>
      <c r="M580" t="s">
        <v>2408</v>
      </c>
      <c r="N580">
        <v>0</v>
      </c>
      <c r="O580">
        <v>0</v>
      </c>
      <c r="P580">
        <v>0</v>
      </c>
      <c r="Q580">
        <v>0</v>
      </c>
      <c r="R580" t="s">
        <v>8</v>
      </c>
      <c r="S580" t="s">
        <v>5557</v>
      </c>
      <c r="T580" t="s">
        <v>5558</v>
      </c>
      <c r="U580">
        <v>81385656341</v>
      </c>
      <c r="V580">
        <v>81515030044</v>
      </c>
      <c r="W580">
        <v>0</v>
      </c>
      <c r="X580">
        <v>709</v>
      </c>
      <c r="Y580" t="s">
        <v>341</v>
      </c>
      <c r="Z580" t="s">
        <v>222</v>
      </c>
    </row>
    <row r="581" spans="1:26">
      <c r="A581">
        <v>9101076</v>
      </c>
      <c r="B581" t="s">
        <v>5559</v>
      </c>
      <c r="C581" t="s">
        <v>2412</v>
      </c>
      <c r="D581" t="s">
        <v>5560</v>
      </c>
      <c r="E581" t="s">
        <v>5218</v>
      </c>
      <c r="F581" t="s">
        <v>5219</v>
      </c>
      <c r="G581" t="s">
        <v>5561</v>
      </c>
      <c r="H581" t="s">
        <v>5562</v>
      </c>
      <c r="I581" t="s">
        <v>5563</v>
      </c>
      <c r="J581" t="s">
        <v>10</v>
      </c>
      <c r="K581" t="s">
        <v>2</v>
      </c>
      <c r="L581" t="s">
        <v>2408</v>
      </c>
      <c r="M581" t="s">
        <v>2408</v>
      </c>
      <c r="N581">
        <v>0</v>
      </c>
      <c r="O581">
        <v>0</v>
      </c>
      <c r="P581">
        <v>0</v>
      </c>
      <c r="Q581">
        <v>0</v>
      </c>
      <c r="R581" t="s">
        <v>8</v>
      </c>
      <c r="S581" t="s">
        <v>5564</v>
      </c>
      <c r="T581" t="s">
        <v>5565</v>
      </c>
      <c r="U581">
        <v>8157975004</v>
      </c>
      <c r="V581">
        <v>8156819331</v>
      </c>
      <c r="W581">
        <v>0</v>
      </c>
      <c r="X581">
        <v>710</v>
      </c>
      <c r="Y581" t="s">
        <v>341</v>
      </c>
      <c r="Z581" t="s">
        <v>222</v>
      </c>
    </row>
    <row r="582" spans="1:26">
      <c r="A582">
        <v>9101022</v>
      </c>
      <c r="B582" t="s">
        <v>5566</v>
      </c>
      <c r="C582" t="s">
        <v>2718</v>
      </c>
      <c r="D582" t="s">
        <v>5567</v>
      </c>
      <c r="E582" t="s">
        <v>5568</v>
      </c>
      <c r="F582" t="s">
        <v>30</v>
      </c>
      <c r="G582" t="s">
        <v>5569</v>
      </c>
      <c r="H582" t="s">
        <v>5570</v>
      </c>
      <c r="I582" t="s">
        <v>5571</v>
      </c>
      <c r="J582" t="s">
        <v>10</v>
      </c>
      <c r="K582" t="s">
        <v>2</v>
      </c>
      <c r="L582" t="s">
        <v>2408</v>
      </c>
      <c r="M582" t="s">
        <v>2408</v>
      </c>
      <c r="N582">
        <v>0</v>
      </c>
      <c r="O582">
        <v>0</v>
      </c>
      <c r="P582">
        <v>0</v>
      </c>
      <c r="Q582">
        <v>0</v>
      </c>
      <c r="R582" t="s">
        <v>8</v>
      </c>
      <c r="S582" t="s">
        <v>5572</v>
      </c>
      <c r="T582" t="s">
        <v>8</v>
      </c>
      <c r="U582">
        <v>81908134481</v>
      </c>
      <c r="V582">
        <v>81808030573</v>
      </c>
      <c r="W582">
        <v>0</v>
      </c>
      <c r="X582">
        <v>711</v>
      </c>
      <c r="Y582" t="s">
        <v>341</v>
      </c>
      <c r="Z582" t="s">
        <v>222</v>
      </c>
    </row>
    <row r="583" spans="1:26">
      <c r="A583">
        <v>9101035</v>
      </c>
      <c r="B583" t="s">
        <v>5573</v>
      </c>
      <c r="C583" t="s">
        <v>4771</v>
      </c>
      <c r="D583" t="s">
        <v>5574</v>
      </c>
      <c r="E583" t="s">
        <v>8</v>
      </c>
      <c r="F583" t="s">
        <v>38</v>
      </c>
      <c r="G583" t="s">
        <v>5575</v>
      </c>
      <c r="H583" t="s">
        <v>4610</v>
      </c>
      <c r="I583" t="s">
        <v>5576</v>
      </c>
      <c r="J583" t="s">
        <v>10</v>
      </c>
      <c r="K583" t="s">
        <v>2</v>
      </c>
      <c r="L583" t="s">
        <v>2408</v>
      </c>
      <c r="M583" t="s">
        <v>2408</v>
      </c>
      <c r="N583">
        <v>0</v>
      </c>
      <c r="O583">
        <v>0</v>
      </c>
      <c r="P583">
        <v>0</v>
      </c>
      <c r="Q583">
        <v>0</v>
      </c>
      <c r="R583" t="s">
        <v>8</v>
      </c>
      <c r="S583" t="s">
        <v>8</v>
      </c>
      <c r="T583" t="s">
        <v>8</v>
      </c>
      <c r="U583">
        <v>85882660046</v>
      </c>
      <c r="V583">
        <v>81381039232</v>
      </c>
      <c r="W583">
        <v>0</v>
      </c>
      <c r="X583">
        <v>712</v>
      </c>
      <c r="Y583" t="s">
        <v>8</v>
      </c>
      <c r="Z583" t="s">
        <v>4</v>
      </c>
    </row>
    <row r="584" spans="1:26">
      <c r="A584">
        <v>9101059</v>
      </c>
      <c r="B584" t="s">
        <v>5577</v>
      </c>
      <c r="C584" t="s">
        <v>3246</v>
      </c>
      <c r="D584" t="s">
        <v>5578</v>
      </c>
      <c r="E584" t="s">
        <v>5579</v>
      </c>
      <c r="F584" t="s">
        <v>30</v>
      </c>
      <c r="G584" t="s">
        <v>5580</v>
      </c>
      <c r="H584" t="s">
        <v>5581</v>
      </c>
      <c r="I584" t="s">
        <v>3130</v>
      </c>
      <c r="J584" t="s">
        <v>10</v>
      </c>
      <c r="K584" t="s">
        <v>2</v>
      </c>
      <c r="L584" t="s">
        <v>2408</v>
      </c>
      <c r="M584" t="s">
        <v>2408</v>
      </c>
      <c r="N584">
        <v>0</v>
      </c>
      <c r="O584">
        <v>0</v>
      </c>
      <c r="P584">
        <v>0</v>
      </c>
      <c r="Q584">
        <v>0</v>
      </c>
      <c r="R584" t="s">
        <v>8</v>
      </c>
      <c r="S584" t="s">
        <v>5582</v>
      </c>
      <c r="T584" t="s">
        <v>8</v>
      </c>
      <c r="U584">
        <v>81316685918</v>
      </c>
      <c r="V584">
        <v>81317313031</v>
      </c>
      <c r="W584">
        <v>0</v>
      </c>
      <c r="X584">
        <v>713</v>
      </c>
      <c r="Y584" t="s">
        <v>153</v>
      </c>
      <c r="Z584" t="s">
        <v>4</v>
      </c>
    </row>
    <row r="585" spans="1:26">
      <c r="A585">
        <v>9101044</v>
      </c>
      <c r="B585" t="s">
        <v>5583</v>
      </c>
      <c r="C585" t="s">
        <v>2412</v>
      </c>
      <c r="D585" t="s">
        <v>5584</v>
      </c>
      <c r="E585" t="s">
        <v>5585</v>
      </c>
      <c r="F585" t="s">
        <v>137</v>
      </c>
      <c r="G585" t="s">
        <v>5586</v>
      </c>
      <c r="H585" t="s">
        <v>5587</v>
      </c>
      <c r="I585" t="s">
        <v>35</v>
      </c>
      <c r="J585" t="s">
        <v>0</v>
      </c>
      <c r="K585" t="s">
        <v>2</v>
      </c>
      <c r="L585" t="s">
        <v>2408</v>
      </c>
      <c r="M585" t="s">
        <v>2408</v>
      </c>
      <c r="N585">
        <v>0</v>
      </c>
      <c r="O585">
        <v>0</v>
      </c>
      <c r="P585">
        <v>0</v>
      </c>
      <c r="Q585">
        <v>0</v>
      </c>
      <c r="R585" t="s">
        <v>8</v>
      </c>
      <c r="S585" t="s">
        <v>5588</v>
      </c>
      <c r="T585" t="s">
        <v>5589</v>
      </c>
      <c r="U585">
        <v>0</v>
      </c>
      <c r="V585">
        <v>81383006290</v>
      </c>
      <c r="W585">
        <v>0</v>
      </c>
      <c r="X585">
        <v>714</v>
      </c>
      <c r="Y585" t="s">
        <v>341</v>
      </c>
      <c r="Z585" t="s">
        <v>222</v>
      </c>
    </row>
    <row r="586" spans="1:26">
      <c r="A586">
        <v>9101027</v>
      </c>
      <c r="B586" t="s">
        <v>5590</v>
      </c>
      <c r="C586" t="s">
        <v>2718</v>
      </c>
      <c r="D586" t="s">
        <v>5591</v>
      </c>
      <c r="E586" t="s">
        <v>5592</v>
      </c>
      <c r="F586" t="s">
        <v>30</v>
      </c>
      <c r="G586" t="s">
        <v>5593</v>
      </c>
      <c r="H586" t="s">
        <v>5594</v>
      </c>
      <c r="I586" t="s">
        <v>5595</v>
      </c>
      <c r="J586" t="s">
        <v>0</v>
      </c>
      <c r="K586" t="s">
        <v>2</v>
      </c>
      <c r="L586" t="s">
        <v>2408</v>
      </c>
      <c r="M586" t="s">
        <v>2408</v>
      </c>
      <c r="N586">
        <v>0</v>
      </c>
      <c r="O586">
        <v>0</v>
      </c>
      <c r="P586">
        <v>0</v>
      </c>
      <c r="Q586">
        <v>0</v>
      </c>
      <c r="R586" t="s">
        <v>8</v>
      </c>
      <c r="S586" t="s">
        <v>5596</v>
      </c>
      <c r="T586" t="s">
        <v>8</v>
      </c>
      <c r="U586">
        <v>811848509</v>
      </c>
      <c r="V586">
        <v>81310742070</v>
      </c>
      <c r="W586">
        <v>0</v>
      </c>
      <c r="X586">
        <v>715</v>
      </c>
      <c r="Y586" t="s">
        <v>341</v>
      </c>
      <c r="Z586" t="s">
        <v>222</v>
      </c>
    </row>
    <row r="587" spans="1:26">
      <c r="A587">
        <v>9101084</v>
      </c>
      <c r="B587" t="s">
        <v>5597</v>
      </c>
      <c r="C587" t="s">
        <v>4771</v>
      </c>
      <c r="D587" t="s">
        <v>4898</v>
      </c>
      <c r="E587" t="s">
        <v>5598</v>
      </c>
      <c r="F587" t="s">
        <v>23</v>
      </c>
      <c r="G587" t="s">
        <v>5599</v>
      </c>
      <c r="H587" t="s">
        <v>4610</v>
      </c>
      <c r="I587" t="s">
        <v>5600</v>
      </c>
      <c r="J587" t="s">
        <v>10</v>
      </c>
      <c r="K587" t="s">
        <v>2</v>
      </c>
      <c r="L587" t="s">
        <v>2408</v>
      </c>
      <c r="M587" t="s">
        <v>2408</v>
      </c>
      <c r="N587">
        <v>0</v>
      </c>
      <c r="O587">
        <v>0</v>
      </c>
      <c r="P587">
        <v>0</v>
      </c>
      <c r="Q587">
        <v>0</v>
      </c>
      <c r="R587" t="s">
        <v>8</v>
      </c>
      <c r="S587" t="s">
        <v>5601</v>
      </c>
      <c r="T587" t="s">
        <v>8</v>
      </c>
      <c r="U587">
        <v>81585659123</v>
      </c>
      <c r="V587" t="s">
        <v>8</v>
      </c>
      <c r="W587">
        <v>0</v>
      </c>
      <c r="X587">
        <v>716</v>
      </c>
      <c r="Y587" t="s">
        <v>8</v>
      </c>
      <c r="Z587" t="s">
        <v>4</v>
      </c>
    </row>
    <row r="588" spans="1:26">
      <c r="A588">
        <v>9101012</v>
      </c>
      <c r="B588" t="s">
        <v>5602</v>
      </c>
      <c r="C588" t="s">
        <v>2718</v>
      </c>
      <c r="D588" t="s">
        <v>1262</v>
      </c>
      <c r="E588" t="s">
        <v>4737</v>
      </c>
      <c r="F588" t="s">
        <v>23</v>
      </c>
      <c r="G588" t="s">
        <v>5603</v>
      </c>
      <c r="H588" t="s">
        <v>5604</v>
      </c>
      <c r="I588" t="s">
        <v>5605</v>
      </c>
      <c r="J588" t="s">
        <v>0</v>
      </c>
      <c r="K588" t="s">
        <v>2</v>
      </c>
      <c r="L588" t="s">
        <v>2408</v>
      </c>
      <c r="M588" t="s">
        <v>2408</v>
      </c>
      <c r="N588">
        <v>0</v>
      </c>
      <c r="O588">
        <v>0</v>
      </c>
      <c r="P588">
        <v>0</v>
      </c>
      <c r="Q588">
        <v>0</v>
      </c>
      <c r="R588" t="s">
        <v>8</v>
      </c>
      <c r="S588" t="s">
        <v>5606</v>
      </c>
      <c r="T588" t="s">
        <v>4740</v>
      </c>
      <c r="U588">
        <v>2192416400</v>
      </c>
      <c r="V588">
        <v>818607364</v>
      </c>
      <c r="W588">
        <v>0</v>
      </c>
      <c r="X588">
        <v>717</v>
      </c>
      <c r="Y588" t="s">
        <v>341</v>
      </c>
      <c r="Z588" t="s">
        <v>222</v>
      </c>
    </row>
    <row r="589" spans="1:26">
      <c r="A589">
        <v>9101006</v>
      </c>
      <c r="B589" t="s">
        <v>5607</v>
      </c>
      <c r="C589" t="s">
        <v>2412</v>
      </c>
      <c r="D589" t="s">
        <v>5608</v>
      </c>
      <c r="E589" t="s">
        <v>5609</v>
      </c>
      <c r="F589" t="s">
        <v>30</v>
      </c>
      <c r="G589" t="s">
        <v>5610</v>
      </c>
      <c r="H589" t="s">
        <v>5611</v>
      </c>
      <c r="I589" t="s">
        <v>1063</v>
      </c>
      <c r="J589" t="s">
        <v>10</v>
      </c>
      <c r="K589" t="s">
        <v>2</v>
      </c>
      <c r="L589" t="s">
        <v>2408</v>
      </c>
      <c r="M589" t="s">
        <v>2408</v>
      </c>
      <c r="N589">
        <v>0</v>
      </c>
      <c r="O589">
        <v>0</v>
      </c>
      <c r="P589">
        <v>0</v>
      </c>
      <c r="Q589">
        <v>0</v>
      </c>
      <c r="R589" t="s">
        <v>8</v>
      </c>
      <c r="S589" t="s">
        <v>5612</v>
      </c>
      <c r="T589" t="s">
        <v>8</v>
      </c>
      <c r="U589">
        <v>2194043988</v>
      </c>
      <c r="V589">
        <v>85218952070</v>
      </c>
      <c r="W589">
        <v>0</v>
      </c>
      <c r="X589">
        <v>718</v>
      </c>
      <c r="Y589" t="s">
        <v>341</v>
      </c>
      <c r="Z589" t="s">
        <v>222</v>
      </c>
    </row>
    <row r="590" spans="1:26">
      <c r="A590">
        <v>9101072</v>
      </c>
      <c r="B590" t="s">
        <v>5613</v>
      </c>
      <c r="C590" t="s">
        <v>2401</v>
      </c>
      <c r="D590" t="s">
        <v>5614</v>
      </c>
      <c r="E590" t="s">
        <v>5615</v>
      </c>
      <c r="F590" t="s">
        <v>38</v>
      </c>
      <c r="G590" t="s">
        <v>5616</v>
      </c>
      <c r="H590" t="s">
        <v>5617</v>
      </c>
      <c r="I590" t="s">
        <v>5618</v>
      </c>
      <c r="J590" t="s">
        <v>10</v>
      </c>
      <c r="K590" t="s">
        <v>2</v>
      </c>
      <c r="L590" t="s">
        <v>2408</v>
      </c>
      <c r="M590" t="s">
        <v>2408</v>
      </c>
      <c r="N590">
        <v>0</v>
      </c>
      <c r="O590">
        <v>0</v>
      </c>
      <c r="P590">
        <v>0</v>
      </c>
      <c r="Q590">
        <v>0</v>
      </c>
      <c r="R590" t="s">
        <v>8</v>
      </c>
      <c r="S590" t="s">
        <v>5619</v>
      </c>
      <c r="T590" t="s">
        <v>5620</v>
      </c>
      <c r="U590">
        <v>8159913220</v>
      </c>
      <c r="V590">
        <v>2191243853</v>
      </c>
      <c r="W590">
        <v>0</v>
      </c>
      <c r="X590">
        <v>719</v>
      </c>
      <c r="Y590" t="s">
        <v>341</v>
      </c>
      <c r="Z590" t="s">
        <v>222</v>
      </c>
    </row>
    <row r="591" spans="1:26">
      <c r="A591">
        <v>9101065</v>
      </c>
      <c r="B591" t="s">
        <v>5621</v>
      </c>
      <c r="C591" t="s">
        <v>2401</v>
      </c>
      <c r="D591" t="s">
        <v>5622</v>
      </c>
      <c r="E591" t="s">
        <v>5623</v>
      </c>
      <c r="F591" t="s">
        <v>38</v>
      </c>
      <c r="G591" t="s">
        <v>5624</v>
      </c>
      <c r="H591" t="s">
        <v>5625</v>
      </c>
      <c r="I591" t="s">
        <v>5626</v>
      </c>
      <c r="J591" t="s">
        <v>10</v>
      </c>
      <c r="K591" t="s">
        <v>2</v>
      </c>
      <c r="L591" t="s">
        <v>2408</v>
      </c>
      <c r="M591" t="s">
        <v>2408</v>
      </c>
      <c r="N591">
        <v>0</v>
      </c>
      <c r="O591">
        <v>0</v>
      </c>
      <c r="P591">
        <v>0</v>
      </c>
      <c r="Q591">
        <v>0</v>
      </c>
      <c r="R591" t="s">
        <v>8</v>
      </c>
      <c r="S591" t="s">
        <v>5627</v>
      </c>
      <c r="T591" t="s">
        <v>8</v>
      </c>
      <c r="U591">
        <v>8121940301</v>
      </c>
      <c r="V591">
        <v>81316848393</v>
      </c>
      <c r="W591">
        <v>0</v>
      </c>
      <c r="X591">
        <v>720</v>
      </c>
      <c r="Y591" t="s">
        <v>341</v>
      </c>
      <c r="Z591" t="s">
        <v>222</v>
      </c>
    </row>
    <row r="592" spans="1:26">
      <c r="A592">
        <v>9101029</v>
      </c>
      <c r="B592" t="s">
        <v>5628</v>
      </c>
      <c r="C592" t="s">
        <v>2401</v>
      </c>
      <c r="D592" t="s">
        <v>1101</v>
      </c>
      <c r="E592" t="s">
        <v>1102</v>
      </c>
      <c r="F592" t="s">
        <v>23</v>
      </c>
      <c r="G592" t="s">
        <v>5629</v>
      </c>
      <c r="H592" t="s">
        <v>5630</v>
      </c>
      <c r="I592" t="s">
        <v>5631</v>
      </c>
      <c r="J592" t="s">
        <v>0</v>
      </c>
      <c r="K592" t="s">
        <v>2</v>
      </c>
      <c r="L592" t="s">
        <v>2408</v>
      </c>
      <c r="M592" t="s">
        <v>2408</v>
      </c>
      <c r="N592">
        <v>0</v>
      </c>
      <c r="O592">
        <v>0</v>
      </c>
      <c r="P592">
        <v>0</v>
      </c>
      <c r="Q592">
        <v>0</v>
      </c>
      <c r="R592" t="s">
        <v>8</v>
      </c>
      <c r="S592" t="s">
        <v>5632</v>
      </c>
      <c r="T592" t="s">
        <v>8</v>
      </c>
      <c r="V592">
        <v>81318706650</v>
      </c>
      <c r="W592">
        <v>0</v>
      </c>
      <c r="X592">
        <v>721</v>
      </c>
      <c r="Y592" t="s">
        <v>341</v>
      </c>
      <c r="Z592" t="s">
        <v>222</v>
      </c>
    </row>
    <row r="593" spans="1:26">
      <c r="A593">
        <v>9101080</v>
      </c>
      <c r="B593" t="s">
        <v>5633</v>
      </c>
      <c r="C593" t="s">
        <v>2401</v>
      </c>
      <c r="D593" t="s">
        <v>4863</v>
      </c>
      <c r="E593" t="s">
        <v>4864</v>
      </c>
      <c r="F593" t="s">
        <v>30</v>
      </c>
      <c r="G593" t="s">
        <v>5634</v>
      </c>
      <c r="H593" t="s">
        <v>5635</v>
      </c>
      <c r="I593" t="s">
        <v>5636</v>
      </c>
      <c r="J593" t="s">
        <v>10</v>
      </c>
      <c r="K593" t="s">
        <v>2</v>
      </c>
      <c r="L593" t="s">
        <v>2408</v>
      </c>
      <c r="M593" t="s">
        <v>2408</v>
      </c>
      <c r="N593">
        <v>0</v>
      </c>
      <c r="O593">
        <v>0</v>
      </c>
      <c r="P593">
        <v>0</v>
      </c>
      <c r="Q593">
        <v>0</v>
      </c>
      <c r="R593" t="s">
        <v>8</v>
      </c>
      <c r="S593" t="s">
        <v>5637</v>
      </c>
      <c r="T593" t="s">
        <v>8</v>
      </c>
      <c r="U593">
        <v>8111002972</v>
      </c>
      <c r="V593">
        <v>81310826860</v>
      </c>
      <c r="W593">
        <v>0</v>
      </c>
      <c r="X593">
        <v>722</v>
      </c>
      <c r="Y593" t="s">
        <v>341</v>
      </c>
      <c r="Z593" t="s">
        <v>222</v>
      </c>
    </row>
    <row r="594" spans="1:26">
      <c r="A594">
        <v>9101086</v>
      </c>
      <c r="B594" t="s">
        <v>5638</v>
      </c>
      <c r="C594" t="s">
        <v>2526</v>
      </c>
      <c r="D594" t="s">
        <v>5639</v>
      </c>
      <c r="E594" t="s">
        <v>5640</v>
      </c>
      <c r="F594" t="s">
        <v>23</v>
      </c>
      <c r="G594" t="s">
        <v>5641</v>
      </c>
      <c r="H594" t="s">
        <v>5642</v>
      </c>
      <c r="I594" t="s">
        <v>5643</v>
      </c>
      <c r="J594" t="s">
        <v>10</v>
      </c>
      <c r="K594" t="s">
        <v>2</v>
      </c>
      <c r="L594" t="s">
        <v>2408</v>
      </c>
      <c r="M594" t="s">
        <v>2408</v>
      </c>
      <c r="N594">
        <v>0</v>
      </c>
      <c r="O594">
        <v>0</v>
      </c>
      <c r="P594">
        <v>0</v>
      </c>
      <c r="Q594">
        <v>0</v>
      </c>
      <c r="R594" t="s">
        <v>8</v>
      </c>
      <c r="S594" t="s">
        <v>5644</v>
      </c>
      <c r="T594" t="s">
        <v>8</v>
      </c>
      <c r="U594">
        <v>811970399</v>
      </c>
      <c r="V594">
        <v>81315808711</v>
      </c>
      <c r="W594">
        <v>0</v>
      </c>
      <c r="X594">
        <v>723</v>
      </c>
      <c r="Y594" t="s">
        <v>150</v>
      </c>
      <c r="Z594" t="s">
        <v>4</v>
      </c>
    </row>
    <row r="595" spans="1:26">
      <c r="A595">
        <v>9101066</v>
      </c>
      <c r="B595" t="s">
        <v>5645</v>
      </c>
      <c r="C595" t="s">
        <v>2718</v>
      </c>
      <c r="D595" t="s">
        <v>4625</v>
      </c>
      <c r="E595" t="s">
        <v>4626</v>
      </c>
      <c r="F595" t="s">
        <v>30</v>
      </c>
      <c r="G595" t="s">
        <v>5646</v>
      </c>
      <c r="H595" t="s">
        <v>5647</v>
      </c>
      <c r="I595" t="s">
        <v>1921</v>
      </c>
      <c r="J595" t="s">
        <v>0</v>
      </c>
      <c r="K595" t="s">
        <v>2</v>
      </c>
      <c r="L595" t="s">
        <v>2408</v>
      </c>
      <c r="M595" t="s">
        <v>2408</v>
      </c>
      <c r="N595">
        <v>0</v>
      </c>
      <c r="O595">
        <v>0</v>
      </c>
      <c r="P595">
        <v>0</v>
      </c>
      <c r="Q595">
        <v>0</v>
      </c>
      <c r="R595" t="s">
        <v>8</v>
      </c>
      <c r="S595" t="s">
        <v>5648</v>
      </c>
      <c r="T595" t="s">
        <v>5649</v>
      </c>
      <c r="V595">
        <v>8179967551</v>
      </c>
      <c r="W595">
        <v>0</v>
      </c>
      <c r="X595">
        <v>724</v>
      </c>
      <c r="Y595" t="s">
        <v>341</v>
      </c>
      <c r="Z595" t="s">
        <v>222</v>
      </c>
    </row>
    <row r="596" spans="1:26">
      <c r="A596">
        <v>9101020</v>
      </c>
      <c r="B596" t="s">
        <v>5650</v>
      </c>
      <c r="C596" t="s">
        <v>2412</v>
      </c>
      <c r="D596" t="s">
        <v>5651</v>
      </c>
      <c r="E596" t="s">
        <v>5652</v>
      </c>
      <c r="F596" t="s">
        <v>30</v>
      </c>
      <c r="G596" t="s">
        <v>5653</v>
      </c>
      <c r="H596" t="s">
        <v>5654</v>
      </c>
      <c r="I596" t="s">
        <v>5655</v>
      </c>
      <c r="J596" t="s">
        <v>0</v>
      </c>
      <c r="K596" t="s">
        <v>2</v>
      </c>
      <c r="L596" t="s">
        <v>2408</v>
      </c>
      <c r="M596" t="s">
        <v>2408</v>
      </c>
      <c r="N596">
        <v>0</v>
      </c>
      <c r="O596">
        <v>0</v>
      </c>
      <c r="P596">
        <v>0</v>
      </c>
      <c r="Q596">
        <v>0</v>
      </c>
      <c r="R596" t="s">
        <v>8</v>
      </c>
      <c r="S596" t="s">
        <v>5656</v>
      </c>
      <c r="T596" t="s">
        <v>5657</v>
      </c>
      <c r="U596">
        <v>81218989888</v>
      </c>
      <c r="V596">
        <v>8161428692</v>
      </c>
      <c r="W596">
        <v>0</v>
      </c>
      <c r="X596">
        <v>725</v>
      </c>
      <c r="Y596" t="s">
        <v>341</v>
      </c>
      <c r="Z596" t="s">
        <v>222</v>
      </c>
    </row>
    <row r="597" spans="1:26">
      <c r="A597">
        <v>9101049</v>
      </c>
      <c r="B597" t="s">
        <v>5658</v>
      </c>
      <c r="C597" t="s">
        <v>2401</v>
      </c>
      <c r="D597" t="s">
        <v>4936</v>
      </c>
      <c r="E597" t="s">
        <v>4937</v>
      </c>
      <c r="F597" t="s">
        <v>30</v>
      </c>
      <c r="G597" t="s">
        <v>5659</v>
      </c>
      <c r="H597" t="s">
        <v>5660</v>
      </c>
      <c r="I597" t="s">
        <v>185</v>
      </c>
      <c r="J597" t="s">
        <v>0</v>
      </c>
      <c r="K597" t="s">
        <v>2</v>
      </c>
      <c r="L597" t="s">
        <v>2408</v>
      </c>
      <c r="M597" t="s">
        <v>2408</v>
      </c>
      <c r="N597">
        <v>0</v>
      </c>
      <c r="O597">
        <v>0</v>
      </c>
      <c r="P597">
        <v>0</v>
      </c>
      <c r="Q597">
        <v>0</v>
      </c>
      <c r="R597" t="s">
        <v>8</v>
      </c>
      <c r="S597" t="s">
        <v>5661</v>
      </c>
      <c r="T597" t="s">
        <v>5662</v>
      </c>
      <c r="U597">
        <v>811958466</v>
      </c>
      <c r="V597">
        <v>8125494154</v>
      </c>
      <c r="W597">
        <v>0</v>
      </c>
      <c r="X597">
        <v>726</v>
      </c>
      <c r="Y597" t="s">
        <v>341</v>
      </c>
      <c r="Z597" t="s">
        <v>222</v>
      </c>
    </row>
    <row r="598" spans="1:26">
      <c r="A598">
        <v>9101037</v>
      </c>
      <c r="B598" t="s">
        <v>5663</v>
      </c>
      <c r="C598" t="s">
        <v>2412</v>
      </c>
      <c r="D598" t="s">
        <v>1382</v>
      </c>
      <c r="E598" t="s">
        <v>4741</v>
      </c>
      <c r="F598" t="s">
        <v>30</v>
      </c>
      <c r="G598" t="s">
        <v>5664</v>
      </c>
      <c r="H598" t="s">
        <v>5665</v>
      </c>
      <c r="I598" t="s">
        <v>1976</v>
      </c>
      <c r="J598" t="s">
        <v>0</v>
      </c>
      <c r="K598" t="s">
        <v>2</v>
      </c>
      <c r="L598" t="s">
        <v>2408</v>
      </c>
      <c r="M598" t="s">
        <v>2408</v>
      </c>
      <c r="N598">
        <v>0</v>
      </c>
      <c r="O598">
        <v>0</v>
      </c>
      <c r="P598">
        <v>0</v>
      </c>
      <c r="Q598">
        <v>0</v>
      </c>
      <c r="R598" t="s">
        <v>8</v>
      </c>
      <c r="S598" t="s">
        <v>5666</v>
      </c>
      <c r="T598" t="s">
        <v>8</v>
      </c>
      <c r="V598">
        <v>81319808090</v>
      </c>
      <c r="W598">
        <v>0</v>
      </c>
      <c r="X598">
        <v>727</v>
      </c>
      <c r="Y598" t="s">
        <v>341</v>
      </c>
      <c r="Z598" t="s">
        <v>222</v>
      </c>
    </row>
    <row r="599" spans="1:26">
      <c r="A599">
        <v>9101070</v>
      </c>
      <c r="B599" t="s">
        <v>5667</v>
      </c>
      <c r="C599" t="s">
        <v>2412</v>
      </c>
      <c r="D599" t="s">
        <v>4034</v>
      </c>
      <c r="E599" t="s">
        <v>4035</v>
      </c>
      <c r="F599" t="s">
        <v>23</v>
      </c>
      <c r="G599" t="s">
        <v>5668</v>
      </c>
      <c r="H599" t="s">
        <v>5669</v>
      </c>
      <c r="I599" t="s">
        <v>274</v>
      </c>
      <c r="J599" t="s">
        <v>10</v>
      </c>
      <c r="K599" t="s">
        <v>2</v>
      </c>
      <c r="L599" t="s">
        <v>2408</v>
      </c>
      <c r="M599" t="s">
        <v>2408</v>
      </c>
      <c r="N599">
        <v>0</v>
      </c>
      <c r="O599">
        <v>0</v>
      </c>
      <c r="P599">
        <v>0</v>
      </c>
      <c r="Q599">
        <v>0</v>
      </c>
      <c r="R599" t="s">
        <v>8</v>
      </c>
      <c r="S599" t="s">
        <v>5670</v>
      </c>
      <c r="T599" t="s">
        <v>8</v>
      </c>
      <c r="U599">
        <v>811923741</v>
      </c>
      <c r="V599">
        <v>0</v>
      </c>
      <c r="W599">
        <v>0</v>
      </c>
      <c r="X599">
        <v>728</v>
      </c>
      <c r="Y599" t="s">
        <v>341</v>
      </c>
      <c r="Z599" t="s">
        <v>4</v>
      </c>
    </row>
    <row r="600" spans="1:26">
      <c r="A600">
        <v>9101070</v>
      </c>
      <c r="B600" t="s">
        <v>5667</v>
      </c>
      <c r="C600" t="s">
        <v>2412</v>
      </c>
      <c r="D600" t="s">
        <v>4034</v>
      </c>
      <c r="E600" t="s">
        <v>4035</v>
      </c>
      <c r="F600" t="s">
        <v>23</v>
      </c>
      <c r="G600" t="s">
        <v>5668</v>
      </c>
      <c r="H600" t="s">
        <v>5669</v>
      </c>
      <c r="I600" t="s">
        <v>274</v>
      </c>
      <c r="J600" t="s">
        <v>10</v>
      </c>
      <c r="K600" t="s">
        <v>2</v>
      </c>
      <c r="L600" t="s">
        <v>2408</v>
      </c>
      <c r="M600" t="s">
        <v>2408</v>
      </c>
      <c r="N600">
        <v>0</v>
      </c>
      <c r="O600">
        <v>0</v>
      </c>
      <c r="P600">
        <v>0</v>
      </c>
      <c r="Q600">
        <v>0</v>
      </c>
      <c r="R600" t="s">
        <v>8</v>
      </c>
      <c r="S600" t="s">
        <v>5670</v>
      </c>
      <c r="T600" t="s">
        <v>8</v>
      </c>
      <c r="U600">
        <v>811923741</v>
      </c>
      <c r="V600">
        <v>0</v>
      </c>
      <c r="W600">
        <v>0</v>
      </c>
      <c r="X600">
        <v>729</v>
      </c>
      <c r="Y600" t="s">
        <v>341</v>
      </c>
      <c r="Z600" t="s">
        <v>222</v>
      </c>
    </row>
    <row r="601" spans="1:26">
      <c r="A601">
        <v>9101063</v>
      </c>
      <c r="B601" t="s">
        <v>5671</v>
      </c>
      <c r="C601" t="s">
        <v>2412</v>
      </c>
      <c r="D601" t="s">
        <v>2660</v>
      </c>
      <c r="E601" t="s">
        <v>2661</v>
      </c>
      <c r="F601" t="s">
        <v>23</v>
      </c>
      <c r="G601" t="s">
        <v>5672</v>
      </c>
      <c r="H601" t="s">
        <v>5673</v>
      </c>
      <c r="I601" t="s">
        <v>5221</v>
      </c>
      <c r="J601" t="s">
        <v>10</v>
      </c>
      <c r="K601" t="s">
        <v>2</v>
      </c>
      <c r="L601" t="s">
        <v>2408</v>
      </c>
      <c r="M601" t="s">
        <v>2408</v>
      </c>
      <c r="N601">
        <v>0</v>
      </c>
      <c r="O601">
        <v>0</v>
      </c>
      <c r="P601">
        <v>0</v>
      </c>
      <c r="Q601">
        <v>0</v>
      </c>
      <c r="R601" t="s">
        <v>8</v>
      </c>
      <c r="S601" t="s">
        <v>5674</v>
      </c>
      <c r="T601" t="s">
        <v>8</v>
      </c>
      <c r="U601">
        <v>8558855880</v>
      </c>
      <c r="V601">
        <v>811895882</v>
      </c>
      <c r="W601">
        <v>0</v>
      </c>
      <c r="X601">
        <v>730</v>
      </c>
      <c r="Y601" t="s">
        <v>341</v>
      </c>
      <c r="Z601" t="s">
        <v>222</v>
      </c>
    </row>
    <row r="602" spans="1:26">
      <c r="A602">
        <v>9101031</v>
      </c>
      <c r="B602" t="s">
        <v>5675</v>
      </c>
      <c r="C602" t="s">
        <v>2718</v>
      </c>
      <c r="D602" t="s">
        <v>5676</v>
      </c>
      <c r="E602" t="s">
        <v>5677</v>
      </c>
      <c r="F602" t="s">
        <v>5510</v>
      </c>
      <c r="G602" t="s">
        <v>5495</v>
      </c>
      <c r="H602" t="s">
        <v>5678</v>
      </c>
      <c r="I602" t="s">
        <v>5679</v>
      </c>
      <c r="J602" t="s">
        <v>0</v>
      </c>
      <c r="K602" t="s">
        <v>2</v>
      </c>
      <c r="L602" t="s">
        <v>2408</v>
      </c>
      <c r="M602" t="s">
        <v>2408</v>
      </c>
      <c r="N602">
        <v>0</v>
      </c>
      <c r="O602">
        <v>0</v>
      </c>
      <c r="P602">
        <v>0</v>
      </c>
      <c r="Q602">
        <v>0</v>
      </c>
      <c r="R602" t="s">
        <v>8</v>
      </c>
      <c r="S602" t="s">
        <v>5680</v>
      </c>
      <c r="T602" t="s">
        <v>8</v>
      </c>
      <c r="U602">
        <v>8129935818</v>
      </c>
      <c r="V602">
        <v>0</v>
      </c>
      <c r="W602">
        <v>0</v>
      </c>
      <c r="X602">
        <v>731</v>
      </c>
      <c r="Y602" t="s">
        <v>341</v>
      </c>
      <c r="Z602" t="s">
        <v>222</v>
      </c>
    </row>
    <row r="603" spans="1:26">
      <c r="A603">
        <v>9101061</v>
      </c>
      <c r="B603" t="s">
        <v>5681</v>
      </c>
      <c r="C603" t="s">
        <v>2718</v>
      </c>
      <c r="D603" t="s">
        <v>5682</v>
      </c>
      <c r="E603" t="s">
        <v>5683</v>
      </c>
      <c r="F603" t="s">
        <v>30</v>
      </c>
      <c r="G603" t="s">
        <v>5684</v>
      </c>
      <c r="H603" t="s">
        <v>5685</v>
      </c>
      <c r="I603" t="s">
        <v>4775</v>
      </c>
      <c r="J603" t="s">
        <v>10</v>
      </c>
      <c r="K603" t="s">
        <v>2</v>
      </c>
      <c r="L603" t="s">
        <v>2408</v>
      </c>
      <c r="M603" t="s">
        <v>2408</v>
      </c>
      <c r="N603">
        <v>0</v>
      </c>
      <c r="O603">
        <v>0</v>
      </c>
      <c r="P603">
        <v>0</v>
      </c>
      <c r="Q603">
        <v>0</v>
      </c>
      <c r="R603" t="s">
        <v>8</v>
      </c>
      <c r="S603" t="s">
        <v>5686</v>
      </c>
      <c r="T603" t="s">
        <v>8</v>
      </c>
      <c r="U603">
        <v>8551776777</v>
      </c>
      <c r="V603">
        <v>0</v>
      </c>
      <c r="W603">
        <v>0</v>
      </c>
      <c r="X603">
        <v>732</v>
      </c>
      <c r="Y603" t="s">
        <v>341</v>
      </c>
      <c r="Z603" t="s">
        <v>222</v>
      </c>
    </row>
    <row r="604" spans="1:26">
      <c r="A604">
        <v>9101074</v>
      </c>
      <c r="B604" t="s">
        <v>5687</v>
      </c>
      <c r="C604" t="s">
        <v>2718</v>
      </c>
      <c r="D604" t="s">
        <v>5688</v>
      </c>
      <c r="E604" t="s">
        <v>5689</v>
      </c>
      <c r="F604" t="s">
        <v>5690</v>
      </c>
      <c r="G604" t="s">
        <v>5691</v>
      </c>
      <c r="H604" t="s">
        <v>5692</v>
      </c>
      <c r="I604" t="s">
        <v>234</v>
      </c>
      <c r="J604" t="s">
        <v>10</v>
      </c>
      <c r="K604" t="s">
        <v>2</v>
      </c>
      <c r="L604" t="s">
        <v>2408</v>
      </c>
      <c r="M604" t="s">
        <v>2408</v>
      </c>
      <c r="N604">
        <v>0</v>
      </c>
      <c r="O604">
        <v>0</v>
      </c>
      <c r="P604">
        <v>0</v>
      </c>
      <c r="Q604">
        <v>0</v>
      </c>
      <c r="R604" t="s">
        <v>8</v>
      </c>
      <c r="S604" t="s">
        <v>5693</v>
      </c>
      <c r="T604" t="s">
        <v>8</v>
      </c>
      <c r="U604">
        <v>818480554</v>
      </c>
      <c r="V604">
        <v>811843174</v>
      </c>
      <c r="W604">
        <v>0</v>
      </c>
      <c r="X604">
        <v>733</v>
      </c>
      <c r="Y604" t="s">
        <v>341</v>
      </c>
      <c r="Z604" t="s">
        <v>222</v>
      </c>
    </row>
    <row r="605" spans="1:26">
      <c r="A605">
        <v>9101036</v>
      </c>
      <c r="B605" t="s">
        <v>5694</v>
      </c>
      <c r="C605" t="s">
        <v>2718</v>
      </c>
      <c r="D605" t="s">
        <v>5695</v>
      </c>
      <c r="E605" t="s">
        <v>5696</v>
      </c>
      <c r="F605" t="s">
        <v>30</v>
      </c>
      <c r="G605" t="s">
        <v>5697</v>
      </c>
      <c r="H605" t="s">
        <v>5698</v>
      </c>
      <c r="I605" t="s">
        <v>5699</v>
      </c>
      <c r="J605" t="s">
        <v>0</v>
      </c>
      <c r="K605" t="s">
        <v>2</v>
      </c>
      <c r="L605" t="s">
        <v>2408</v>
      </c>
      <c r="M605" t="s">
        <v>2408</v>
      </c>
      <c r="N605">
        <v>0</v>
      </c>
      <c r="O605">
        <v>0</v>
      </c>
      <c r="P605">
        <v>0</v>
      </c>
      <c r="Q605">
        <v>0</v>
      </c>
      <c r="R605" t="s">
        <v>8</v>
      </c>
      <c r="S605" t="s">
        <v>5700</v>
      </c>
      <c r="T605" t="s">
        <v>5701</v>
      </c>
      <c r="U605">
        <v>2199259945</v>
      </c>
      <c r="V605">
        <v>8128113521</v>
      </c>
      <c r="W605">
        <v>0</v>
      </c>
      <c r="X605">
        <v>734</v>
      </c>
      <c r="Y605" t="s">
        <v>341</v>
      </c>
      <c r="Z605" t="s">
        <v>222</v>
      </c>
    </row>
    <row r="606" spans="1:26">
      <c r="A606">
        <v>9101011</v>
      </c>
      <c r="B606" t="s">
        <v>5702</v>
      </c>
      <c r="C606" t="s">
        <v>2412</v>
      </c>
      <c r="D606" t="s">
        <v>5703</v>
      </c>
      <c r="E606" t="s">
        <v>3005</v>
      </c>
      <c r="F606" t="s">
        <v>5704</v>
      </c>
      <c r="G606" t="s">
        <v>5524</v>
      </c>
      <c r="H606" t="s">
        <v>5705</v>
      </c>
      <c r="I606" t="s">
        <v>5706</v>
      </c>
      <c r="J606" t="s">
        <v>0</v>
      </c>
      <c r="K606" t="s">
        <v>2</v>
      </c>
      <c r="L606" t="s">
        <v>2408</v>
      </c>
      <c r="M606" t="s">
        <v>2408</v>
      </c>
      <c r="N606">
        <v>0</v>
      </c>
      <c r="O606">
        <v>0</v>
      </c>
      <c r="P606">
        <v>0</v>
      </c>
      <c r="Q606">
        <v>0</v>
      </c>
      <c r="R606" t="s">
        <v>8</v>
      </c>
      <c r="S606" t="s">
        <v>5707</v>
      </c>
      <c r="T606" t="s">
        <v>8</v>
      </c>
      <c r="U606">
        <v>811979057</v>
      </c>
      <c r="V606">
        <v>2192554140</v>
      </c>
      <c r="W606">
        <v>0</v>
      </c>
      <c r="X606">
        <v>735</v>
      </c>
      <c r="Y606" t="s">
        <v>341</v>
      </c>
      <c r="Z606" t="s">
        <v>222</v>
      </c>
    </row>
    <row r="607" spans="1:26">
      <c r="A607">
        <v>9101024</v>
      </c>
      <c r="B607" t="s">
        <v>5708</v>
      </c>
      <c r="C607" t="s">
        <v>2718</v>
      </c>
      <c r="D607" t="s">
        <v>5709</v>
      </c>
      <c r="E607" t="s">
        <v>5710</v>
      </c>
      <c r="F607" t="s">
        <v>5711</v>
      </c>
      <c r="G607" t="s">
        <v>5712</v>
      </c>
      <c r="H607" t="s">
        <v>5713</v>
      </c>
      <c r="I607" t="s">
        <v>5714</v>
      </c>
      <c r="J607" t="s">
        <v>10</v>
      </c>
      <c r="K607" t="s">
        <v>2</v>
      </c>
      <c r="L607" t="s">
        <v>2408</v>
      </c>
      <c r="M607" t="s">
        <v>2408</v>
      </c>
      <c r="N607">
        <v>0</v>
      </c>
      <c r="O607">
        <v>0</v>
      </c>
      <c r="P607">
        <v>0</v>
      </c>
      <c r="Q607">
        <v>0</v>
      </c>
      <c r="R607" t="s">
        <v>8</v>
      </c>
      <c r="S607" t="s">
        <v>5715</v>
      </c>
      <c r="T607" t="s">
        <v>8</v>
      </c>
      <c r="U607">
        <v>8129094504</v>
      </c>
      <c r="V607">
        <v>8129551281</v>
      </c>
      <c r="W607">
        <v>0</v>
      </c>
      <c r="X607">
        <v>736</v>
      </c>
      <c r="Y607" t="s">
        <v>341</v>
      </c>
      <c r="Z607" t="s">
        <v>222</v>
      </c>
    </row>
    <row r="608" spans="1:26">
      <c r="A608">
        <v>9101023</v>
      </c>
      <c r="B608" t="s">
        <v>5716</v>
      </c>
      <c r="C608" t="s">
        <v>2401</v>
      </c>
      <c r="D608" t="s">
        <v>5717</v>
      </c>
      <c r="E608" t="s">
        <v>5718</v>
      </c>
      <c r="F608" t="s">
        <v>23</v>
      </c>
      <c r="G608" t="s">
        <v>5719</v>
      </c>
      <c r="H608" t="s">
        <v>5720</v>
      </c>
      <c r="I608" t="s">
        <v>286</v>
      </c>
      <c r="J608" t="s">
        <v>10</v>
      </c>
      <c r="K608" t="s">
        <v>2</v>
      </c>
      <c r="L608" t="s">
        <v>2408</v>
      </c>
      <c r="M608" t="s">
        <v>2408</v>
      </c>
      <c r="N608">
        <v>0</v>
      </c>
      <c r="O608">
        <v>0</v>
      </c>
      <c r="P608">
        <v>0</v>
      </c>
      <c r="Q608">
        <v>0</v>
      </c>
      <c r="R608" t="s">
        <v>8</v>
      </c>
      <c r="S608" t="s">
        <v>5721</v>
      </c>
      <c r="T608" t="s">
        <v>8</v>
      </c>
      <c r="U608">
        <v>81514003131</v>
      </c>
      <c r="V608">
        <v>0</v>
      </c>
      <c r="W608">
        <v>0</v>
      </c>
      <c r="X608">
        <v>737</v>
      </c>
      <c r="Y608" t="s">
        <v>341</v>
      </c>
      <c r="Z608" t="s">
        <v>222</v>
      </c>
    </row>
    <row r="609" spans="1:26">
      <c r="A609">
        <v>9101068</v>
      </c>
      <c r="B609" t="s">
        <v>5722</v>
      </c>
      <c r="C609" t="s">
        <v>2412</v>
      </c>
      <c r="D609" t="s">
        <v>5723</v>
      </c>
      <c r="E609" t="s">
        <v>709</v>
      </c>
      <c r="F609" t="s">
        <v>30</v>
      </c>
      <c r="G609" t="s">
        <v>5724</v>
      </c>
      <c r="H609" t="s">
        <v>5725</v>
      </c>
      <c r="I609" t="s">
        <v>5726</v>
      </c>
      <c r="J609" t="s">
        <v>10</v>
      </c>
      <c r="K609" t="s">
        <v>2</v>
      </c>
      <c r="L609" t="s">
        <v>2408</v>
      </c>
      <c r="M609" t="s">
        <v>2408</v>
      </c>
      <c r="N609">
        <v>0</v>
      </c>
      <c r="O609">
        <v>0</v>
      </c>
      <c r="P609">
        <v>0</v>
      </c>
      <c r="Q609">
        <v>0</v>
      </c>
      <c r="R609" t="s">
        <v>8</v>
      </c>
      <c r="S609" t="s">
        <v>5727</v>
      </c>
      <c r="T609" t="s">
        <v>8</v>
      </c>
      <c r="U609">
        <v>8551033311</v>
      </c>
      <c r="V609">
        <v>8551022211</v>
      </c>
      <c r="W609">
        <v>0</v>
      </c>
      <c r="X609">
        <v>738</v>
      </c>
      <c r="Y609" t="s">
        <v>341</v>
      </c>
      <c r="Z609" t="s">
        <v>222</v>
      </c>
    </row>
    <row r="610" spans="1:26">
      <c r="A610">
        <v>9101081</v>
      </c>
      <c r="B610" t="s">
        <v>5728</v>
      </c>
      <c r="C610" t="s">
        <v>2718</v>
      </c>
      <c r="D610" t="s">
        <v>5729</v>
      </c>
      <c r="E610" t="s">
        <v>5730</v>
      </c>
      <c r="F610" t="s">
        <v>30</v>
      </c>
      <c r="G610" t="s">
        <v>5731</v>
      </c>
      <c r="H610" t="s">
        <v>5732</v>
      </c>
      <c r="I610" t="s">
        <v>5733</v>
      </c>
      <c r="J610" t="s">
        <v>10</v>
      </c>
      <c r="K610" t="s">
        <v>2</v>
      </c>
      <c r="L610" t="s">
        <v>2408</v>
      </c>
      <c r="M610" t="s">
        <v>2408</v>
      </c>
      <c r="N610">
        <v>0</v>
      </c>
      <c r="O610">
        <v>0</v>
      </c>
      <c r="P610">
        <v>0</v>
      </c>
      <c r="Q610">
        <v>0</v>
      </c>
      <c r="R610" t="s">
        <v>8</v>
      </c>
      <c r="S610" t="s">
        <v>5734</v>
      </c>
      <c r="T610" t="s">
        <v>5735</v>
      </c>
      <c r="U610">
        <v>81314680308</v>
      </c>
      <c r="V610">
        <v>8129676898</v>
      </c>
      <c r="W610">
        <v>0</v>
      </c>
      <c r="X610">
        <v>739</v>
      </c>
      <c r="Y610" t="s">
        <v>341</v>
      </c>
      <c r="Z610" t="s">
        <v>222</v>
      </c>
    </row>
    <row r="611" spans="1:26">
      <c r="A611">
        <v>9101005</v>
      </c>
      <c r="B611" t="s">
        <v>5736</v>
      </c>
      <c r="C611" t="s">
        <v>3103</v>
      </c>
      <c r="D611" t="s">
        <v>5737</v>
      </c>
      <c r="E611" t="s">
        <v>5738</v>
      </c>
      <c r="F611" t="s">
        <v>30</v>
      </c>
      <c r="G611" t="s">
        <v>5739</v>
      </c>
      <c r="H611" t="s">
        <v>5740</v>
      </c>
      <c r="I611" t="s">
        <v>5741</v>
      </c>
      <c r="J611" t="s">
        <v>10</v>
      </c>
      <c r="K611" t="s">
        <v>2</v>
      </c>
      <c r="L611" t="s">
        <v>2408</v>
      </c>
      <c r="M611" t="s">
        <v>2408</v>
      </c>
      <c r="N611">
        <v>0</v>
      </c>
      <c r="O611">
        <v>0</v>
      </c>
      <c r="P611">
        <v>0</v>
      </c>
      <c r="Q611">
        <v>0</v>
      </c>
      <c r="R611" t="s">
        <v>8</v>
      </c>
      <c r="S611" t="s">
        <v>5742</v>
      </c>
      <c r="T611" t="s">
        <v>8</v>
      </c>
      <c r="U611">
        <v>87877073031</v>
      </c>
      <c r="V611">
        <v>87877372371</v>
      </c>
      <c r="W611">
        <v>0</v>
      </c>
      <c r="X611">
        <v>740</v>
      </c>
      <c r="Y611" t="s">
        <v>150</v>
      </c>
      <c r="Z611" t="s">
        <v>4</v>
      </c>
    </row>
    <row r="612" spans="1:26">
      <c r="A612">
        <v>9101058</v>
      </c>
      <c r="B612" t="s">
        <v>5743</v>
      </c>
      <c r="C612" t="s">
        <v>2401</v>
      </c>
      <c r="D612" t="s">
        <v>5744</v>
      </c>
      <c r="E612" t="s">
        <v>5745</v>
      </c>
      <c r="F612" t="s">
        <v>30</v>
      </c>
      <c r="G612" t="s">
        <v>5746</v>
      </c>
      <c r="H612" t="s">
        <v>5747</v>
      </c>
      <c r="I612" t="s">
        <v>87</v>
      </c>
      <c r="J612" t="s">
        <v>10</v>
      </c>
      <c r="K612" t="s">
        <v>2</v>
      </c>
      <c r="L612" t="s">
        <v>2408</v>
      </c>
      <c r="M612" t="s">
        <v>2408</v>
      </c>
      <c r="N612">
        <v>0</v>
      </c>
      <c r="O612">
        <v>0</v>
      </c>
      <c r="P612">
        <v>0</v>
      </c>
      <c r="Q612">
        <v>0</v>
      </c>
      <c r="R612" t="s">
        <v>8</v>
      </c>
      <c r="T612" t="s">
        <v>5748</v>
      </c>
      <c r="U612">
        <v>2192991397</v>
      </c>
      <c r="V612">
        <v>87881661509</v>
      </c>
      <c r="W612">
        <v>0</v>
      </c>
      <c r="X612">
        <v>741</v>
      </c>
      <c r="Y612" t="s">
        <v>341</v>
      </c>
      <c r="Z612" t="s">
        <v>222</v>
      </c>
    </row>
    <row r="613" spans="1:26">
      <c r="A613">
        <v>9101082</v>
      </c>
      <c r="B613" t="s">
        <v>5749</v>
      </c>
      <c r="C613" t="s">
        <v>2718</v>
      </c>
      <c r="D613" t="s">
        <v>2432</v>
      </c>
      <c r="E613" t="s">
        <v>3235</v>
      </c>
      <c r="F613" t="s">
        <v>5750</v>
      </c>
      <c r="G613" t="s">
        <v>5751</v>
      </c>
      <c r="H613" t="s">
        <v>5752</v>
      </c>
      <c r="I613" t="s">
        <v>5753</v>
      </c>
      <c r="J613" t="s">
        <v>10</v>
      </c>
      <c r="K613" t="s">
        <v>2</v>
      </c>
      <c r="L613" t="s">
        <v>2408</v>
      </c>
      <c r="M613" t="s">
        <v>2408</v>
      </c>
      <c r="N613">
        <v>0</v>
      </c>
      <c r="O613">
        <v>0</v>
      </c>
      <c r="P613">
        <v>0</v>
      </c>
      <c r="Q613">
        <v>0</v>
      </c>
      <c r="R613" t="s">
        <v>8</v>
      </c>
      <c r="S613" t="s">
        <v>5754</v>
      </c>
      <c r="T613" t="s">
        <v>8</v>
      </c>
      <c r="U613">
        <v>81314680308</v>
      </c>
      <c r="V613">
        <v>0</v>
      </c>
      <c r="W613">
        <v>0</v>
      </c>
      <c r="X613">
        <v>742</v>
      </c>
      <c r="Y613" t="s">
        <v>341</v>
      </c>
      <c r="Z613" t="s">
        <v>222</v>
      </c>
    </row>
    <row r="614" spans="1:26">
      <c r="A614">
        <v>9101030</v>
      </c>
      <c r="B614" t="s">
        <v>5755</v>
      </c>
      <c r="C614" t="s">
        <v>2412</v>
      </c>
      <c r="D614" t="s">
        <v>2421</v>
      </c>
      <c r="E614" t="s">
        <v>2422</v>
      </c>
      <c r="F614" t="s">
        <v>434</v>
      </c>
      <c r="G614" t="s">
        <v>5756</v>
      </c>
      <c r="H614" t="s">
        <v>5757</v>
      </c>
      <c r="I614" t="s">
        <v>2358</v>
      </c>
      <c r="J614" t="s">
        <v>0</v>
      </c>
      <c r="K614" t="s">
        <v>2</v>
      </c>
      <c r="L614" t="s">
        <v>2408</v>
      </c>
      <c r="M614" t="s">
        <v>2408</v>
      </c>
      <c r="N614">
        <v>0</v>
      </c>
      <c r="O614">
        <v>0</v>
      </c>
      <c r="P614">
        <v>0</v>
      </c>
      <c r="Q614">
        <v>0</v>
      </c>
      <c r="R614" t="s">
        <v>8</v>
      </c>
      <c r="S614" t="s">
        <v>5758</v>
      </c>
      <c r="T614" t="s">
        <v>8</v>
      </c>
      <c r="U614">
        <v>818983280</v>
      </c>
      <c r="V614">
        <v>87877799916</v>
      </c>
      <c r="W614">
        <v>0</v>
      </c>
      <c r="X614">
        <v>743</v>
      </c>
      <c r="Y614" t="s">
        <v>341</v>
      </c>
      <c r="Z614" t="s">
        <v>222</v>
      </c>
    </row>
    <row r="615" spans="1:26">
      <c r="A615">
        <v>9101032</v>
      </c>
      <c r="B615" t="s">
        <v>5759</v>
      </c>
      <c r="C615" t="s">
        <v>2412</v>
      </c>
      <c r="D615" t="s">
        <v>1826</v>
      </c>
      <c r="E615" t="s">
        <v>5760</v>
      </c>
      <c r="F615" t="s">
        <v>30</v>
      </c>
      <c r="G615" t="s">
        <v>5761</v>
      </c>
      <c r="H615" t="s">
        <v>5762</v>
      </c>
      <c r="I615" t="s">
        <v>5763</v>
      </c>
      <c r="J615" t="s">
        <v>0</v>
      </c>
      <c r="K615" t="s">
        <v>2</v>
      </c>
      <c r="L615" t="s">
        <v>2408</v>
      </c>
      <c r="M615" t="s">
        <v>2408</v>
      </c>
      <c r="N615">
        <v>0</v>
      </c>
      <c r="O615">
        <v>0</v>
      </c>
      <c r="P615">
        <v>0</v>
      </c>
      <c r="Q615">
        <v>0</v>
      </c>
      <c r="R615" t="s">
        <v>8</v>
      </c>
      <c r="S615" t="s">
        <v>5764</v>
      </c>
      <c r="T615" t="s">
        <v>8</v>
      </c>
      <c r="U615">
        <v>8161467351</v>
      </c>
      <c r="V615">
        <v>81381039232</v>
      </c>
      <c r="W615">
        <v>0</v>
      </c>
      <c r="X615">
        <v>744</v>
      </c>
      <c r="Y615" t="s">
        <v>341</v>
      </c>
      <c r="Z615" t="s">
        <v>222</v>
      </c>
    </row>
    <row r="616" spans="1:26">
      <c r="A616">
        <v>9101087</v>
      </c>
      <c r="B616" t="s">
        <v>5765</v>
      </c>
      <c r="C616" t="s">
        <v>2401</v>
      </c>
      <c r="D616" t="s">
        <v>5766</v>
      </c>
      <c r="E616" t="s">
        <v>5767</v>
      </c>
      <c r="G616" t="s">
        <v>3484</v>
      </c>
      <c r="H616" t="s">
        <v>5768</v>
      </c>
      <c r="I616" t="s">
        <v>5769</v>
      </c>
      <c r="J616" t="s">
        <v>0</v>
      </c>
      <c r="K616" t="s">
        <v>2</v>
      </c>
      <c r="L616" t="s">
        <v>2408</v>
      </c>
      <c r="M616" t="s">
        <v>2408</v>
      </c>
      <c r="N616">
        <v>0</v>
      </c>
      <c r="O616">
        <v>0</v>
      </c>
      <c r="P616">
        <v>0</v>
      </c>
      <c r="Q616">
        <v>0</v>
      </c>
      <c r="R616" t="s">
        <v>8</v>
      </c>
      <c r="S616" t="s">
        <v>5770</v>
      </c>
      <c r="T616" t="s">
        <v>8</v>
      </c>
      <c r="U616">
        <v>8129443916</v>
      </c>
      <c r="V616">
        <v>81511911371</v>
      </c>
      <c r="W616">
        <v>0</v>
      </c>
      <c r="X616">
        <v>745</v>
      </c>
      <c r="Y616" t="s">
        <v>341</v>
      </c>
      <c r="Z616" t="s">
        <v>222</v>
      </c>
    </row>
    <row r="617" spans="1:26">
      <c r="A617">
        <v>9101088</v>
      </c>
      <c r="B617" t="s">
        <v>5771</v>
      </c>
      <c r="C617" t="s">
        <v>2401</v>
      </c>
      <c r="D617" t="s">
        <v>5772</v>
      </c>
      <c r="E617" t="s">
        <v>5773</v>
      </c>
      <c r="F617" t="s">
        <v>5774</v>
      </c>
      <c r="G617" t="s">
        <v>3672</v>
      </c>
      <c r="H617" t="s">
        <v>5775</v>
      </c>
      <c r="I617" t="s">
        <v>5774</v>
      </c>
      <c r="J617" t="s">
        <v>0</v>
      </c>
      <c r="K617" t="s">
        <v>2</v>
      </c>
      <c r="L617" t="s">
        <v>2408</v>
      </c>
      <c r="M617" t="s">
        <v>2408</v>
      </c>
      <c r="N617">
        <v>0</v>
      </c>
      <c r="O617">
        <v>0</v>
      </c>
      <c r="P617">
        <v>0</v>
      </c>
      <c r="Q617">
        <v>0</v>
      </c>
      <c r="R617" t="s">
        <v>8</v>
      </c>
      <c r="S617" t="s">
        <v>5776</v>
      </c>
      <c r="T617" t="s">
        <v>8</v>
      </c>
      <c r="U617">
        <v>811157445</v>
      </c>
      <c r="V617">
        <v>811157446</v>
      </c>
      <c r="W617">
        <v>0</v>
      </c>
      <c r="X617">
        <v>746</v>
      </c>
      <c r="Y617" t="s">
        <v>341</v>
      </c>
      <c r="Z617" t="s">
        <v>222</v>
      </c>
    </row>
    <row r="618" spans="1:26">
      <c r="A618">
        <v>9101089</v>
      </c>
      <c r="B618" t="s">
        <v>5777</v>
      </c>
      <c r="C618" t="s">
        <v>2718</v>
      </c>
      <c r="D618" t="s">
        <v>5778</v>
      </c>
      <c r="E618" t="s">
        <v>5779</v>
      </c>
      <c r="F618" t="s">
        <v>5780</v>
      </c>
      <c r="G618" t="s">
        <v>3484</v>
      </c>
      <c r="H618" t="s">
        <v>5781</v>
      </c>
      <c r="I618" t="s">
        <v>5782</v>
      </c>
      <c r="J618" t="s">
        <v>0</v>
      </c>
      <c r="K618" t="s">
        <v>2</v>
      </c>
      <c r="L618" t="s">
        <v>2408</v>
      </c>
      <c r="M618" t="s">
        <v>2408</v>
      </c>
      <c r="N618">
        <v>0</v>
      </c>
      <c r="O618">
        <v>0</v>
      </c>
      <c r="P618">
        <v>0</v>
      </c>
      <c r="Q618">
        <v>0</v>
      </c>
      <c r="R618" t="s">
        <v>8</v>
      </c>
      <c r="S618" t="s">
        <v>5783</v>
      </c>
      <c r="T618" t="s">
        <v>5784</v>
      </c>
      <c r="U618">
        <v>81537503332</v>
      </c>
      <c r="V618">
        <v>80719664766</v>
      </c>
      <c r="W618">
        <v>0</v>
      </c>
      <c r="X618">
        <v>747</v>
      </c>
      <c r="Y618" t="s">
        <v>341</v>
      </c>
      <c r="Z618" t="s">
        <v>222</v>
      </c>
    </row>
    <row r="619" spans="1:26">
      <c r="A619">
        <v>9103091</v>
      </c>
      <c r="B619" t="s">
        <v>1321</v>
      </c>
      <c r="C619" t="s">
        <v>2401</v>
      </c>
      <c r="D619" t="s">
        <v>1325</v>
      </c>
      <c r="E619" t="s">
        <v>1327</v>
      </c>
      <c r="F619" t="s">
        <v>30</v>
      </c>
      <c r="G619" t="s">
        <v>5785</v>
      </c>
      <c r="H619" t="s">
        <v>4865</v>
      </c>
      <c r="I619" t="s">
        <v>525</v>
      </c>
      <c r="J619" t="s">
        <v>10</v>
      </c>
      <c r="K619" t="s">
        <v>2</v>
      </c>
      <c r="L619" t="s">
        <v>2408</v>
      </c>
      <c r="M619" t="s">
        <v>2408</v>
      </c>
      <c r="N619">
        <v>0</v>
      </c>
      <c r="O619">
        <v>0</v>
      </c>
      <c r="P619">
        <v>0</v>
      </c>
      <c r="Q619">
        <v>0</v>
      </c>
      <c r="R619" t="s">
        <v>8</v>
      </c>
      <c r="S619" t="s">
        <v>5786</v>
      </c>
      <c r="T619" t="s">
        <v>5437</v>
      </c>
      <c r="U619">
        <v>0</v>
      </c>
      <c r="V619">
        <v>81311514593</v>
      </c>
      <c r="W619">
        <v>0</v>
      </c>
      <c r="X619">
        <v>748</v>
      </c>
      <c r="Y619" t="s">
        <v>153</v>
      </c>
      <c r="Z619" t="s">
        <v>4</v>
      </c>
    </row>
    <row r="620" spans="1:26">
      <c r="A620">
        <v>9103090</v>
      </c>
      <c r="B620" t="s">
        <v>5787</v>
      </c>
      <c r="C620" t="s">
        <v>2412</v>
      </c>
      <c r="D620" t="s">
        <v>5420</v>
      </c>
      <c r="E620" t="s">
        <v>5421</v>
      </c>
      <c r="F620" t="s">
        <v>30</v>
      </c>
      <c r="G620" t="s">
        <v>535</v>
      </c>
      <c r="H620" t="s">
        <v>4894</v>
      </c>
      <c r="I620" t="s">
        <v>5788</v>
      </c>
      <c r="J620" t="s">
        <v>0</v>
      </c>
      <c r="K620" t="s">
        <v>2</v>
      </c>
      <c r="L620" t="s">
        <v>2408</v>
      </c>
      <c r="M620" t="s">
        <v>2408</v>
      </c>
      <c r="N620">
        <v>0</v>
      </c>
      <c r="O620">
        <v>0</v>
      </c>
      <c r="P620">
        <v>0</v>
      </c>
      <c r="Q620">
        <v>0</v>
      </c>
      <c r="R620" t="s">
        <v>8</v>
      </c>
      <c r="S620" t="s">
        <v>5789</v>
      </c>
      <c r="T620" t="s">
        <v>5790</v>
      </c>
      <c r="U620">
        <v>8561653743</v>
      </c>
      <c r="V620">
        <v>8561653743</v>
      </c>
      <c r="W620">
        <v>0</v>
      </c>
      <c r="X620">
        <v>749</v>
      </c>
      <c r="Y620" t="s">
        <v>153</v>
      </c>
      <c r="Z620" t="s">
        <v>4</v>
      </c>
    </row>
    <row r="621" spans="1:26">
      <c r="A621">
        <v>9104092</v>
      </c>
      <c r="B621" t="s">
        <v>529</v>
      </c>
      <c r="C621" t="s">
        <v>2401</v>
      </c>
      <c r="D621" t="s">
        <v>5791</v>
      </c>
      <c r="E621" t="s">
        <v>5792</v>
      </c>
      <c r="F621" t="s">
        <v>5793</v>
      </c>
      <c r="G621" t="s">
        <v>333</v>
      </c>
      <c r="H621" t="s">
        <v>4939</v>
      </c>
      <c r="I621" t="s">
        <v>530</v>
      </c>
      <c r="J621" t="s">
        <v>0</v>
      </c>
      <c r="K621" t="s">
        <v>2</v>
      </c>
      <c r="L621" t="s">
        <v>2408</v>
      </c>
      <c r="M621" t="s">
        <v>2408</v>
      </c>
      <c r="N621">
        <v>0</v>
      </c>
      <c r="O621">
        <v>0</v>
      </c>
      <c r="P621">
        <v>0</v>
      </c>
      <c r="Q621">
        <v>0</v>
      </c>
      <c r="R621" t="s">
        <v>8</v>
      </c>
      <c r="S621" t="s">
        <v>5794</v>
      </c>
      <c r="T621" t="s">
        <v>8</v>
      </c>
      <c r="U621">
        <v>8151812636</v>
      </c>
      <c r="V621">
        <v>8161471767</v>
      </c>
      <c r="W621">
        <v>0</v>
      </c>
      <c r="X621">
        <v>750</v>
      </c>
      <c r="Y621" t="s">
        <v>25</v>
      </c>
      <c r="Z621" t="s">
        <v>4</v>
      </c>
    </row>
    <row r="622" spans="1:26">
      <c r="A622">
        <v>9104093</v>
      </c>
      <c r="B622" t="s">
        <v>5795</v>
      </c>
      <c r="C622" t="s">
        <v>2401</v>
      </c>
      <c r="D622" t="s">
        <v>5796</v>
      </c>
      <c r="E622" t="s">
        <v>5797</v>
      </c>
      <c r="F622" t="s">
        <v>5780</v>
      </c>
      <c r="G622" t="s">
        <v>398</v>
      </c>
      <c r="H622" t="s">
        <v>5798</v>
      </c>
      <c r="I622" t="s">
        <v>801</v>
      </c>
      <c r="J622" t="s">
        <v>10</v>
      </c>
      <c r="K622" t="s">
        <v>2</v>
      </c>
      <c r="L622" t="s">
        <v>2408</v>
      </c>
      <c r="M622" t="s">
        <v>2408</v>
      </c>
      <c r="N622">
        <v>0</v>
      </c>
      <c r="O622">
        <v>0</v>
      </c>
      <c r="P622">
        <v>0</v>
      </c>
      <c r="Q622">
        <v>0</v>
      </c>
      <c r="R622" t="s">
        <v>8</v>
      </c>
      <c r="S622" t="s">
        <v>5799</v>
      </c>
      <c r="T622" t="s">
        <v>5800</v>
      </c>
      <c r="U622">
        <v>81537503332</v>
      </c>
      <c r="V622">
        <v>8174952445</v>
      </c>
      <c r="W622">
        <v>0</v>
      </c>
      <c r="X622">
        <v>751</v>
      </c>
      <c r="Y622" t="s">
        <v>25</v>
      </c>
      <c r="Z622" t="s">
        <v>4</v>
      </c>
    </row>
    <row r="623" spans="1:26">
      <c r="A623">
        <v>9105094</v>
      </c>
      <c r="B623" t="s">
        <v>5801</v>
      </c>
      <c r="C623" t="s">
        <v>2718</v>
      </c>
      <c r="D623" t="s">
        <v>5802</v>
      </c>
      <c r="E623" t="s">
        <v>2799</v>
      </c>
      <c r="F623" t="s">
        <v>30</v>
      </c>
      <c r="G623" t="s">
        <v>2800</v>
      </c>
      <c r="H623" t="s">
        <v>3088</v>
      </c>
      <c r="I623" t="s">
        <v>2801</v>
      </c>
      <c r="J623" t="s">
        <v>0</v>
      </c>
      <c r="K623" t="s">
        <v>2</v>
      </c>
      <c r="L623" t="s">
        <v>2408</v>
      </c>
      <c r="M623" t="s">
        <v>2408</v>
      </c>
      <c r="N623">
        <v>0</v>
      </c>
      <c r="O623">
        <v>0</v>
      </c>
      <c r="P623">
        <v>0</v>
      </c>
      <c r="Q623">
        <v>0</v>
      </c>
      <c r="R623" t="s">
        <v>8</v>
      </c>
      <c r="S623" t="s">
        <v>5803</v>
      </c>
      <c r="T623" t="s">
        <v>8</v>
      </c>
      <c r="U623">
        <v>811977825</v>
      </c>
      <c r="V623">
        <v>811182570</v>
      </c>
      <c r="W623">
        <v>0</v>
      </c>
      <c r="X623">
        <v>752</v>
      </c>
      <c r="Y623" t="s">
        <v>150</v>
      </c>
      <c r="Z623" t="s">
        <v>4</v>
      </c>
    </row>
    <row r="624" spans="1:26">
      <c r="A624">
        <v>9105095</v>
      </c>
      <c r="B624" t="s">
        <v>5804</v>
      </c>
      <c r="C624" t="s">
        <v>2718</v>
      </c>
      <c r="D624" t="s">
        <v>3104</v>
      </c>
      <c r="E624" t="s">
        <v>3105</v>
      </c>
      <c r="F624" t="s">
        <v>30</v>
      </c>
      <c r="G624" t="s">
        <v>3106</v>
      </c>
      <c r="H624" t="s">
        <v>3088</v>
      </c>
      <c r="I624" t="s">
        <v>3107</v>
      </c>
      <c r="J624" t="s">
        <v>0</v>
      </c>
      <c r="K624" t="s">
        <v>2</v>
      </c>
      <c r="L624" t="s">
        <v>2408</v>
      </c>
      <c r="M624" t="s">
        <v>2408</v>
      </c>
      <c r="N624">
        <v>0</v>
      </c>
      <c r="O624">
        <v>0</v>
      </c>
      <c r="P624">
        <v>0</v>
      </c>
      <c r="Q624">
        <v>0</v>
      </c>
      <c r="R624" t="s">
        <v>8</v>
      </c>
      <c r="S624" t="s">
        <v>5805</v>
      </c>
      <c r="T624" t="s">
        <v>8</v>
      </c>
      <c r="U624">
        <v>811642021</v>
      </c>
      <c r="V624">
        <v>818901746</v>
      </c>
      <c r="W624">
        <v>0</v>
      </c>
      <c r="X624">
        <v>753</v>
      </c>
      <c r="Y624" t="s">
        <v>150</v>
      </c>
      <c r="Z624" t="s">
        <v>4</v>
      </c>
    </row>
    <row r="625" spans="1:26">
      <c r="A625">
        <v>9101096</v>
      </c>
      <c r="B625" t="s">
        <v>5806</v>
      </c>
      <c r="C625" t="s">
        <v>2718</v>
      </c>
      <c r="E625" t="s">
        <v>5807</v>
      </c>
      <c r="F625" t="s">
        <v>163</v>
      </c>
      <c r="G625" t="s">
        <v>5253</v>
      </c>
      <c r="H625" t="s">
        <v>5808</v>
      </c>
      <c r="I625" t="s">
        <v>496</v>
      </c>
      <c r="J625" t="s">
        <v>10</v>
      </c>
      <c r="K625" t="s">
        <v>2</v>
      </c>
      <c r="L625" t="s">
        <v>2408</v>
      </c>
      <c r="M625" t="s">
        <v>2408</v>
      </c>
      <c r="N625">
        <v>0</v>
      </c>
      <c r="O625">
        <v>0</v>
      </c>
      <c r="P625">
        <v>0</v>
      </c>
      <c r="Q625">
        <v>0</v>
      </c>
      <c r="R625" t="s">
        <v>8</v>
      </c>
      <c r="S625" t="s">
        <v>5809</v>
      </c>
      <c r="T625" t="s">
        <v>8</v>
      </c>
      <c r="U625">
        <v>0</v>
      </c>
      <c r="V625">
        <v>87877455358</v>
      </c>
      <c r="W625">
        <v>0</v>
      </c>
      <c r="X625">
        <v>754</v>
      </c>
      <c r="Y625" t="s">
        <v>341</v>
      </c>
      <c r="Z625" t="s">
        <v>222</v>
      </c>
    </row>
    <row r="626" spans="1:26">
      <c r="A626">
        <v>9106097</v>
      </c>
      <c r="B626" t="s">
        <v>5810</v>
      </c>
      <c r="C626" t="s">
        <v>2401</v>
      </c>
      <c r="D626" t="s">
        <v>5811</v>
      </c>
      <c r="E626" t="s">
        <v>2436</v>
      </c>
      <c r="F626" t="s">
        <v>1399</v>
      </c>
      <c r="G626" t="s">
        <v>3672</v>
      </c>
      <c r="H626" t="s">
        <v>4610</v>
      </c>
      <c r="I626" t="s">
        <v>990</v>
      </c>
      <c r="J626" t="s">
        <v>10</v>
      </c>
      <c r="K626" t="s">
        <v>2</v>
      </c>
      <c r="L626" t="s">
        <v>2408</v>
      </c>
      <c r="M626" t="s">
        <v>2408</v>
      </c>
      <c r="N626">
        <v>0</v>
      </c>
      <c r="O626">
        <v>0</v>
      </c>
      <c r="P626">
        <v>0</v>
      </c>
      <c r="Q626">
        <v>0</v>
      </c>
      <c r="R626" t="s">
        <v>8</v>
      </c>
      <c r="S626" t="s">
        <v>5812</v>
      </c>
      <c r="T626" t="s">
        <v>8</v>
      </c>
      <c r="U626">
        <v>0</v>
      </c>
      <c r="V626">
        <v>0</v>
      </c>
      <c r="W626">
        <v>0</v>
      </c>
      <c r="X626">
        <v>755</v>
      </c>
      <c r="Y626" t="s">
        <v>8</v>
      </c>
      <c r="Z626" t="s">
        <v>4</v>
      </c>
    </row>
    <row r="627" spans="1:26">
      <c r="A627">
        <v>9101098</v>
      </c>
      <c r="B627" t="s">
        <v>5813</v>
      </c>
      <c r="C627" t="s">
        <v>2401</v>
      </c>
      <c r="D627" t="s">
        <v>5814</v>
      </c>
      <c r="E627" t="s">
        <v>5815</v>
      </c>
      <c r="F627" t="s">
        <v>5816</v>
      </c>
      <c r="G627" t="s">
        <v>5027</v>
      </c>
      <c r="H627" t="s">
        <v>5817</v>
      </c>
      <c r="I627" t="s">
        <v>5818</v>
      </c>
      <c r="J627" t="s">
        <v>0</v>
      </c>
      <c r="K627" t="s">
        <v>2</v>
      </c>
      <c r="L627" t="s">
        <v>2408</v>
      </c>
      <c r="M627" t="s">
        <v>2408</v>
      </c>
      <c r="N627">
        <v>0</v>
      </c>
      <c r="O627">
        <v>0</v>
      </c>
      <c r="P627">
        <v>0</v>
      </c>
      <c r="Q627">
        <v>0</v>
      </c>
      <c r="R627" t="s">
        <v>8</v>
      </c>
      <c r="S627" t="s">
        <v>5819</v>
      </c>
      <c r="T627" t="s">
        <v>5820</v>
      </c>
      <c r="U627">
        <v>81387542086</v>
      </c>
      <c r="V627">
        <v>81394732184</v>
      </c>
      <c r="W627">
        <v>0</v>
      </c>
      <c r="X627">
        <v>756</v>
      </c>
      <c r="Y627" t="s">
        <v>341</v>
      </c>
      <c r="Z627" t="s">
        <v>222</v>
      </c>
    </row>
    <row r="628" spans="1:26">
      <c r="A628">
        <v>0</v>
      </c>
      <c r="B628" t="s">
        <v>5821</v>
      </c>
      <c r="C628" t="s">
        <v>2748</v>
      </c>
      <c r="D628" t="s">
        <v>83</v>
      </c>
      <c r="E628" t="s">
        <v>5004</v>
      </c>
      <c r="F628" t="s">
        <v>89</v>
      </c>
      <c r="G628" t="s">
        <v>82</v>
      </c>
      <c r="H628" t="s">
        <v>5822</v>
      </c>
      <c r="I628" t="s">
        <v>5823</v>
      </c>
      <c r="J628" t="s">
        <v>2554</v>
      </c>
      <c r="K628" t="s">
        <v>2</v>
      </c>
      <c r="L628" t="s">
        <v>2436</v>
      </c>
      <c r="M628" t="s">
        <v>2436</v>
      </c>
      <c r="N628">
        <v>0</v>
      </c>
      <c r="O628">
        <v>0</v>
      </c>
      <c r="P628">
        <v>0</v>
      </c>
      <c r="Q628">
        <v>0</v>
      </c>
      <c r="R628" t="s">
        <v>8</v>
      </c>
      <c r="S628" t="s">
        <v>81</v>
      </c>
      <c r="T628" t="s">
        <v>81</v>
      </c>
      <c r="U628">
        <v>0</v>
      </c>
      <c r="V628">
        <v>0</v>
      </c>
      <c r="W628">
        <v>0</v>
      </c>
      <c r="X628">
        <v>757</v>
      </c>
      <c r="Y628" t="s">
        <v>8</v>
      </c>
      <c r="Z628" t="s">
        <v>4</v>
      </c>
    </row>
    <row r="629" spans="1:26">
      <c r="A629">
        <v>9102099</v>
      </c>
      <c r="B629" t="s">
        <v>5824</v>
      </c>
      <c r="C629" t="s">
        <v>2401</v>
      </c>
      <c r="D629" t="s">
        <v>5825</v>
      </c>
      <c r="E629" t="s">
        <v>4766</v>
      </c>
      <c r="F629" t="s">
        <v>30</v>
      </c>
      <c r="G629" t="s">
        <v>5089</v>
      </c>
      <c r="H629" t="s">
        <v>5826</v>
      </c>
      <c r="I629" t="s">
        <v>4298</v>
      </c>
      <c r="J629" t="s">
        <v>10</v>
      </c>
      <c r="K629" t="s">
        <v>2</v>
      </c>
      <c r="L629" t="s">
        <v>2543</v>
      </c>
      <c r="M629" t="s">
        <v>2543</v>
      </c>
      <c r="N629">
        <v>2</v>
      </c>
      <c r="O629">
        <v>4</v>
      </c>
      <c r="P629">
        <v>0</v>
      </c>
      <c r="Q629">
        <v>0</v>
      </c>
      <c r="R629" t="s">
        <v>8</v>
      </c>
      <c r="S629" t="s">
        <v>5827</v>
      </c>
      <c r="U629">
        <v>8129919211</v>
      </c>
      <c r="V629">
        <v>0</v>
      </c>
      <c r="W629">
        <v>0</v>
      </c>
      <c r="X629">
        <v>758</v>
      </c>
      <c r="Y629" t="s">
        <v>229</v>
      </c>
      <c r="Z629" t="s">
        <v>222</v>
      </c>
    </row>
    <row r="630" spans="1:26">
      <c r="A630">
        <v>9104100</v>
      </c>
      <c r="B630" t="s">
        <v>761</v>
      </c>
      <c r="C630" t="s">
        <v>2412</v>
      </c>
      <c r="D630" t="s">
        <v>5828</v>
      </c>
      <c r="E630" t="s">
        <v>5829</v>
      </c>
      <c r="F630" t="s">
        <v>89</v>
      </c>
      <c r="G630" t="s">
        <v>82</v>
      </c>
      <c r="H630" t="s">
        <v>4911</v>
      </c>
      <c r="I630" t="s">
        <v>5830</v>
      </c>
      <c r="J630" t="s">
        <v>10</v>
      </c>
      <c r="K630" t="s">
        <v>2</v>
      </c>
      <c r="M630" t="s">
        <v>2408</v>
      </c>
      <c r="N630">
        <v>0</v>
      </c>
      <c r="O630">
        <v>0</v>
      </c>
      <c r="P630">
        <v>0</v>
      </c>
      <c r="Q630">
        <v>0</v>
      </c>
      <c r="R630" t="s">
        <v>8</v>
      </c>
      <c r="S630" t="s">
        <v>5831</v>
      </c>
      <c r="T630" t="s">
        <v>5832</v>
      </c>
      <c r="U630">
        <v>0</v>
      </c>
      <c r="V630">
        <v>8179537551</v>
      </c>
      <c r="W630">
        <v>0</v>
      </c>
      <c r="X630">
        <v>759</v>
      </c>
      <c r="Y630" t="s">
        <v>25</v>
      </c>
      <c r="Z630" t="s">
        <v>4</v>
      </c>
    </row>
    <row r="631" spans="1:26">
      <c r="A631">
        <v>9101101</v>
      </c>
      <c r="B631" t="s">
        <v>5833</v>
      </c>
      <c r="C631" t="s">
        <v>2718</v>
      </c>
      <c r="G631" t="s">
        <v>82</v>
      </c>
      <c r="H631" t="s">
        <v>5834</v>
      </c>
      <c r="I631" t="s">
        <v>5835</v>
      </c>
      <c r="J631" t="s">
        <v>0</v>
      </c>
      <c r="K631" t="s">
        <v>2</v>
      </c>
      <c r="M631" t="s">
        <v>2408</v>
      </c>
      <c r="N631">
        <v>0</v>
      </c>
      <c r="O631">
        <v>0</v>
      </c>
      <c r="P631">
        <v>0</v>
      </c>
      <c r="Q631">
        <v>0</v>
      </c>
      <c r="R631" t="s">
        <v>8</v>
      </c>
      <c r="S631" t="s">
        <v>5836</v>
      </c>
      <c r="T631" t="s">
        <v>5832</v>
      </c>
      <c r="U631">
        <v>81325869371</v>
      </c>
      <c r="V631">
        <v>8179537551</v>
      </c>
      <c r="W631">
        <v>0</v>
      </c>
      <c r="X631">
        <v>760</v>
      </c>
      <c r="Y631" t="s">
        <v>341</v>
      </c>
      <c r="Z631" t="s">
        <v>222</v>
      </c>
    </row>
    <row r="632" spans="1:26">
      <c r="A632">
        <v>9105102</v>
      </c>
      <c r="B632" t="s">
        <v>5837</v>
      </c>
      <c r="C632" t="s">
        <v>2412</v>
      </c>
      <c r="D632" t="s">
        <v>83</v>
      </c>
      <c r="E632" t="s">
        <v>5004</v>
      </c>
      <c r="F632" t="s">
        <v>23</v>
      </c>
      <c r="G632" t="s">
        <v>333</v>
      </c>
      <c r="H632" t="s">
        <v>4911</v>
      </c>
      <c r="I632" t="s">
        <v>3022</v>
      </c>
      <c r="J632" t="s">
        <v>0</v>
      </c>
      <c r="K632" t="s">
        <v>2</v>
      </c>
      <c r="L632" t="s">
        <v>2436</v>
      </c>
      <c r="M632" t="s">
        <v>2543</v>
      </c>
      <c r="N632">
        <v>0</v>
      </c>
      <c r="O632">
        <v>0</v>
      </c>
      <c r="P632">
        <v>0</v>
      </c>
      <c r="Q632">
        <v>0</v>
      </c>
      <c r="R632" t="s">
        <v>8</v>
      </c>
      <c r="S632" t="s">
        <v>5838</v>
      </c>
      <c r="T632" t="s">
        <v>8</v>
      </c>
      <c r="U632">
        <v>0</v>
      </c>
      <c r="V632">
        <v>81586041878</v>
      </c>
      <c r="W632">
        <v>0</v>
      </c>
      <c r="X632">
        <v>761</v>
      </c>
      <c r="Y632" t="s">
        <v>25</v>
      </c>
      <c r="Z632" t="s">
        <v>4</v>
      </c>
    </row>
    <row r="633" spans="1:26">
      <c r="A633">
        <v>23111766</v>
      </c>
      <c r="B633" t="s">
        <v>5839</v>
      </c>
      <c r="C633" t="s">
        <v>5840</v>
      </c>
      <c r="D633" t="s">
        <v>5841</v>
      </c>
      <c r="E633" t="s">
        <v>5842</v>
      </c>
      <c r="F633" t="s">
        <v>210</v>
      </c>
      <c r="G633" t="s">
        <v>5843</v>
      </c>
      <c r="H633" t="s">
        <v>4610</v>
      </c>
      <c r="I633" t="s">
        <v>209</v>
      </c>
      <c r="J633" t="s">
        <v>0</v>
      </c>
      <c r="K633" t="s">
        <v>2</v>
      </c>
      <c r="N633">
        <v>0</v>
      </c>
      <c r="O633">
        <v>0</v>
      </c>
      <c r="P633">
        <v>0</v>
      </c>
      <c r="Q633">
        <v>0</v>
      </c>
      <c r="S633" t="s">
        <v>198</v>
      </c>
      <c r="U633">
        <v>9999999</v>
      </c>
      <c r="W633">
        <v>0</v>
      </c>
      <c r="X633">
        <v>766</v>
      </c>
      <c r="Y633" t="s">
        <v>150</v>
      </c>
      <c r="Z633" t="s">
        <v>4</v>
      </c>
    </row>
    <row r="634" spans="1:26">
      <c r="A634">
        <v>11124767</v>
      </c>
      <c r="B634" t="s">
        <v>5844</v>
      </c>
      <c r="C634" t="s">
        <v>3246</v>
      </c>
      <c r="D634" t="s">
        <v>5845</v>
      </c>
      <c r="E634" t="s">
        <v>5846</v>
      </c>
      <c r="F634" t="s">
        <v>23</v>
      </c>
      <c r="G634" t="s">
        <v>5847</v>
      </c>
      <c r="H634" t="s">
        <v>4610</v>
      </c>
      <c r="I634" t="s">
        <v>5848</v>
      </c>
      <c r="J634" t="s">
        <v>0</v>
      </c>
      <c r="K634" t="s">
        <v>2</v>
      </c>
      <c r="L634" t="s">
        <v>2665</v>
      </c>
      <c r="M634" t="s">
        <v>2408</v>
      </c>
      <c r="N634">
        <v>1</v>
      </c>
      <c r="O634">
        <v>2</v>
      </c>
      <c r="P634">
        <v>20</v>
      </c>
      <c r="Q634">
        <v>100</v>
      </c>
      <c r="R634" t="s">
        <v>26</v>
      </c>
      <c r="S634" t="s">
        <v>5849</v>
      </c>
      <c r="T634" t="s">
        <v>8</v>
      </c>
      <c r="U634">
        <v>1111</v>
      </c>
      <c r="V634">
        <v>0</v>
      </c>
      <c r="W634">
        <v>5</v>
      </c>
      <c r="X634">
        <v>767</v>
      </c>
      <c r="Y634" t="s">
        <v>25</v>
      </c>
      <c r="Z634" t="s">
        <v>4</v>
      </c>
    </row>
    <row r="635" spans="1:26">
      <c r="A635">
        <v>10112001</v>
      </c>
      <c r="B635" t="s">
        <v>5850</v>
      </c>
      <c r="C635" t="s">
        <v>2587</v>
      </c>
      <c r="D635" t="s">
        <v>5591</v>
      </c>
      <c r="E635" t="s">
        <v>5851</v>
      </c>
      <c r="F635" t="s">
        <v>23</v>
      </c>
      <c r="G635" t="s">
        <v>5852</v>
      </c>
      <c r="H635" t="s">
        <v>5853</v>
      </c>
      <c r="I635" t="s">
        <v>5854</v>
      </c>
      <c r="J635" t="s">
        <v>0</v>
      </c>
      <c r="K635" t="s">
        <v>2</v>
      </c>
      <c r="L635" t="s">
        <v>2408</v>
      </c>
      <c r="M635" t="s">
        <v>2408</v>
      </c>
      <c r="N635">
        <v>0</v>
      </c>
      <c r="O635">
        <v>0</v>
      </c>
      <c r="P635">
        <v>0</v>
      </c>
      <c r="Q635">
        <v>0</v>
      </c>
      <c r="R635" t="s">
        <v>8</v>
      </c>
      <c r="S635" t="s">
        <v>5855</v>
      </c>
      <c r="T635" t="s">
        <v>8</v>
      </c>
      <c r="U635">
        <v>811848509</v>
      </c>
      <c r="V635">
        <v>8130742070</v>
      </c>
      <c r="W635">
        <v>0</v>
      </c>
      <c r="X635">
        <v>768</v>
      </c>
      <c r="Y635" t="s">
        <v>341</v>
      </c>
      <c r="Z635" t="s">
        <v>222</v>
      </c>
    </row>
    <row r="636" spans="1:26">
      <c r="A636">
        <v>10112002</v>
      </c>
      <c r="B636" t="s">
        <v>5856</v>
      </c>
      <c r="C636" t="s">
        <v>2587</v>
      </c>
      <c r="D636" t="s">
        <v>5857</v>
      </c>
      <c r="E636" t="s">
        <v>5858</v>
      </c>
      <c r="F636" t="s">
        <v>137</v>
      </c>
      <c r="G636" t="s">
        <v>5859</v>
      </c>
      <c r="H636" t="s">
        <v>5860</v>
      </c>
      <c r="I636" t="s">
        <v>5861</v>
      </c>
      <c r="J636" t="s">
        <v>0</v>
      </c>
      <c r="K636" t="s">
        <v>2</v>
      </c>
      <c r="L636" t="s">
        <v>2408</v>
      </c>
      <c r="M636" t="s">
        <v>2408</v>
      </c>
      <c r="N636">
        <v>0</v>
      </c>
      <c r="O636">
        <v>0</v>
      </c>
      <c r="P636">
        <v>0</v>
      </c>
      <c r="Q636">
        <v>0</v>
      </c>
      <c r="R636" t="s">
        <v>8</v>
      </c>
      <c r="S636" t="s">
        <v>5862</v>
      </c>
      <c r="T636" t="s">
        <v>8</v>
      </c>
      <c r="U636">
        <v>813851901797</v>
      </c>
      <c r="V636">
        <v>81382990154</v>
      </c>
      <c r="W636">
        <v>0</v>
      </c>
      <c r="X636">
        <v>769</v>
      </c>
      <c r="Y636" t="s">
        <v>341</v>
      </c>
      <c r="Z636" t="s">
        <v>222</v>
      </c>
    </row>
    <row r="637" spans="1:26">
      <c r="A637">
        <v>10112003</v>
      </c>
      <c r="B637" t="s">
        <v>5863</v>
      </c>
      <c r="C637" t="s">
        <v>3178</v>
      </c>
      <c r="D637" t="s">
        <v>1878</v>
      </c>
      <c r="E637" t="s">
        <v>5864</v>
      </c>
      <c r="F637" t="s">
        <v>248</v>
      </c>
      <c r="G637" t="s">
        <v>5865</v>
      </c>
      <c r="H637" t="s">
        <v>5866</v>
      </c>
      <c r="I637" t="s">
        <v>5867</v>
      </c>
      <c r="J637" t="s">
        <v>0</v>
      </c>
      <c r="K637" t="s">
        <v>2</v>
      </c>
      <c r="L637" t="s">
        <v>2408</v>
      </c>
      <c r="M637" t="s">
        <v>2408</v>
      </c>
      <c r="N637">
        <v>0</v>
      </c>
      <c r="O637">
        <v>0</v>
      </c>
      <c r="P637">
        <v>0</v>
      </c>
      <c r="Q637">
        <v>0</v>
      </c>
      <c r="R637" t="s">
        <v>8</v>
      </c>
      <c r="S637" t="s">
        <v>5868</v>
      </c>
      <c r="T637" t="s">
        <v>8</v>
      </c>
      <c r="U637">
        <v>81584218856</v>
      </c>
      <c r="V637">
        <v>85811761460</v>
      </c>
      <c r="W637">
        <v>0</v>
      </c>
      <c r="X637">
        <v>770</v>
      </c>
      <c r="Y637" t="s">
        <v>341</v>
      </c>
      <c r="Z637" t="s">
        <v>222</v>
      </c>
    </row>
    <row r="638" spans="1:26">
      <c r="A638">
        <v>10112004</v>
      </c>
      <c r="B638" t="s">
        <v>5869</v>
      </c>
      <c r="C638" t="s">
        <v>3178</v>
      </c>
      <c r="D638" t="s">
        <v>5870</v>
      </c>
      <c r="E638" t="s">
        <v>5871</v>
      </c>
      <c r="F638" t="s">
        <v>23</v>
      </c>
      <c r="G638" t="s">
        <v>5872</v>
      </c>
      <c r="H638" t="s">
        <v>5873</v>
      </c>
      <c r="I638" t="s">
        <v>295</v>
      </c>
      <c r="J638" t="s">
        <v>10</v>
      </c>
      <c r="K638" t="s">
        <v>2</v>
      </c>
      <c r="L638" t="s">
        <v>2408</v>
      </c>
      <c r="M638" t="s">
        <v>2408</v>
      </c>
      <c r="N638">
        <v>0</v>
      </c>
      <c r="O638">
        <v>0</v>
      </c>
      <c r="P638">
        <v>0</v>
      </c>
      <c r="Q638">
        <v>0</v>
      </c>
      <c r="R638" t="s">
        <v>8</v>
      </c>
      <c r="S638" t="s">
        <v>5874</v>
      </c>
      <c r="T638" t="s">
        <v>8</v>
      </c>
      <c r="U638">
        <v>8562129616</v>
      </c>
      <c r="V638">
        <v>81914149000</v>
      </c>
      <c r="W638">
        <v>0</v>
      </c>
      <c r="X638">
        <v>771</v>
      </c>
      <c r="Y638" t="s">
        <v>341</v>
      </c>
      <c r="Z638" t="s">
        <v>222</v>
      </c>
    </row>
    <row r="639" spans="1:26">
      <c r="A639">
        <v>10112005</v>
      </c>
      <c r="B639" t="s">
        <v>5875</v>
      </c>
      <c r="C639" t="s">
        <v>3476</v>
      </c>
      <c r="D639" t="s">
        <v>5876</v>
      </c>
      <c r="E639" t="s">
        <v>5877</v>
      </c>
      <c r="F639" t="s">
        <v>23</v>
      </c>
      <c r="G639" t="s">
        <v>5878</v>
      </c>
      <c r="H639" t="s">
        <v>5879</v>
      </c>
      <c r="I639" t="s">
        <v>123</v>
      </c>
      <c r="J639" t="s">
        <v>10</v>
      </c>
      <c r="K639" t="s">
        <v>2</v>
      </c>
      <c r="L639" t="s">
        <v>2408</v>
      </c>
      <c r="M639" t="s">
        <v>2408</v>
      </c>
      <c r="N639">
        <v>0</v>
      </c>
      <c r="O639">
        <v>0</v>
      </c>
      <c r="P639">
        <v>0</v>
      </c>
      <c r="Q639">
        <v>0</v>
      </c>
      <c r="R639" t="s">
        <v>8</v>
      </c>
      <c r="S639" t="s">
        <v>5880</v>
      </c>
      <c r="T639" t="s">
        <v>8</v>
      </c>
      <c r="U639">
        <v>85286026006</v>
      </c>
      <c r="V639">
        <v>2194936885</v>
      </c>
      <c r="W639">
        <v>0</v>
      </c>
      <c r="X639">
        <v>772</v>
      </c>
      <c r="Y639" t="s">
        <v>341</v>
      </c>
      <c r="Z639" t="s">
        <v>222</v>
      </c>
    </row>
    <row r="640" spans="1:26">
      <c r="A640">
        <v>10112006</v>
      </c>
      <c r="B640" t="s">
        <v>5881</v>
      </c>
      <c r="C640" t="s">
        <v>3178</v>
      </c>
      <c r="D640" t="s">
        <v>4996</v>
      </c>
      <c r="E640" t="s">
        <v>4997</v>
      </c>
      <c r="F640" t="s">
        <v>23</v>
      </c>
      <c r="G640" t="s">
        <v>5882</v>
      </c>
      <c r="H640" t="s">
        <v>5883</v>
      </c>
      <c r="I640" t="s">
        <v>181</v>
      </c>
      <c r="J640" t="s">
        <v>0</v>
      </c>
      <c r="K640" t="s">
        <v>2</v>
      </c>
      <c r="L640" t="s">
        <v>2408</v>
      </c>
      <c r="M640" t="s">
        <v>2408</v>
      </c>
      <c r="N640">
        <v>0</v>
      </c>
      <c r="O640">
        <v>0</v>
      </c>
      <c r="P640">
        <v>0</v>
      </c>
      <c r="Q640">
        <v>0</v>
      </c>
      <c r="R640" t="s">
        <v>8</v>
      </c>
      <c r="S640" t="s">
        <v>5884</v>
      </c>
      <c r="T640" t="s">
        <v>8</v>
      </c>
      <c r="U640">
        <v>2196040273</v>
      </c>
      <c r="V640">
        <v>81310617808</v>
      </c>
      <c r="W640">
        <v>0</v>
      </c>
      <c r="X640">
        <v>773</v>
      </c>
      <c r="Y640" t="s">
        <v>341</v>
      </c>
      <c r="Z640" t="s">
        <v>222</v>
      </c>
    </row>
    <row r="641" spans="1:26">
      <c r="A641">
        <v>10112007</v>
      </c>
      <c r="B641" t="s">
        <v>5885</v>
      </c>
      <c r="C641" t="s">
        <v>3178</v>
      </c>
      <c r="D641" t="s">
        <v>5886</v>
      </c>
      <c r="E641" t="s">
        <v>5887</v>
      </c>
      <c r="F641" t="s">
        <v>23</v>
      </c>
      <c r="G641" t="s">
        <v>5888</v>
      </c>
      <c r="H641" t="s">
        <v>5889</v>
      </c>
      <c r="I641" t="s">
        <v>5890</v>
      </c>
      <c r="J641" t="s">
        <v>10</v>
      </c>
      <c r="K641" t="s">
        <v>2</v>
      </c>
      <c r="L641" t="s">
        <v>2408</v>
      </c>
      <c r="M641" t="s">
        <v>2408</v>
      </c>
      <c r="N641">
        <v>0</v>
      </c>
      <c r="O641">
        <v>0</v>
      </c>
      <c r="P641">
        <v>0</v>
      </c>
      <c r="Q641">
        <v>0</v>
      </c>
      <c r="R641" t="s">
        <v>8</v>
      </c>
      <c r="S641" t="s">
        <v>5891</v>
      </c>
      <c r="T641" t="s">
        <v>8</v>
      </c>
      <c r="U641">
        <v>8129331681</v>
      </c>
      <c r="V641">
        <v>81314209610</v>
      </c>
      <c r="W641">
        <v>0</v>
      </c>
      <c r="X641">
        <v>774</v>
      </c>
      <c r="Y641" t="s">
        <v>341</v>
      </c>
      <c r="Z641" t="s">
        <v>222</v>
      </c>
    </row>
    <row r="642" spans="1:26">
      <c r="A642">
        <v>10112008</v>
      </c>
      <c r="B642" t="s">
        <v>5892</v>
      </c>
      <c r="C642" t="s">
        <v>3178</v>
      </c>
      <c r="D642" t="s">
        <v>5893</v>
      </c>
      <c r="E642" t="s">
        <v>5894</v>
      </c>
      <c r="F642" t="s">
        <v>3742</v>
      </c>
      <c r="G642" t="s">
        <v>5895</v>
      </c>
      <c r="H642" t="s">
        <v>5896</v>
      </c>
      <c r="I642" t="s">
        <v>379</v>
      </c>
      <c r="J642" t="s">
        <v>10</v>
      </c>
      <c r="K642" t="s">
        <v>2</v>
      </c>
      <c r="L642" t="s">
        <v>2408</v>
      </c>
      <c r="M642" t="s">
        <v>2408</v>
      </c>
      <c r="N642">
        <v>0</v>
      </c>
      <c r="O642">
        <v>0</v>
      </c>
      <c r="P642">
        <v>0</v>
      </c>
      <c r="Q642">
        <v>0</v>
      </c>
      <c r="R642" t="s">
        <v>8</v>
      </c>
      <c r="S642" t="s">
        <v>5897</v>
      </c>
      <c r="T642" t="s">
        <v>8</v>
      </c>
      <c r="V642">
        <v>81382466661</v>
      </c>
      <c r="W642">
        <v>0</v>
      </c>
      <c r="X642">
        <v>775</v>
      </c>
      <c r="Y642" t="s">
        <v>341</v>
      </c>
      <c r="Z642" t="s">
        <v>222</v>
      </c>
    </row>
    <row r="643" spans="1:26">
      <c r="A643">
        <v>10112009</v>
      </c>
      <c r="B643" t="s">
        <v>5898</v>
      </c>
      <c r="C643" t="s">
        <v>3476</v>
      </c>
      <c r="D643" t="s">
        <v>5899</v>
      </c>
      <c r="E643" t="s">
        <v>5900</v>
      </c>
      <c r="F643" t="s">
        <v>5901</v>
      </c>
      <c r="G643" t="s">
        <v>5902</v>
      </c>
      <c r="H643" t="s">
        <v>5903</v>
      </c>
      <c r="I643" t="s">
        <v>379</v>
      </c>
      <c r="J643" t="s">
        <v>10</v>
      </c>
      <c r="K643" t="s">
        <v>2</v>
      </c>
      <c r="L643" t="s">
        <v>2408</v>
      </c>
      <c r="M643" t="s">
        <v>2408</v>
      </c>
      <c r="N643">
        <v>0</v>
      </c>
      <c r="O643">
        <v>0</v>
      </c>
      <c r="P643">
        <v>0</v>
      </c>
      <c r="Q643">
        <v>0</v>
      </c>
      <c r="R643" t="s">
        <v>8</v>
      </c>
      <c r="S643" t="s">
        <v>5904</v>
      </c>
      <c r="T643" t="s">
        <v>8</v>
      </c>
      <c r="U643">
        <v>8881999150</v>
      </c>
      <c r="V643">
        <v>8881658075</v>
      </c>
      <c r="W643">
        <v>0</v>
      </c>
      <c r="X643">
        <v>776</v>
      </c>
      <c r="Y643" t="s">
        <v>341</v>
      </c>
      <c r="Z643" t="s">
        <v>222</v>
      </c>
    </row>
    <row r="644" spans="1:26">
      <c r="A644">
        <v>10112010</v>
      </c>
      <c r="B644" t="s">
        <v>5905</v>
      </c>
      <c r="C644" t="s">
        <v>3178</v>
      </c>
      <c r="D644" t="s">
        <v>3141</v>
      </c>
      <c r="E644" t="s">
        <v>5906</v>
      </c>
      <c r="F644" t="s">
        <v>30</v>
      </c>
      <c r="G644" t="s">
        <v>5907</v>
      </c>
      <c r="H644" t="s">
        <v>5908</v>
      </c>
      <c r="I644" t="s">
        <v>5909</v>
      </c>
      <c r="J644" t="s">
        <v>0</v>
      </c>
      <c r="K644" t="s">
        <v>2</v>
      </c>
      <c r="L644" t="s">
        <v>2408</v>
      </c>
      <c r="M644" t="s">
        <v>2408</v>
      </c>
      <c r="N644">
        <v>0</v>
      </c>
      <c r="O644">
        <v>0</v>
      </c>
      <c r="P644">
        <v>0</v>
      </c>
      <c r="Q644">
        <v>0</v>
      </c>
      <c r="R644" t="s">
        <v>8</v>
      </c>
      <c r="S644" t="s">
        <v>5910</v>
      </c>
      <c r="T644" t="s">
        <v>8</v>
      </c>
      <c r="U644">
        <v>81310786582</v>
      </c>
      <c r="V644">
        <v>81807754283</v>
      </c>
      <c r="W644">
        <v>0</v>
      </c>
      <c r="X644">
        <v>777</v>
      </c>
      <c r="Y644" t="s">
        <v>341</v>
      </c>
      <c r="Z644" t="s">
        <v>222</v>
      </c>
    </row>
    <row r="645" spans="1:26">
      <c r="A645">
        <v>10112011</v>
      </c>
      <c r="B645" t="s">
        <v>5911</v>
      </c>
      <c r="C645" t="s">
        <v>2587</v>
      </c>
      <c r="D645" t="s">
        <v>5912</v>
      </c>
      <c r="E645" t="s">
        <v>5913</v>
      </c>
      <c r="F645" t="s">
        <v>23</v>
      </c>
      <c r="G645" t="s">
        <v>5914</v>
      </c>
      <c r="H645" t="s">
        <v>5915</v>
      </c>
      <c r="I645" t="s">
        <v>1921</v>
      </c>
      <c r="J645" t="s">
        <v>0</v>
      </c>
      <c r="K645" t="s">
        <v>2</v>
      </c>
      <c r="L645" t="s">
        <v>2408</v>
      </c>
      <c r="M645" t="s">
        <v>2408</v>
      </c>
      <c r="N645">
        <v>0</v>
      </c>
      <c r="O645">
        <v>0</v>
      </c>
      <c r="P645">
        <v>0</v>
      </c>
      <c r="Q645">
        <v>0</v>
      </c>
      <c r="R645" t="s">
        <v>8</v>
      </c>
      <c r="S645" t="s">
        <v>5916</v>
      </c>
      <c r="T645" t="s">
        <v>8</v>
      </c>
      <c r="V645">
        <v>81513148718</v>
      </c>
      <c r="W645">
        <v>0</v>
      </c>
      <c r="X645">
        <v>778</v>
      </c>
      <c r="Y645" t="s">
        <v>341</v>
      </c>
      <c r="Z645" t="s">
        <v>222</v>
      </c>
    </row>
    <row r="646" spans="1:26">
      <c r="A646">
        <v>10112012</v>
      </c>
      <c r="B646" t="s">
        <v>5917</v>
      </c>
      <c r="C646" t="s">
        <v>3178</v>
      </c>
      <c r="D646" t="s">
        <v>5918</v>
      </c>
      <c r="E646" t="s">
        <v>5919</v>
      </c>
      <c r="F646" t="s">
        <v>30</v>
      </c>
      <c r="G646" t="s">
        <v>5920</v>
      </c>
      <c r="H646" t="s">
        <v>5921</v>
      </c>
      <c r="I646" t="s">
        <v>88</v>
      </c>
      <c r="J646" t="s">
        <v>10</v>
      </c>
      <c r="K646" t="s">
        <v>2</v>
      </c>
      <c r="L646" t="s">
        <v>2408</v>
      </c>
      <c r="M646" t="s">
        <v>2408</v>
      </c>
      <c r="N646">
        <v>0</v>
      </c>
      <c r="O646">
        <v>0</v>
      </c>
      <c r="P646">
        <v>0</v>
      </c>
      <c r="Q646">
        <v>0</v>
      </c>
      <c r="R646" t="s">
        <v>8</v>
      </c>
      <c r="S646" t="s">
        <v>5922</v>
      </c>
      <c r="T646" t="s">
        <v>8</v>
      </c>
      <c r="V646">
        <v>817198353</v>
      </c>
      <c r="W646">
        <v>0</v>
      </c>
      <c r="X646">
        <v>779</v>
      </c>
      <c r="Y646" t="s">
        <v>341</v>
      </c>
      <c r="Z646" t="s">
        <v>222</v>
      </c>
    </row>
    <row r="647" spans="1:26">
      <c r="A647">
        <v>10112013</v>
      </c>
      <c r="B647" t="s">
        <v>5923</v>
      </c>
      <c r="C647" t="s">
        <v>3476</v>
      </c>
      <c r="D647" t="s">
        <v>5924</v>
      </c>
      <c r="E647" t="s">
        <v>5925</v>
      </c>
      <c r="F647" t="s">
        <v>30</v>
      </c>
      <c r="G647" t="s">
        <v>5926</v>
      </c>
      <c r="H647" t="s">
        <v>5927</v>
      </c>
      <c r="I647" t="s">
        <v>408</v>
      </c>
      <c r="J647" t="s">
        <v>10</v>
      </c>
      <c r="K647" t="s">
        <v>2</v>
      </c>
      <c r="L647" t="s">
        <v>2408</v>
      </c>
      <c r="M647" t="s">
        <v>2408</v>
      </c>
      <c r="N647">
        <v>1</v>
      </c>
      <c r="O647">
        <v>2</v>
      </c>
      <c r="P647">
        <v>0</v>
      </c>
      <c r="Q647">
        <v>0</v>
      </c>
      <c r="R647" t="s">
        <v>26</v>
      </c>
      <c r="S647" t="s">
        <v>5928</v>
      </c>
      <c r="T647" t="s">
        <v>5929</v>
      </c>
      <c r="U647">
        <v>36652673</v>
      </c>
      <c r="V647">
        <v>8151815514</v>
      </c>
      <c r="W647">
        <v>0</v>
      </c>
      <c r="X647">
        <v>780</v>
      </c>
      <c r="Y647" t="s">
        <v>341</v>
      </c>
      <c r="Z647" t="s">
        <v>222</v>
      </c>
    </row>
    <row r="648" spans="1:26">
      <c r="A648">
        <v>10112014</v>
      </c>
      <c r="B648" t="s">
        <v>5930</v>
      </c>
      <c r="C648" t="s">
        <v>3178</v>
      </c>
      <c r="D648" t="s">
        <v>5931</v>
      </c>
      <c r="E648" t="s">
        <v>5932</v>
      </c>
      <c r="F648" t="s">
        <v>102</v>
      </c>
      <c r="G648" t="s">
        <v>5422</v>
      </c>
      <c r="H648" t="s">
        <v>5933</v>
      </c>
      <c r="I648" t="s">
        <v>5934</v>
      </c>
      <c r="J648" t="s">
        <v>10</v>
      </c>
      <c r="K648" t="s">
        <v>2</v>
      </c>
      <c r="L648" t="s">
        <v>2408</v>
      </c>
      <c r="M648" t="s">
        <v>2408</v>
      </c>
      <c r="N648">
        <v>0</v>
      </c>
      <c r="O648">
        <v>0</v>
      </c>
      <c r="P648">
        <v>0</v>
      </c>
      <c r="Q648">
        <v>0</v>
      </c>
      <c r="R648" t="s">
        <v>8</v>
      </c>
      <c r="S648" t="s">
        <v>5935</v>
      </c>
      <c r="T648" t="s">
        <v>8</v>
      </c>
      <c r="U648">
        <v>8111755008</v>
      </c>
      <c r="V648">
        <v>2192260244</v>
      </c>
      <c r="W648">
        <v>0</v>
      </c>
      <c r="X648">
        <v>781</v>
      </c>
      <c r="Y648" t="s">
        <v>341</v>
      </c>
      <c r="Z648" t="s">
        <v>222</v>
      </c>
    </row>
    <row r="649" spans="1:26">
      <c r="A649">
        <v>10112015</v>
      </c>
      <c r="B649" t="s">
        <v>5936</v>
      </c>
      <c r="C649" t="s">
        <v>3476</v>
      </c>
      <c r="D649" t="s">
        <v>5937</v>
      </c>
      <c r="E649" t="s">
        <v>5938</v>
      </c>
      <c r="F649" t="s">
        <v>23</v>
      </c>
      <c r="G649" t="s">
        <v>5939</v>
      </c>
      <c r="H649" t="s">
        <v>5940</v>
      </c>
      <c r="I649" t="s">
        <v>5941</v>
      </c>
      <c r="J649" t="s">
        <v>10</v>
      </c>
      <c r="K649" t="s">
        <v>2</v>
      </c>
      <c r="L649" t="s">
        <v>2408</v>
      </c>
      <c r="M649" t="s">
        <v>2408</v>
      </c>
      <c r="N649">
        <v>0</v>
      </c>
      <c r="O649">
        <v>0</v>
      </c>
      <c r="P649">
        <v>0</v>
      </c>
      <c r="Q649">
        <v>0</v>
      </c>
      <c r="R649" t="s">
        <v>8</v>
      </c>
      <c r="S649" t="s">
        <v>5942</v>
      </c>
      <c r="T649" t="s">
        <v>8</v>
      </c>
      <c r="U649">
        <v>81311523322</v>
      </c>
      <c r="V649">
        <v>81311150111</v>
      </c>
      <c r="W649">
        <v>0</v>
      </c>
      <c r="X649">
        <v>782</v>
      </c>
      <c r="Y649" t="s">
        <v>341</v>
      </c>
      <c r="Z649" t="s">
        <v>222</v>
      </c>
    </row>
    <row r="650" spans="1:26">
      <c r="A650">
        <v>10112016</v>
      </c>
      <c r="B650" t="s">
        <v>5943</v>
      </c>
      <c r="C650" t="s">
        <v>3178</v>
      </c>
      <c r="D650" t="s">
        <v>3544</v>
      </c>
      <c r="E650" t="s">
        <v>5944</v>
      </c>
      <c r="F650" t="s">
        <v>434</v>
      </c>
      <c r="G650" t="s">
        <v>5945</v>
      </c>
      <c r="H650" t="s">
        <v>5946</v>
      </c>
      <c r="I650" t="s">
        <v>5947</v>
      </c>
      <c r="J650" t="s">
        <v>0</v>
      </c>
      <c r="K650" t="s">
        <v>2</v>
      </c>
      <c r="L650" t="s">
        <v>2408</v>
      </c>
      <c r="M650" t="s">
        <v>2408</v>
      </c>
      <c r="N650">
        <v>0</v>
      </c>
      <c r="O650">
        <v>0</v>
      </c>
      <c r="P650">
        <v>0</v>
      </c>
      <c r="Q650">
        <v>0</v>
      </c>
      <c r="R650" t="s">
        <v>8</v>
      </c>
      <c r="S650" t="s">
        <v>5948</v>
      </c>
      <c r="T650" t="s">
        <v>8</v>
      </c>
      <c r="U650">
        <v>8128893119</v>
      </c>
      <c r="V650">
        <v>81380710185</v>
      </c>
      <c r="W650">
        <v>0</v>
      </c>
      <c r="X650">
        <v>783</v>
      </c>
      <c r="Y650" t="s">
        <v>341</v>
      </c>
      <c r="Z650" t="s">
        <v>222</v>
      </c>
    </row>
    <row r="651" spans="1:26">
      <c r="A651">
        <v>10112017</v>
      </c>
      <c r="B651" t="s">
        <v>5949</v>
      </c>
      <c r="C651" t="s">
        <v>3476</v>
      </c>
      <c r="D651" t="s">
        <v>5950</v>
      </c>
      <c r="E651" t="s">
        <v>5951</v>
      </c>
      <c r="F651" t="s">
        <v>23</v>
      </c>
      <c r="G651" t="s">
        <v>5952</v>
      </c>
      <c r="H651" t="s">
        <v>5953</v>
      </c>
      <c r="I651" t="s">
        <v>5954</v>
      </c>
      <c r="J651" t="s">
        <v>10</v>
      </c>
      <c r="K651" t="s">
        <v>2</v>
      </c>
      <c r="L651" t="s">
        <v>2408</v>
      </c>
      <c r="M651" t="s">
        <v>2408</v>
      </c>
      <c r="N651">
        <v>0</v>
      </c>
      <c r="O651">
        <v>0</v>
      </c>
      <c r="P651">
        <v>0</v>
      </c>
      <c r="Q651">
        <v>0</v>
      </c>
      <c r="R651" t="s">
        <v>8</v>
      </c>
      <c r="S651" t="s">
        <v>5955</v>
      </c>
      <c r="T651" t="s">
        <v>8</v>
      </c>
      <c r="V651">
        <v>81317048440</v>
      </c>
      <c r="W651">
        <v>0</v>
      </c>
      <c r="X651">
        <v>784</v>
      </c>
      <c r="Y651" t="s">
        <v>341</v>
      </c>
      <c r="Z651" t="s">
        <v>222</v>
      </c>
    </row>
    <row r="652" spans="1:26">
      <c r="A652">
        <v>10112018</v>
      </c>
      <c r="B652" t="s">
        <v>5956</v>
      </c>
      <c r="C652" t="s">
        <v>3178</v>
      </c>
      <c r="D652" t="s">
        <v>5957</v>
      </c>
      <c r="E652" t="s">
        <v>5958</v>
      </c>
      <c r="F652" t="s">
        <v>197</v>
      </c>
      <c r="G652" t="s">
        <v>5959</v>
      </c>
      <c r="H652" t="s">
        <v>5960</v>
      </c>
      <c r="I652" t="s">
        <v>5961</v>
      </c>
      <c r="J652" t="s">
        <v>0</v>
      </c>
      <c r="K652" t="s">
        <v>2</v>
      </c>
      <c r="L652" t="s">
        <v>2408</v>
      </c>
      <c r="M652" t="s">
        <v>2408</v>
      </c>
      <c r="N652">
        <v>0</v>
      </c>
      <c r="O652">
        <v>0</v>
      </c>
      <c r="P652">
        <v>0</v>
      </c>
      <c r="Q652">
        <v>0</v>
      </c>
      <c r="R652" t="s">
        <v>8</v>
      </c>
      <c r="S652" t="s">
        <v>5962</v>
      </c>
      <c r="T652" t="s">
        <v>8</v>
      </c>
      <c r="V652">
        <v>81381418242</v>
      </c>
      <c r="W652">
        <v>0</v>
      </c>
      <c r="X652">
        <v>785</v>
      </c>
      <c r="Y652" t="s">
        <v>341</v>
      </c>
      <c r="Z652" t="s">
        <v>222</v>
      </c>
    </row>
    <row r="653" spans="1:26">
      <c r="A653">
        <v>10112019</v>
      </c>
      <c r="B653" t="s">
        <v>5963</v>
      </c>
      <c r="C653" t="s">
        <v>2587</v>
      </c>
      <c r="D653" t="s">
        <v>5964</v>
      </c>
      <c r="E653" t="s">
        <v>5965</v>
      </c>
      <c r="F653" t="s">
        <v>23</v>
      </c>
      <c r="G653" t="s">
        <v>5966</v>
      </c>
      <c r="H653" t="s">
        <v>5967</v>
      </c>
      <c r="I653" t="s">
        <v>5968</v>
      </c>
      <c r="J653" t="s">
        <v>0</v>
      </c>
      <c r="K653" t="s">
        <v>2</v>
      </c>
      <c r="L653" t="s">
        <v>2408</v>
      </c>
      <c r="M653" t="s">
        <v>2408</v>
      </c>
      <c r="N653">
        <v>0</v>
      </c>
      <c r="O653">
        <v>0</v>
      </c>
      <c r="P653">
        <v>0</v>
      </c>
      <c r="Q653">
        <v>0</v>
      </c>
      <c r="R653" t="s">
        <v>8</v>
      </c>
      <c r="S653" t="s">
        <v>5969</v>
      </c>
      <c r="T653" t="s">
        <v>8</v>
      </c>
      <c r="U653">
        <v>816792274</v>
      </c>
      <c r="V653">
        <v>8164825684</v>
      </c>
      <c r="W653">
        <v>0</v>
      </c>
      <c r="X653">
        <v>786</v>
      </c>
      <c r="Y653" t="s">
        <v>341</v>
      </c>
      <c r="Z653" t="s">
        <v>222</v>
      </c>
    </row>
    <row r="654" spans="1:26">
      <c r="A654">
        <v>10112020</v>
      </c>
      <c r="B654" t="s">
        <v>5970</v>
      </c>
      <c r="C654" t="s">
        <v>2587</v>
      </c>
      <c r="D654" t="s">
        <v>5971</v>
      </c>
      <c r="E654" t="s">
        <v>5972</v>
      </c>
      <c r="F654" t="s">
        <v>434</v>
      </c>
      <c r="G654" t="s">
        <v>5973</v>
      </c>
      <c r="H654" t="s">
        <v>5974</v>
      </c>
      <c r="I654" t="s">
        <v>5975</v>
      </c>
      <c r="J654" t="s">
        <v>10</v>
      </c>
      <c r="K654" t="s">
        <v>2</v>
      </c>
      <c r="L654" t="s">
        <v>2408</v>
      </c>
      <c r="M654" t="s">
        <v>2408</v>
      </c>
      <c r="N654">
        <v>0</v>
      </c>
      <c r="O654">
        <v>0</v>
      </c>
      <c r="P654">
        <v>0</v>
      </c>
      <c r="Q654">
        <v>0</v>
      </c>
      <c r="R654" t="s">
        <v>8</v>
      </c>
      <c r="S654" t="s">
        <v>5976</v>
      </c>
      <c r="T654" t="s">
        <v>8</v>
      </c>
      <c r="U654">
        <v>81315779978</v>
      </c>
      <c r="V654">
        <v>2133179894</v>
      </c>
      <c r="W654">
        <v>0</v>
      </c>
      <c r="X654">
        <v>787</v>
      </c>
      <c r="Y654" t="s">
        <v>341</v>
      </c>
      <c r="Z654" t="s">
        <v>222</v>
      </c>
    </row>
    <row r="655" spans="1:26">
      <c r="A655">
        <v>10112021</v>
      </c>
      <c r="B655" t="s">
        <v>5977</v>
      </c>
      <c r="C655" t="s">
        <v>3476</v>
      </c>
      <c r="D655" t="s">
        <v>1332</v>
      </c>
      <c r="E655" t="s">
        <v>1333</v>
      </c>
      <c r="F655" t="s">
        <v>23</v>
      </c>
      <c r="G655" t="s">
        <v>5978</v>
      </c>
      <c r="H655" t="s">
        <v>5979</v>
      </c>
      <c r="I655" t="s">
        <v>5980</v>
      </c>
      <c r="J655" t="s">
        <v>10</v>
      </c>
      <c r="K655" t="s">
        <v>2</v>
      </c>
      <c r="L655" t="s">
        <v>2408</v>
      </c>
      <c r="M655" t="s">
        <v>2408</v>
      </c>
      <c r="N655">
        <v>0</v>
      </c>
      <c r="O655">
        <v>0</v>
      </c>
      <c r="P655">
        <v>0</v>
      </c>
      <c r="Q655">
        <v>0</v>
      </c>
      <c r="R655" t="s">
        <v>8</v>
      </c>
      <c r="S655" t="s">
        <v>5981</v>
      </c>
      <c r="T655" t="s">
        <v>8</v>
      </c>
      <c r="U655">
        <v>87882942280</v>
      </c>
      <c r="V655">
        <v>8158826949</v>
      </c>
      <c r="W655">
        <v>0</v>
      </c>
      <c r="X655">
        <v>788</v>
      </c>
      <c r="Y655" t="s">
        <v>341</v>
      </c>
      <c r="Z655" t="s">
        <v>222</v>
      </c>
    </row>
    <row r="656" spans="1:26">
      <c r="A656">
        <v>10112022</v>
      </c>
      <c r="B656" t="s">
        <v>5982</v>
      </c>
      <c r="C656" t="s">
        <v>3178</v>
      </c>
      <c r="D656" t="s">
        <v>5983</v>
      </c>
      <c r="E656" t="s">
        <v>5984</v>
      </c>
      <c r="F656" t="s">
        <v>30</v>
      </c>
      <c r="G656" t="s">
        <v>5985</v>
      </c>
      <c r="H656" t="s">
        <v>5986</v>
      </c>
      <c r="I656" t="s">
        <v>1140</v>
      </c>
      <c r="J656" t="s">
        <v>10</v>
      </c>
      <c r="K656" t="s">
        <v>2</v>
      </c>
      <c r="L656" t="s">
        <v>2408</v>
      </c>
      <c r="M656" t="s">
        <v>2408</v>
      </c>
      <c r="N656">
        <v>0</v>
      </c>
      <c r="O656">
        <v>0</v>
      </c>
      <c r="P656">
        <v>0</v>
      </c>
      <c r="Q656">
        <v>0</v>
      </c>
      <c r="R656" t="s">
        <v>8</v>
      </c>
      <c r="S656" t="s">
        <v>5987</v>
      </c>
      <c r="T656" t="s">
        <v>8</v>
      </c>
      <c r="V656">
        <v>81315812557</v>
      </c>
      <c r="W656">
        <v>0</v>
      </c>
      <c r="X656">
        <v>789</v>
      </c>
      <c r="Y656" t="s">
        <v>341</v>
      </c>
      <c r="Z656" t="s">
        <v>222</v>
      </c>
    </row>
    <row r="657" spans="1:26">
      <c r="A657">
        <v>10112023</v>
      </c>
      <c r="B657" t="s">
        <v>5988</v>
      </c>
      <c r="C657" t="s">
        <v>2587</v>
      </c>
      <c r="D657" t="s">
        <v>2894</v>
      </c>
      <c r="E657" t="s">
        <v>2895</v>
      </c>
      <c r="F657" t="s">
        <v>23</v>
      </c>
      <c r="G657" t="s">
        <v>5989</v>
      </c>
      <c r="H657" t="s">
        <v>5990</v>
      </c>
      <c r="I657" t="s">
        <v>5991</v>
      </c>
      <c r="J657" t="s">
        <v>10</v>
      </c>
      <c r="K657" t="s">
        <v>2</v>
      </c>
      <c r="L657" t="s">
        <v>2408</v>
      </c>
      <c r="M657" t="s">
        <v>2408</v>
      </c>
      <c r="N657">
        <v>0</v>
      </c>
      <c r="O657">
        <v>0</v>
      </c>
      <c r="P657">
        <v>0</v>
      </c>
      <c r="Q657">
        <v>0</v>
      </c>
      <c r="R657" t="s">
        <v>8</v>
      </c>
      <c r="S657" t="s">
        <v>5992</v>
      </c>
      <c r="T657" t="s">
        <v>8</v>
      </c>
      <c r="U657">
        <v>8558008810</v>
      </c>
      <c r="V657">
        <v>8129494123</v>
      </c>
      <c r="W657">
        <v>0</v>
      </c>
      <c r="X657">
        <v>790</v>
      </c>
      <c r="Y657" t="s">
        <v>229</v>
      </c>
      <c r="Z657" t="s">
        <v>4</v>
      </c>
    </row>
    <row r="658" spans="1:26">
      <c r="A658">
        <v>10112024</v>
      </c>
      <c r="B658" t="s">
        <v>5993</v>
      </c>
      <c r="C658" t="s">
        <v>3178</v>
      </c>
      <c r="D658" t="s">
        <v>5994</v>
      </c>
      <c r="E658" t="s">
        <v>5415</v>
      </c>
      <c r="F658" t="s">
        <v>3885</v>
      </c>
      <c r="G658" t="s">
        <v>5995</v>
      </c>
      <c r="H658" t="s">
        <v>5996</v>
      </c>
      <c r="I658" t="s">
        <v>5997</v>
      </c>
      <c r="J658" t="s">
        <v>10</v>
      </c>
      <c r="K658" t="s">
        <v>2</v>
      </c>
      <c r="M658" t="s">
        <v>2408</v>
      </c>
      <c r="N658">
        <v>0</v>
      </c>
      <c r="O658">
        <v>0</v>
      </c>
      <c r="P658">
        <v>0</v>
      </c>
      <c r="Q658">
        <v>0</v>
      </c>
      <c r="R658" t="s">
        <v>8</v>
      </c>
      <c r="S658" t="s">
        <v>5998</v>
      </c>
      <c r="T658" t="s">
        <v>8</v>
      </c>
      <c r="U658">
        <v>81381531376</v>
      </c>
      <c r="V658">
        <v>81381741404</v>
      </c>
      <c r="W658">
        <v>0</v>
      </c>
      <c r="X658">
        <v>791</v>
      </c>
      <c r="Y658" t="s">
        <v>341</v>
      </c>
      <c r="Z658" t="s">
        <v>222</v>
      </c>
    </row>
    <row r="659" spans="1:26">
      <c r="A659">
        <v>10112025</v>
      </c>
      <c r="B659" t="s">
        <v>5999</v>
      </c>
      <c r="C659" t="s">
        <v>3476</v>
      </c>
      <c r="D659" t="s">
        <v>5060</v>
      </c>
      <c r="E659" t="s">
        <v>6000</v>
      </c>
      <c r="F659" t="s">
        <v>30</v>
      </c>
      <c r="G659" t="s">
        <v>6001</v>
      </c>
      <c r="H659" t="s">
        <v>6002</v>
      </c>
      <c r="I659" t="s">
        <v>6003</v>
      </c>
      <c r="J659" t="s">
        <v>10</v>
      </c>
      <c r="K659" t="s">
        <v>2</v>
      </c>
      <c r="L659" t="s">
        <v>2408</v>
      </c>
      <c r="M659" t="s">
        <v>2408</v>
      </c>
      <c r="N659">
        <v>0</v>
      </c>
      <c r="O659">
        <v>0</v>
      </c>
      <c r="P659">
        <v>0</v>
      </c>
      <c r="Q659">
        <v>0</v>
      </c>
      <c r="R659" t="s">
        <v>8</v>
      </c>
      <c r="S659" t="s">
        <v>6004</v>
      </c>
      <c r="T659" t="s">
        <v>8</v>
      </c>
      <c r="U659">
        <v>81381600179</v>
      </c>
      <c r="V659">
        <v>2193368442</v>
      </c>
      <c r="W659">
        <v>0</v>
      </c>
      <c r="X659">
        <v>792</v>
      </c>
      <c r="Y659" t="s">
        <v>341</v>
      </c>
      <c r="Z659" t="s">
        <v>222</v>
      </c>
    </row>
    <row r="660" spans="1:26">
      <c r="A660">
        <v>10112026</v>
      </c>
      <c r="B660" t="s">
        <v>6005</v>
      </c>
      <c r="C660" t="s">
        <v>3178</v>
      </c>
      <c r="D660" t="s">
        <v>3299</v>
      </c>
      <c r="E660" t="s">
        <v>6006</v>
      </c>
      <c r="F660" t="s">
        <v>23</v>
      </c>
      <c r="G660" t="s">
        <v>6007</v>
      </c>
      <c r="H660" t="s">
        <v>6008</v>
      </c>
      <c r="I660" t="s">
        <v>68</v>
      </c>
      <c r="J660" t="s">
        <v>0</v>
      </c>
      <c r="K660" t="s">
        <v>2</v>
      </c>
      <c r="L660" t="s">
        <v>2408</v>
      </c>
      <c r="M660" t="s">
        <v>2408</v>
      </c>
      <c r="N660">
        <v>0</v>
      </c>
      <c r="O660">
        <v>0</v>
      </c>
      <c r="P660">
        <v>0</v>
      </c>
      <c r="Q660">
        <v>0</v>
      </c>
      <c r="R660" t="s">
        <v>8</v>
      </c>
      <c r="S660" t="s">
        <v>6009</v>
      </c>
      <c r="T660" t="s">
        <v>8</v>
      </c>
      <c r="U660">
        <v>2170285555</v>
      </c>
      <c r="V660">
        <v>2170890005</v>
      </c>
      <c r="W660">
        <v>0</v>
      </c>
      <c r="X660">
        <v>793</v>
      </c>
      <c r="Y660" t="s">
        <v>341</v>
      </c>
      <c r="Z660" t="s">
        <v>222</v>
      </c>
    </row>
    <row r="661" spans="1:26">
      <c r="A661">
        <v>10112027</v>
      </c>
      <c r="B661" t="s">
        <v>6010</v>
      </c>
      <c r="C661" t="s">
        <v>2587</v>
      </c>
      <c r="D661" t="s">
        <v>6011</v>
      </c>
      <c r="E661" t="s">
        <v>6012</v>
      </c>
      <c r="F661" t="s">
        <v>23</v>
      </c>
      <c r="G661" t="s">
        <v>6013</v>
      </c>
      <c r="H661" t="s">
        <v>6014</v>
      </c>
      <c r="I661" t="s">
        <v>40</v>
      </c>
      <c r="J661" t="s">
        <v>10</v>
      </c>
      <c r="K661" t="s">
        <v>2</v>
      </c>
      <c r="L661" t="s">
        <v>2408</v>
      </c>
      <c r="M661" t="s">
        <v>2408</v>
      </c>
      <c r="N661">
        <v>0</v>
      </c>
      <c r="O661">
        <v>0</v>
      </c>
      <c r="P661">
        <v>0</v>
      </c>
      <c r="Q661">
        <v>0</v>
      </c>
      <c r="R661" t="s">
        <v>8</v>
      </c>
      <c r="S661" t="s">
        <v>6015</v>
      </c>
      <c r="T661" t="s">
        <v>8</v>
      </c>
      <c r="U661">
        <v>81347550697</v>
      </c>
      <c r="V661">
        <v>81381094398</v>
      </c>
      <c r="W661">
        <v>0</v>
      </c>
      <c r="X661">
        <v>794</v>
      </c>
      <c r="Y661" t="s">
        <v>341</v>
      </c>
      <c r="Z661" t="s">
        <v>222</v>
      </c>
    </row>
    <row r="662" spans="1:26">
      <c r="A662">
        <v>10112028</v>
      </c>
      <c r="B662" t="s">
        <v>6016</v>
      </c>
      <c r="C662" t="s">
        <v>3178</v>
      </c>
      <c r="D662" t="s">
        <v>6017</v>
      </c>
      <c r="E662" t="s">
        <v>6018</v>
      </c>
      <c r="F662" t="s">
        <v>23</v>
      </c>
      <c r="G662" t="s">
        <v>6019</v>
      </c>
      <c r="H662" t="s">
        <v>6020</v>
      </c>
      <c r="I662" t="s">
        <v>95</v>
      </c>
      <c r="J662" t="s">
        <v>0</v>
      </c>
      <c r="K662" t="s">
        <v>2</v>
      </c>
      <c r="L662" t="s">
        <v>2408</v>
      </c>
      <c r="M662" t="s">
        <v>2408</v>
      </c>
      <c r="N662">
        <v>0</v>
      </c>
      <c r="O662">
        <v>0</v>
      </c>
      <c r="P662">
        <v>0</v>
      </c>
      <c r="Q662">
        <v>0</v>
      </c>
      <c r="R662" t="s">
        <v>8</v>
      </c>
      <c r="S662" t="s">
        <v>6021</v>
      </c>
      <c r="T662" t="s">
        <v>8</v>
      </c>
      <c r="U662">
        <v>81382754641</v>
      </c>
      <c r="V662">
        <v>2168427355</v>
      </c>
      <c r="W662">
        <v>0</v>
      </c>
      <c r="X662">
        <v>795</v>
      </c>
      <c r="Y662" t="s">
        <v>341</v>
      </c>
      <c r="Z662" t="s">
        <v>222</v>
      </c>
    </row>
    <row r="663" spans="1:26">
      <c r="A663">
        <v>10112029</v>
      </c>
      <c r="B663" t="s">
        <v>6022</v>
      </c>
      <c r="C663" t="s">
        <v>3476</v>
      </c>
      <c r="D663" t="s">
        <v>6023</v>
      </c>
      <c r="E663" t="s">
        <v>6024</v>
      </c>
      <c r="F663" t="s">
        <v>30</v>
      </c>
      <c r="G663" t="s">
        <v>6025</v>
      </c>
      <c r="H663" t="s">
        <v>6026</v>
      </c>
      <c r="I663" t="s">
        <v>6027</v>
      </c>
      <c r="J663" t="s">
        <v>10</v>
      </c>
      <c r="K663" t="s">
        <v>2</v>
      </c>
      <c r="L663" t="s">
        <v>2408</v>
      </c>
      <c r="M663" t="s">
        <v>2408</v>
      </c>
      <c r="N663">
        <v>0</v>
      </c>
      <c r="O663">
        <v>0</v>
      </c>
      <c r="P663">
        <v>0</v>
      </c>
      <c r="Q663">
        <v>0</v>
      </c>
      <c r="R663" t="s">
        <v>8</v>
      </c>
      <c r="S663" t="s">
        <v>6028</v>
      </c>
      <c r="T663" t="s">
        <v>8</v>
      </c>
      <c r="V663">
        <v>8129364366</v>
      </c>
      <c r="W663">
        <v>0</v>
      </c>
      <c r="X663">
        <v>796</v>
      </c>
      <c r="Y663" t="s">
        <v>341</v>
      </c>
      <c r="Z663" t="s">
        <v>222</v>
      </c>
    </row>
    <row r="664" spans="1:26">
      <c r="A664">
        <v>10112030</v>
      </c>
      <c r="B664" t="s">
        <v>6029</v>
      </c>
      <c r="C664" t="s">
        <v>3178</v>
      </c>
      <c r="D664" t="s">
        <v>6030</v>
      </c>
      <c r="E664" t="s">
        <v>6031</v>
      </c>
      <c r="F664" t="s">
        <v>30</v>
      </c>
      <c r="G664" t="s">
        <v>6032</v>
      </c>
      <c r="H664" t="s">
        <v>6033</v>
      </c>
      <c r="I664" t="s">
        <v>6034</v>
      </c>
      <c r="J664" t="s">
        <v>10</v>
      </c>
      <c r="K664" t="s">
        <v>2</v>
      </c>
      <c r="L664" t="s">
        <v>2408</v>
      </c>
      <c r="M664" t="s">
        <v>2408</v>
      </c>
      <c r="N664">
        <v>0</v>
      </c>
      <c r="O664">
        <v>0</v>
      </c>
      <c r="P664">
        <v>0</v>
      </c>
      <c r="Q664">
        <v>0</v>
      </c>
      <c r="R664" t="s">
        <v>8</v>
      </c>
      <c r="S664" t="s">
        <v>6035</v>
      </c>
      <c r="T664" t="s">
        <v>8</v>
      </c>
      <c r="U664">
        <v>81388038488</v>
      </c>
      <c r="V664">
        <v>2170717117</v>
      </c>
      <c r="W664">
        <v>0</v>
      </c>
      <c r="X664">
        <v>797</v>
      </c>
      <c r="Y664" t="s">
        <v>341</v>
      </c>
      <c r="Z664" t="s">
        <v>222</v>
      </c>
    </row>
    <row r="665" spans="1:26">
      <c r="A665">
        <v>10112031</v>
      </c>
      <c r="B665" t="s">
        <v>6036</v>
      </c>
      <c r="C665" t="s">
        <v>2587</v>
      </c>
      <c r="D665" t="s">
        <v>6037</v>
      </c>
      <c r="E665" t="s">
        <v>6038</v>
      </c>
      <c r="F665" t="s">
        <v>30</v>
      </c>
      <c r="G665" t="s">
        <v>6039</v>
      </c>
      <c r="H665" t="s">
        <v>6040</v>
      </c>
      <c r="I665" t="s">
        <v>6041</v>
      </c>
      <c r="J665" t="s">
        <v>10</v>
      </c>
      <c r="K665" t="s">
        <v>2</v>
      </c>
      <c r="L665" t="s">
        <v>2408</v>
      </c>
      <c r="M665" t="s">
        <v>2408</v>
      </c>
      <c r="N665">
        <v>0</v>
      </c>
      <c r="O665">
        <v>0</v>
      </c>
      <c r="P665">
        <v>0</v>
      </c>
      <c r="Q665">
        <v>0</v>
      </c>
      <c r="R665" t="s">
        <v>8</v>
      </c>
      <c r="S665" t="s">
        <v>6042</v>
      </c>
      <c r="T665" t="s">
        <v>8</v>
      </c>
      <c r="U665">
        <v>8812342162</v>
      </c>
      <c r="V665">
        <v>8889123627</v>
      </c>
      <c r="W665">
        <v>0</v>
      </c>
      <c r="X665">
        <v>798</v>
      </c>
      <c r="Y665" t="s">
        <v>341</v>
      </c>
      <c r="Z665" t="s">
        <v>222</v>
      </c>
    </row>
    <row r="666" spans="1:26">
      <c r="A666">
        <v>10112031</v>
      </c>
      <c r="B666" t="s">
        <v>6036</v>
      </c>
      <c r="C666" t="s">
        <v>2587</v>
      </c>
      <c r="D666" t="s">
        <v>6037</v>
      </c>
      <c r="E666" t="s">
        <v>6038</v>
      </c>
      <c r="F666" t="s">
        <v>30</v>
      </c>
      <c r="G666" t="s">
        <v>6039</v>
      </c>
      <c r="H666" t="s">
        <v>6040</v>
      </c>
      <c r="I666" t="s">
        <v>6041</v>
      </c>
      <c r="J666" t="s">
        <v>10</v>
      </c>
      <c r="K666" t="s">
        <v>2</v>
      </c>
      <c r="L666" t="s">
        <v>2408</v>
      </c>
      <c r="M666" t="s">
        <v>2408</v>
      </c>
      <c r="N666">
        <v>0</v>
      </c>
      <c r="O666">
        <v>0</v>
      </c>
      <c r="P666">
        <v>0</v>
      </c>
      <c r="Q666">
        <v>0</v>
      </c>
      <c r="R666" t="s">
        <v>8</v>
      </c>
      <c r="S666" t="s">
        <v>6042</v>
      </c>
      <c r="T666" t="s">
        <v>8</v>
      </c>
      <c r="U666">
        <v>8812342162</v>
      </c>
      <c r="V666">
        <v>8889123627</v>
      </c>
      <c r="W666">
        <v>0</v>
      </c>
      <c r="X666">
        <v>799</v>
      </c>
      <c r="Y666" t="s">
        <v>341</v>
      </c>
      <c r="Z666" t="s">
        <v>4</v>
      </c>
    </row>
    <row r="667" spans="1:26">
      <c r="A667">
        <v>10112032</v>
      </c>
      <c r="B667" t="s">
        <v>6043</v>
      </c>
      <c r="C667" t="s">
        <v>2587</v>
      </c>
      <c r="D667" t="s">
        <v>2690</v>
      </c>
      <c r="E667" t="s">
        <v>6044</v>
      </c>
      <c r="F667" t="s">
        <v>23</v>
      </c>
      <c r="G667" t="s">
        <v>6045</v>
      </c>
      <c r="H667" t="s">
        <v>6046</v>
      </c>
      <c r="I667" t="s">
        <v>6047</v>
      </c>
      <c r="J667" t="s">
        <v>10</v>
      </c>
      <c r="K667" t="s">
        <v>2</v>
      </c>
      <c r="L667" t="s">
        <v>2408</v>
      </c>
      <c r="M667" t="s">
        <v>2408</v>
      </c>
      <c r="N667">
        <v>0</v>
      </c>
      <c r="O667">
        <v>0</v>
      </c>
      <c r="P667">
        <v>0</v>
      </c>
      <c r="Q667">
        <v>0</v>
      </c>
      <c r="R667" t="s">
        <v>8</v>
      </c>
      <c r="S667" t="s">
        <v>6048</v>
      </c>
      <c r="T667" t="s">
        <v>8</v>
      </c>
      <c r="U667">
        <v>81319243599</v>
      </c>
      <c r="V667">
        <v>0</v>
      </c>
      <c r="W667">
        <v>0</v>
      </c>
      <c r="X667">
        <v>800</v>
      </c>
      <c r="Y667" t="s">
        <v>341</v>
      </c>
      <c r="Z667" t="s">
        <v>222</v>
      </c>
    </row>
    <row r="668" spans="1:26">
      <c r="A668">
        <v>10112033</v>
      </c>
      <c r="B668" t="s">
        <v>6049</v>
      </c>
      <c r="C668" t="s">
        <v>3476</v>
      </c>
      <c r="D668" t="s">
        <v>6050</v>
      </c>
      <c r="E668" t="s">
        <v>6051</v>
      </c>
      <c r="F668" t="s">
        <v>23</v>
      </c>
      <c r="G668" t="s">
        <v>6052</v>
      </c>
      <c r="H668" t="s">
        <v>6053</v>
      </c>
      <c r="I668" t="s">
        <v>6054</v>
      </c>
      <c r="J668" t="s">
        <v>10</v>
      </c>
      <c r="K668" t="s">
        <v>2</v>
      </c>
      <c r="L668" t="s">
        <v>2408</v>
      </c>
      <c r="M668" t="s">
        <v>2408</v>
      </c>
      <c r="N668">
        <v>0</v>
      </c>
      <c r="O668">
        <v>0</v>
      </c>
      <c r="P668">
        <v>0</v>
      </c>
      <c r="Q668">
        <v>0</v>
      </c>
      <c r="R668" t="s">
        <v>8</v>
      </c>
      <c r="S668" t="s">
        <v>6055</v>
      </c>
      <c r="T668" t="s">
        <v>8</v>
      </c>
      <c r="U668">
        <v>81210409268</v>
      </c>
      <c r="V668">
        <v>2191478018</v>
      </c>
      <c r="W668">
        <v>0</v>
      </c>
      <c r="X668">
        <v>801</v>
      </c>
      <c r="Y668" t="s">
        <v>341</v>
      </c>
      <c r="Z668" t="s">
        <v>222</v>
      </c>
    </row>
    <row r="669" spans="1:26">
      <c r="A669">
        <v>10112034</v>
      </c>
      <c r="B669" t="s">
        <v>6056</v>
      </c>
      <c r="C669" t="s">
        <v>3178</v>
      </c>
      <c r="D669" t="s">
        <v>6057</v>
      </c>
      <c r="E669" t="s">
        <v>6058</v>
      </c>
      <c r="F669" t="s">
        <v>30</v>
      </c>
      <c r="G669" t="s">
        <v>6059</v>
      </c>
      <c r="H669" t="s">
        <v>6060</v>
      </c>
      <c r="I669" t="s">
        <v>56</v>
      </c>
      <c r="J669" t="s">
        <v>10</v>
      </c>
      <c r="K669" t="s">
        <v>2</v>
      </c>
      <c r="L669" t="s">
        <v>2408</v>
      </c>
      <c r="M669" t="s">
        <v>2408</v>
      </c>
      <c r="N669">
        <v>0</v>
      </c>
      <c r="O669">
        <v>0</v>
      </c>
      <c r="P669">
        <v>0</v>
      </c>
      <c r="Q669">
        <v>0</v>
      </c>
      <c r="R669" t="s">
        <v>8</v>
      </c>
      <c r="S669" t="s">
        <v>6061</v>
      </c>
      <c r="T669" t="s">
        <v>8</v>
      </c>
      <c r="U669">
        <v>81908199159</v>
      </c>
      <c r="V669">
        <v>2196072387</v>
      </c>
      <c r="W669">
        <v>0</v>
      </c>
      <c r="X669">
        <v>802</v>
      </c>
      <c r="Y669" t="s">
        <v>341</v>
      </c>
      <c r="Z669" t="s">
        <v>222</v>
      </c>
    </row>
    <row r="670" spans="1:26">
      <c r="A670">
        <v>10112035</v>
      </c>
      <c r="B670" t="s">
        <v>6062</v>
      </c>
      <c r="C670" t="s">
        <v>6063</v>
      </c>
      <c r="D670" t="s">
        <v>6064</v>
      </c>
      <c r="E670" t="s">
        <v>5640</v>
      </c>
      <c r="F670" t="s">
        <v>23</v>
      </c>
      <c r="G670" t="s">
        <v>6065</v>
      </c>
      <c r="H670" t="s">
        <v>6066</v>
      </c>
      <c r="I670" t="s">
        <v>2597</v>
      </c>
      <c r="J670" t="s">
        <v>10</v>
      </c>
      <c r="K670" t="s">
        <v>2</v>
      </c>
      <c r="L670" t="s">
        <v>2408</v>
      </c>
      <c r="M670" t="s">
        <v>2408</v>
      </c>
      <c r="N670">
        <v>0</v>
      </c>
      <c r="O670">
        <v>0</v>
      </c>
      <c r="P670">
        <v>0</v>
      </c>
      <c r="Q670">
        <v>0</v>
      </c>
      <c r="R670" t="s">
        <v>8</v>
      </c>
      <c r="S670" t="s">
        <v>6067</v>
      </c>
      <c r="T670" t="s">
        <v>8</v>
      </c>
      <c r="U670">
        <v>81315808711</v>
      </c>
      <c r="V670">
        <v>811970399</v>
      </c>
      <c r="W670">
        <v>0</v>
      </c>
      <c r="X670">
        <v>803</v>
      </c>
      <c r="Y670" t="s">
        <v>150</v>
      </c>
      <c r="Z670" t="s">
        <v>4</v>
      </c>
    </row>
    <row r="671" spans="1:26">
      <c r="A671">
        <v>10112036</v>
      </c>
      <c r="B671" t="s">
        <v>6068</v>
      </c>
      <c r="C671" t="s">
        <v>3476</v>
      </c>
      <c r="D671" t="s">
        <v>6069</v>
      </c>
      <c r="E671" t="s">
        <v>6070</v>
      </c>
      <c r="F671" t="s">
        <v>30</v>
      </c>
      <c r="G671" t="s">
        <v>6071</v>
      </c>
      <c r="H671" t="s">
        <v>6072</v>
      </c>
      <c r="I671" t="s">
        <v>3818</v>
      </c>
      <c r="J671" t="s">
        <v>0</v>
      </c>
      <c r="K671" t="s">
        <v>2</v>
      </c>
      <c r="L671" t="s">
        <v>2408</v>
      </c>
      <c r="M671" t="s">
        <v>2408</v>
      </c>
      <c r="N671">
        <v>0</v>
      </c>
      <c r="O671">
        <v>0</v>
      </c>
      <c r="P671">
        <v>0</v>
      </c>
      <c r="Q671">
        <v>0</v>
      </c>
      <c r="R671" t="s">
        <v>8</v>
      </c>
      <c r="S671" t="s">
        <v>6073</v>
      </c>
      <c r="T671" t="s">
        <v>8</v>
      </c>
      <c r="U671">
        <v>8121069160</v>
      </c>
      <c r="V671">
        <v>8151838024</v>
      </c>
      <c r="W671">
        <v>0</v>
      </c>
      <c r="X671">
        <v>804</v>
      </c>
      <c r="Y671" t="s">
        <v>341</v>
      </c>
      <c r="Z671" t="s">
        <v>222</v>
      </c>
    </row>
    <row r="672" spans="1:26">
      <c r="A672">
        <v>10112037</v>
      </c>
      <c r="B672" t="s">
        <v>6074</v>
      </c>
      <c r="C672" t="s">
        <v>3178</v>
      </c>
      <c r="D672" t="s">
        <v>2962</v>
      </c>
      <c r="E672" t="s">
        <v>6075</v>
      </c>
      <c r="F672" t="s">
        <v>23</v>
      </c>
      <c r="G672" t="s">
        <v>6076</v>
      </c>
      <c r="H672" t="s">
        <v>6077</v>
      </c>
      <c r="I672" t="s">
        <v>6078</v>
      </c>
      <c r="J672" t="s">
        <v>0</v>
      </c>
      <c r="K672" t="s">
        <v>2</v>
      </c>
      <c r="L672" t="s">
        <v>2408</v>
      </c>
      <c r="M672" t="s">
        <v>2408</v>
      </c>
      <c r="N672">
        <v>0</v>
      </c>
      <c r="O672">
        <v>0</v>
      </c>
      <c r="P672">
        <v>0</v>
      </c>
      <c r="Q672">
        <v>0</v>
      </c>
      <c r="R672" t="s">
        <v>8</v>
      </c>
      <c r="S672" t="s">
        <v>6079</v>
      </c>
      <c r="T672" t="s">
        <v>8</v>
      </c>
      <c r="V672">
        <v>818252614</v>
      </c>
      <c r="W672">
        <v>0</v>
      </c>
      <c r="X672">
        <v>805</v>
      </c>
      <c r="Y672" t="s">
        <v>341</v>
      </c>
      <c r="Z672" t="s">
        <v>222</v>
      </c>
    </row>
    <row r="673" spans="1:26">
      <c r="A673">
        <v>10112038</v>
      </c>
      <c r="B673" t="s">
        <v>6080</v>
      </c>
      <c r="C673" t="s">
        <v>3103</v>
      </c>
      <c r="D673" t="s">
        <v>6081</v>
      </c>
      <c r="E673" t="s">
        <v>6082</v>
      </c>
      <c r="F673" t="s">
        <v>30</v>
      </c>
      <c r="G673" t="s">
        <v>6083</v>
      </c>
      <c r="H673" t="s">
        <v>6084</v>
      </c>
      <c r="I673" t="s">
        <v>6085</v>
      </c>
      <c r="J673" t="s">
        <v>10</v>
      </c>
      <c r="K673" t="s">
        <v>2</v>
      </c>
      <c r="L673" t="s">
        <v>2408</v>
      </c>
      <c r="M673" t="s">
        <v>2408</v>
      </c>
      <c r="N673">
        <v>0</v>
      </c>
      <c r="O673">
        <v>0</v>
      </c>
      <c r="P673">
        <v>0</v>
      </c>
      <c r="Q673">
        <v>0</v>
      </c>
      <c r="R673" t="s">
        <v>8</v>
      </c>
      <c r="S673" t="s">
        <v>6086</v>
      </c>
      <c r="T673" t="s">
        <v>8</v>
      </c>
      <c r="U673">
        <v>2196637985</v>
      </c>
      <c r="V673">
        <v>2192172037</v>
      </c>
      <c r="W673">
        <v>0</v>
      </c>
      <c r="X673">
        <v>806</v>
      </c>
      <c r="Y673" t="s">
        <v>25</v>
      </c>
      <c r="Z673" t="s">
        <v>4</v>
      </c>
    </row>
    <row r="674" spans="1:26">
      <c r="A674">
        <v>10112039</v>
      </c>
      <c r="B674" t="s">
        <v>199</v>
      </c>
      <c r="C674" t="s">
        <v>2587</v>
      </c>
      <c r="D674" t="s">
        <v>4883</v>
      </c>
      <c r="E674" t="s">
        <v>6087</v>
      </c>
      <c r="F674" t="s">
        <v>23</v>
      </c>
      <c r="G674" t="s">
        <v>6088</v>
      </c>
      <c r="H674" t="s">
        <v>6089</v>
      </c>
      <c r="I674" t="s">
        <v>200</v>
      </c>
      <c r="J674" t="s">
        <v>0</v>
      </c>
      <c r="K674" t="s">
        <v>2</v>
      </c>
      <c r="L674" t="s">
        <v>2408</v>
      </c>
      <c r="M674" t="s">
        <v>2408</v>
      </c>
      <c r="N674">
        <v>0</v>
      </c>
      <c r="O674">
        <v>0</v>
      </c>
      <c r="P674">
        <v>0</v>
      </c>
      <c r="Q674">
        <v>0</v>
      </c>
      <c r="R674" t="s">
        <v>8</v>
      </c>
      <c r="S674" t="s">
        <v>6090</v>
      </c>
      <c r="T674" t="s">
        <v>8</v>
      </c>
      <c r="U674">
        <v>8159730218</v>
      </c>
      <c r="V674">
        <v>8159349371</v>
      </c>
      <c r="W674">
        <v>0</v>
      </c>
      <c r="X674">
        <v>807</v>
      </c>
      <c r="Y674" t="s">
        <v>341</v>
      </c>
      <c r="Z674" t="s">
        <v>222</v>
      </c>
    </row>
    <row r="675" spans="1:26">
      <c r="A675">
        <v>10112040</v>
      </c>
      <c r="B675" t="s">
        <v>6091</v>
      </c>
      <c r="C675" t="s">
        <v>3476</v>
      </c>
      <c r="D675" t="s">
        <v>6092</v>
      </c>
      <c r="E675" t="s">
        <v>6093</v>
      </c>
      <c r="F675" t="s">
        <v>30</v>
      </c>
      <c r="G675" t="s">
        <v>6094</v>
      </c>
      <c r="H675" t="s">
        <v>6095</v>
      </c>
      <c r="I675" t="s">
        <v>306</v>
      </c>
      <c r="J675" t="s">
        <v>0</v>
      </c>
      <c r="K675" t="s">
        <v>2</v>
      </c>
      <c r="L675" t="s">
        <v>2408</v>
      </c>
      <c r="M675" t="s">
        <v>2408</v>
      </c>
      <c r="N675">
        <v>0</v>
      </c>
      <c r="O675">
        <v>0</v>
      </c>
      <c r="P675">
        <v>0</v>
      </c>
      <c r="Q675">
        <v>0</v>
      </c>
      <c r="R675" t="s">
        <v>8</v>
      </c>
      <c r="S675" t="s">
        <v>6096</v>
      </c>
      <c r="T675" t="s">
        <v>8</v>
      </c>
      <c r="U675">
        <v>811444068</v>
      </c>
      <c r="V675">
        <v>811444069</v>
      </c>
      <c r="W675">
        <v>0</v>
      </c>
      <c r="X675">
        <v>808</v>
      </c>
      <c r="Y675" t="s">
        <v>341</v>
      </c>
      <c r="Z675" t="s">
        <v>222</v>
      </c>
    </row>
    <row r="676" spans="1:26">
      <c r="A676">
        <v>10112041</v>
      </c>
      <c r="B676" t="s">
        <v>6097</v>
      </c>
      <c r="C676" t="s">
        <v>2587</v>
      </c>
      <c r="D676" t="s">
        <v>6098</v>
      </c>
      <c r="E676" t="s">
        <v>6099</v>
      </c>
      <c r="F676" t="s">
        <v>6100</v>
      </c>
      <c r="G676" t="s">
        <v>6101</v>
      </c>
      <c r="H676" t="s">
        <v>6102</v>
      </c>
      <c r="I676" t="s">
        <v>6103</v>
      </c>
      <c r="J676" t="s">
        <v>10</v>
      </c>
      <c r="K676" t="s">
        <v>2</v>
      </c>
      <c r="L676" t="s">
        <v>2436</v>
      </c>
      <c r="M676" t="s">
        <v>2408</v>
      </c>
      <c r="N676">
        <v>0</v>
      </c>
      <c r="O676">
        <v>0</v>
      </c>
      <c r="P676">
        <v>0</v>
      </c>
      <c r="Q676">
        <v>0</v>
      </c>
      <c r="R676" t="s">
        <v>8</v>
      </c>
      <c r="S676" t="s">
        <v>6104</v>
      </c>
      <c r="T676" t="s">
        <v>8</v>
      </c>
      <c r="U676">
        <v>2170246936</v>
      </c>
      <c r="V676">
        <v>85772341171</v>
      </c>
      <c r="W676">
        <v>0</v>
      </c>
      <c r="X676">
        <v>809</v>
      </c>
      <c r="Y676" t="s">
        <v>341</v>
      </c>
      <c r="Z676" t="s">
        <v>222</v>
      </c>
    </row>
    <row r="677" spans="1:26">
      <c r="A677">
        <v>10112042</v>
      </c>
      <c r="B677" t="s">
        <v>6105</v>
      </c>
      <c r="C677" t="s">
        <v>3476</v>
      </c>
      <c r="D677" t="s">
        <v>6106</v>
      </c>
      <c r="E677" t="s">
        <v>6107</v>
      </c>
      <c r="F677" t="s">
        <v>30</v>
      </c>
      <c r="G677" t="s">
        <v>6108</v>
      </c>
      <c r="H677" t="s">
        <v>6109</v>
      </c>
      <c r="I677" t="s">
        <v>6110</v>
      </c>
      <c r="J677" t="s">
        <v>10</v>
      </c>
      <c r="K677" t="s">
        <v>2</v>
      </c>
      <c r="L677" t="s">
        <v>2436</v>
      </c>
      <c r="M677" t="s">
        <v>2408</v>
      </c>
      <c r="N677">
        <v>0</v>
      </c>
      <c r="O677">
        <v>0</v>
      </c>
      <c r="P677">
        <v>0</v>
      </c>
      <c r="Q677">
        <v>0</v>
      </c>
      <c r="R677" t="s">
        <v>8</v>
      </c>
      <c r="S677" t="s">
        <v>6111</v>
      </c>
      <c r="T677" t="s">
        <v>8</v>
      </c>
      <c r="W677">
        <v>0</v>
      </c>
      <c r="X677">
        <v>810</v>
      </c>
      <c r="Y677" t="s">
        <v>341</v>
      </c>
      <c r="Z677" t="s">
        <v>222</v>
      </c>
    </row>
    <row r="678" spans="1:26">
      <c r="A678">
        <v>10112043</v>
      </c>
      <c r="B678" t="s">
        <v>6112</v>
      </c>
      <c r="C678" t="s">
        <v>2587</v>
      </c>
      <c r="D678" t="s">
        <v>6113</v>
      </c>
      <c r="E678" t="s">
        <v>6114</v>
      </c>
      <c r="F678" t="s">
        <v>6115</v>
      </c>
      <c r="G678" t="s">
        <v>6116</v>
      </c>
      <c r="H678" t="s">
        <v>6117</v>
      </c>
      <c r="I678" t="s">
        <v>6118</v>
      </c>
      <c r="J678" t="s">
        <v>10</v>
      </c>
      <c r="K678" t="s">
        <v>2</v>
      </c>
      <c r="L678" t="s">
        <v>2436</v>
      </c>
      <c r="M678" t="s">
        <v>2408</v>
      </c>
      <c r="N678">
        <v>0</v>
      </c>
      <c r="O678">
        <v>0</v>
      </c>
      <c r="P678">
        <v>0</v>
      </c>
      <c r="Q678">
        <v>0</v>
      </c>
      <c r="R678" t="s">
        <v>8</v>
      </c>
      <c r="S678" t="s">
        <v>6119</v>
      </c>
      <c r="T678" t="s">
        <v>8</v>
      </c>
      <c r="U678">
        <v>8129472630</v>
      </c>
      <c r="V678">
        <v>2170712133</v>
      </c>
      <c r="W678">
        <v>0</v>
      </c>
      <c r="X678">
        <v>811</v>
      </c>
      <c r="Y678" t="s">
        <v>341</v>
      </c>
      <c r="Z678" t="s">
        <v>222</v>
      </c>
    </row>
    <row r="679" spans="1:26">
      <c r="A679">
        <v>10112044</v>
      </c>
      <c r="B679" t="s">
        <v>6120</v>
      </c>
      <c r="C679" t="s">
        <v>3476</v>
      </c>
      <c r="D679" t="s">
        <v>2798</v>
      </c>
      <c r="E679" t="s">
        <v>2799</v>
      </c>
      <c r="F679" t="s">
        <v>30</v>
      </c>
      <c r="G679" t="s">
        <v>6045</v>
      </c>
      <c r="H679" t="s">
        <v>6121</v>
      </c>
      <c r="I679" t="s">
        <v>6122</v>
      </c>
      <c r="J679" t="s">
        <v>10</v>
      </c>
      <c r="K679" t="s">
        <v>2</v>
      </c>
      <c r="L679" t="s">
        <v>2436</v>
      </c>
      <c r="M679" t="s">
        <v>2408</v>
      </c>
      <c r="N679">
        <v>0</v>
      </c>
      <c r="O679">
        <v>0</v>
      </c>
      <c r="P679">
        <v>0</v>
      </c>
      <c r="Q679">
        <v>0</v>
      </c>
      <c r="R679" t="s">
        <v>8</v>
      </c>
      <c r="S679" t="s">
        <v>6123</v>
      </c>
      <c r="T679" t="s">
        <v>8</v>
      </c>
      <c r="U679">
        <v>811182570</v>
      </c>
      <c r="V679">
        <v>811977825</v>
      </c>
      <c r="W679">
        <v>0</v>
      </c>
      <c r="X679">
        <v>812</v>
      </c>
      <c r="Y679" t="s">
        <v>341</v>
      </c>
      <c r="Z679" t="s">
        <v>222</v>
      </c>
    </row>
    <row r="680" spans="1:26">
      <c r="A680">
        <v>10112045</v>
      </c>
      <c r="B680" t="s">
        <v>6124</v>
      </c>
      <c r="C680" t="s">
        <v>3476</v>
      </c>
      <c r="D680" t="s">
        <v>6125</v>
      </c>
      <c r="E680" t="s">
        <v>6126</v>
      </c>
      <c r="F680" t="s">
        <v>23</v>
      </c>
      <c r="G680" t="s">
        <v>6127</v>
      </c>
      <c r="H680" t="s">
        <v>6128</v>
      </c>
      <c r="I680" t="s">
        <v>6129</v>
      </c>
      <c r="J680" t="s">
        <v>0</v>
      </c>
      <c r="K680" t="s">
        <v>2</v>
      </c>
      <c r="L680" t="s">
        <v>2436</v>
      </c>
      <c r="M680" t="s">
        <v>2408</v>
      </c>
      <c r="N680">
        <v>0</v>
      </c>
      <c r="O680">
        <v>0</v>
      </c>
      <c r="P680">
        <v>0</v>
      </c>
      <c r="Q680">
        <v>0</v>
      </c>
      <c r="R680" t="s">
        <v>8</v>
      </c>
      <c r="S680" t="s">
        <v>6130</v>
      </c>
      <c r="T680" t="s">
        <v>8</v>
      </c>
      <c r="U680">
        <v>81388445706</v>
      </c>
      <c r="V680">
        <v>81310732735</v>
      </c>
      <c r="W680">
        <v>0</v>
      </c>
      <c r="X680">
        <v>813</v>
      </c>
      <c r="Y680" t="s">
        <v>341</v>
      </c>
      <c r="Z680" t="s">
        <v>222</v>
      </c>
    </row>
    <row r="681" spans="1:26">
      <c r="A681">
        <v>10112046</v>
      </c>
      <c r="B681" t="s">
        <v>6131</v>
      </c>
      <c r="C681" t="s">
        <v>2587</v>
      </c>
      <c r="D681" t="s">
        <v>1844</v>
      </c>
      <c r="E681" t="s">
        <v>1845</v>
      </c>
      <c r="F681" t="s">
        <v>23</v>
      </c>
      <c r="G681" t="s">
        <v>6132</v>
      </c>
      <c r="H681" t="s">
        <v>6133</v>
      </c>
      <c r="I681" t="s">
        <v>119</v>
      </c>
      <c r="J681" t="s">
        <v>0</v>
      </c>
      <c r="K681" t="s">
        <v>2</v>
      </c>
      <c r="L681" t="s">
        <v>2436</v>
      </c>
      <c r="M681" t="s">
        <v>2408</v>
      </c>
      <c r="N681">
        <v>0</v>
      </c>
      <c r="O681">
        <v>0</v>
      </c>
      <c r="P681">
        <v>0</v>
      </c>
      <c r="Q681">
        <v>0</v>
      </c>
      <c r="R681" t="s">
        <v>8</v>
      </c>
      <c r="S681" t="s">
        <v>6134</v>
      </c>
      <c r="T681" t="s">
        <v>8</v>
      </c>
      <c r="U681">
        <v>2198295227</v>
      </c>
      <c r="V681">
        <v>811845835</v>
      </c>
      <c r="W681">
        <v>0</v>
      </c>
      <c r="X681">
        <v>814</v>
      </c>
      <c r="Y681" t="s">
        <v>341</v>
      </c>
      <c r="Z681" t="s">
        <v>222</v>
      </c>
    </row>
    <row r="682" spans="1:26">
      <c r="A682">
        <v>10112047</v>
      </c>
      <c r="B682" t="s">
        <v>6135</v>
      </c>
      <c r="C682" t="s">
        <v>2587</v>
      </c>
      <c r="D682" t="s">
        <v>1232</v>
      </c>
      <c r="E682" t="s">
        <v>1234</v>
      </c>
      <c r="F682" t="s">
        <v>23</v>
      </c>
      <c r="G682" t="s">
        <v>6136</v>
      </c>
      <c r="H682" t="s">
        <v>6137</v>
      </c>
      <c r="I682" t="s">
        <v>6138</v>
      </c>
      <c r="J682" t="s">
        <v>0</v>
      </c>
      <c r="K682" t="s">
        <v>2</v>
      </c>
      <c r="L682" t="s">
        <v>2436</v>
      </c>
      <c r="M682" t="s">
        <v>2408</v>
      </c>
      <c r="N682">
        <v>0</v>
      </c>
      <c r="O682">
        <v>0</v>
      </c>
      <c r="P682">
        <v>0</v>
      </c>
      <c r="Q682">
        <v>0</v>
      </c>
      <c r="R682" t="s">
        <v>8</v>
      </c>
      <c r="S682" t="s">
        <v>6139</v>
      </c>
      <c r="T682" t="s">
        <v>8</v>
      </c>
      <c r="U682">
        <v>8121029632</v>
      </c>
      <c r="V682">
        <v>8118301282</v>
      </c>
      <c r="W682">
        <v>0</v>
      </c>
      <c r="X682">
        <v>815</v>
      </c>
      <c r="Y682" t="s">
        <v>341</v>
      </c>
      <c r="Z682" t="s">
        <v>222</v>
      </c>
    </row>
    <row r="683" spans="1:26">
      <c r="A683">
        <v>10112048</v>
      </c>
      <c r="B683" t="s">
        <v>6140</v>
      </c>
      <c r="C683" t="s">
        <v>2587</v>
      </c>
      <c r="D683" t="s">
        <v>6141</v>
      </c>
      <c r="E683" t="s">
        <v>5502</v>
      </c>
      <c r="F683" t="s">
        <v>23</v>
      </c>
      <c r="G683" t="s">
        <v>6142</v>
      </c>
      <c r="H683" t="s">
        <v>6143</v>
      </c>
      <c r="I683" t="s">
        <v>68</v>
      </c>
      <c r="J683" t="s">
        <v>0</v>
      </c>
      <c r="K683" t="s">
        <v>2</v>
      </c>
      <c r="M683" t="s">
        <v>2408</v>
      </c>
      <c r="N683">
        <v>0</v>
      </c>
      <c r="O683">
        <v>0</v>
      </c>
      <c r="P683">
        <v>0</v>
      </c>
      <c r="Q683">
        <v>0</v>
      </c>
      <c r="R683" t="s">
        <v>8</v>
      </c>
      <c r="S683" t="s">
        <v>6144</v>
      </c>
      <c r="T683" t="s">
        <v>8</v>
      </c>
      <c r="U683">
        <v>81380763767</v>
      </c>
      <c r="V683">
        <v>8161688461</v>
      </c>
      <c r="W683">
        <v>0</v>
      </c>
      <c r="X683">
        <v>816</v>
      </c>
      <c r="Y683" t="s">
        <v>341</v>
      </c>
      <c r="Z683" t="s">
        <v>222</v>
      </c>
    </row>
    <row r="684" spans="1:26">
      <c r="A684">
        <v>10112049</v>
      </c>
      <c r="B684" t="s">
        <v>6145</v>
      </c>
      <c r="C684" t="s">
        <v>3476</v>
      </c>
      <c r="D684" t="s">
        <v>5248</v>
      </c>
      <c r="E684" t="s">
        <v>3676</v>
      </c>
      <c r="F684" t="s">
        <v>23</v>
      </c>
      <c r="G684" t="s">
        <v>5989</v>
      </c>
      <c r="H684" t="s">
        <v>6146</v>
      </c>
      <c r="I684" t="s">
        <v>1913</v>
      </c>
      <c r="J684" t="s">
        <v>0</v>
      </c>
      <c r="K684" t="s">
        <v>2</v>
      </c>
      <c r="L684" t="s">
        <v>2436</v>
      </c>
      <c r="M684" t="s">
        <v>2408</v>
      </c>
      <c r="N684">
        <v>0</v>
      </c>
      <c r="O684">
        <v>0</v>
      </c>
      <c r="P684">
        <v>0</v>
      </c>
      <c r="Q684">
        <v>0</v>
      </c>
      <c r="R684" t="s">
        <v>8</v>
      </c>
      <c r="S684" t="s">
        <v>6147</v>
      </c>
      <c r="T684" t="s">
        <v>8</v>
      </c>
      <c r="U684">
        <v>85217083683</v>
      </c>
      <c r="V684">
        <v>811315236195</v>
      </c>
      <c r="W684">
        <v>0</v>
      </c>
      <c r="X684">
        <v>817</v>
      </c>
      <c r="Y684" t="s">
        <v>341</v>
      </c>
      <c r="Z684" t="s">
        <v>222</v>
      </c>
    </row>
    <row r="685" spans="1:26">
      <c r="A685">
        <v>10112050</v>
      </c>
      <c r="B685" t="s">
        <v>6148</v>
      </c>
      <c r="C685" t="s">
        <v>3178</v>
      </c>
      <c r="D685" t="s">
        <v>6149</v>
      </c>
      <c r="E685" t="s">
        <v>6150</v>
      </c>
      <c r="F685" t="s">
        <v>30</v>
      </c>
      <c r="G685" t="s">
        <v>6151</v>
      </c>
      <c r="H685" t="s">
        <v>6152</v>
      </c>
      <c r="I685" t="s">
        <v>6153</v>
      </c>
      <c r="J685" t="s">
        <v>0</v>
      </c>
      <c r="K685" t="s">
        <v>2</v>
      </c>
      <c r="L685" t="s">
        <v>2436</v>
      </c>
      <c r="M685" t="s">
        <v>2408</v>
      </c>
      <c r="N685">
        <v>0</v>
      </c>
      <c r="O685">
        <v>0</v>
      </c>
      <c r="P685">
        <v>0</v>
      </c>
      <c r="Q685">
        <v>0</v>
      </c>
      <c r="R685" t="s">
        <v>8</v>
      </c>
      <c r="S685" t="s">
        <v>6154</v>
      </c>
      <c r="T685" t="s">
        <v>8</v>
      </c>
      <c r="U685">
        <v>818883450</v>
      </c>
      <c r="V685">
        <v>81905027029</v>
      </c>
      <c r="W685">
        <v>0</v>
      </c>
      <c r="X685">
        <v>818</v>
      </c>
      <c r="Y685" t="s">
        <v>341</v>
      </c>
      <c r="Z685" t="s">
        <v>222</v>
      </c>
    </row>
    <row r="686" spans="1:26">
      <c r="A686">
        <v>10112051</v>
      </c>
      <c r="B686" t="s">
        <v>6155</v>
      </c>
      <c r="C686" t="s">
        <v>3476</v>
      </c>
      <c r="D686" t="s">
        <v>6156</v>
      </c>
      <c r="E686" t="s">
        <v>6157</v>
      </c>
      <c r="F686" t="s">
        <v>30</v>
      </c>
      <c r="G686" t="s">
        <v>6158</v>
      </c>
      <c r="H686" t="s">
        <v>6159</v>
      </c>
      <c r="I686" t="s">
        <v>60</v>
      </c>
      <c r="J686" t="s">
        <v>0</v>
      </c>
      <c r="K686" t="s">
        <v>2</v>
      </c>
      <c r="L686" t="s">
        <v>2408</v>
      </c>
      <c r="M686" t="s">
        <v>2408</v>
      </c>
      <c r="N686">
        <v>0</v>
      </c>
      <c r="O686">
        <v>0</v>
      </c>
      <c r="P686">
        <v>0</v>
      </c>
      <c r="Q686">
        <v>0</v>
      </c>
      <c r="R686" t="s">
        <v>8</v>
      </c>
      <c r="S686" t="s">
        <v>6160</v>
      </c>
      <c r="T686" t="s">
        <v>8</v>
      </c>
      <c r="U686">
        <v>2199509367</v>
      </c>
      <c r="V686">
        <v>811852294</v>
      </c>
      <c r="W686">
        <v>0</v>
      </c>
      <c r="X686">
        <v>819</v>
      </c>
      <c r="Y686" t="s">
        <v>341</v>
      </c>
      <c r="Z686" t="s">
        <v>222</v>
      </c>
    </row>
    <row r="687" spans="1:26">
      <c r="A687">
        <v>10112052</v>
      </c>
      <c r="B687" t="s">
        <v>6161</v>
      </c>
      <c r="C687" t="s">
        <v>3476</v>
      </c>
      <c r="D687" t="s">
        <v>6162</v>
      </c>
      <c r="E687" t="s">
        <v>6163</v>
      </c>
      <c r="F687" t="s">
        <v>30</v>
      </c>
      <c r="G687" t="s">
        <v>6164</v>
      </c>
      <c r="H687" t="s">
        <v>6165</v>
      </c>
      <c r="I687" t="s">
        <v>6166</v>
      </c>
      <c r="J687" t="s">
        <v>0</v>
      </c>
      <c r="K687" t="s">
        <v>2</v>
      </c>
      <c r="L687" t="s">
        <v>2436</v>
      </c>
      <c r="M687" t="s">
        <v>2408</v>
      </c>
      <c r="N687">
        <v>0</v>
      </c>
      <c r="O687">
        <v>0</v>
      </c>
      <c r="P687">
        <v>0</v>
      </c>
      <c r="Q687">
        <v>0</v>
      </c>
      <c r="R687" t="s">
        <v>8</v>
      </c>
      <c r="S687" t="s">
        <v>6167</v>
      </c>
      <c r="T687" t="s">
        <v>8</v>
      </c>
      <c r="U687">
        <v>8128895110</v>
      </c>
      <c r="V687">
        <v>81210147600</v>
      </c>
      <c r="W687">
        <v>0</v>
      </c>
      <c r="X687">
        <v>820</v>
      </c>
      <c r="Y687" t="s">
        <v>341</v>
      </c>
      <c r="Z687" t="s">
        <v>222</v>
      </c>
    </row>
    <row r="688" spans="1:26">
      <c r="A688">
        <v>10112053</v>
      </c>
      <c r="B688" t="s">
        <v>6168</v>
      </c>
      <c r="C688" t="s">
        <v>2587</v>
      </c>
      <c r="D688" t="s">
        <v>659</v>
      </c>
      <c r="E688" t="s">
        <v>6169</v>
      </c>
      <c r="F688" t="s">
        <v>30</v>
      </c>
      <c r="G688" t="s">
        <v>6170</v>
      </c>
      <c r="H688" t="s">
        <v>6171</v>
      </c>
      <c r="I688" t="s">
        <v>6172</v>
      </c>
      <c r="J688" t="s">
        <v>0</v>
      </c>
      <c r="K688" t="s">
        <v>2</v>
      </c>
      <c r="L688" t="s">
        <v>2436</v>
      </c>
      <c r="M688" t="s">
        <v>2408</v>
      </c>
      <c r="N688">
        <v>0</v>
      </c>
      <c r="O688">
        <v>0</v>
      </c>
      <c r="P688">
        <v>0</v>
      </c>
      <c r="Q688">
        <v>0</v>
      </c>
      <c r="R688" t="s">
        <v>8</v>
      </c>
      <c r="S688" t="s">
        <v>6173</v>
      </c>
      <c r="T688" t="s">
        <v>8</v>
      </c>
      <c r="U688">
        <v>8161310567</v>
      </c>
      <c r="V688">
        <v>8158945904</v>
      </c>
      <c r="W688">
        <v>0</v>
      </c>
      <c r="X688">
        <v>821</v>
      </c>
      <c r="Y688" t="s">
        <v>341</v>
      </c>
      <c r="Z688" t="s">
        <v>222</v>
      </c>
    </row>
    <row r="689" spans="1:26">
      <c r="A689">
        <v>10112054</v>
      </c>
      <c r="B689" t="s">
        <v>6174</v>
      </c>
      <c r="C689" t="s">
        <v>3178</v>
      </c>
      <c r="D689" t="s">
        <v>6175</v>
      </c>
      <c r="E689" t="s">
        <v>6176</v>
      </c>
      <c r="F689" t="s">
        <v>23</v>
      </c>
      <c r="G689" t="s">
        <v>6177</v>
      </c>
      <c r="H689" t="s">
        <v>6178</v>
      </c>
      <c r="I689" t="s">
        <v>5477</v>
      </c>
      <c r="J689" t="s">
        <v>0</v>
      </c>
      <c r="K689" t="s">
        <v>2</v>
      </c>
      <c r="L689" t="s">
        <v>2436</v>
      </c>
      <c r="M689" t="s">
        <v>2408</v>
      </c>
      <c r="N689">
        <v>0</v>
      </c>
      <c r="O689">
        <v>0</v>
      </c>
      <c r="P689">
        <v>0</v>
      </c>
      <c r="Q689">
        <v>0</v>
      </c>
      <c r="R689" t="s">
        <v>8</v>
      </c>
      <c r="S689" t="s">
        <v>6179</v>
      </c>
      <c r="T689" t="s">
        <v>8</v>
      </c>
      <c r="U689">
        <v>81383500053</v>
      </c>
      <c r="V689">
        <v>8128666789</v>
      </c>
      <c r="W689">
        <v>0</v>
      </c>
      <c r="X689">
        <v>822</v>
      </c>
      <c r="Y689" t="s">
        <v>341</v>
      </c>
      <c r="Z689" t="s">
        <v>222</v>
      </c>
    </row>
    <row r="690" spans="1:26">
      <c r="A690">
        <v>10112055</v>
      </c>
      <c r="B690" t="s">
        <v>6180</v>
      </c>
      <c r="C690" t="s">
        <v>3178</v>
      </c>
      <c r="D690" t="s">
        <v>6181</v>
      </c>
      <c r="E690" t="s">
        <v>2888</v>
      </c>
      <c r="F690" t="s">
        <v>23</v>
      </c>
      <c r="G690" t="s">
        <v>6182</v>
      </c>
      <c r="H690" t="s">
        <v>6183</v>
      </c>
      <c r="I690" t="s">
        <v>276</v>
      </c>
      <c r="J690" t="s">
        <v>0</v>
      </c>
      <c r="K690" t="s">
        <v>2</v>
      </c>
      <c r="L690" t="s">
        <v>2436</v>
      </c>
      <c r="M690" t="s">
        <v>2408</v>
      </c>
      <c r="N690">
        <v>0</v>
      </c>
      <c r="O690">
        <v>0</v>
      </c>
      <c r="P690">
        <v>0</v>
      </c>
      <c r="Q690">
        <v>0</v>
      </c>
      <c r="R690" t="s">
        <v>8</v>
      </c>
      <c r="S690" t="s">
        <v>6184</v>
      </c>
      <c r="T690" t="s">
        <v>8</v>
      </c>
      <c r="U690">
        <v>811871942</v>
      </c>
      <c r="V690">
        <v>811874415</v>
      </c>
      <c r="W690">
        <v>0</v>
      </c>
      <c r="X690">
        <v>823</v>
      </c>
      <c r="Y690" t="s">
        <v>341</v>
      </c>
      <c r="Z690" t="s">
        <v>222</v>
      </c>
    </row>
    <row r="691" spans="1:26">
      <c r="A691">
        <v>10112056</v>
      </c>
      <c r="B691" t="s">
        <v>6185</v>
      </c>
      <c r="C691" t="s">
        <v>3476</v>
      </c>
      <c r="D691" t="s">
        <v>6186</v>
      </c>
      <c r="E691" t="s">
        <v>6187</v>
      </c>
      <c r="F691" t="s">
        <v>173</v>
      </c>
      <c r="G691" t="s">
        <v>6188</v>
      </c>
      <c r="H691" t="s">
        <v>6189</v>
      </c>
      <c r="I691" t="s">
        <v>6190</v>
      </c>
      <c r="J691" t="s">
        <v>0</v>
      </c>
      <c r="K691" t="s">
        <v>2</v>
      </c>
      <c r="L691" t="s">
        <v>2436</v>
      </c>
      <c r="M691" t="s">
        <v>2408</v>
      </c>
      <c r="N691">
        <v>0</v>
      </c>
      <c r="O691">
        <v>0</v>
      </c>
      <c r="P691">
        <v>0</v>
      </c>
      <c r="Q691">
        <v>0</v>
      </c>
      <c r="R691" t="s">
        <v>8</v>
      </c>
      <c r="S691" t="s">
        <v>6191</v>
      </c>
      <c r="T691" t="s">
        <v>8</v>
      </c>
      <c r="U691">
        <v>8128071298</v>
      </c>
      <c r="V691">
        <v>813100987</v>
      </c>
      <c r="W691">
        <v>0</v>
      </c>
      <c r="X691">
        <v>824</v>
      </c>
      <c r="Y691" t="s">
        <v>341</v>
      </c>
      <c r="Z691" t="s">
        <v>222</v>
      </c>
    </row>
    <row r="692" spans="1:26">
      <c r="A692">
        <v>10112057</v>
      </c>
      <c r="B692" t="s">
        <v>6192</v>
      </c>
      <c r="C692" t="s">
        <v>3178</v>
      </c>
      <c r="D692" t="s">
        <v>2806</v>
      </c>
      <c r="E692" t="s">
        <v>2807</v>
      </c>
      <c r="F692" t="s">
        <v>30</v>
      </c>
      <c r="G692" t="s">
        <v>6193</v>
      </c>
      <c r="H692" t="s">
        <v>6194</v>
      </c>
      <c r="I692" t="s">
        <v>6195</v>
      </c>
      <c r="J692" t="s">
        <v>0</v>
      </c>
      <c r="K692" t="s">
        <v>2</v>
      </c>
      <c r="L692" t="s">
        <v>2436</v>
      </c>
      <c r="M692" t="s">
        <v>2408</v>
      </c>
      <c r="N692">
        <v>0</v>
      </c>
      <c r="O692">
        <v>0</v>
      </c>
      <c r="P692">
        <v>0</v>
      </c>
      <c r="Q692">
        <v>0</v>
      </c>
      <c r="R692" t="s">
        <v>8</v>
      </c>
      <c r="S692" t="s">
        <v>6196</v>
      </c>
      <c r="T692" t="s">
        <v>8</v>
      </c>
      <c r="U692">
        <v>8121823089</v>
      </c>
      <c r="V692">
        <v>81310746973</v>
      </c>
      <c r="W692">
        <v>0</v>
      </c>
      <c r="X692">
        <v>825</v>
      </c>
      <c r="Y692" t="s">
        <v>341</v>
      </c>
      <c r="Z692" t="s">
        <v>222</v>
      </c>
    </row>
    <row r="693" spans="1:26">
      <c r="A693">
        <v>10112058</v>
      </c>
      <c r="B693" t="s">
        <v>6197</v>
      </c>
      <c r="C693" t="s">
        <v>2587</v>
      </c>
      <c r="D693" t="s">
        <v>6198</v>
      </c>
      <c r="E693" t="s">
        <v>6199</v>
      </c>
      <c r="F693" t="s">
        <v>30</v>
      </c>
      <c r="G693" t="s">
        <v>6200</v>
      </c>
      <c r="H693" t="s">
        <v>6201</v>
      </c>
      <c r="I693" t="s">
        <v>6202</v>
      </c>
      <c r="J693" t="s">
        <v>0</v>
      </c>
      <c r="K693" t="s">
        <v>2</v>
      </c>
      <c r="M693" t="s">
        <v>2408</v>
      </c>
      <c r="N693">
        <v>0</v>
      </c>
      <c r="O693">
        <v>0</v>
      </c>
      <c r="P693">
        <v>0</v>
      </c>
      <c r="Q693">
        <v>0</v>
      </c>
      <c r="R693" t="s">
        <v>8</v>
      </c>
      <c r="S693" t="s">
        <v>6203</v>
      </c>
      <c r="T693" t="s">
        <v>8</v>
      </c>
      <c r="U693">
        <v>81386224473</v>
      </c>
      <c r="V693">
        <v>85959787893</v>
      </c>
      <c r="W693">
        <v>0</v>
      </c>
      <c r="X693">
        <v>826</v>
      </c>
      <c r="Y693" t="s">
        <v>341</v>
      </c>
      <c r="Z693" t="s">
        <v>222</v>
      </c>
    </row>
    <row r="694" spans="1:26">
      <c r="A694">
        <v>10112059</v>
      </c>
      <c r="B694" t="s">
        <v>6204</v>
      </c>
      <c r="C694" t="s">
        <v>3476</v>
      </c>
      <c r="D694" t="s">
        <v>4672</v>
      </c>
      <c r="E694" t="s">
        <v>4673</v>
      </c>
      <c r="F694" t="s">
        <v>30</v>
      </c>
      <c r="G694" t="s">
        <v>6094</v>
      </c>
      <c r="H694" t="s">
        <v>6205</v>
      </c>
      <c r="I694" t="s">
        <v>6206</v>
      </c>
      <c r="J694" t="s">
        <v>0</v>
      </c>
      <c r="K694" t="s">
        <v>2</v>
      </c>
      <c r="L694" t="s">
        <v>2436</v>
      </c>
      <c r="M694" t="s">
        <v>2408</v>
      </c>
      <c r="N694">
        <v>0</v>
      </c>
      <c r="O694">
        <v>0</v>
      </c>
      <c r="P694">
        <v>0</v>
      </c>
      <c r="Q694">
        <v>0</v>
      </c>
      <c r="R694" t="s">
        <v>8</v>
      </c>
      <c r="S694" t="s">
        <v>6207</v>
      </c>
      <c r="T694" t="s">
        <v>8</v>
      </c>
      <c r="V694">
        <v>818110332</v>
      </c>
      <c r="W694">
        <v>0</v>
      </c>
      <c r="X694">
        <v>827</v>
      </c>
      <c r="Y694" t="s">
        <v>341</v>
      </c>
      <c r="Z694" t="s">
        <v>222</v>
      </c>
    </row>
    <row r="695" spans="1:26">
      <c r="A695">
        <v>10112060</v>
      </c>
      <c r="B695" t="s">
        <v>6208</v>
      </c>
      <c r="C695" t="s">
        <v>2587</v>
      </c>
      <c r="D695" t="s">
        <v>3333</v>
      </c>
      <c r="E695" t="s">
        <v>3334</v>
      </c>
      <c r="F695" t="s">
        <v>23</v>
      </c>
      <c r="G695" t="s">
        <v>6209</v>
      </c>
      <c r="H695" t="s">
        <v>6210</v>
      </c>
      <c r="I695" t="s">
        <v>3130</v>
      </c>
      <c r="J695" t="s">
        <v>10</v>
      </c>
      <c r="K695" t="s">
        <v>2</v>
      </c>
      <c r="L695" t="s">
        <v>2436</v>
      </c>
      <c r="M695" t="s">
        <v>2408</v>
      </c>
      <c r="N695">
        <v>0</v>
      </c>
      <c r="O695">
        <v>0</v>
      </c>
      <c r="P695">
        <v>0</v>
      </c>
      <c r="Q695">
        <v>0</v>
      </c>
      <c r="R695" t="s">
        <v>8</v>
      </c>
      <c r="S695" t="s">
        <v>6211</v>
      </c>
      <c r="T695" t="s">
        <v>8</v>
      </c>
      <c r="U695">
        <v>8161407855</v>
      </c>
      <c r="V695">
        <v>816798649</v>
      </c>
      <c r="W695">
        <v>0</v>
      </c>
      <c r="X695">
        <v>828</v>
      </c>
      <c r="Y695" t="s">
        <v>341</v>
      </c>
      <c r="Z695" t="s">
        <v>222</v>
      </c>
    </row>
    <row r="696" spans="1:26">
      <c r="A696">
        <v>10112061</v>
      </c>
      <c r="B696" t="s">
        <v>6212</v>
      </c>
      <c r="C696" t="s">
        <v>3178</v>
      </c>
      <c r="D696" t="s">
        <v>6213</v>
      </c>
      <c r="E696" t="s">
        <v>6214</v>
      </c>
      <c r="F696" t="s">
        <v>23</v>
      </c>
      <c r="G696" t="s">
        <v>6215</v>
      </c>
      <c r="H696" t="s">
        <v>6216</v>
      </c>
      <c r="I696" t="s">
        <v>6217</v>
      </c>
      <c r="J696" t="s">
        <v>10</v>
      </c>
      <c r="K696" t="s">
        <v>2</v>
      </c>
      <c r="L696" t="s">
        <v>2436</v>
      </c>
      <c r="M696" t="s">
        <v>2408</v>
      </c>
      <c r="N696">
        <v>0</v>
      </c>
      <c r="O696">
        <v>0</v>
      </c>
      <c r="P696">
        <v>0</v>
      </c>
      <c r="Q696">
        <v>0</v>
      </c>
      <c r="R696" t="s">
        <v>8</v>
      </c>
      <c r="S696" t="s">
        <v>6218</v>
      </c>
      <c r="T696" t="s">
        <v>8</v>
      </c>
      <c r="U696">
        <v>8159264040</v>
      </c>
      <c r="V696">
        <v>2198525872</v>
      </c>
      <c r="W696">
        <v>0</v>
      </c>
      <c r="X696">
        <v>829</v>
      </c>
      <c r="Y696" t="s">
        <v>341</v>
      </c>
      <c r="Z696" t="s">
        <v>222</v>
      </c>
    </row>
    <row r="697" spans="1:26">
      <c r="A697">
        <v>10112062</v>
      </c>
      <c r="B697" t="s">
        <v>6219</v>
      </c>
      <c r="C697" t="s">
        <v>3476</v>
      </c>
      <c r="D697" t="s">
        <v>6220</v>
      </c>
      <c r="E697" t="s">
        <v>6221</v>
      </c>
      <c r="F697" t="s">
        <v>30</v>
      </c>
      <c r="G697" t="s">
        <v>6222</v>
      </c>
      <c r="H697" t="s">
        <v>6223</v>
      </c>
      <c r="I697" t="s">
        <v>6224</v>
      </c>
      <c r="J697" t="s">
        <v>10</v>
      </c>
      <c r="K697" t="s">
        <v>2</v>
      </c>
      <c r="L697" t="s">
        <v>2436</v>
      </c>
      <c r="M697" t="s">
        <v>2408</v>
      </c>
      <c r="N697">
        <v>0</v>
      </c>
      <c r="O697">
        <v>0</v>
      </c>
      <c r="P697">
        <v>0</v>
      </c>
      <c r="Q697">
        <v>0</v>
      </c>
      <c r="R697" t="s">
        <v>8</v>
      </c>
      <c r="S697" t="s">
        <v>6225</v>
      </c>
      <c r="T697" t="s">
        <v>8</v>
      </c>
      <c r="U697">
        <v>81513008048</v>
      </c>
      <c r="V697">
        <v>85881289755</v>
      </c>
      <c r="W697">
        <v>0</v>
      </c>
      <c r="X697">
        <v>830</v>
      </c>
      <c r="Y697" t="s">
        <v>341</v>
      </c>
      <c r="Z697" t="s">
        <v>222</v>
      </c>
    </row>
    <row r="698" spans="1:26">
      <c r="A698">
        <v>10112063</v>
      </c>
      <c r="B698" t="s">
        <v>6226</v>
      </c>
      <c r="C698" t="s">
        <v>2587</v>
      </c>
      <c r="D698" t="s">
        <v>6227</v>
      </c>
      <c r="E698" t="s">
        <v>6228</v>
      </c>
      <c r="F698" t="s">
        <v>30</v>
      </c>
      <c r="G698" t="s">
        <v>6229</v>
      </c>
      <c r="H698" t="s">
        <v>6230</v>
      </c>
      <c r="I698" t="s">
        <v>3845</v>
      </c>
      <c r="J698" t="s">
        <v>10</v>
      </c>
      <c r="K698" t="s">
        <v>2</v>
      </c>
      <c r="L698" t="s">
        <v>2436</v>
      </c>
      <c r="M698" t="s">
        <v>2408</v>
      </c>
      <c r="N698">
        <v>0</v>
      </c>
      <c r="O698">
        <v>0</v>
      </c>
      <c r="P698">
        <v>0</v>
      </c>
      <c r="Q698">
        <v>0</v>
      </c>
      <c r="R698" t="s">
        <v>8</v>
      </c>
      <c r="S698" t="s">
        <v>6231</v>
      </c>
      <c r="T698" t="s">
        <v>8</v>
      </c>
      <c r="U698">
        <v>8128122875</v>
      </c>
      <c r="V698">
        <v>81311336858</v>
      </c>
      <c r="W698">
        <v>0</v>
      </c>
      <c r="X698">
        <v>831</v>
      </c>
      <c r="Y698" t="s">
        <v>341</v>
      </c>
      <c r="Z698" t="s">
        <v>222</v>
      </c>
    </row>
    <row r="699" spans="1:26">
      <c r="A699">
        <v>10112064</v>
      </c>
      <c r="B699" t="s">
        <v>6232</v>
      </c>
      <c r="C699" t="s">
        <v>2631</v>
      </c>
      <c r="D699" t="s">
        <v>6233</v>
      </c>
      <c r="E699" t="s">
        <v>6234</v>
      </c>
      <c r="F699" t="s">
        <v>30</v>
      </c>
      <c r="G699" t="s">
        <v>6235</v>
      </c>
      <c r="H699" t="s">
        <v>6236</v>
      </c>
      <c r="I699" t="s">
        <v>6237</v>
      </c>
      <c r="J699" t="s">
        <v>10</v>
      </c>
      <c r="K699" t="s">
        <v>2</v>
      </c>
      <c r="L699" t="s">
        <v>2436</v>
      </c>
      <c r="M699" t="s">
        <v>2408</v>
      </c>
      <c r="N699">
        <v>0</v>
      </c>
      <c r="O699">
        <v>0</v>
      </c>
      <c r="P699">
        <v>0</v>
      </c>
      <c r="Q699">
        <v>0</v>
      </c>
      <c r="R699" t="s">
        <v>8</v>
      </c>
      <c r="S699" t="s">
        <v>6238</v>
      </c>
      <c r="T699" t="s">
        <v>8</v>
      </c>
      <c r="U699">
        <v>8151818750</v>
      </c>
      <c r="V699">
        <v>8161840446</v>
      </c>
      <c r="W699">
        <v>0</v>
      </c>
      <c r="X699">
        <v>832</v>
      </c>
      <c r="Y699" t="s">
        <v>25</v>
      </c>
      <c r="Z699" t="s">
        <v>4</v>
      </c>
    </row>
    <row r="700" spans="1:26">
      <c r="A700">
        <v>10112065</v>
      </c>
      <c r="B700" t="s">
        <v>6239</v>
      </c>
      <c r="C700" t="s">
        <v>3476</v>
      </c>
      <c r="D700" t="s">
        <v>6240</v>
      </c>
      <c r="E700" t="s">
        <v>6241</v>
      </c>
      <c r="F700" t="s">
        <v>23</v>
      </c>
      <c r="G700" t="s">
        <v>5843</v>
      </c>
      <c r="H700" t="s">
        <v>6242</v>
      </c>
      <c r="I700" t="s">
        <v>6243</v>
      </c>
      <c r="J700" t="s">
        <v>10</v>
      </c>
      <c r="K700" t="s">
        <v>2</v>
      </c>
      <c r="L700" t="s">
        <v>2436</v>
      </c>
      <c r="M700" t="s">
        <v>2408</v>
      </c>
      <c r="N700">
        <v>0</v>
      </c>
      <c r="O700">
        <v>0</v>
      </c>
      <c r="P700">
        <v>0</v>
      </c>
      <c r="Q700">
        <v>0</v>
      </c>
      <c r="R700" t="s">
        <v>8</v>
      </c>
      <c r="S700" t="s">
        <v>6244</v>
      </c>
      <c r="T700" t="s">
        <v>8</v>
      </c>
      <c r="U700">
        <v>8128261595</v>
      </c>
      <c r="V700">
        <v>81219463009</v>
      </c>
      <c r="W700">
        <v>0</v>
      </c>
      <c r="X700">
        <v>833</v>
      </c>
      <c r="Y700" t="s">
        <v>341</v>
      </c>
      <c r="Z700" t="s">
        <v>222</v>
      </c>
    </row>
    <row r="701" spans="1:26">
      <c r="A701">
        <v>10112066</v>
      </c>
      <c r="B701" t="s">
        <v>6245</v>
      </c>
      <c r="C701" t="s">
        <v>2587</v>
      </c>
      <c r="D701" t="s">
        <v>6246</v>
      </c>
      <c r="E701" t="s">
        <v>1287</v>
      </c>
      <c r="F701" t="s">
        <v>23</v>
      </c>
      <c r="G701" t="s">
        <v>6247</v>
      </c>
      <c r="H701" t="s">
        <v>6248</v>
      </c>
      <c r="I701" t="s">
        <v>6249</v>
      </c>
      <c r="J701" t="s">
        <v>10</v>
      </c>
      <c r="K701" t="s">
        <v>2</v>
      </c>
      <c r="L701" t="s">
        <v>2436</v>
      </c>
      <c r="M701" t="s">
        <v>2408</v>
      </c>
      <c r="N701">
        <v>0</v>
      </c>
      <c r="O701">
        <v>0</v>
      </c>
      <c r="P701">
        <v>0</v>
      </c>
      <c r="Q701">
        <v>0</v>
      </c>
      <c r="R701" t="s">
        <v>8</v>
      </c>
      <c r="S701" t="s">
        <v>6250</v>
      </c>
      <c r="T701" t="s">
        <v>8</v>
      </c>
      <c r="U701">
        <v>81806784534</v>
      </c>
      <c r="V701">
        <v>818784102</v>
      </c>
      <c r="W701">
        <v>0</v>
      </c>
      <c r="X701">
        <v>834</v>
      </c>
      <c r="Y701" t="s">
        <v>341</v>
      </c>
      <c r="Z701" t="s">
        <v>222</v>
      </c>
    </row>
    <row r="702" spans="1:26">
      <c r="A702">
        <v>10112067</v>
      </c>
      <c r="B702" t="s">
        <v>6251</v>
      </c>
      <c r="C702" t="s">
        <v>2526</v>
      </c>
      <c r="D702" t="s">
        <v>5493</v>
      </c>
      <c r="E702" t="s">
        <v>5494</v>
      </c>
      <c r="F702" t="s">
        <v>30</v>
      </c>
      <c r="G702" t="s">
        <v>6252</v>
      </c>
      <c r="H702" t="s">
        <v>6253</v>
      </c>
      <c r="I702" t="s">
        <v>6254</v>
      </c>
      <c r="J702" t="s">
        <v>10</v>
      </c>
      <c r="K702" t="s">
        <v>2</v>
      </c>
      <c r="L702" t="s">
        <v>2436</v>
      </c>
      <c r="M702" t="s">
        <v>2408</v>
      </c>
      <c r="N702">
        <v>0</v>
      </c>
      <c r="O702">
        <v>0</v>
      </c>
      <c r="P702">
        <v>0</v>
      </c>
      <c r="Q702">
        <v>0</v>
      </c>
      <c r="R702" t="s">
        <v>8</v>
      </c>
      <c r="S702" t="s">
        <v>6255</v>
      </c>
      <c r="T702" t="s">
        <v>8</v>
      </c>
      <c r="U702">
        <v>811855624</v>
      </c>
      <c r="V702">
        <v>818799916</v>
      </c>
      <c r="W702">
        <v>0</v>
      </c>
      <c r="X702">
        <v>835</v>
      </c>
      <c r="Y702" t="s">
        <v>25</v>
      </c>
      <c r="Z702" t="s">
        <v>4</v>
      </c>
    </row>
    <row r="703" spans="1:26">
      <c r="A703">
        <v>10112068</v>
      </c>
      <c r="B703" t="s">
        <v>6256</v>
      </c>
      <c r="C703" t="s">
        <v>3178</v>
      </c>
      <c r="D703" t="s">
        <v>1815</v>
      </c>
      <c r="E703" t="s">
        <v>1816</v>
      </c>
      <c r="F703" t="s">
        <v>30</v>
      </c>
      <c r="G703" t="s">
        <v>6257</v>
      </c>
      <c r="H703" t="s">
        <v>6258</v>
      </c>
      <c r="I703" t="s">
        <v>6259</v>
      </c>
      <c r="J703" t="s">
        <v>10</v>
      </c>
      <c r="K703" t="s">
        <v>2</v>
      </c>
      <c r="L703" t="s">
        <v>2436</v>
      </c>
      <c r="M703" t="s">
        <v>2408</v>
      </c>
      <c r="N703">
        <v>0</v>
      </c>
      <c r="O703">
        <v>0</v>
      </c>
      <c r="P703">
        <v>0</v>
      </c>
      <c r="Q703">
        <v>0</v>
      </c>
      <c r="R703" t="s">
        <v>8</v>
      </c>
      <c r="S703" t="s">
        <v>6260</v>
      </c>
      <c r="T703" t="s">
        <v>8</v>
      </c>
      <c r="U703">
        <v>8551000809</v>
      </c>
      <c r="V703">
        <v>8551000807</v>
      </c>
      <c r="W703">
        <v>0</v>
      </c>
      <c r="X703">
        <v>836</v>
      </c>
      <c r="Y703" t="s">
        <v>341</v>
      </c>
      <c r="Z703" t="s">
        <v>222</v>
      </c>
    </row>
    <row r="704" spans="1:26">
      <c r="A704">
        <v>10112069</v>
      </c>
      <c r="B704" t="s">
        <v>6261</v>
      </c>
      <c r="C704" t="s">
        <v>3178</v>
      </c>
      <c r="D704" t="s">
        <v>2793</v>
      </c>
      <c r="E704" t="s">
        <v>2794</v>
      </c>
      <c r="F704" t="s">
        <v>30</v>
      </c>
      <c r="G704" t="s">
        <v>5888</v>
      </c>
      <c r="H704" t="s">
        <v>6262</v>
      </c>
      <c r="I704" t="s">
        <v>6263</v>
      </c>
      <c r="J704" t="s">
        <v>10</v>
      </c>
      <c r="K704" t="s">
        <v>2</v>
      </c>
      <c r="M704" t="s">
        <v>2408</v>
      </c>
      <c r="N704">
        <v>0</v>
      </c>
      <c r="O704">
        <v>0</v>
      </c>
      <c r="P704">
        <v>0</v>
      </c>
      <c r="Q704">
        <v>0</v>
      </c>
      <c r="R704" t="s">
        <v>8</v>
      </c>
      <c r="S704" t="s">
        <v>6264</v>
      </c>
      <c r="T704" t="s">
        <v>8</v>
      </c>
      <c r="U704">
        <v>81319139709</v>
      </c>
      <c r="V704">
        <v>2170244843</v>
      </c>
      <c r="W704">
        <v>0</v>
      </c>
      <c r="X704">
        <v>837</v>
      </c>
      <c r="Y704" t="s">
        <v>341</v>
      </c>
      <c r="Z704" t="s">
        <v>222</v>
      </c>
    </row>
    <row r="705" spans="1:26">
      <c r="A705">
        <v>10112070</v>
      </c>
      <c r="B705" t="s">
        <v>6265</v>
      </c>
      <c r="C705" t="s">
        <v>2587</v>
      </c>
      <c r="D705" t="s">
        <v>2285</v>
      </c>
      <c r="E705" t="s">
        <v>6266</v>
      </c>
      <c r="F705" t="s">
        <v>30</v>
      </c>
      <c r="G705" t="s">
        <v>6116</v>
      </c>
      <c r="H705" t="s">
        <v>6267</v>
      </c>
      <c r="I705" t="s">
        <v>5050</v>
      </c>
      <c r="J705" t="s">
        <v>10</v>
      </c>
      <c r="K705" t="s">
        <v>2</v>
      </c>
      <c r="L705" t="s">
        <v>2436</v>
      </c>
      <c r="M705" t="s">
        <v>2408</v>
      </c>
      <c r="N705">
        <v>0</v>
      </c>
      <c r="O705">
        <v>0</v>
      </c>
      <c r="P705">
        <v>0</v>
      </c>
      <c r="Q705">
        <v>0</v>
      </c>
      <c r="R705" t="s">
        <v>8</v>
      </c>
      <c r="S705" t="s">
        <v>6268</v>
      </c>
      <c r="T705" t="s">
        <v>8</v>
      </c>
      <c r="U705">
        <v>818194373</v>
      </c>
      <c r="V705">
        <v>817134869</v>
      </c>
      <c r="W705">
        <v>0</v>
      </c>
      <c r="X705">
        <v>838</v>
      </c>
      <c r="Y705" t="s">
        <v>341</v>
      </c>
      <c r="Z705" t="s">
        <v>222</v>
      </c>
    </row>
    <row r="706" spans="1:26">
      <c r="A706">
        <v>10112071</v>
      </c>
      <c r="B706" t="s">
        <v>6269</v>
      </c>
      <c r="C706" t="s">
        <v>3476</v>
      </c>
      <c r="D706" t="s">
        <v>6270</v>
      </c>
      <c r="E706" t="s">
        <v>6271</v>
      </c>
      <c r="F706" t="s">
        <v>23</v>
      </c>
      <c r="G706" t="s">
        <v>6272</v>
      </c>
      <c r="H706" t="s">
        <v>6273</v>
      </c>
      <c r="I706" t="s">
        <v>6274</v>
      </c>
      <c r="J706" t="s">
        <v>10</v>
      </c>
      <c r="K706" t="s">
        <v>2</v>
      </c>
      <c r="L706" t="s">
        <v>2436</v>
      </c>
      <c r="M706" t="s">
        <v>2408</v>
      </c>
      <c r="N706">
        <v>0</v>
      </c>
      <c r="O706">
        <v>0</v>
      </c>
      <c r="P706">
        <v>0</v>
      </c>
      <c r="Q706">
        <v>0</v>
      </c>
      <c r="R706" t="s">
        <v>8</v>
      </c>
      <c r="S706" t="s">
        <v>6275</v>
      </c>
      <c r="T706" t="s">
        <v>8</v>
      </c>
      <c r="U706">
        <v>2133709585</v>
      </c>
      <c r="V706">
        <v>81574054860</v>
      </c>
      <c r="W706">
        <v>0</v>
      </c>
      <c r="X706">
        <v>839</v>
      </c>
      <c r="Y706" t="s">
        <v>341</v>
      </c>
      <c r="Z706" t="s">
        <v>222</v>
      </c>
    </row>
    <row r="707" spans="1:26">
      <c r="A707">
        <v>10112072</v>
      </c>
      <c r="B707" t="s">
        <v>6276</v>
      </c>
      <c r="C707" t="s">
        <v>3476</v>
      </c>
      <c r="D707" t="s">
        <v>1885</v>
      </c>
      <c r="E707" t="s">
        <v>1886</v>
      </c>
      <c r="F707" t="s">
        <v>30</v>
      </c>
      <c r="G707" t="s">
        <v>6277</v>
      </c>
      <c r="H707" t="s">
        <v>6278</v>
      </c>
      <c r="I707" t="s">
        <v>6279</v>
      </c>
      <c r="J707" t="s">
        <v>0</v>
      </c>
      <c r="K707" t="s">
        <v>2</v>
      </c>
      <c r="M707" t="s">
        <v>2408</v>
      </c>
      <c r="N707">
        <v>0</v>
      </c>
      <c r="O707">
        <v>0</v>
      </c>
      <c r="P707">
        <v>0</v>
      </c>
      <c r="Q707">
        <v>0</v>
      </c>
      <c r="R707" t="s">
        <v>8</v>
      </c>
      <c r="S707" t="s">
        <v>6280</v>
      </c>
      <c r="T707" t="s">
        <v>8</v>
      </c>
      <c r="V707">
        <v>81213406177</v>
      </c>
      <c r="W707">
        <v>0</v>
      </c>
      <c r="X707">
        <v>840</v>
      </c>
      <c r="Y707" t="s">
        <v>341</v>
      </c>
      <c r="Z707" t="s">
        <v>222</v>
      </c>
    </row>
    <row r="708" spans="1:26">
      <c r="A708">
        <v>10112073</v>
      </c>
      <c r="B708" t="s">
        <v>6281</v>
      </c>
      <c r="C708" t="s">
        <v>2587</v>
      </c>
      <c r="D708" t="s">
        <v>6282</v>
      </c>
      <c r="E708" t="s">
        <v>6283</v>
      </c>
      <c r="F708" t="s">
        <v>30</v>
      </c>
      <c r="G708" t="s">
        <v>5995</v>
      </c>
      <c r="H708" t="s">
        <v>6284</v>
      </c>
      <c r="I708" t="s">
        <v>6285</v>
      </c>
      <c r="J708" t="s">
        <v>0</v>
      </c>
      <c r="K708" t="s">
        <v>2</v>
      </c>
      <c r="L708" t="s">
        <v>2436</v>
      </c>
      <c r="M708" t="s">
        <v>2408</v>
      </c>
      <c r="N708">
        <v>0</v>
      </c>
      <c r="O708">
        <v>0</v>
      </c>
      <c r="P708">
        <v>0</v>
      </c>
      <c r="Q708">
        <v>0</v>
      </c>
      <c r="R708" t="s">
        <v>8</v>
      </c>
      <c r="S708" t="s">
        <v>6286</v>
      </c>
      <c r="T708" t="s">
        <v>8</v>
      </c>
      <c r="U708">
        <v>81310577057</v>
      </c>
      <c r="V708">
        <v>81311102307</v>
      </c>
      <c r="W708">
        <v>0</v>
      </c>
      <c r="X708">
        <v>841</v>
      </c>
      <c r="Y708" t="s">
        <v>341</v>
      </c>
      <c r="Z708" t="s">
        <v>222</v>
      </c>
    </row>
    <row r="709" spans="1:26">
      <c r="A709">
        <v>10112074</v>
      </c>
      <c r="B709" t="s">
        <v>6287</v>
      </c>
      <c r="C709" t="s">
        <v>2587</v>
      </c>
      <c r="D709" t="s">
        <v>6288</v>
      </c>
      <c r="E709" t="s">
        <v>3824</v>
      </c>
      <c r="F709" t="s">
        <v>30</v>
      </c>
      <c r="G709" t="s">
        <v>6289</v>
      </c>
      <c r="H709" t="s">
        <v>6290</v>
      </c>
      <c r="I709" t="s">
        <v>6291</v>
      </c>
      <c r="J709" t="s">
        <v>0</v>
      </c>
      <c r="K709" t="s">
        <v>2</v>
      </c>
      <c r="L709" t="s">
        <v>2436</v>
      </c>
      <c r="M709" t="s">
        <v>2408</v>
      </c>
      <c r="N709">
        <v>0</v>
      </c>
      <c r="O709">
        <v>0</v>
      </c>
      <c r="P709">
        <v>0</v>
      </c>
      <c r="Q709">
        <v>0</v>
      </c>
      <c r="R709" t="s">
        <v>8</v>
      </c>
      <c r="S709" t="s">
        <v>6292</v>
      </c>
      <c r="T709" t="s">
        <v>8</v>
      </c>
      <c r="U709">
        <v>818124387</v>
      </c>
      <c r="V709">
        <v>8170109038</v>
      </c>
      <c r="W709">
        <v>0</v>
      </c>
      <c r="X709">
        <v>842</v>
      </c>
      <c r="Y709" t="s">
        <v>341</v>
      </c>
      <c r="Z709" t="s">
        <v>222</v>
      </c>
    </row>
    <row r="710" spans="1:26">
      <c r="A710">
        <v>10112075</v>
      </c>
      <c r="B710" t="s">
        <v>6293</v>
      </c>
      <c r="C710" t="s">
        <v>3476</v>
      </c>
      <c r="D710" t="s">
        <v>6294</v>
      </c>
      <c r="E710" t="s">
        <v>2993</v>
      </c>
      <c r="F710" t="s">
        <v>23</v>
      </c>
      <c r="G710" t="s">
        <v>6295</v>
      </c>
      <c r="H710" t="s">
        <v>6296</v>
      </c>
      <c r="I710" t="s">
        <v>18</v>
      </c>
      <c r="J710" t="s">
        <v>10</v>
      </c>
      <c r="K710" t="s">
        <v>2</v>
      </c>
      <c r="L710" t="s">
        <v>2436</v>
      </c>
      <c r="M710" t="s">
        <v>2408</v>
      </c>
      <c r="N710">
        <v>0</v>
      </c>
      <c r="O710">
        <v>0</v>
      </c>
      <c r="P710">
        <v>0</v>
      </c>
      <c r="Q710">
        <v>0</v>
      </c>
      <c r="R710" t="s">
        <v>8</v>
      </c>
      <c r="S710" t="s">
        <v>6297</v>
      </c>
      <c r="T710" t="s">
        <v>8</v>
      </c>
      <c r="U710">
        <v>8129422237</v>
      </c>
      <c r="V710">
        <v>81380523813</v>
      </c>
      <c r="W710">
        <v>0</v>
      </c>
      <c r="X710">
        <v>843</v>
      </c>
      <c r="Y710" t="s">
        <v>341</v>
      </c>
      <c r="Z710" t="s">
        <v>222</v>
      </c>
    </row>
    <row r="711" spans="1:26">
      <c r="A711">
        <v>10112076</v>
      </c>
      <c r="B711" t="s">
        <v>6298</v>
      </c>
      <c r="C711" t="s">
        <v>3476</v>
      </c>
      <c r="D711" t="s">
        <v>6299</v>
      </c>
      <c r="E711" t="s">
        <v>6300</v>
      </c>
      <c r="F711" t="s">
        <v>137</v>
      </c>
      <c r="G711" t="s">
        <v>6301</v>
      </c>
      <c r="H711" t="s">
        <v>6302</v>
      </c>
      <c r="I711" t="s">
        <v>6303</v>
      </c>
      <c r="J711" t="s">
        <v>0</v>
      </c>
      <c r="K711" t="s">
        <v>2</v>
      </c>
      <c r="L711" t="s">
        <v>2436</v>
      </c>
      <c r="M711" t="s">
        <v>2408</v>
      </c>
      <c r="N711">
        <v>0</v>
      </c>
      <c r="O711">
        <v>0</v>
      </c>
      <c r="P711">
        <v>0</v>
      </c>
      <c r="Q711">
        <v>0</v>
      </c>
      <c r="R711" t="s">
        <v>8</v>
      </c>
      <c r="S711" t="s">
        <v>6304</v>
      </c>
      <c r="T711" t="s">
        <v>8</v>
      </c>
      <c r="U711">
        <v>8122816194</v>
      </c>
      <c r="V711">
        <v>2177211066</v>
      </c>
      <c r="W711">
        <v>0</v>
      </c>
      <c r="X711">
        <v>844</v>
      </c>
      <c r="Y711" t="s">
        <v>341</v>
      </c>
      <c r="Z711" t="s">
        <v>222</v>
      </c>
    </row>
    <row r="712" spans="1:26">
      <c r="A712">
        <v>10112077</v>
      </c>
      <c r="B712" t="s">
        <v>6305</v>
      </c>
      <c r="C712" t="s">
        <v>2587</v>
      </c>
      <c r="D712" t="s">
        <v>3119</v>
      </c>
      <c r="E712" t="s">
        <v>3120</v>
      </c>
      <c r="F712" t="s">
        <v>23</v>
      </c>
      <c r="G712" t="s">
        <v>6306</v>
      </c>
      <c r="H712" t="s">
        <v>6307</v>
      </c>
      <c r="I712" t="s">
        <v>6308</v>
      </c>
      <c r="J712" t="s">
        <v>10</v>
      </c>
      <c r="K712" t="s">
        <v>2</v>
      </c>
      <c r="L712" t="s">
        <v>2436</v>
      </c>
      <c r="M712" t="s">
        <v>2408</v>
      </c>
      <c r="N712">
        <v>0</v>
      </c>
      <c r="O712">
        <v>0</v>
      </c>
      <c r="P712">
        <v>0</v>
      </c>
      <c r="Q712">
        <v>0</v>
      </c>
      <c r="R712" t="s">
        <v>8</v>
      </c>
      <c r="S712" t="s">
        <v>6309</v>
      </c>
      <c r="T712" t="s">
        <v>8</v>
      </c>
      <c r="U712">
        <v>8128107305</v>
      </c>
      <c r="V712">
        <v>811836443</v>
      </c>
      <c r="W712">
        <v>0</v>
      </c>
      <c r="X712">
        <v>845</v>
      </c>
      <c r="Y712" t="s">
        <v>341</v>
      </c>
      <c r="Z712" t="s">
        <v>222</v>
      </c>
    </row>
    <row r="713" spans="1:26">
      <c r="A713">
        <v>10112078</v>
      </c>
      <c r="B713" t="s">
        <v>6310</v>
      </c>
      <c r="C713" t="s">
        <v>3476</v>
      </c>
      <c r="D713" t="s">
        <v>6311</v>
      </c>
      <c r="E713" t="s">
        <v>6312</v>
      </c>
      <c r="F713" t="s">
        <v>23</v>
      </c>
      <c r="G713" t="s">
        <v>5939</v>
      </c>
      <c r="H713" t="s">
        <v>6313</v>
      </c>
      <c r="I713" t="s">
        <v>6314</v>
      </c>
      <c r="J713" t="s">
        <v>0</v>
      </c>
      <c r="K713" t="s">
        <v>2</v>
      </c>
      <c r="L713" t="s">
        <v>2436</v>
      </c>
      <c r="M713" t="s">
        <v>2408</v>
      </c>
      <c r="N713">
        <v>0</v>
      </c>
      <c r="O713">
        <v>0</v>
      </c>
      <c r="P713">
        <v>0</v>
      </c>
      <c r="Q713">
        <v>0</v>
      </c>
      <c r="R713" t="s">
        <v>8</v>
      </c>
      <c r="S713" t="s">
        <v>6315</v>
      </c>
      <c r="T713" t="s">
        <v>8</v>
      </c>
      <c r="U713">
        <v>818145645</v>
      </c>
      <c r="V713">
        <v>818363338</v>
      </c>
      <c r="W713">
        <v>0</v>
      </c>
      <c r="X713">
        <v>846</v>
      </c>
      <c r="Y713" t="s">
        <v>341</v>
      </c>
      <c r="Z713" t="s">
        <v>222</v>
      </c>
    </row>
    <row r="714" spans="1:26">
      <c r="A714">
        <v>10112079</v>
      </c>
      <c r="B714" t="s">
        <v>6316</v>
      </c>
      <c r="C714" t="s">
        <v>3178</v>
      </c>
      <c r="D714" t="s">
        <v>6317</v>
      </c>
      <c r="E714" t="s">
        <v>5054</v>
      </c>
      <c r="F714" t="s">
        <v>6318</v>
      </c>
      <c r="G714" t="s">
        <v>5966</v>
      </c>
      <c r="H714" t="s">
        <v>6319</v>
      </c>
      <c r="I714" t="s">
        <v>231</v>
      </c>
      <c r="J714" t="s">
        <v>10</v>
      </c>
      <c r="K714" t="s">
        <v>2</v>
      </c>
      <c r="L714" t="s">
        <v>2436</v>
      </c>
      <c r="M714" t="s">
        <v>2408</v>
      </c>
      <c r="N714">
        <v>0</v>
      </c>
      <c r="O714">
        <v>0</v>
      </c>
      <c r="P714">
        <v>0</v>
      </c>
      <c r="Q714">
        <v>0</v>
      </c>
      <c r="R714" t="s">
        <v>8</v>
      </c>
      <c r="S714" t="s">
        <v>6320</v>
      </c>
      <c r="T714" t="s">
        <v>8</v>
      </c>
      <c r="U714">
        <v>85695820251</v>
      </c>
      <c r="V714">
        <v>2193137013</v>
      </c>
      <c r="W714">
        <v>0</v>
      </c>
      <c r="X714">
        <v>847</v>
      </c>
      <c r="Y714" t="s">
        <v>341</v>
      </c>
      <c r="Z714" t="s">
        <v>222</v>
      </c>
    </row>
    <row r="715" spans="1:26">
      <c r="A715">
        <v>10112080</v>
      </c>
      <c r="B715" t="s">
        <v>6321</v>
      </c>
      <c r="C715" t="s">
        <v>2587</v>
      </c>
      <c r="D715" t="s">
        <v>3072</v>
      </c>
      <c r="E715" t="s">
        <v>6322</v>
      </c>
      <c r="F715" t="s">
        <v>23</v>
      </c>
      <c r="G715" t="s">
        <v>6323</v>
      </c>
      <c r="H715" t="s">
        <v>6324</v>
      </c>
      <c r="I715" t="s">
        <v>231</v>
      </c>
      <c r="J715" t="s">
        <v>10</v>
      </c>
      <c r="K715" t="s">
        <v>2</v>
      </c>
      <c r="L715" t="s">
        <v>2436</v>
      </c>
      <c r="M715" t="s">
        <v>2408</v>
      </c>
      <c r="N715">
        <v>0</v>
      </c>
      <c r="O715">
        <v>0</v>
      </c>
      <c r="P715">
        <v>0</v>
      </c>
      <c r="Q715">
        <v>0</v>
      </c>
      <c r="R715" t="s">
        <v>8</v>
      </c>
      <c r="S715" t="s">
        <v>6325</v>
      </c>
      <c r="T715" t="s">
        <v>8</v>
      </c>
      <c r="U715">
        <v>8129545525</v>
      </c>
      <c r="V715">
        <v>8129462328</v>
      </c>
      <c r="W715">
        <v>0</v>
      </c>
      <c r="X715">
        <v>848</v>
      </c>
      <c r="Y715" t="s">
        <v>341</v>
      </c>
      <c r="Z715" t="s">
        <v>222</v>
      </c>
    </row>
    <row r="716" spans="1:26">
      <c r="A716">
        <v>10112081</v>
      </c>
      <c r="B716" t="s">
        <v>6326</v>
      </c>
      <c r="C716" t="s">
        <v>3476</v>
      </c>
      <c r="D716" t="s">
        <v>6327</v>
      </c>
      <c r="E716" t="s">
        <v>6328</v>
      </c>
      <c r="F716" t="s">
        <v>23</v>
      </c>
      <c r="G716" t="s">
        <v>6329</v>
      </c>
      <c r="H716" t="s">
        <v>6330</v>
      </c>
      <c r="I716" t="s">
        <v>6331</v>
      </c>
      <c r="J716" t="s">
        <v>0</v>
      </c>
      <c r="K716" t="s">
        <v>2</v>
      </c>
      <c r="L716" t="s">
        <v>2436</v>
      </c>
      <c r="M716" t="s">
        <v>2408</v>
      </c>
      <c r="N716">
        <v>0</v>
      </c>
      <c r="O716">
        <v>0</v>
      </c>
      <c r="P716">
        <v>0</v>
      </c>
      <c r="Q716">
        <v>0</v>
      </c>
      <c r="R716" t="s">
        <v>8</v>
      </c>
      <c r="S716" t="s">
        <v>6332</v>
      </c>
      <c r="T716" t="s">
        <v>8</v>
      </c>
      <c r="U716">
        <v>81384872448</v>
      </c>
      <c r="V716">
        <v>81314975129</v>
      </c>
      <c r="W716">
        <v>0</v>
      </c>
      <c r="X716">
        <v>849</v>
      </c>
      <c r="Y716" t="s">
        <v>341</v>
      </c>
      <c r="Z716" t="s">
        <v>222</v>
      </c>
    </row>
    <row r="717" spans="1:26">
      <c r="A717">
        <v>10112082</v>
      </c>
      <c r="B717" t="s">
        <v>6333</v>
      </c>
      <c r="C717" t="s">
        <v>3178</v>
      </c>
      <c r="D717" t="s">
        <v>6334</v>
      </c>
      <c r="E717" t="s">
        <v>6335</v>
      </c>
      <c r="F717" t="s">
        <v>30</v>
      </c>
      <c r="G717" t="s">
        <v>6336</v>
      </c>
      <c r="H717" t="s">
        <v>6337</v>
      </c>
      <c r="I717" t="s">
        <v>6338</v>
      </c>
      <c r="J717" t="s">
        <v>10</v>
      </c>
      <c r="K717" t="s">
        <v>2</v>
      </c>
      <c r="L717" t="s">
        <v>2436</v>
      </c>
      <c r="M717" t="s">
        <v>2408</v>
      </c>
      <c r="N717">
        <v>0</v>
      </c>
      <c r="O717">
        <v>0</v>
      </c>
      <c r="P717">
        <v>0</v>
      </c>
      <c r="Q717">
        <v>0</v>
      </c>
      <c r="R717" t="s">
        <v>8</v>
      </c>
      <c r="S717" t="s">
        <v>6339</v>
      </c>
      <c r="T717" t="s">
        <v>8</v>
      </c>
      <c r="U717">
        <v>8131128111</v>
      </c>
      <c r="V717">
        <v>82111835576</v>
      </c>
      <c r="W717">
        <v>0</v>
      </c>
      <c r="X717">
        <v>850</v>
      </c>
      <c r="Y717" t="s">
        <v>341</v>
      </c>
      <c r="Z717" t="s">
        <v>222</v>
      </c>
    </row>
    <row r="718" spans="1:26">
      <c r="A718">
        <v>10112083</v>
      </c>
      <c r="B718" t="s">
        <v>6340</v>
      </c>
      <c r="C718" t="s">
        <v>3178</v>
      </c>
      <c r="D718" t="s">
        <v>2004</v>
      </c>
      <c r="E718" t="s">
        <v>6341</v>
      </c>
      <c r="F718" t="s">
        <v>23</v>
      </c>
      <c r="G718" t="s">
        <v>6342</v>
      </c>
      <c r="H718" t="s">
        <v>6343</v>
      </c>
      <c r="I718" t="s">
        <v>6344</v>
      </c>
      <c r="J718" t="s">
        <v>10</v>
      </c>
      <c r="K718" t="s">
        <v>2</v>
      </c>
      <c r="N718">
        <v>0</v>
      </c>
      <c r="O718">
        <v>0</v>
      </c>
      <c r="P718">
        <v>0</v>
      </c>
      <c r="Q718">
        <v>0</v>
      </c>
      <c r="R718" t="s">
        <v>8</v>
      </c>
      <c r="S718" t="s">
        <v>6345</v>
      </c>
      <c r="T718" t="s">
        <v>8</v>
      </c>
      <c r="U718">
        <v>8128472553</v>
      </c>
      <c r="V718">
        <v>81288457813</v>
      </c>
      <c r="W718">
        <v>0</v>
      </c>
      <c r="X718">
        <v>851</v>
      </c>
      <c r="Y718" t="s">
        <v>341</v>
      </c>
      <c r="Z718" t="s">
        <v>222</v>
      </c>
    </row>
    <row r="719" spans="1:26">
      <c r="A719">
        <v>10112084</v>
      </c>
      <c r="B719" t="s">
        <v>6346</v>
      </c>
      <c r="C719" t="s">
        <v>3103</v>
      </c>
      <c r="D719" t="s">
        <v>6347</v>
      </c>
      <c r="E719" t="s">
        <v>1536</v>
      </c>
      <c r="F719" t="s">
        <v>23</v>
      </c>
      <c r="G719" t="s">
        <v>6348</v>
      </c>
      <c r="H719" t="s">
        <v>6349</v>
      </c>
      <c r="I719" t="s">
        <v>6350</v>
      </c>
      <c r="J719" t="s">
        <v>0</v>
      </c>
      <c r="K719" t="s">
        <v>2</v>
      </c>
      <c r="L719" t="s">
        <v>2436</v>
      </c>
      <c r="M719" t="s">
        <v>2408</v>
      </c>
      <c r="N719">
        <v>0</v>
      </c>
      <c r="O719">
        <v>0</v>
      </c>
      <c r="P719">
        <v>0</v>
      </c>
      <c r="Q719">
        <v>0</v>
      </c>
      <c r="R719" t="s">
        <v>8</v>
      </c>
      <c r="S719" t="s">
        <v>6351</v>
      </c>
      <c r="T719" t="s">
        <v>8</v>
      </c>
      <c r="U719">
        <v>81399822512</v>
      </c>
      <c r="V719">
        <v>8129188376</v>
      </c>
      <c r="W719">
        <v>0</v>
      </c>
      <c r="X719">
        <v>852</v>
      </c>
      <c r="Y719" t="s">
        <v>25</v>
      </c>
      <c r="Z719" t="s">
        <v>4</v>
      </c>
    </row>
    <row r="720" spans="1:26">
      <c r="A720">
        <v>10112085</v>
      </c>
      <c r="B720" t="s">
        <v>6352</v>
      </c>
      <c r="C720" t="s">
        <v>6063</v>
      </c>
      <c r="D720" t="s">
        <v>6353</v>
      </c>
      <c r="E720" t="s">
        <v>6354</v>
      </c>
      <c r="F720" t="s">
        <v>23</v>
      </c>
      <c r="G720" t="s">
        <v>6355</v>
      </c>
      <c r="H720" t="s">
        <v>6356</v>
      </c>
      <c r="I720" t="s">
        <v>872</v>
      </c>
      <c r="J720" t="s">
        <v>10</v>
      </c>
      <c r="K720" t="s">
        <v>2</v>
      </c>
      <c r="L720" t="s">
        <v>2436</v>
      </c>
      <c r="M720" t="s">
        <v>2408</v>
      </c>
      <c r="N720">
        <v>0</v>
      </c>
      <c r="O720">
        <v>0</v>
      </c>
      <c r="P720">
        <v>0</v>
      </c>
      <c r="Q720">
        <v>0</v>
      </c>
      <c r="R720" t="s">
        <v>8</v>
      </c>
      <c r="S720" t="s">
        <v>6357</v>
      </c>
      <c r="T720" t="s">
        <v>8</v>
      </c>
      <c r="U720">
        <v>8128303256</v>
      </c>
      <c r="V720">
        <v>87883654501</v>
      </c>
      <c r="W720">
        <v>0</v>
      </c>
      <c r="X720">
        <v>853</v>
      </c>
      <c r="Y720" t="s">
        <v>150</v>
      </c>
      <c r="Z720" t="s">
        <v>4</v>
      </c>
    </row>
    <row r="721" spans="1:26">
      <c r="A721">
        <v>10112086</v>
      </c>
      <c r="B721" t="s">
        <v>6358</v>
      </c>
      <c r="C721" t="s">
        <v>3476</v>
      </c>
      <c r="D721" t="s">
        <v>3601</v>
      </c>
      <c r="E721" t="s">
        <v>3161</v>
      </c>
      <c r="F721" t="s">
        <v>23</v>
      </c>
      <c r="G721" t="s">
        <v>6257</v>
      </c>
      <c r="H721" t="s">
        <v>6359</v>
      </c>
      <c r="I721" t="s">
        <v>6360</v>
      </c>
      <c r="J721" t="s">
        <v>0</v>
      </c>
      <c r="K721" t="s">
        <v>2</v>
      </c>
      <c r="L721" t="s">
        <v>2436</v>
      </c>
      <c r="M721" t="s">
        <v>2408</v>
      </c>
      <c r="N721">
        <v>0</v>
      </c>
      <c r="O721">
        <v>0</v>
      </c>
      <c r="P721">
        <v>0</v>
      </c>
      <c r="Q721">
        <v>0</v>
      </c>
      <c r="R721" t="s">
        <v>8</v>
      </c>
      <c r="S721" t="s">
        <v>6361</v>
      </c>
      <c r="T721" t="s">
        <v>8</v>
      </c>
      <c r="U721">
        <v>8121178872</v>
      </c>
      <c r="V721">
        <v>8111891588</v>
      </c>
      <c r="W721">
        <v>0</v>
      </c>
      <c r="X721">
        <v>854</v>
      </c>
      <c r="Y721" t="s">
        <v>341</v>
      </c>
      <c r="Z721" t="s">
        <v>222</v>
      </c>
    </row>
    <row r="722" spans="1:26">
      <c r="A722">
        <v>10112087</v>
      </c>
      <c r="B722" t="s">
        <v>6362</v>
      </c>
      <c r="C722" t="s">
        <v>3476</v>
      </c>
      <c r="D722" t="s">
        <v>6363</v>
      </c>
      <c r="E722" t="s">
        <v>5032</v>
      </c>
      <c r="F722" t="s">
        <v>23</v>
      </c>
      <c r="G722" t="s">
        <v>6364</v>
      </c>
      <c r="H722" t="s">
        <v>6365</v>
      </c>
      <c r="I722" t="s">
        <v>193</v>
      </c>
      <c r="J722" t="s">
        <v>0</v>
      </c>
      <c r="K722" t="s">
        <v>2</v>
      </c>
      <c r="L722" t="s">
        <v>2436</v>
      </c>
      <c r="M722" t="s">
        <v>2408</v>
      </c>
      <c r="N722">
        <v>0</v>
      </c>
      <c r="O722">
        <v>0</v>
      </c>
      <c r="P722">
        <v>0</v>
      </c>
      <c r="Q722">
        <v>0</v>
      </c>
      <c r="R722" t="s">
        <v>8</v>
      </c>
      <c r="S722" t="s">
        <v>6366</v>
      </c>
      <c r="T722" t="s">
        <v>8</v>
      </c>
      <c r="U722">
        <v>81314090837</v>
      </c>
      <c r="V722">
        <v>81385124073</v>
      </c>
      <c r="W722">
        <v>0</v>
      </c>
      <c r="X722">
        <v>855</v>
      </c>
      <c r="Y722" t="s">
        <v>341</v>
      </c>
      <c r="Z722" t="s">
        <v>222</v>
      </c>
    </row>
    <row r="723" spans="1:26">
      <c r="A723">
        <v>10112088</v>
      </c>
      <c r="B723" t="s">
        <v>6367</v>
      </c>
      <c r="C723" t="s">
        <v>2587</v>
      </c>
      <c r="D723" t="s">
        <v>6368</v>
      </c>
      <c r="E723" t="s">
        <v>5189</v>
      </c>
      <c r="F723" t="s">
        <v>30</v>
      </c>
      <c r="G723" t="s">
        <v>6369</v>
      </c>
      <c r="H723" t="s">
        <v>6370</v>
      </c>
      <c r="I723" t="s">
        <v>285</v>
      </c>
      <c r="J723" t="s">
        <v>10</v>
      </c>
      <c r="K723" t="s">
        <v>2</v>
      </c>
      <c r="L723" t="s">
        <v>2436</v>
      </c>
      <c r="M723" t="s">
        <v>2408</v>
      </c>
      <c r="N723">
        <v>0</v>
      </c>
      <c r="O723">
        <v>0</v>
      </c>
      <c r="P723">
        <v>0</v>
      </c>
      <c r="Q723">
        <v>0</v>
      </c>
      <c r="R723" t="s">
        <v>8</v>
      </c>
      <c r="S723" t="s">
        <v>6371</v>
      </c>
      <c r="T723" t="s">
        <v>8</v>
      </c>
      <c r="U723">
        <v>8161415531</v>
      </c>
      <c r="V723">
        <v>2194219255</v>
      </c>
      <c r="W723">
        <v>0</v>
      </c>
      <c r="X723">
        <v>856</v>
      </c>
      <c r="Y723" t="s">
        <v>341</v>
      </c>
      <c r="Z723" t="s">
        <v>222</v>
      </c>
    </row>
    <row r="724" spans="1:26">
      <c r="A724">
        <v>10112089</v>
      </c>
      <c r="B724" t="s">
        <v>6372</v>
      </c>
      <c r="C724" t="s">
        <v>2587</v>
      </c>
      <c r="D724" t="s">
        <v>2557</v>
      </c>
      <c r="E724" t="s">
        <v>2558</v>
      </c>
      <c r="F724" t="s">
        <v>23</v>
      </c>
      <c r="G724" t="s">
        <v>5995</v>
      </c>
      <c r="H724" t="s">
        <v>6373</v>
      </c>
      <c r="I724" t="s">
        <v>6374</v>
      </c>
      <c r="J724" t="s">
        <v>0</v>
      </c>
      <c r="K724" t="s">
        <v>2</v>
      </c>
      <c r="L724" t="s">
        <v>2436</v>
      </c>
      <c r="M724" t="s">
        <v>2408</v>
      </c>
      <c r="N724">
        <v>0</v>
      </c>
      <c r="O724">
        <v>0</v>
      </c>
      <c r="P724">
        <v>0</v>
      </c>
      <c r="Q724">
        <v>0</v>
      </c>
      <c r="R724" t="s">
        <v>8</v>
      </c>
      <c r="S724" t="s">
        <v>6375</v>
      </c>
      <c r="T724" t="s">
        <v>8</v>
      </c>
      <c r="U724">
        <v>8128649098</v>
      </c>
      <c r="V724">
        <v>818955249</v>
      </c>
      <c r="W724">
        <v>0</v>
      </c>
      <c r="X724">
        <v>857</v>
      </c>
      <c r="Y724" t="s">
        <v>341</v>
      </c>
      <c r="Z724" t="s">
        <v>222</v>
      </c>
    </row>
    <row r="725" spans="1:26">
      <c r="A725">
        <v>10112090</v>
      </c>
      <c r="B725" t="s">
        <v>6376</v>
      </c>
      <c r="C725" t="s">
        <v>3178</v>
      </c>
      <c r="D725" t="s">
        <v>6377</v>
      </c>
      <c r="E725" t="s">
        <v>6378</v>
      </c>
      <c r="F725" t="s">
        <v>30</v>
      </c>
      <c r="G725" t="s">
        <v>6379</v>
      </c>
      <c r="H725" t="s">
        <v>6380</v>
      </c>
      <c r="I725" t="s">
        <v>6381</v>
      </c>
      <c r="J725" t="s">
        <v>0</v>
      </c>
      <c r="K725" t="s">
        <v>2</v>
      </c>
      <c r="L725" t="s">
        <v>2436</v>
      </c>
      <c r="M725" t="s">
        <v>2408</v>
      </c>
      <c r="N725">
        <v>0</v>
      </c>
      <c r="O725">
        <v>0</v>
      </c>
      <c r="P725">
        <v>0</v>
      </c>
      <c r="Q725">
        <v>0</v>
      </c>
      <c r="R725" t="s">
        <v>8</v>
      </c>
      <c r="S725" t="s">
        <v>6382</v>
      </c>
      <c r="T725" t="s">
        <v>8</v>
      </c>
      <c r="U725">
        <v>8161137050</v>
      </c>
      <c r="V725">
        <v>81513008347</v>
      </c>
      <c r="W725">
        <v>0</v>
      </c>
      <c r="X725">
        <v>858</v>
      </c>
      <c r="Y725" t="s">
        <v>341</v>
      </c>
      <c r="Z725" t="s">
        <v>222</v>
      </c>
    </row>
    <row r="726" spans="1:26">
      <c r="A726">
        <v>10112091</v>
      </c>
      <c r="B726" t="s">
        <v>6383</v>
      </c>
      <c r="C726" t="s">
        <v>2412</v>
      </c>
      <c r="D726" t="s">
        <v>6384</v>
      </c>
      <c r="F726" t="s">
        <v>210</v>
      </c>
      <c r="G726" t="s">
        <v>5569</v>
      </c>
      <c r="H726" t="s">
        <v>6385</v>
      </c>
      <c r="I726" t="s">
        <v>6386</v>
      </c>
      <c r="J726" t="s">
        <v>10</v>
      </c>
      <c r="K726" t="s">
        <v>2</v>
      </c>
      <c r="L726" t="s">
        <v>2408</v>
      </c>
      <c r="M726" t="s">
        <v>2408</v>
      </c>
      <c r="N726">
        <v>0</v>
      </c>
      <c r="O726">
        <v>0</v>
      </c>
      <c r="P726">
        <v>0</v>
      </c>
      <c r="Q726">
        <v>0</v>
      </c>
      <c r="R726" t="s">
        <v>8</v>
      </c>
      <c r="S726" t="s">
        <v>6387</v>
      </c>
      <c r="T726" t="s">
        <v>8</v>
      </c>
      <c r="U726">
        <v>217272425</v>
      </c>
      <c r="V726">
        <v>817847347</v>
      </c>
      <c r="W726">
        <v>0</v>
      </c>
      <c r="X726">
        <v>859</v>
      </c>
      <c r="Y726" t="s">
        <v>341</v>
      </c>
      <c r="Z726" t="s">
        <v>222</v>
      </c>
    </row>
    <row r="727" spans="1:26">
      <c r="A727">
        <v>10112092</v>
      </c>
      <c r="B727" t="s">
        <v>6388</v>
      </c>
      <c r="C727" t="s">
        <v>2401</v>
      </c>
      <c r="D727" t="s">
        <v>2285</v>
      </c>
      <c r="E727" t="s">
        <v>6266</v>
      </c>
      <c r="F727" t="s">
        <v>23</v>
      </c>
      <c r="G727" t="s">
        <v>2283</v>
      </c>
      <c r="H727" t="s">
        <v>6389</v>
      </c>
      <c r="I727" t="s">
        <v>6390</v>
      </c>
      <c r="J727" t="s">
        <v>10</v>
      </c>
      <c r="K727" t="s">
        <v>2</v>
      </c>
      <c r="L727" t="s">
        <v>2408</v>
      </c>
      <c r="N727">
        <v>0</v>
      </c>
      <c r="O727">
        <v>0</v>
      </c>
      <c r="P727">
        <v>0</v>
      </c>
      <c r="Q727">
        <v>0</v>
      </c>
      <c r="R727" t="s">
        <v>8</v>
      </c>
      <c r="S727" t="s">
        <v>6268</v>
      </c>
      <c r="T727" t="s">
        <v>8</v>
      </c>
      <c r="U727">
        <v>818194373</v>
      </c>
      <c r="W727">
        <v>0</v>
      </c>
      <c r="X727">
        <v>860</v>
      </c>
      <c r="Y727" t="s">
        <v>229</v>
      </c>
      <c r="Z727" t="s">
        <v>222</v>
      </c>
    </row>
    <row r="728" spans="1:26">
      <c r="A728">
        <v>1234567</v>
      </c>
      <c r="B728" t="s">
        <v>6391</v>
      </c>
      <c r="C728" t="s">
        <v>4771</v>
      </c>
      <c r="D728" t="s">
        <v>6392</v>
      </c>
      <c r="E728" t="s">
        <v>6393</v>
      </c>
      <c r="F728" t="s">
        <v>210</v>
      </c>
      <c r="G728" t="s">
        <v>6394</v>
      </c>
      <c r="H728" t="s">
        <v>6395</v>
      </c>
      <c r="I728" t="s">
        <v>6396</v>
      </c>
      <c r="J728" t="s">
        <v>10</v>
      </c>
      <c r="K728" t="s">
        <v>2</v>
      </c>
      <c r="L728" t="s">
        <v>6397</v>
      </c>
      <c r="M728" t="s">
        <v>6398</v>
      </c>
      <c r="N728">
        <v>1</v>
      </c>
      <c r="O728">
        <v>1</v>
      </c>
      <c r="P728">
        <v>44</v>
      </c>
      <c r="Q728">
        <v>23</v>
      </c>
      <c r="R728" t="s">
        <v>26</v>
      </c>
      <c r="S728" t="s">
        <v>6399</v>
      </c>
      <c r="T728" t="s">
        <v>6400</v>
      </c>
      <c r="U728">
        <v>4566</v>
      </c>
      <c r="V728">
        <v>678</v>
      </c>
      <c r="W728">
        <v>6</v>
      </c>
      <c r="X728">
        <v>861</v>
      </c>
      <c r="Y728" t="s">
        <v>150</v>
      </c>
      <c r="Z728" t="s">
        <v>4</v>
      </c>
    </row>
    <row r="729" spans="1:26">
      <c r="A729">
        <v>909090</v>
      </c>
      <c r="B729" t="s">
        <v>208</v>
      </c>
      <c r="C729" t="s">
        <v>6063</v>
      </c>
      <c r="D729" t="s">
        <v>5841</v>
      </c>
      <c r="E729" t="s">
        <v>5842</v>
      </c>
      <c r="F729" t="s">
        <v>210</v>
      </c>
      <c r="G729" t="s">
        <v>6401</v>
      </c>
      <c r="H729" t="s">
        <v>4610</v>
      </c>
      <c r="I729" t="s">
        <v>209</v>
      </c>
      <c r="J729" t="s">
        <v>2554</v>
      </c>
      <c r="K729" t="s">
        <v>2</v>
      </c>
      <c r="L729" t="s">
        <v>2542</v>
      </c>
      <c r="M729" t="s">
        <v>6402</v>
      </c>
      <c r="N729">
        <v>2</v>
      </c>
      <c r="O729">
        <v>1</v>
      </c>
      <c r="P729">
        <v>45</v>
      </c>
      <c r="Q729">
        <v>168</v>
      </c>
      <c r="R729" t="s">
        <v>14</v>
      </c>
      <c r="S729" t="s">
        <v>6403</v>
      </c>
      <c r="T729" t="s">
        <v>6404</v>
      </c>
      <c r="U729">
        <v>21</v>
      </c>
      <c r="V729">
        <v>21</v>
      </c>
      <c r="W729">
        <v>4</v>
      </c>
      <c r="X729">
        <v>862</v>
      </c>
      <c r="Y729" t="s">
        <v>6405</v>
      </c>
      <c r="Z729" t="s">
        <v>4</v>
      </c>
    </row>
    <row r="730" spans="1:26">
      <c r="A730">
        <v>919191</v>
      </c>
      <c r="B730" t="s">
        <v>6406</v>
      </c>
      <c r="C730" t="s">
        <v>5840</v>
      </c>
      <c r="D730" t="s">
        <v>5841</v>
      </c>
      <c r="E730" t="s">
        <v>5842</v>
      </c>
      <c r="F730" t="s">
        <v>210</v>
      </c>
      <c r="G730" t="s">
        <v>211</v>
      </c>
      <c r="H730" t="s">
        <v>6407</v>
      </c>
      <c r="I730" t="s">
        <v>6408</v>
      </c>
      <c r="J730" t="s">
        <v>2554</v>
      </c>
      <c r="K730" t="s">
        <v>2</v>
      </c>
      <c r="L730" t="s">
        <v>2542</v>
      </c>
      <c r="M730" t="s">
        <v>6402</v>
      </c>
      <c r="N730">
        <v>2</v>
      </c>
      <c r="O730">
        <v>2</v>
      </c>
      <c r="P730">
        <v>45</v>
      </c>
      <c r="Q730">
        <v>168</v>
      </c>
      <c r="R730" t="s">
        <v>3</v>
      </c>
      <c r="S730" t="s">
        <v>6403</v>
      </c>
      <c r="T730" t="s">
        <v>6409</v>
      </c>
      <c r="U730">
        <v>21</v>
      </c>
      <c r="V730">
        <v>21</v>
      </c>
      <c r="W730">
        <v>4</v>
      </c>
      <c r="X730">
        <v>863</v>
      </c>
      <c r="Y730" t="s">
        <v>150</v>
      </c>
      <c r="Z730" t="s">
        <v>4</v>
      </c>
    </row>
    <row r="731" spans="1:26">
      <c r="A731">
        <v>10111864</v>
      </c>
      <c r="B731" t="s">
        <v>6410</v>
      </c>
      <c r="C731" t="s">
        <v>6063</v>
      </c>
      <c r="D731" t="s">
        <v>6411</v>
      </c>
      <c r="E731" t="s">
        <v>6412</v>
      </c>
      <c r="F731" t="s">
        <v>204</v>
      </c>
      <c r="G731" t="s">
        <v>6413</v>
      </c>
      <c r="H731" t="s">
        <v>6414</v>
      </c>
      <c r="I731" t="s">
        <v>6415</v>
      </c>
      <c r="J731" t="s">
        <v>10</v>
      </c>
      <c r="K731" t="s">
        <v>2</v>
      </c>
      <c r="N731">
        <v>0</v>
      </c>
      <c r="O731">
        <v>0</v>
      </c>
      <c r="P731">
        <v>0</v>
      </c>
      <c r="Q731">
        <v>0</v>
      </c>
      <c r="S731" t="s">
        <v>6416</v>
      </c>
      <c r="U731">
        <v>77202270</v>
      </c>
      <c r="W731">
        <v>0</v>
      </c>
      <c r="X731">
        <v>864</v>
      </c>
      <c r="Y731" t="s">
        <v>150</v>
      </c>
      <c r="Z731" t="s">
        <v>4</v>
      </c>
    </row>
    <row r="732" spans="1:26">
      <c r="A732">
        <v>9103865</v>
      </c>
      <c r="B732" t="s">
        <v>6417</v>
      </c>
      <c r="C732" t="s">
        <v>2748</v>
      </c>
      <c r="D732" t="s">
        <v>6418</v>
      </c>
      <c r="E732" t="s">
        <v>6419</v>
      </c>
      <c r="F732" t="s">
        <v>23</v>
      </c>
      <c r="G732" t="s">
        <v>6420</v>
      </c>
      <c r="H732" t="s">
        <v>6421</v>
      </c>
      <c r="I732" t="s">
        <v>6422</v>
      </c>
      <c r="J732" t="s">
        <v>10</v>
      </c>
      <c r="K732" t="s">
        <v>2</v>
      </c>
      <c r="L732" t="s">
        <v>2665</v>
      </c>
      <c r="M732" t="s">
        <v>2408</v>
      </c>
      <c r="N732">
        <v>2</v>
      </c>
      <c r="O732">
        <v>3</v>
      </c>
      <c r="P732">
        <v>20</v>
      </c>
      <c r="Q732">
        <v>160</v>
      </c>
      <c r="R732" t="s">
        <v>26</v>
      </c>
      <c r="S732" t="s">
        <v>6423</v>
      </c>
      <c r="T732" t="s">
        <v>8</v>
      </c>
      <c r="U732">
        <v>1</v>
      </c>
      <c r="V732">
        <v>11111</v>
      </c>
      <c r="W732">
        <v>5</v>
      </c>
      <c r="X732">
        <v>865</v>
      </c>
      <c r="Y732" t="s">
        <v>6424</v>
      </c>
      <c r="Z732" t="s">
        <v>4</v>
      </c>
    </row>
    <row r="733" spans="1:26">
      <c r="A733">
        <v>10111866</v>
      </c>
      <c r="B733" t="s">
        <v>208</v>
      </c>
      <c r="C733" t="s">
        <v>6063</v>
      </c>
      <c r="D733" t="s">
        <v>5841</v>
      </c>
      <c r="E733" t="s">
        <v>5842</v>
      </c>
      <c r="F733" t="s">
        <v>210</v>
      </c>
      <c r="G733" t="s">
        <v>6425</v>
      </c>
      <c r="H733" t="s">
        <v>6426</v>
      </c>
      <c r="I733" t="s">
        <v>209</v>
      </c>
      <c r="J733" t="s">
        <v>10</v>
      </c>
      <c r="K733" t="s">
        <v>2</v>
      </c>
      <c r="L733" t="s">
        <v>2928</v>
      </c>
      <c r="M733" t="s">
        <v>6402</v>
      </c>
      <c r="N733">
        <v>1</v>
      </c>
      <c r="O733">
        <v>1</v>
      </c>
      <c r="P733">
        <v>45</v>
      </c>
      <c r="Q733">
        <v>168</v>
      </c>
      <c r="R733" t="s">
        <v>3</v>
      </c>
      <c r="S733" t="s">
        <v>6427</v>
      </c>
      <c r="T733" t="s">
        <v>6428</v>
      </c>
      <c r="U733">
        <v>21</v>
      </c>
      <c r="V733">
        <v>21</v>
      </c>
      <c r="W733">
        <v>4</v>
      </c>
      <c r="X733">
        <v>866</v>
      </c>
      <c r="Y733" t="s">
        <v>150</v>
      </c>
      <c r="Z733" t="s">
        <v>4</v>
      </c>
    </row>
    <row r="734" spans="1:26">
      <c r="A734">
        <v>10112222</v>
      </c>
      <c r="B734" t="s">
        <v>6429</v>
      </c>
      <c r="C734" t="s">
        <v>4771</v>
      </c>
      <c r="D734" t="s">
        <v>5823</v>
      </c>
      <c r="E734" t="s">
        <v>6430</v>
      </c>
      <c r="F734" t="s">
        <v>81</v>
      </c>
      <c r="G734" t="s">
        <v>97</v>
      </c>
      <c r="H734" t="s">
        <v>6431</v>
      </c>
      <c r="I734" t="s">
        <v>6432</v>
      </c>
      <c r="J734" t="s">
        <v>2554</v>
      </c>
      <c r="K734" t="s">
        <v>2</v>
      </c>
      <c r="L734" t="s">
        <v>89</v>
      </c>
      <c r="M734" t="s">
        <v>5004</v>
      </c>
      <c r="N734">
        <v>0</v>
      </c>
      <c r="O734">
        <v>0</v>
      </c>
      <c r="P734">
        <v>20</v>
      </c>
      <c r="Q734">
        <v>160</v>
      </c>
      <c r="R734" t="s">
        <v>26</v>
      </c>
      <c r="S734" t="s">
        <v>6433</v>
      </c>
      <c r="T734" t="s">
        <v>6434</v>
      </c>
      <c r="U734">
        <v>217777777</v>
      </c>
      <c r="V734">
        <v>218888888</v>
      </c>
      <c r="W734">
        <v>5</v>
      </c>
      <c r="X734">
        <v>867</v>
      </c>
      <c r="Y734" t="s">
        <v>332</v>
      </c>
      <c r="Z734" t="s">
        <v>4</v>
      </c>
    </row>
    <row r="735" spans="1:26">
      <c r="A735">
        <v>10112093</v>
      </c>
      <c r="B735" t="s">
        <v>6435</v>
      </c>
      <c r="C735" t="s">
        <v>2401</v>
      </c>
      <c r="D735" t="s">
        <v>6436</v>
      </c>
      <c r="E735" t="s">
        <v>6437</v>
      </c>
      <c r="F735" t="s">
        <v>7</v>
      </c>
      <c r="G735" t="s">
        <v>6438</v>
      </c>
      <c r="H735" t="s">
        <v>6439</v>
      </c>
      <c r="I735" t="s">
        <v>6440</v>
      </c>
      <c r="J735" t="s">
        <v>10</v>
      </c>
      <c r="K735" t="s">
        <v>2</v>
      </c>
      <c r="M735" t="s">
        <v>6441</v>
      </c>
      <c r="N735">
        <v>0</v>
      </c>
      <c r="O735">
        <v>0</v>
      </c>
      <c r="P735">
        <v>0</v>
      </c>
      <c r="Q735">
        <v>0</v>
      </c>
      <c r="R735" t="s">
        <v>8</v>
      </c>
      <c r="S735" t="s">
        <v>6442</v>
      </c>
      <c r="U735">
        <v>0</v>
      </c>
      <c r="V735">
        <v>0</v>
      </c>
      <c r="W735">
        <v>0</v>
      </c>
      <c r="X735">
        <v>868</v>
      </c>
      <c r="Y735" t="s">
        <v>341</v>
      </c>
      <c r="Z735" t="s">
        <v>222</v>
      </c>
    </row>
    <row r="736" spans="1:26">
      <c r="A736">
        <v>10116094</v>
      </c>
      <c r="B736" t="s">
        <v>255</v>
      </c>
      <c r="C736" t="s">
        <v>2718</v>
      </c>
      <c r="D736" t="s">
        <v>83</v>
      </c>
      <c r="E736" t="s">
        <v>5004</v>
      </c>
      <c r="F736" t="s">
        <v>30</v>
      </c>
      <c r="G736" t="s">
        <v>157</v>
      </c>
      <c r="H736" t="s">
        <v>3088</v>
      </c>
      <c r="I736" t="s">
        <v>6443</v>
      </c>
      <c r="J736" t="s">
        <v>10</v>
      </c>
      <c r="K736" t="s">
        <v>2</v>
      </c>
      <c r="L736" t="s">
        <v>5004</v>
      </c>
      <c r="M736" t="s">
        <v>5004</v>
      </c>
      <c r="N736">
        <v>0</v>
      </c>
      <c r="O736">
        <v>0</v>
      </c>
      <c r="P736">
        <v>0</v>
      </c>
      <c r="Q736">
        <v>0</v>
      </c>
      <c r="R736" t="s">
        <v>8</v>
      </c>
      <c r="S736" t="s">
        <v>6444</v>
      </c>
      <c r="T736" t="s">
        <v>8</v>
      </c>
      <c r="U736">
        <v>218618874</v>
      </c>
      <c r="V736">
        <v>87889477996</v>
      </c>
      <c r="W736">
        <v>0</v>
      </c>
      <c r="X736">
        <v>869</v>
      </c>
      <c r="Y736" t="s">
        <v>8</v>
      </c>
      <c r="Z736" t="s">
        <v>4</v>
      </c>
    </row>
    <row r="737" spans="1:26">
      <c r="A737">
        <v>11121870</v>
      </c>
      <c r="B737" t="s">
        <v>6445</v>
      </c>
      <c r="C737" t="s">
        <v>2548</v>
      </c>
      <c r="D737" t="s">
        <v>6446</v>
      </c>
      <c r="E737" t="s">
        <v>6447</v>
      </c>
      <c r="F737" t="s">
        <v>7</v>
      </c>
      <c r="G737" t="s">
        <v>6448</v>
      </c>
      <c r="H737" t="s">
        <v>6449</v>
      </c>
      <c r="J737" t="s">
        <v>0</v>
      </c>
      <c r="K737" t="s">
        <v>2</v>
      </c>
      <c r="M737" t="s">
        <v>6441</v>
      </c>
      <c r="N737">
        <v>0</v>
      </c>
      <c r="O737">
        <v>0</v>
      </c>
      <c r="P737">
        <v>0</v>
      </c>
      <c r="Q737">
        <v>0</v>
      </c>
      <c r="S737" t="s">
        <v>6450</v>
      </c>
      <c r="T737" t="s">
        <v>6451</v>
      </c>
      <c r="U737">
        <v>81908000679</v>
      </c>
      <c r="V737">
        <v>818777739</v>
      </c>
      <c r="W737">
        <v>0</v>
      </c>
      <c r="X737">
        <v>870</v>
      </c>
      <c r="Y737" t="s">
        <v>341</v>
      </c>
      <c r="Z737" t="s">
        <v>222</v>
      </c>
    </row>
    <row r="738" spans="1:26">
      <c r="A738">
        <v>11121871</v>
      </c>
      <c r="B738" t="s">
        <v>6452</v>
      </c>
      <c r="C738" t="s">
        <v>3246</v>
      </c>
      <c r="D738" t="s">
        <v>6453</v>
      </c>
      <c r="E738" t="s">
        <v>6454</v>
      </c>
      <c r="F738" t="s">
        <v>6455</v>
      </c>
      <c r="G738" t="s">
        <v>6456</v>
      </c>
      <c r="H738" t="s">
        <v>6457</v>
      </c>
      <c r="J738" t="s">
        <v>10</v>
      </c>
      <c r="K738" t="s">
        <v>2</v>
      </c>
      <c r="M738" t="s">
        <v>6441</v>
      </c>
      <c r="N738">
        <v>0</v>
      </c>
      <c r="O738">
        <v>0</v>
      </c>
      <c r="P738">
        <v>0</v>
      </c>
      <c r="Q738">
        <v>0</v>
      </c>
      <c r="S738" t="s">
        <v>6458</v>
      </c>
      <c r="U738">
        <v>8558855100</v>
      </c>
      <c r="V738">
        <v>8557897788</v>
      </c>
      <c r="W738">
        <v>0</v>
      </c>
      <c r="X738">
        <v>871</v>
      </c>
      <c r="Y738" t="s">
        <v>341</v>
      </c>
      <c r="Z738" t="s">
        <v>222</v>
      </c>
    </row>
    <row r="739" spans="1:26">
      <c r="A739">
        <v>11121872</v>
      </c>
      <c r="B739" t="s">
        <v>6459</v>
      </c>
      <c r="C739" t="s">
        <v>3246</v>
      </c>
      <c r="D739" t="s">
        <v>6460</v>
      </c>
      <c r="E739" t="s">
        <v>6461</v>
      </c>
      <c r="F739" t="s">
        <v>7</v>
      </c>
      <c r="G739" t="s">
        <v>6462</v>
      </c>
      <c r="H739" t="s">
        <v>6463</v>
      </c>
      <c r="J739" t="s">
        <v>0</v>
      </c>
      <c r="K739" t="s">
        <v>2</v>
      </c>
      <c r="M739" t="s">
        <v>6441</v>
      </c>
      <c r="N739">
        <v>2</v>
      </c>
      <c r="O739">
        <v>2</v>
      </c>
      <c r="P739">
        <v>0</v>
      </c>
      <c r="Q739">
        <v>0</v>
      </c>
      <c r="S739" t="s">
        <v>6464</v>
      </c>
      <c r="U739">
        <v>85814191010</v>
      </c>
      <c r="V739">
        <v>8159469114</v>
      </c>
      <c r="W739">
        <v>0</v>
      </c>
      <c r="X739">
        <v>872</v>
      </c>
      <c r="Y739" t="s">
        <v>341</v>
      </c>
      <c r="Z739" t="s">
        <v>222</v>
      </c>
    </row>
    <row r="740" spans="1:26">
      <c r="A740">
        <v>11121873</v>
      </c>
      <c r="B740" t="s">
        <v>6465</v>
      </c>
      <c r="C740" t="s">
        <v>3246</v>
      </c>
      <c r="D740" t="s">
        <v>6466</v>
      </c>
      <c r="E740" t="s">
        <v>6467</v>
      </c>
      <c r="F740" t="s">
        <v>7</v>
      </c>
      <c r="G740" t="s">
        <v>6468</v>
      </c>
      <c r="H740" t="s">
        <v>6469</v>
      </c>
      <c r="J740" t="s">
        <v>0</v>
      </c>
      <c r="K740" t="s">
        <v>2</v>
      </c>
      <c r="M740" t="s">
        <v>6441</v>
      </c>
      <c r="N740">
        <v>0</v>
      </c>
      <c r="O740">
        <v>0</v>
      </c>
      <c r="P740">
        <v>0</v>
      </c>
      <c r="Q740">
        <v>0</v>
      </c>
      <c r="S740" t="s">
        <v>6470</v>
      </c>
      <c r="U740">
        <v>2177200224</v>
      </c>
      <c r="V740">
        <v>81513257344</v>
      </c>
      <c r="W740">
        <v>0</v>
      </c>
      <c r="X740">
        <v>873</v>
      </c>
      <c r="Y740" t="s">
        <v>341</v>
      </c>
      <c r="Z740" t="s">
        <v>222</v>
      </c>
    </row>
    <row r="741" spans="1:26">
      <c r="A741">
        <v>11121874</v>
      </c>
      <c r="B741" t="s">
        <v>6471</v>
      </c>
      <c r="C741" t="s">
        <v>3246</v>
      </c>
      <c r="D741" t="s">
        <v>6472</v>
      </c>
      <c r="E741" t="s">
        <v>6473</v>
      </c>
      <c r="F741" t="s">
        <v>6474</v>
      </c>
      <c r="G741" t="s">
        <v>6475</v>
      </c>
      <c r="H741" t="s">
        <v>6476</v>
      </c>
      <c r="J741" t="s">
        <v>0</v>
      </c>
      <c r="K741" t="s">
        <v>2</v>
      </c>
      <c r="L741" t="s">
        <v>6477</v>
      </c>
      <c r="M741" t="s">
        <v>6441</v>
      </c>
      <c r="N741">
        <v>1</v>
      </c>
      <c r="O741">
        <v>2</v>
      </c>
      <c r="P741">
        <v>0</v>
      </c>
      <c r="Q741">
        <v>0</v>
      </c>
      <c r="S741" t="s">
        <v>6478</v>
      </c>
      <c r="T741" t="s">
        <v>6479</v>
      </c>
      <c r="U741">
        <v>81363418098</v>
      </c>
      <c r="V741">
        <v>81359783883</v>
      </c>
      <c r="W741">
        <v>0</v>
      </c>
      <c r="X741">
        <v>874</v>
      </c>
      <c r="Y741" t="s">
        <v>341</v>
      </c>
      <c r="Z741" t="s">
        <v>222</v>
      </c>
    </row>
    <row r="742" spans="1:26">
      <c r="A742">
        <v>11121875</v>
      </c>
      <c r="B742" t="s">
        <v>6480</v>
      </c>
      <c r="C742" t="s">
        <v>2548</v>
      </c>
      <c r="D742" t="s">
        <v>6481</v>
      </c>
      <c r="E742" t="s">
        <v>6482</v>
      </c>
      <c r="F742" t="s">
        <v>6483</v>
      </c>
      <c r="G742" t="s">
        <v>6484</v>
      </c>
      <c r="H742" t="s">
        <v>6485</v>
      </c>
      <c r="J742" t="s">
        <v>0</v>
      </c>
      <c r="K742" t="s">
        <v>2</v>
      </c>
      <c r="L742" t="s">
        <v>6486</v>
      </c>
      <c r="M742" t="s">
        <v>6441</v>
      </c>
      <c r="N742">
        <v>1</v>
      </c>
      <c r="O742">
        <v>2</v>
      </c>
      <c r="P742">
        <v>0</v>
      </c>
      <c r="Q742">
        <v>0</v>
      </c>
      <c r="S742" t="s">
        <v>6487</v>
      </c>
      <c r="T742" t="s">
        <v>6488</v>
      </c>
      <c r="U742">
        <v>816102611</v>
      </c>
      <c r="V742">
        <v>85880000046</v>
      </c>
      <c r="W742">
        <v>0</v>
      </c>
      <c r="X742">
        <v>875</v>
      </c>
      <c r="Y742" t="s">
        <v>341</v>
      </c>
      <c r="Z742" t="s">
        <v>222</v>
      </c>
    </row>
    <row r="743" spans="1:26">
      <c r="A743">
        <v>11121876</v>
      </c>
      <c r="B743" t="s">
        <v>6489</v>
      </c>
      <c r="C743" t="s">
        <v>3246</v>
      </c>
      <c r="D743" t="s">
        <v>6490</v>
      </c>
      <c r="E743" t="s">
        <v>6491</v>
      </c>
      <c r="F743" t="s">
        <v>1</v>
      </c>
      <c r="G743" t="s">
        <v>6492</v>
      </c>
      <c r="H743" t="s">
        <v>6493</v>
      </c>
      <c r="J743" t="s">
        <v>0</v>
      </c>
      <c r="K743" t="s">
        <v>2</v>
      </c>
      <c r="L743" t="s">
        <v>6494</v>
      </c>
      <c r="M743" t="s">
        <v>6441</v>
      </c>
      <c r="N743">
        <v>1</v>
      </c>
      <c r="O743">
        <v>2</v>
      </c>
      <c r="P743">
        <v>0</v>
      </c>
      <c r="Q743">
        <v>0</v>
      </c>
      <c r="S743" t="s">
        <v>6495</v>
      </c>
      <c r="T743" t="s">
        <v>6496</v>
      </c>
      <c r="U743">
        <v>81808889480</v>
      </c>
      <c r="V743">
        <v>81808889460</v>
      </c>
      <c r="W743">
        <v>0</v>
      </c>
      <c r="X743">
        <v>876</v>
      </c>
      <c r="Y743" t="s">
        <v>341</v>
      </c>
      <c r="Z743" t="s">
        <v>222</v>
      </c>
    </row>
    <row r="744" spans="1:26">
      <c r="A744">
        <v>11121877</v>
      </c>
      <c r="B744" t="s">
        <v>6497</v>
      </c>
      <c r="C744" t="s">
        <v>3246</v>
      </c>
      <c r="D744" t="s">
        <v>6498</v>
      </c>
      <c r="E744" t="s">
        <v>6499</v>
      </c>
      <c r="F744" t="s">
        <v>7</v>
      </c>
      <c r="G744" t="s">
        <v>6500</v>
      </c>
      <c r="H744" t="s">
        <v>6501</v>
      </c>
      <c r="J744" t="s">
        <v>0</v>
      </c>
      <c r="K744" t="s">
        <v>2</v>
      </c>
      <c r="L744" t="s">
        <v>6494</v>
      </c>
      <c r="M744" t="s">
        <v>6441</v>
      </c>
      <c r="N744">
        <v>1</v>
      </c>
      <c r="O744">
        <v>2</v>
      </c>
      <c r="P744">
        <v>0</v>
      </c>
      <c r="Q744">
        <v>0</v>
      </c>
      <c r="S744" t="s">
        <v>6502</v>
      </c>
      <c r="T744" t="s">
        <v>6503</v>
      </c>
      <c r="U744">
        <v>8128069091</v>
      </c>
      <c r="V744">
        <v>8154044075</v>
      </c>
      <c r="W744">
        <v>0</v>
      </c>
      <c r="X744">
        <v>877</v>
      </c>
      <c r="Y744" t="s">
        <v>341</v>
      </c>
      <c r="Z744" t="s">
        <v>222</v>
      </c>
    </row>
    <row r="745" spans="1:26">
      <c r="A745">
        <v>11121878</v>
      </c>
      <c r="B745" t="s">
        <v>6504</v>
      </c>
      <c r="C745" t="s">
        <v>3322</v>
      </c>
      <c r="D745" t="s">
        <v>6505</v>
      </c>
      <c r="E745" t="s">
        <v>6506</v>
      </c>
      <c r="F745" t="s">
        <v>1</v>
      </c>
      <c r="G745" t="s">
        <v>5973</v>
      </c>
      <c r="H745" t="s">
        <v>6507</v>
      </c>
      <c r="J745" t="s">
        <v>10</v>
      </c>
      <c r="K745" t="s">
        <v>2</v>
      </c>
      <c r="L745" t="s">
        <v>6494</v>
      </c>
      <c r="M745" t="s">
        <v>6441</v>
      </c>
      <c r="N745">
        <v>1</v>
      </c>
      <c r="O745">
        <v>2</v>
      </c>
      <c r="P745">
        <v>0</v>
      </c>
      <c r="Q745">
        <v>0</v>
      </c>
      <c r="S745" t="s">
        <v>6508</v>
      </c>
      <c r="T745" t="s">
        <v>6509</v>
      </c>
      <c r="U745">
        <v>92843404</v>
      </c>
      <c r="V745">
        <v>8161884447</v>
      </c>
      <c r="W745">
        <v>0</v>
      </c>
      <c r="X745">
        <v>878</v>
      </c>
      <c r="Y745" t="s">
        <v>341</v>
      </c>
      <c r="Z745" t="s">
        <v>222</v>
      </c>
    </row>
    <row r="746" spans="1:26">
      <c r="A746">
        <v>11121879</v>
      </c>
      <c r="B746" t="s">
        <v>6510</v>
      </c>
      <c r="C746" t="s">
        <v>2548</v>
      </c>
      <c r="D746" t="s">
        <v>6511</v>
      </c>
      <c r="E746" t="s">
        <v>6512</v>
      </c>
      <c r="F746" t="s">
        <v>20</v>
      </c>
      <c r="G746" t="s">
        <v>6513</v>
      </c>
      <c r="H746" t="s">
        <v>6514</v>
      </c>
      <c r="J746" t="s">
        <v>0</v>
      </c>
      <c r="K746" t="s">
        <v>2</v>
      </c>
      <c r="L746" t="s">
        <v>6494</v>
      </c>
      <c r="M746" t="s">
        <v>6441</v>
      </c>
      <c r="N746">
        <v>2</v>
      </c>
      <c r="O746">
        <v>2</v>
      </c>
      <c r="P746">
        <v>0</v>
      </c>
      <c r="Q746">
        <v>0</v>
      </c>
      <c r="S746" t="s">
        <v>6515</v>
      </c>
      <c r="T746" t="s">
        <v>6516</v>
      </c>
      <c r="U746">
        <v>8128075301</v>
      </c>
      <c r="V746">
        <v>81310317850</v>
      </c>
      <c r="W746">
        <v>0</v>
      </c>
      <c r="X746">
        <v>879</v>
      </c>
      <c r="Y746" t="s">
        <v>341</v>
      </c>
      <c r="Z746" t="s">
        <v>222</v>
      </c>
    </row>
    <row r="747" spans="1:26">
      <c r="A747">
        <v>11121880</v>
      </c>
      <c r="B747" t="s">
        <v>6517</v>
      </c>
      <c r="C747" t="s">
        <v>3322</v>
      </c>
      <c r="D747" t="s">
        <v>6518</v>
      </c>
      <c r="E747" t="s">
        <v>6519</v>
      </c>
      <c r="F747" t="s">
        <v>6520</v>
      </c>
      <c r="G747" t="s">
        <v>6521</v>
      </c>
      <c r="H747" t="s">
        <v>6522</v>
      </c>
      <c r="J747" t="s">
        <v>10</v>
      </c>
      <c r="K747" t="s">
        <v>2</v>
      </c>
      <c r="L747" t="s">
        <v>6494</v>
      </c>
      <c r="M747" t="s">
        <v>6441</v>
      </c>
      <c r="N747">
        <v>1</v>
      </c>
      <c r="O747">
        <v>2</v>
      </c>
      <c r="P747">
        <v>0</v>
      </c>
      <c r="Q747">
        <v>0</v>
      </c>
      <c r="S747" t="s">
        <v>6523</v>
      </c>
      <c r="T747" t="s">
        <v>6524</v>
      </c>
      <c r="U747">
        <v>8129546240</v>
      </c>
      <c r="V747">
        <v>8161662799</v>
      </c>
      <c r="W747">
        <v>0</v>
      </c>
      <c r="X747">
        <v>880</v>
      </c>
      <c r="Y747" t="s">
        <v>341</v>
      </c>
      <c r="Z747" t="s">
        <v>222</v>
      </c>
    </row>
    <row r="748" spans="1:26">
      <c r="A748">
        <v>11121881</v>
      </c>
      <c r="B748" t="s">
        <v>6525</v>
      </c>
      <c r="C748" t="s">
        <v>3322</v>
      </c>
      <c r="D748" t="s">
        <v>6526</v>
      </c>
      <c r="E748" t="s">
        <v>6527</v>
      </c>
      <c r="F748" t="s">
        <v>1</v>
      </c>
      <c r="G748" t="s">
        <v>6528</v>
      </c>
      <c r="H748" t="s">
        <v>6529</v>
      </c>
      <c r="J748" t="s">
        <v>10</v>
      </c>
      <c r="K748" t="s">
        <v>2</v>
      </c>
      <c r="L748" t="s">
        <v>6494</v>
      </c>
      <c r="M748" t="s">
        <v>6441</v>
      </c>
      <c r="N748">
        <v>1</v>
      </c>
      <c r="O748">
        <v>2</v>
      </c>
      <c r="P748">
        <v>0</v>
      </c>
      <c r="Q748">
        <v>0</v>
      </c>
      <c r="S748" t="s">
        <v>6530</v>
      </c>
      <c r="T748" t="s">
        <v>6531</v>
      </c>
      <c r="U748">
        <v>811940116</v>
      </c>
      <c r="V748">
        <v>83892700908</v>
      </c>
      <c r="W748">
        <v>0</v>
      </c>
      <c r="X748">
        <v>881</v>
      </c>
      <c r="Y748" t="s">
        <v>341</v>
      </c>
      <c r="Z748" t="s">
        <v>222</v>
      </c>
    </row>
    <row r="749" spans="1:26">
      <c r="A749">
        <v>11121882</v>
      </c>
      <c r="B749" t="s">
        <v>6532</v>
      </c>
      <c r="C749" t="s">
        <v>2548</v>
      </c>
      <c r="D749" t="s">
        <v>6533</v>
      </c>
      <c r="E749" t="s">
        <v>6534</v>
      </c>
      <c r="F749" t="s">
        <v>7</v>
      </c>
      <c r="G749" t="s">
        <v>6535</v>
      </c>
      <c r="H749" t="s">
        <v>6536</v>
      </c>
      <c r="J749" t="s">
        <v>10</v>
      </c>
      <c r="K749" t="s">
        <v>2</v>
      </c>
      <c r="M749" t="s">
        <v>6441</v>
      </c>
      <c r="N749">
        <v>0</v>
      </c>
      <c r="O749">
        <v>0</v>
      </c>
      <c r="P749">
        <v>0</v>
      </c>
      <c r="Q749">
        <v>0</v>
      </c>
      <c r="S749" t="s">
        <v>6537</v>
      </c>
      <c r="T749" t="s">
        <v>6538</v>
      </c>
      <c r="U749">
        <v>85216664206</v>
      </c>
      <c r="V749">
        <v>81213019139</v>
      </c>
      <c r="W749">
        <v>0</v>
      </c>
      <c r="X749">
        <v>882</v>
      </c>
      <c r="Y749" t="s">
        <v>341</v>
      </c>
      <c r="Z749" t="s">
        <v>222</v>
      </c>
    </row>
    <row r="750" spans="1:26">
      <c r="A750">
        <v>11121883</v>
      </c>
      <c r="B750" t="s">
        <v>6539</v>
      </c>
      <c r="C750" t="s">
        <v>3322</v>
      </c>
      <c r="D750" t="s">
        <v>6540</v>
      </c>
      <c r="E750" t="s">
        <v>6541</v>
      </c>
      <c r="F750" t="s">
        <v>7</v>
      </c>
      <c r="G750" t="s">
        <v>6542</v>
      </c>
      <c r="H750" t="s">
        <v>6543</v>
      </c>
      <c r="J750" t="s">
        <v>0</v>
      </c>
      <c r="K750" t="s">
        <v>2</v>
      </c>
      <c r="M750" t="s">
        <v>6441</v>
      </c>
      <c r="N750">
        <v>0</v>
      </c>
      <c r="O750">
        <v>0</v>
      </c>
      <c r="P750">
        <v>0</v>
      </c>
      <c r="Q750">
        <v>0</v>
      </c>
      <c r="S750" t="s">
        <v>6544</v>
      </c>
      <c r="U750">
        <v>811979057</v>
      </c>
      <c r="V750">
        <v>85285144468</v>
      </c>
      <c r="W750">
        <v>0</v>
      </c>
      <c r="X750">
        <v>883</v>
      </c>
      <c r="Y750" t="s">
        <v>341</v>
      </c>
      <c r="Z750" t="s">
        <v>222</v>
      </c>
    </row>
    <row r="751" spans="1:26">
      <c r="A751">
        <v>11121884</v>
      </c>
      <c r="B751" t="s">
        <v>6545</v>
      </c>
      <c r="C751" t="s">
        <v>2548</v>
      </c>
      <c r="D751" t="s">
        <v>6546</v>
      </c>
      <c r="E751" t="s">
        <v>6547</v>
      </c>
      <c r="F751" t="s">
        <v>6548</v>
      </c>
      <c r="G751" t="s">
        <v>6549</v>
      </c>
      <c r="H751" t="s">
        <v>6550</v>
      </c>
      <c r="J751" t="s">
        <v>10</v>
      </c>
      <c r="K751" t="s">
        <v>2</v>
      </c>
      <c r="M751" t="s">
        <v>6441</v>
      </c>
      <c r="N751">
        <v>0</v>
      </c>
      <c r="O751">
        <v>0</v>
      </c>
      <c r="P751">
        <v>0</v>
      </c>
      <c r="Q751">
        <v>0</v>
      </c>
      <c r="S751" t="s">
        <v>6551</v>
      </c>
      <c r="U751">
        <v>8128154572</v>
      </c>
      <c r="V751">
        <v>2196231899</v>
      </c>
      <c r="W751">
        <v>0</v>
      </c>
      <c r="X751">
        <v>884</v>
      </c>
      <c r="Y751" t="s">
        <v>341</v>
      </c>
      <c r="Z751" t="s">
        <v>222</v>
      </c>
    </row>
    <row r="752" spans="1:26">
      <c r="A752">
        <v>11121885</v>
      </c>
      <c r="B752" t="s">
        <v>6552</v>
      </c>
      <c r="C752" t="s">
        <v>3322</v>
      </c>
      <c r="D752" t="s">
        <v>6553</v>
      </c>
      <c r="E752" t="s">
        <v>6554</v>
      </c>
      <c r="F752" t="s">
        <v>6555</v>
      </c>
      <c r="G752" t="s">
        <v>6556</v>
      </c>
      <c r="H752" t="s">
        <v>6557</v>
      </c>
      <c r="J752" t="s">
        <v>0</v>
      </c>
      <c r="K752" t="s">
        <v>2</v>
      </c>
      <c r="M752" t="s">
        <v>6441</v>
      </c>
      <c r="N752">
        <v>0</v>
      </c>
      <c r="O752">
        <v>0</v>
      </c>
      <c r="P752">
        <v>0</v>
      </c>
      <c r="Q752">
        <v>0</v>
      </c>
      <c r="S752" t="s">
        <v>6558</v>
      </c>
      <c r="T752" t="s">
        <v>6559</v>
      </c>
      <c r="U752">
        <v>81513148718</v>
      </c>
      <c r="V752">
        <v>81574270888</v>
      </c>
      <c r="W752">
        <v>0</v>
      </c>
      <c r="X752">
        <v>885</v>
      </c>
      <c r="Y752" t="s">
        <v>341</v>
      </c>
      <c r="Z752" t="s">
        <v>222</v>
      </c>
    </row>
    <row r="753" spans="1:26">
      <c r="A753">
        <v>11121886</v>
      </c>
      <c r="B753" t="s">
        <v>6560</v>
      </c>
      <c r="C753" t="s">
        <v>2548</v>
      </c>
      <c r="D753" t="s">
        <v>6561</v>
      </c>
      <c r="E753" t="s">
        <v>6562</v>
      </c>
      <c r="F753" t="s">
        <v>7</v>
      </c>
      <c r="G753" t="s">
        <v>6563</v>
      </c>
      <c r="H753" t="s">
        <v>6564</v>
      </c>
      <c r="I753" t="s">
        <v>6565</v>
      </c>
      <c r="J753" t="s">
        <v>10</v>
      </c>
      <c r="K753" t="s">
        <v>2</v>
      </c>
      <c r="M753" t="s">
        <v>6441</v>
      </c>
      <c r="N753">
        <v>0</v>
      </c>
      <c r="O753">
        <v>0</v>
      </c>
      <c r="P753">
        <v>0</v>
      </c>
      <c r="Q753">
        <v>0</v>
      </c>
      <c r="S753" t="s">
        <v>6566</v>
      </c>
      <c r="T753" t="s">
        <v>6567</v>
      </c>
      <c r="U753">
        <v>81311214319</v>
      </c>
      <c r="V753">
        <v>8128051624</v>
      </c>
      <c r="W753">
        <v>0</v>
      </c>
      <c r="X753">
        <v>886</v>
      </c>
      <c r="Y753" t="s">
        <v>341</v>
      </c>
      <c r="Z753" t="s">
        <v>222</v>
      </c>
    </row>
    <row r="754" spans="1:26">
      <c r="A754">
        <v>11121887</v>
      </c>
      <c r="B754" t="s">
        <v>6568</v>
      </c>
      <c r="C754" t="s">
        <v>3322</v>
      </c>
      <c r="D754" t="s">
        <v>6569</v>
      </c>
      <c r="E754" t="s">
        <v>6570</v>
      </c>
      <c r="F754" t="s">
        <v>7</v>
      </c>
      <c r="G754" t="s">
        <v>6571</v>
      </c>
      <c r="H754" t="s">
        <v>6572</v>
      </c>
      <c r="J754" t="s">
        <v>0</v>
      </c>
      <c r="K754" t="s">
        <v>2</v>
      </c>
      <c r="M754" t="s">
        <v>6441</v>
      </c>
      <c r="N754">
        <v>0</v>
      </c>
      <c r="O754">
        <v>0</v>
      </c>
      <c r="P754">
        <v>0</v>
      </c>
      <c r="Q754">
        <v>0</v>
      </c>
      <c r="S754" t="s">
        <v>6573</v>
      </c>
      <c r="T754" t="s">
        <v>6574</v>
      </c>
      <c r="U754">
        <v>2137206062</v>
      </c>
      <c r="V754">
        <v>2170371091</v>
      </c>
      <c r="W754">
        <v>0</v>
      </c>
      <c r="X754">
        <v>887</v>
      </c>
      <c r="Y754" t="s">
        <v>341</v>
      </c>
      <c r="Z754" t="s">
        <v>222</v>
      </c>
    </row>
    <row r="755" spans="1:26">
      <c r="A755">
        <v>11121888</v>
      </c>
      <c r="B755" t="s">
        <v>6575</v>
      </c>
      <c r="C755" t="s">
        <v>3246</v>
      </c>
      <c r="D755" t="s">
        <v>6576</v>
      </c>
      <c r="E755" t="s">
        <v>6577</v>
      </c>
      <c r="F755" t="s">
        <v>7</v>
      </c>
      <c r="G755" t="s">
        <v>6578</v>
      </c>
      <c r="H755" t="s">
        <v>6579</v>
      </c>
      <c r="J755" t="s">
        <v>0</v>
      </c>
      <c r="K755" t="s">
        <v>2</v>
      </c>
      <c r="M755" t="s">
        <v>6441</v>
      </c>
      <c r="N755">
        <v>0</v>
      </c>
      <c r="O755">
        <v>0</v>
      </c>
      <c r="P755">
        <v>0</v>
      </c>
      <c r="Q755">
        <v>0</v>
      </c>
      <c r="S755" t="s">
        <v>6580</v>
      </c>
      <c r="T755" t="s">
        <v>6581</v>
      </c>
      <c r="U755">
        <v>818200632</v>
      </c>
      <c r="V755">
        <v>817187416</v>
      </c>
      <c r="W755">
        <v>0</v>
      </c>
      <c r="X755">
        <v>888</v>
      </c>
      <c r="Y755" t="s">
        <v>341</v>
      </c>
      <c r="Z755" t="s">
        <v>222</v>
      </c>
    </row>
    <row r="756" spans="1:26">
      <c r="A756">
        <v>11121889</v>
      </c>
      <c r="B756" t="s">
        <v>6582</v>
      </c>
      <c r="C756" t="s">
        <v>3246</v>
      </c>
      <c r="D756" t="s">
        <v>6583</v>
      </c>
      <c r="E756" t="s">
        <v>6584</v>
      </c>
      <c r="F756" t="s">
        <v>6585</v>
      </c>
      <c r="G756" t="s">
        <v>6586</v>
      </c>
      <c r="H756" t="s">
        <v>6587</v>
      </c>
      <c r="J756" t="s">
        <v>0</v>
      </c>
      <c r="K756" t="s">
        <v>2</v>
      </c>
      <c r="M756" t="s">
        <v>6441</v>
      </c>
      <c r="N756">
        <v>1</v>
      </c>
      <c r="O756">
        <v>2</v>
      </c>
      <c r="P756">
        <v>0</v>
      </c>
      <c r="Q756">
        <v>0</v>
      </c>
      <c r="S756" t="s">
        <v>6588</v>
      </c>
      <c r="T756" t="s">
        <v>6589</v>
      </c>
      <c r="U756">
        <v>818800395</v>
      </c>
      <c r="V756">
        <v>817800313</v>
      </c>
      <c r="W756">
        <v>0</v>
      </c>
      <c r="X756">
        <v>889</v>
      </c>
      <c r="Y756" t="s">
        <v>341</v>
      </c>
      <c r="Z756" t="s">
        <v>222</v>
      </c>
    </row>
    <row r="757" spans="1:26">
      <c r="A757">
        <v>11121890</v>
      </c>
      <c r="B757" t="s">
        <v>6590</v>
      </c>
      <c r="C757" t="s">
        <v>3322</v>
      </c>
      <c r="D757" t="s">
        <v>6591</v>
      </c>
      <c r="E757" t="s">
        <v>6592</v>
      </c>
      <c r="F757" t="s">
        <v>1</v>
      </c>
      <c r="G757" t="s">
        <v>6593</v>
      </c>
      <c r="H757" t="s">
        <v>6594</v>
      </c>
      <c r="J757" t="s">
        <v>0</v>
      </c>
      <c r="K757" t="s">
        <v>2</v>
      </c>
      <c r="M757" t="s">
        <v>6441</v>
      </c>
      <c r="N757">
        <v>3</v>
      </c>
      <c r="O757">
        <v>3</v>
      </c>
      <c r="P757">
        <v>0</v>
      </c>
      <c r="Q757">
        <v>0</v>
      </c>
      <c r="S757" t="s">
        <v>6595</v>
      </c>
      <c r="T757" t="s">
        <v>6596</v>
      </c>
      <c r="U757">
        <v>81519942701</v>
      </c>
      <c r="V757">
        <v>81511176105</v>
      </c>
      <c r="W757">
        <v>0</v>
      </c>
      <c r="X757">
        <v>890</v>
      </c>
      <c r="Y757" t="s">
        <v>341</v>
      </c>
      <c r="Z757" t="s">
        <v>222</v>
      </c>
    </row>
    <row r="758" spans="1:26">
      <c r="A758">
        <v>11121891</v>
      </c>
      <c r="B758" t="s">
        <v>6597</v>
      </c>
      <c r="C758" t="s">
        <v>3322</v>
      </c>
      <c r="D758" t="s">
        <v>6598</v>
      </c>
      <c r="E758" t="s">
        <v>6599</v>
      </c>
      <c r="F758" t="s">
        <v>1</v>
      </c>
      <c r="G758" t="s">
        <v>6600</v>
      </c>
      <c r="H758" t="s">
        <v>6601</v>
      </c>
      <c r="J758" t="s">
        <v>0</v>
      </c>
      <c r="K758" t="s">
        <v>2</v>
      </c>
      <c r="L758" t="s">
        <v>6494</v>
      </c>
      <c r="M758" t="s">
        <v>6441</v>
      </c>
      <c r="N758">
        <v>1</v>
      </c>
      <c r="O758">
        <v>0</v>
      </c>
      <c r="P758">
        <v>0</v>
      </c>
      <c r="Q758">
        <v>0</v>
      </c>
      <c r="S758" t="s">
        <v>6602</v>
      </c>
      <c r="T758" t="s">
        <v>6603</v>
      </c>
      <c r="U758">
        <v>818480484</v>
      </c>
      <c r="V758">
        <v>34229722</v>
      </c>
      <c r="W758">
        <v>0</v>
      </c>
      <c r="X758">
        <v>891</v>
      </c>
      <c r="Y758" t="s">
        <v>341</v>
      </c>
      <c r="Z758" t="s">
        <v>222</v>
      </c>
    </row>
    <row r="759" spans="1:26">
      <c r="A759">
        <v>11121892</v>
      </c>
      <c r="B759" t="s">
        <v>6604</v>
      </c>
      <c r="C759" t="s">
        <v>3322</v>
      </c>
      <c r="D759" t="s">
        <v>6605</v>
      </c>
      <c r="E759" t="s">
        <v>6606</v>
      </c>
      <c r="F759" t="s">
        <v>7</v>
      </c>
      <c r="G759" t="s">
        <v>5865</v>
      </c>
      <c r="H759" t="s">
        <v>6607</v>
      </c>
      <c r="J759" t="s">
        <v>10</v>
      </c>
      <c r="K759" t="s">
        <v>2</v>
      </c>
      <c r="M759" t="s">
        <v>6441</v>
      </c>
      <c r="N759">
        <v>1</v>
      </c>
      <c r="O759">
        <v>3</v>
      </c>
      <c r="P759">
        <v>0</v>
      </c>
      <c r="Q759">
        <v>0</v>
      </c>
      <c r="S759" t="s">
        <v>6608</v>
      </c>
      <c r="T759" t="s">
        <v>6609</v>
      </c>
      <c r="U759">
        <v>818163064</v>
      </c>
      <c r="V759">
        <v>816800970</v>
      </c>
      <c r="W759">
        <v>0</v>
      </c>
      <c r="X759">
        <v>892</v>
      </c>
      <c r="Y759" t="s">
        <v>341</v>
      </c>
      <c r="Z759" t="s">
        <v>222</v>
      </c>
    </row>
    <row r="760" spans="1:26">
      <c r="A760">
        <v>11121893</v>
      </c>
      <c r="B760" t="s">
        <v>6610</v>
      </c>
      <c r="C760" t="s">
        <v>3246</v>
      </c>
      <c r="D760" t="s">
        <v>6611</v>
      </c>
      <c r="E760" t="s">
        <v>6612</v>
      </c>
      <c r="F760" t="s">
        <v>1</v>
      </c>
      <c r="G760" t="s">
        <v>6578</v>
      </c>
      <c r="H760" t="s">
        <v>6613</v>
      </c>
      <c r="J760" t="s">
        <v>0</v>
      </c>
      <c r="K760" t="s">
        <v>2</v>
      </c>
      <c r="M760" t="s">
        <v>6441</v>
      </c>
      <c r="N760">
        <v>1</v>
      </c>
      <c r="O760">
        <v>2</v>
      </c>
      <c r="P760">
        <v>0</v>
      </c>
      <c r="Q760">
        <v>0</v>
      </c>
      <c r="S760" t="s">
        <v>6614</v>
      </c>
      <c r="T760" t="s">
        <v>6615</v>
      </c>
      <c r="U760">
        <v>81354107241</v>
      </c>
      <c r="V760">
        <v>92568574</v>
      </c>
      <c r="W760">
        <v>0</v>
      </c>
      <c r="X760">
        <v>893</v>
      </c>
      <c r="Y760" t="s">
        <v>341</v>
      </c>
      <c r="Z760" t="s">
        <v>222</v>
      </c>
    </row>
    <row r="761" spans="1:26">
      <c r="A761">
        <v>11121894</v>
      </c>
      <c r="B761" t="s">
        <v>6616</v>
      </c>
      <c r="C761" t="s">
        <v>2548</v>
      </c>
      <c r="D761" t="s">
        <v>6617</v>
      </c>
      <c r="E761" t="s">
        <v>6618</v>
      </c>
      <c r="F761" t="s">
        <v>7</v>
      </c>
      <c r="G761" t="s">
        <v>6619</v>
      </c>
      <c r="H761" t="s">
        <v>6620</v>
      </c>
      <c r="J761" t="s">
        <v>0</v>
      </c>
      <c r="K761" t="s">
        <v>2</v>
      </c>
      <c r="M761" t="s">
        <v>6441</v>
      </c>
      <c r="N761">
        <v>1</v>
      </c>
      <c r="O761">
        <v>2</v>
      </c>
      <c r="P761">
        <v>0</v>
      </c>
      <c r="Q761">
        <v>0</v>
      </c>
      <c r="S761" t="s">
        <v>6621</v>
      </c>
      <c r="U761">
        <v>8551003553</v>
      </c>
      <c r="V761">
        <v>81514049204</v>
      </c>
      <c r="W761">
        <v>0</v>
      </c>
      <c r="X761">
        <v>894</v>
      </c>
      <c r="Y761" t="s">
        <v>341</v>
      </c>
      <c r="Z761" t="s">
        <v>222</v>
      </c>
    </row>
    <row r="762" spans="1:26">
      <c r="A762">
        <v>11121895</v>
      </c>
      <c r="B762" t="s">
        <v>6622</v>
      </c>
      <c r="C762" t="s">
        <v>3322</v>
      </c>
      <c r="D762" t="s">
        <v>6623</v>
      </c>
      <c r="E762" t="s">
        <v>6624</v>
      </c>
      <c r="F762" t="s">
        <v>7</v>
      </c>
      <c r="G762" t="s">
        <v>6625</v>
      </c>
      <c r="H762" t="s">
        <v>6626</v>
      </c>
      <c r="J762" t="s">
        <v>0</v>
      </c>
      <c r="K762" t="s">
        <v>2</v>
      </c>
      <c r="L762" t="s">
        <v>6627</v>
      </c>
      <c r="M762" t="s">
        <v>6441</v>
      </c>
      <c r="N762">
        <v>1</v>
      </c>
      <c r="O762">
        <v>3</v>
      </c>
      <c r="P762">
        <v>0</v>
      </c>
      <c r="Q762">
        <v>0</v>
      </c>
      <c r="S762" t="s">
        <v>6628</v>
      </c>
      <c r="T762" t="s">
        <v>6629</v>
      </c>
      <c r="U762">
        <v>81311020255</v>
      </c>
      <c r="V762">
        <v>81510100585</v>
      </c>
      <c r="W762">
        <v>0</v>
      </c>
      <c r="X762">
        <v>895</v>
      </c>
      <c r="Y762" t="s">
        <v>341</v>
      </c>
      <c r="Z762" t="s">
        <v>222</v>
      </c>
    </row>
    <row r="763" spans="1:26">
      <c r="A763">
        <v>11121896</v>
      </c>
      <c r="B763" t="s">
        <v>6630</v>
      </c>
      <c r="C763" t="s">
        <v>2526</v>
      </c>
      <c r="D763" t="s">
        <v>6631</v>
      </c>
      <c r="E763" t="s">
        <v>6632</v>
      </c>
      <c r="F763" t="s">
        <v>7</v>
      </c>
      <c r="G763" t="s">
        <v>6633</v>
      </c>
      <c r="H763" t="s">
        <v>6634</v>
      </c>
      <c r="J763" t="s">
        <v>10</v>
      </c>
      <c r="K763" t="s">
        <v>2</v>
      </c>
      <c r="L763" t="s">
        <v>6627</v>
      </c>
      <c r="M763" t="s">
        <v>6441</v>
      </c>
      <c r="N763">
        <v>2</v>
      </c>
      <c r="O763">
        <v>2</v>
      </c>
      <c r="P763">
        <v>0</v>
      </c>
      <c r="Q763">
        <v>0</v>
      </c>
      <c r="S763" t="s">
        <v>6635</v>
      </c>
      <c r="T763" t="s">
        <v>6636</v>
      </c>
      <c r="U763">
        <v>81281638378</v>
      </c>
      <c r="V763">
        <v>81281638370</v>
      </c>
      <c r="W763">
        <v>0</v>
      </c>
      <c r="X763">
        <v>896</v>
      </c>
      <c r="Y763" t="s">
        <v>153</v>
      </c>
      <c r="Z763" t="s">
        <v>4</v>
      </c>
    </row>
    <row r="764" spans="1:26">
      <c r="A764">
        <v>11121897</v>
      </c>
      <c r="B764" t="s">
        <v>6637</v>
      </c>
      <c r="C764" t="s">
        <v>3246</v>
      </c>
      <c r="D764" t="s">
        <v>6638</v>
      </c>
      <c r="E764" t="s">
        <v>6639</v>
      </c>
      <c r="F764" t="s">
        <v>7</v>
      </c>
      <c r="G764" t="s">
        <v>6640</v>
      </c>
      <c r="H764" t="s">
        <v>6641</v>
      </c>
      <c r="J764" t="s">
        <v>0</v>
      </c>
      <c r="K764" t="s">
        <v>2</v>
      </c>
      <c r="M764" t="s">
        <v>6441</v>
      </c>
      <c r="N764">
        <v>1</v>
      </c>
      <c r="O764">
        <v>2</v>
      </c>
      <c r="P764">
        <v>0</v>
      </c>
      <c r="Q764">
        <v>0</v>
      </c>
      <c r="S764" t="s">
        <v>6642</v>
      </c>
      <c r="T764" t="s">
        <v>6643</v>
      </c>
      <c r="U764">
        <v>8129934500</v>
      </c>
      <c r="V764">
        <v>8128393433</v>
      </c>
      <c r="W764">
        <v>0</v>
      </c>
      <c r="X764">
        <v>897</v>
      </c>
      <c r="Y764" t="s">
        <v>341</v>
      </c>
      <c r="Z764" t="s">
        <v>222</v>
      </c>
    </row>
    <row r="765" spans="1:26">
      <c r="A765">
        <v>11121898</v>
      </c>
      <c r="B765" t="s">
        <v>6644</v>
      </c>
      <c r="C765" t="s">
        <v>3246</v>
      </c>
      <c r="D765" t="s">
        <v>6645</v>
      </c>
      <c r="E765" t="s">
        <v>6646</v>
      </c>
      <c r="F765" t="s">
        <v>1</v>
      </c>
      <c r="G765" t="s">
        <v>6647</v>
      </c>
      <c r="H765" t="s">
        <v>6648</v>
      </c>
      <c r="J765" t="s">
        <v>10</v>
      </c>
      <c r="K765" t="s">
        <v>2</v>
      </c>
      <c r="M765" t="s">
        <v>6441</v>
      </c>
      <c r="N765">
        <v>1</v>
      </c>
      <c r="O765">
        <v>2</v>
      </c>
      <c r="P765">
        <v>0</v>
      </c>
      <c r="Q765">
        <v>0</v>
      </c>
      <c r="S765" t="s">
        <v>6649</v>
      </c>
      <c r="T765" t="s">
        <v>6650</v>
      </c>
      <c r="U765">
        <v>81210002338</v>
      </c>
      <c r="V765">
        <v>85211509200</v>
      </c>
      <c r="W765">
        <v>0</v>
      </c>
      <c r="X765">
        <v>898</v>
      </c>
      <c r="Y765" t="s">
        <v>341</v>
      </c>
      <c r="Z765" t="s">
        <v>222</v>
      </c>
    </row>
    <row r="766" spans="1:26">
      <c r="A766">
        <v>11121899</v>
      </c>
      <c r="B766" t="s">
        <v>6651</v>
      </c>
      <c r="C766" t="s">
        <v>3322</v>
      </c>
      <c r="D766" t="s">
        <v>6652</v>
      </c>
      <c r="E766" t="s">
        <v>6653</v>
      </c>
      <c r="F766" t="s">
        <v>20</v>
      </c>
      <c r="G766" t="s">
        <v>6654</v>
      </c>
      <c r="H766" t="s">
        <v>6655</v>
      </c>
      <c r="J766" t="s">
        <v>10</v>
      </c>
      <c r="K766" t="s">
        <v>2</v>
      </c>
      <c r="L766" t="s">
        <v>6627</v>
      </c>
      <c r="M766" t="s">
        <v>6441</v>
      </c>
      <c r="N766">
        <v>2</v>
      </c>
      <c r="O766">
        <v>2</v>
      </c>
      <c r="P766">
        <v>0</v>
      </c>
      <c r="Q766">
        <v>0</v>
      </c>
      <c r="S766" t="s">
        <v>6656</v>
      </c>
      <c r="T766" t="s">
        <v>6657</v>
      </c>
      <c r="U766">
        <v>81281261526</v>
      </c>
      <c r="V766">
        <v>81316848393</v>
      </c>
      <c r="W766">
        <v>0</v>
      </c>
      <c r="X766">
        <v>899</v>
      </c>
      <c r="Y766" t="s">
        <v>341</v>
      </c>
      <c r="Z766" t="s">
        <v>222</v>
      </c>
    </row>
    <row r="767" spans="1:26">
      <c r="A767">
        <v>11121900</v>
      </c>
      <c r="B767" t="s">
        <v>6658</v>
      </c>
      <c r="C767" t="s">
        <v>3246</v>
      </c>
      <c r="D767" t="s">
        <v>6659</v>
      </c>
      <c r="E767" t="s">
        <v>6660</v>
      </c>
      <c r="F767" t="s">
        <v>6661</v>
      </c>
      <c r="G767" t="s">
        <v>6662</v>
      </c>
      <c r="H767" t="s">
        <v>6663</v>
      </c>
      <c r="J767" t="s">
        <v>10</v>
      </c>
      <c r="K767" t="s">
        <v>2</v>
      </c>
      <c r="L767" t="s">
        <v>6494</v>
      </c>
      <c r="M767" t="s">
        <v>6441</v>
      </c>
      <c r="N767">
        <v>1</v>
      </c>
      <c r="O767">
        <v>3</v>
      </c>
      <c r="P767">
        <v>0</v>
      </c>
      <c r="Q767">
        <v>0</v>
      </c>
      <c r="S767" t="s">
        <v>6664</v>
      </c>
      <c r="T767" t="s">
        <v>6665</v>
      </c>
      <c r="U767">
        <v>8158777979</v>
      </c>
      <c r="V767">
        <v>8156534481</v>
      </c>
      <c r="W767">
        <v>0</v>
      </c>
      <c r="X767">
        <v>900</v>
      </c>
      <c r="Y767" t="s">
        <v>341</v>
      </c>
      <c r="Z767" t="s">
        <v>222</v>
      </c>
    </row>
    <row r="768" spans="1:26">
      <c r="A768">
        <v>11121901</v>
      </c>
      <c r="B768" t="s">
        <v>6666</v>
      </c>
      <c r="C768" t="s">
        <v>3246</v>
      </c>
      <c r="D768" t="s">
        <v>6667</v>
      </c>
      <c r="E768" t="s">
        <v>6668</v>
      </c>
      <c r="F768" t="s">
        <v>16</v>
      </c>
      <c r="G768" t="s">
        <v>6669</v>
      </c>
      <c r="H768" t="s">
        <v>6670</v>
      </c>
      <c r="J768" t="s">
        <v>10</v>
      </c>
      <c r="K768" t="s">
        <v>2</v>
      </c>
      <c r="M768" t="s">
        <v>6441</v>
      </c>
      <c r="N768">
        <v>1</v>
      </c>
      <c r="O768">
        <v>1</v>
      </c>
      <c r="P768">
        <v>0</v>
      </c>
      <c r="Q768">
        <v>0</v>
      </c>
      <c r="S768" t="s">
        <v>6671</v>
      </c>
      <c r="T768" t="s">
        <v>6672</v>
      </c>
      <c r="U768">
        <v>818193986</v>
      </c>
      <c r="V768">
        <v>2177216765</v>
      </c>
      <c r="W768">
        <v>0</v>
      </c>
      <c r="X768">
        <v>901</v>
      </c>
      <c r="Y768" t="s">
        <v>341</v>
      </c>
      <c r="Z768" t="s">
        <v>222</v>
      </c>
    </row>
    <row r="769" spans="1:26">
      <c r="A769">
        <v>11121902</v>
      </c>
      <c r="B769" t="s">
        <v>6673</v>
      </c>
      <c r="C769" t="s">
        <v>3246</v>
      </c>
      <c r="D769" t="s">
        <v>6674</v>
      </c>
      <c r="E769" t="s">
        <v>6675</v>
      </c>
      <c r="F769" t="s">
        <v>1</v>
      </c>
      <c r="G769" t="s">
        <v>6676</v>
      </c>
      <c r="H769" t="s">
        <v>6677</v>
      </c>
      <c r="J769" t="s">
        <v>0</v>
      </c>
      <c r="K769" t="s">
        <v>2</v>
      </c>
      <c r="L769" t="s">
        <v>6627</v>
      </c>
      <c r="M769" t="s">
        <v>6441</v>
      </c>
      <c r="N769">
        <v>1</v>
      </c>
      <c r="O769">
        <v>3</v>
      </c>
      <c r="P769">
        <v>0</v>
      </c>
      <c r="Q769">
        <v>0</v>
      </c>
      <c r="S769" t="s">
        <v>6678</v>
      </c>
      <c r="T769" t="s">
        <v>6679</v>
      </c>
      <c r="U769">
        <v>8159564306</v>
      </c>
      <c r="V769">
        <v>81519916339</v>
      </c>
      <c r="W769">
        <v>0</v>
      </c>
      <c r="X769">
        <v>902</v>
      </c>
      <c r="Y769" t="s">
        <v>341</v>
      </c>
      <c r="Z769" t="s">
        <v>222</v>
      </c>
    </row>
    <row r="770" spans="1:26">
      <c r="A770">
        <v>11121903</v>
      </c>
      <c r="B770" t="s">
        <v>6680</v>
      </c>
      <c r="C770" t="s">
        <v>2548</v>
      </c>
      <c r="D770" t="s">
        <v>6681</v>
      </c>
      <c r="E770" t="s">
        <v>6682</v>
      </c>
      <c r="F770" t="s">
        <v>1</v>
      </c>
      <c r="G770" t="s">
        <v>6492</v>
      </c>
      <c r="H770" t="s">
        <v>6683</v>
      </c>
      <c r="J770" t="s">
        <v>0</v>
      </c>
      <c r="K770" t="s">
        <v>2</v>
      </c>
      <c r="L770" t="s">
        <v>6494</v>
      </c>
      <c r="M770" t="s">
        <v>6441</v>
      </c>
      <c r="N770">
        <v>1</v>
      </c>
      <c r="O770">
        <v>2</v>
      </c>
      <c r="P770">
        <v>0</v>
      </c>
      <c r="Q770">
        <v>0</v>
      </c>
      <c r="S770" t="s">
        <v>6684</v>
      </c>
      <c r="T770" t="s">
        <v>6685</v>
      </c>
      <c r="U770">
        <v>8121827837</v>
      </c>
      <c r="V770">
        <v>8159778213</v>
      </c>
      <c r="W770">
        <v>0</v>
      </c>
      <c r="X770">
        <v>903</v>
      </c>
      <c r="Y770" t="s">
        <v>341</v>
      </c>
      <c r="Z770" t="s">
        <v>222</v>
      </c>
    </row>
    <row r="771" spans="1:26">
      <c r="A771">
        <v>11121904</v>
      </c>
      <c r="B771" t="s">
        <v>6686</v>
      </c>
      <c r="C771" t="s">
        <v>3246</v>
      </c>
      <c r="D771" t="s">
        <v>6687</v>
      </c>
      <c r="E771" t="s">
        <v>6688</v>
      </c>
      <c r="F771" t="s">
        <v>7</v>
      </c>
      <c r="G771" t="s">
        <v>6689</v>
      </c>
      <c r="H771" t="s">
        <v>6690</v>
      </c>
      <c r="J771" t="s">
        <v>10</v>
      </c>
      <c r="K771" t="s">
        <v>2</v>
      </c>
      <c r="N771">
        <v>3</v>
      </c>
      <c r="O771">
        <v>3</v>
      </c>
      <c r="P771">
        <v>0</v>
      </c>
      <c r="Q771">
        <v>0</v>
      </c>
      <c r="S771" t="s">
        <v>6691</v>
      </c>
      <c r="T771" t="s">
        <v>6692</v>
      </c>
      <c r="U771">
        <v>818252614</v>
      </c>
      <c r="V771">
        <v>8179863540</v>
      </c>
      <c r="W771">
        <v>0</v>
      </c>
      <c r="X771">
        <v>904</v>
      </c>
      <c r="Y771" t="s">
        <v>341</v>
      </c>
      <c r="Z771" t="s">
        <v>222</v>
      </c>
    </row>
    <row r="772" spans="1:26">
      <c r="A772">
        <v>11121905</v>
      </c>
      <c r="B772" t="s">
        <v>6693</v>
      </c>
      <c r="C772" t="s">
        <v>3322</v>
      </c>
      <c r="D772" t="s">
        <v>6694</v>
      </c>
      <c r="E772" t="s">
        <v>6695</v>
      </c>
      <c r="F772" t="s">
        <v>7</v>
      </c>
      <c r="G772" t="s">
        <v>6696</v>
      </c>
      <c r="H772" t="s">
        <v>6697</v>
      </c>
      <c r="J772" t="s">
        <v>10</v>
      </c>
      <c r="K772" t="s">
        <v>2</v>
      </c>
      <c r="M772" t="s">
        <v>6441</v>
      </c>
      <c r="N772">
        <v>2</v>
      </c>
      <c r="O772">
        <v>3</v>
      </c>
      <c r="P772">
        <v>0</v>
      </c>
      <c r="Q772">
        <v>0</v>
      </c>
      <c r="S772" t="s">
        <v>6698</v>
      </c>
      <c r="T772" t="s">
        <v>6699</v>
      </c>
      <c r="U772">
        <v>8129968923</v>
      </c>
      <c r="V772">
        <v>8151611906</v>
      </c>
      <c r="W772">
        <v>0</v>
      </c>
      <c r="X772">
        <v>905</v>
      </c>
      <c r="Y772" t="s">
        <v>341</v>
      </c>
      <c r="Z772" t="s">
        <v>222</v>
      </c>
    </row>
    <row r="773" spans="1:26">
      <c r="A773">
        <v>11121906</v>
      </c>
      <c r="B773" t="s">
        <v>6700</v>
      </c>
      <c r="C773" t="s">
        <v>3246</v>
      </c>
      <c r="D773" t="s">
        <v>6701</v>
      </c>
      <c r="E773" t="s">
        <v>6702</v>
      </c>
      <c r="F773" t="s">
        <v>1</v>
      </c>
      <c r="G773" t="s">
        <v>6703</v>
      </c>
      <c r="H773" t="s">
        <v>6704</v>
      </c>
      <c r="J773" t="s">
        <v>0</v>
      </c>
      <c r="K773" t="s">
        <v>2</v>
      </c>
      <c r="M773" t="s">
        <v>6441</v>
      </c>
      <c r="N773">
        <v>1</v>
      </c>
      <c r="O773">
        <v>2</v>
      </c>
      <c r="P773">
        <v>0</v>
      </c>
      <c r="Q773">
        <v>0</v>
      </c>
      <c r="S773" t="s">
        <v>6705</v>
      </c>
      <c r="T773" t="s">
        <v>6706</v>
      </c>
      <c r="U773">
        <v>8129482424</v>
      </c>
      <c r="V773">
        <v>89630211579</v>
      </c>
      <c r="W773">
        <v>0</v>
      </c>
      <c r="X773">
        <v>906</v>
      </c>
      <c r="Y773" t="s">
        <v>341</v>
      </c>
      <c r="Z773" t="s">
        <v>222</v>
      </c>
    </row>
    <row r="774" spans="1:26">
      <c r="A774">
        <v>11121907</v>
      </c>
      <c r="B774" t="s">
        <v>6707</v>
      </c>
      <c r="C774" t="s">
        <v>3322</v>
      </c>
      <c r="D774" t="s">
        <v>6708</v>
      </c>
      <c r="E774" t="s">
        <v>6709</v>
      </c>
      <c r="F774" t="s">
        <v>1</v>
      </c>
      <c r="G774" t="s">
        <v>6710</v>
      </c>
      <c r="H774" t="s">
        <v>6711</v>
      </c>
      <c r="J774" t="s">
        <v>10</v>
      </c>
      <c r="K774" t="s">
        <v>2</v>
      </c>
      <c r="L774" t="s">
        <v>6712</v>
      </c>
      <c r="M774" t="s">
        <v>6441</v>
      </c>
      <c r="N774">
        <v>2</v>
      </c>
      <c r="O774">
        <v>2</v>
      </c>
      <c r="P774">
        <v>0</v>
      </c>
      <c r="Q774">
        <v>0</v>
      </c>
      <c r="S774" t="s">
        <v>6713</v>
      </c>
      <c r="T774" t="s">
        <v>6714</v>
      </c>
      <c r="U774">
        <v>92991397</v>
      </c>
      <c r="V774">
        <v>87881661509</v>
      </c>
      <c r="W774">
        <v>0</v>
      </c>
      <c r="X774">
        <v>907</v>
      </c>
      <c r="Y774" t="s">
        <v>341</v>
      </c>
      <c r="Z774" t="s">
        <v>222</v>
      </c>
    </row>
    <row r="775" spans="1:26">
      <c r="A775">
        <v>11121908</v>
      </c>
      <c r="B775" t="s">
        <v>6715</v>
      </c>
      <c r="C775" t="s">
        <v>2548</v>
      </c>
      <c r="D775" t="s">
        <v>6716</v>
      </c>
      <c r="E775" t="s">
        <v>6717</v>
      </c>
      <c r="F775" t="s">
        <v>1</v>
      </c>
      <c r="G775" t="s">
        <v>6718</v>
      </c>
      <c r="H775" t="s">
        <v>6719</v>
      </c>
      <c r="J775" t="s">
        <v>0</v>
      </c>
      <c r="K775" t="s">
        <v>2</v>
      </c>
      <c r="L775" t="s">
        <v>6494</v>
      </c>
      <c r="M775" t="s">
        <v>6441</v>
      </c>
      <c r="N775">
        <v>2</v>
      </c>
      <c r="O775">
        <v>2</v>
      </c>
      <c r="P775">
        <v>0</v>
      </c>
      <c r="Q775">
        <v>0</v>
      </c>
      <c r="S775" t="s">
        <v>6720</v>
      </c>
      <c r="U775">
        <v>8128138758</v>
      </c>
      <c r="V775">
        <v>81383919614</v>
      </c>
      <c r="W775">
        <v>0</v>
      </c>
      <c r="X775">
        <v>908</v>
      </c>
      <c r="Y775" t="s">
        <v>341</v>
      </c>
      <c r="Z775" t="s">
        <v>222</v>
      </c>
    </row>
    <row r="776" spans="1:26">
      <c r="A776">
        <v>11121909</v>
      </c>
      <c r="B776" t="s">
        <v>6721</v>
      </c>
      <c r="C776" t="s">
        <v>4771</v>
      </c>
      <c r="D776" t="s">
        <v>6722</v>
      </c>
      <c r="E776" t="s">
        <v>6723</v>
      </c>
      <c r="F776" t="s">
        <v>7</v>
      </c>
      <c r="G776" t="s">
        <v>6724</v>
      </c>
      <c r="H776" t="s">
        <v>6725</v>
      </c>
      <c r="J776" t="s">
        <v>0</v>
      </c>
      <c r="K776" t="s">
        <v>2</v>
      </c>
      <c r="L776" t="s">
        <v>6494</v>
      </c>
      <c r="M776" t="s">
        <v>6441</v>
      </c>
      <c r="N776">
        <v>4</v>
      </c>
      <c r="O776">
        <v>4</v>
      </c>
      <c r="P776">
        <v>0</v>
      </c>
      <c r="Q776">
        <v>0</v>
      </c>
      <c r="S776" t="s">
        <v>6726</v>
      </c>
      <c r="T776" t="s">
        <v>6727</v>
      </c>
      <c r="U776">
        <v>8151863988</v>
      </c>
      <c r="V776">
        <v>811107285</v>
      </c>
      <c r="W776">
        <v>0</v>
      </c>
      <c r="X776">
        <v>909</v>
      </c>
      <c r="Y776" t="s">
        <v>25</v>
      </c>
      <c r="Z776" t="s">
        <v>4</v>
      </c>
    </row>
    <row r="777" spans="1:26">
      <c r="A777">
        <v>11121910</v>
      </c>
      <c r="B777" t="s">
        <v>6728</v>
      </c>
      <c r="C777" t="s">
        <v>3246</v>
      </c>
      <c r="D777" t="s">
        <v>6729</v>
      </c>
      <c r="E777" t="s">
        <v>6730</v>
      </c>
      <c r="F777" t="s">
        <v>1</v>
      </c>
      <c r="G777" t="s">
        <v>6731</v>
      </c>
      <c r="H777" t="s">
        <v>6732</v>
      </c>
      <c r="J777" t="s">
        <v>10</v>
      </c>
      <c r="K777" t="s">
        <v>2</v>
      </c>
      <c r="L777" t="s">
        <v>6627</v>
      </c>
      <c r="M777" t="s">
        <v>6441</v>
      </c>
      <c r="N777">
        <v>1</v>
      </c>
      <c r="O777">
        <v>3</v>
      </c>
      <c r="P777">
        <v>0</v>
      </c>
      <c r="Q777">
        <v>0</v>
      </c>
      <c r="S777" t="s">
        <v>6733</v>
      </c>
      <c r="T777" t="s">
        <v>6734</v>
      </c>
      <c r="U777">
        <v>8129696963</v>
      </c>
      <c r="V777">
        <v>8161609243</v>
      </c>
      <c r="W777">
        <v>0</v>
      </c>
      <c r="X777">
        <v>910</v>
      </c>
      <c r="Y777" t="s">
        <v>341</v>
      </c>
      <c r="Z777" t="s">
        <v>222</v>
      </c>
    </row>
    <row r="778" spans="1:26">
      <c r="A778">
        <v>11121911</v>
      </c>
      <c r="B778" t="s">
        <v>6735</v>
      </c>
      <c r="C778" t="s">
        <v>3246</v>
      </c>
      <c r="D778" t="s">
        <v>6736</v>
      </c>
      <c r="E778" t="s">
        <v>6737</v>
      </c>
      <c r="F778" t="s">
        <v>7</v>
      </c>
      <c r="G778" t="s">
        <v>6738</v>
      </c>
      <c r="H778" t="s">
        <v>6739</v>
      </c>
      <c r="J778" t="s">
        <v>0</v>
      </c>
      <c r="K778" t="s">
        <v>2</v>
      </c>
      <c r="L778" t="s">
        <v>6494</v>
      </c>
      <c r="M778" t="s">
        <v>6441</v>
      </c>
      <c r="N778">
        <v>1</v>
      </c>
      <c r="O778">
        <v>2</v>
      </c>
      <c r="P778">
        <v>0</v>
      </c>
      <c r="Q778">
        <v>0</v>
      </c>
      <c r="S778" t="s">
        <v>6740</v>
      </c>
      <c r="T778" t="s">
        <v>6741</v>
      </c>
      <c r="U778">
        <v>8129547006</v>
      </c>
      <c r="V778">
        <v>8121812126</v>
      </c>
      <c r="W778">
        <v>0</v>
      </c>
      <c r="X778">
        <v>911</v>
      </c>
      <c r="Y778" t="s">
        <v>341</v>
      </c>
      <c r="Z778" t="s">
        <v>222</v>
      </c>
    </row>
    <row r="779" spans="1:26">
      <c r="A779">
        <v>11121912</v>
      </c>
      <c r="B779" t="s">
        <v>6742</v>
      </c>
      <c r="C779" t="s">
        <v>3246</v>
      </c>
      <c r="D779" t="s">
        <v>6743</v>
      </c>
      <c r="E779" t="s">
        <v>6744</v>
      </c>
      <c r="F779" t="s">
        <v>7</v>
      </c>
      <c r="G779" t="s">
        <v>6745</v>
      </c>
      <c r="H779" t="s">
        <v>6746</v>
      </c>
      <c r="J779" t="s">
        <v>10</v>
      </c>
      <c r="K779" t="s">
        <v>2</v>
      </c>
      <c r="L779" t="s">
        <v>6627</v>
      </c>
      <c r="M779" t="s">
        <v>6441</v>
      </c>
      <c r="N779">
        <v>2</v>
      </c>
      <c r="O779">
        <v>3</v>
      </c>
      <c r="P779">
        <v>0</v>
      </c>
      <c r="Q779">
        <v>0</v>
      </c>
      <c r="S779" t="s">
        <v>6747</v>
      </c>
      <c r="T779" t="s">
        <v>5133</v>
      </c>
      <c r="U779">
        <v>81310177101</v>
      </c>
      <c r="V779">
        <v>81315876355</v>
      </c>
      <c r="W779">
        <v>0</v>
      </c>
      <c r="X779">
        <v>912</v>
      </c>
      <c r="Y779" t="s">
        <v>341</v>
      </c>
      <c r="Z779" t="s">
        <v>222</v>
      </c>
    </row>
    <row r="780" spans="1:26">
      <c r="A780">
        <v>11121913</v>
      </c>
      <c r="B780" t="s">
        <v>6748</v>
      </c>
      <c r="C780" t="s">
        <v>3246</v>
      </c>
      <c r="D780" t="s">
        <v>6749</v>
      </c>
      <c r="E780" t="s">
        <v>6750</v>
      </c>
      <c r="F780" t="s">
        <v>1</v>
      </c>
      <c r="G780" t="s">
        <v>6751</v>
      </c>
      <c r="H780" t="s">
        <v>6752</v>
      </c>
      <c r="J780" t="s">
        <v>10</v>
      </c>
      <c r="K780" t="s">
        <v>2</v>
      </c>
      <c r="L780" t="s">
        <v>6486</v>
      </c>
      <c r="M780" t="s">
        <v>6441</v>
      </c>
      <c r="N780">
        <v>2</v>
      </c>
      <c r="O780">
        <v>2</v>
      </c>
      <c r="P780">
        <v>0</v>
      </c>
      <c r="Q780">
        <v>0</v>
      </c>
      <c r="S780" t="s">
        <v>6753</v>
      </c>
      <c r="T780" t="s">
        <v>6754</v>
      </c>
      <c r="U780">
        <v>8551007676</v>
      </c>
      <c r="V780">
        <v>30083344</v>
      </c>
      <c r="W780">
        <v>0</v>
      </c>
      <c r="X780">
        <v>913</v>
      </c>
      <c r="Y780" t="s">
        <v>341</v>
      </c>
      <c r="Z780" t="s">
        <v>222</v>
      </c>
    </row>
    <row r="781" spans="1:26">
      <c r="A781">
        <v>11121914</v>
      </c>
      <c r="B781" t="s">
        <v>6755</v>
      </c>
      <c r="C781" t="s">
        <v>3246</v>
      </c>
      <c r="D781" t="s">
        <v>6756</v>
      </c>
      <c r="E781" t="s">
        <v>6757</v>
      </c>
      <c r="F781" t="s">
        <v>1</v>
      </c>
      <c r="G781" t="s">
        <v>6758</v>
      </c>
      <c r="H781" t="s">
        <v>6759</v>
      </c>
      <c r="J781" t="s">
        <v>10</v>
      </c>
      <c r="K781" t="s">
        <v>2</v>
      </c>
      <c r="L781" t="s">
        <v>6627</v>
      </c>
      <c r="M781" t="s">
        <v>6441</v>
      </c>
      <c r="N781">
        <v>1</v>
      </c>
      <c r="O781">
        <v>2</v>
      </c>
      <c r="P781">
        <v>0</v>
      </c>
      <c r="Q781">
        <v>0</v>
      </c>
      <c r="S781" t="s">
        <v>6760</v>
      </c>
      <c r="U781">
        <v>816100270</v>
      </c>
      <c r="V781">
        <v>85813300837</v>
      </c>
      <c r="W781">
        <v>0</v>
      </c>
      <c r="X781">
        <v>914</v>
      </c>
      <c r="Y781" t="s">
        <v>341</v>
      </c>
      <c r="Z781" t="s">
        <v>222</v>
      </c>
    </row>
    <row r="782" spans="1:26">
      <c r="A782">
        <v>11121915</v>
      </c>
      <c r="B782" t="s">
        <v>6761</v>
      </c>
      <c r="C782" t="s">
        <v>3322</v>
      </c>
      <c r="D782" t="s">
        <v>6762</v>
      </c>
      <c r="E782" t="s">
        <v>6763</v>
      </c>
      <c r="F782" t="s">
        <v>7</v>
      </c>
      <c r="G782" t="s">
        <v>6764</v>
      </c>
      <c r="H782" t="s">
        <v>6765</v>
      </c>
      <c r="J782" t="s">
        <v>0</v>
      </c>
      <c r="K782" t="s">
        <v>2</v>
      </c>
      <c r="L782" t="s">
        <v>6486</v>
      </c>
      <c r="M782" t="s">
        <v>6441</v>
      </c>
      <c r="N782">
        <v>1</v>
      </c>
      <c r="O782">
        <v>2</v>
      </c>
      <c r="P782">
        <v>0</v>
      </c>
      <c r="Q782">
        <v>0</v>
      </c>
      <c r="S782" t="s">
        <v>6766</v>
      </c>
      <c r="T782" t="s">
        <v>6767</v>
      </c>
      <c r="U782">
        <v>816101784</v>
      </c>
      <c r="V782">
        <v>8159906992</v>
      </c>
      <c r="W782">
        <v>0</v>
      </c>
      <c r="X782">
        <v>915</v>
      </c>
      <c r="Y782" t="s">
        <v>341</v>
      </c>
      <c r="Z782" t="s">
        <v>222</v>
      </c>
    </row>
    <row r="783" spans="1:26">
      <c r="A783">
        <v>11121916</v>
      </c>
      <c r="B783" t="s">
        <v>6768</v>
      </c>
      <c r="C783" t="s">
        <v>2548</v>
      </c>
      <c r="D783" t="s">
        <v>6769</v>
      </c>
      <c r="E783" t="s">
        <v>6770</v>
      </c>
      <c r="F783" t="s">
        <v>7</v>
      </c>
      <c r="G783" t="s">
        <v>6088</v>
      </c>
      <c r="H783" t="s">
        <v>6771</v>
      </c>
      <c r="J783" t="s">
        <v>0</v>
      </c>
      <c r="K783" t="s">
        <v>2</v>
      </c>
      <c r="L783" t="s">
        <v>6627</v>
      </c>
      <c r="M783" t="s">
        <v>6441</v>
      </c>
      <c r="N783">
        <v>2</v>
      </c>
      <c r="O783">
        <v>3</v>
      </c>
      <c r="P783">
        <v>0</v>
      </c>
      <c r="Q783">
        <v>0</v>
      </c>
      <c r="S783" t="s">
        <v>6772</v>
      </c>
      <c r="T783" t="s">
        <v>6773</v>
      </c>
      <c r="U783">
        <v>85717350157</v>
      </c>
      <c r="V783">
        <v>8567901565</v>
      </c>
      <c r="W783">
        <v>0</v>
      </c>
      <c r="X783">
        <v>916</v>
      </c>
      <c r="Y783" t="s">
        <v>341</v>
      </c>
      <c r="Z783" t="s">
        <v>222</v>
      </c>
    </row>
    <row r="784" spans="1:26">
      <c r="A784">
        <v>11121917</v>
      </c>
      <c r="B784" t="s">
        <v>6774</v>
      </c>
      <c r="C784" t="s">
        <v>3322</v>
      </c>
      <c r="D784" t="s">
        <v>6775</v>
      </c>
      <c r="E784" t="s">
        <v>6776</v>
      </c>
      <c r="F784" t="s">
        <v>1</v>
      </c>
      <c r="G784" t="s">
        <v>6777</v>
      </c>
      <c r="H784" t="s">
        <v>6778</v>
      </c>
      <c r="J784" t="s">
        <v>0</v>
      </c>
      <c r="K784" t="s">
        <v>2</v>
      </c>
      <c r="L784" t="s">
        <v>6486</v>
      </c>
      <c r="M784" t="s">
        <v>6441</v>
      </c>
      <c r="N784">
        <v>1</v>
      </c>
      <c r="O784">
        <v>2</v>
      </c>
      <c r="P784">
        <v>0</v>
      </c>
      <c r="Q784">
        <v>0</v>
      </c>
      <c r="S784" t="s">
        <v>6779</v>
      </c>
      <c r="T784" t="s">
        <v>6780</v>
      </c>
      <c r="U784">
        <v>8179915033</v>
      </c>
      <c r="V784">
        <v>8176595535</v>
      </c>
      <c r="W784">
        <v>0</v>
      </c>
      <c r="X784">
        <v>917</v>
      </c>
      <c r="Y784" t="s">
        <v>341</v>
      </c>
      <c r="Z784" t="s">
        <v>222</v>
      </c>
    </row>
    <row r="785" spans="1:26">
      <c r="A785">
        <v>11121918</v>
      </c>
      <c r="B785" t="s">
        <v>6781</v>
      </c>
      <c r="C785" t="s">
        <v>4771</v>
      </c>
      <c r="D785" t="s">
        <v>6782</v>
      </c>
      <c r="E785" t="s">
        <v>6783</v>
      </c>
      <c r="F785" t="s">
        <v>204</v>
      </c>
      <c r="G785" t="s">
        <v>6784</v>
      </c>
      <c r="H785" t="s">
        <v>6785</v>
      </c>
      <c r="J785" t="s">
        <v>0</v>
      </c>
      <c r="K785" t="s">
        <v>2</v>
      </c>
      <c r="N785">
        <v>0</v>
      </c>
      <c r="O785">
        <v>0</v>
      </c>
      <c r="P785">
        <v>0</v>
      </c>
      <c r="Q785">
        <v>0</v>
      </c>
      <c r="S785" t="s">
        <v>6786</v>
      </c>
      <c r="U785">
        <v>756378</v>
      </c>
      <c r="W785">
        <v>0</v>
      </c>
      <c r="X785">
        <v>918</v>
      </c>
      <c r="Y785" t="s">
        <v>25</v>
      </c>
      <c r="Z785" t="s">
        <v>4</v>
      </c>
    </row>
    <row r="786" spans="1:26">
      <c r="A786">
        <v>11121919</v>
      </c>
      <c r="B786" t="s">
        <v>6787</v>
      </c>
      <c r="C786" t="s">
        <v>2548</v>
      </c>
      <c r="D786" t="s">
        <v>6788</v>
      </c>
      <c r="E786" t="s">
        <v>6789</v>
      </c>
      <c r="F786" t="s">
        <v>1</v>
      </c>
      <c r="G786" t="s">
        <v>6513</v>
      </c>
      <c r="H786" t="s">
        <v>6790</v>
      </c>
      <c r="I786" t="s">
        <v>6791</v>
      </c>
      <c r="J786" t="s">
        <v>10</v>
      </c>
      <c r="K786" t="s">
        <v>2</v>
      </c>
      <c r="L786" t="s">
        <v>6627</v>
      </c>
      <c r="M786" t="s">
        <v>6441</v>
      </c>
      <c r="N786">
        <v>3</v>
      </c>
      <c r="O786">
        <v>4</v>
      </c>
      <c r="P786">
        <v>0</v>
      </c>
      <c r="Q786">
        <v>0</v>
      </c>
      <c r="S786" t="s">
        <v>6792</v>
      </c>
      <c r="T786" t="s">
        <v>6793</v>
      </c>
      <c r="U786">
        <v>8551007757</v>
      </c>
      <c r="V786">
        <v>8551007555</v>
      </c>
      <c r="W786">
        <v>0</v>
      </c>
      <c r="X786">
        <v>919</v>
      </c>
      <c r="Y786" t="s">
        <v>341</v>
      </c>
      <c r="Z786" t="s">
        <v>222</v>
      </c>
    </row>
    <row r="787" spans="1:26">
      <c r="A787">
        <v>11121920</v>
      </c>
      <c r="B787" t="s">
        <v>6794</v>
      </c>
      <c r="C787" t="s">
        <v>3322</v>
      </c>
      <c r="D787" t="s">
        <v>6795</v>
      </c>
      <c r="E787" t="s">
        <v>6796</v>
      </c>
      <c r="F787" t="s">
        <v>7</v>
      </c>
      <c r="G787" t="s">
        <v>6797</v>
      </c>
      <c r="H787" t="s">
        <v>6798</v>
      </c>
      <c r="I787" t="s">
        <v>6799</v>
      </c>
      <c r="J787" t="s">
        <v>10</v>
      </c>
      <c r="K787" t="s">
        <v>2</v>
      </c>
      <c r="M787" t="s">
        <v>6441</v>
      </c>
      <c r="N787">
        <v>3</v>
      </c>
      <c r="O787">
        <v>3</v>
      </c>
      <c r="P787">
        <v>0</v>
      </c>
      <c r="Q787">
        <v>0</v>
      </c>
      <c r="S787" t="s">
        <v>6800</v>
      </c>
      <c r="T787" t="s">
        <v>4740</v>
      </c>
      <c r="U787">
        <v>217776131</v>
      </c>
      <c r="V787">
        <v>818607364</v>
      </c>
      <c r="W787">
        <v>0</v>
      </c>
      <c r="X787">
        <v>920</v>
      </c>
      <c r="Y787" t="s">
        <v>341</v>
      </c>
      <c r="Z787" t="s">
        <v>222</v>
      </c>
    </row>
    <row r="788" spans="1:26">
      <c r="A788">
        <v>11121921</v>
      </c>
      <c r="B788" t="s">
        <v>6801</v>
      </c>
      <c r="C788" t="s">
        <v>2548</v>
      </c>
      <c r="D788" t="s">
        <v>6802</v>
      </c>
      <c r="E788" t="s">
        <v>6803</v>
      </c>
      <c r="F788" t="s">
        <v>7</v>
      </c>
      <c r="G788" t="s">
        <v>6456</v>
      </c>
      <c r="H788" t="s">
        <v>6804</v>
      </c>
      <c r="J788" t="s">
        <v>10</v>
      </c>
      <c r="K788" t="s">
        <v>2</v>
      </c>
      <c r="M788" t="s">
        <v>6441</v>
      </c>
      <c r="N788">
        <v>2</v>
      </c>
      <c r="O788">
        <v>3</v>
      </c>
      <c r="P788">
        <v>0</v>
      </c>
      <c r="Q788">
        <v>0</v>
      </c>
      <c r="S788" t="s">
        <v>6805</v>
      </c>
      <c r="T788" t="s">
        <v>6806</v>
      </c>
      <c r="U788">
        <v>8111996876</v>
      </c>
      <c r="V788">
        <v>8551009988</v>
      </c>
      <c r="W788">
        <v>0</v>
      </c>
      <c r="X788">
        <v>921</v>
      </c>
      <c r="Y788" t="s">
        <v>341</v>
      </c>
      <c r="Z788" t="s">
        <v>222</v>
      </c>
    </row>
    <row r="789" spans="1:26">
      <c r="A789">
        <v>11121922</v>
      </c>
      <c r="B789" t="s">
        <v>6807</v>
      </c>
      <c r="C789" t="s">
        <v>3322</v>
      </c>
      <c r="D789" t="s">
        <v>6808</v>
      </c>
      <c r="E789" t="s">
        <v>6809</v>
      </c>
      <c r="F789" t="s">
        <v>1</v>
      </c>
      <c r="G789" t="s">
        <v>6810</v>
      </c>
      <c r="H789" t="s">
        <v>6811</v>
      </c>
      <c r="J789" t="s">
        <v>10</v>
      </c>
      <c r="K789" t="s">
        <v>2</v>
      </c>
      <c r="M789" t="s">
        <v>6441</v>
      </c>
      <c r="N789">
        <v>1</v>
      </c>
      <c r="O789">
        <v>2</v>
      </c>
      <c r="P789">
        <v>0</v>
      </c>
      <c r="Q789">
        <v>0</v>
      </c>
      <c r="S789" t="s">
        <v>6812</v>
      </c>
      <c r="T789" t="s">
        <v>6813</v>
      </c>
      <c r="U789">
        <v>83890952909</v>
      </c>
      <c r="V789">
        <v>83895200052</v>
      </c>
      <c r="W789">
        <v>0</v>
      </c>
      <c r="X789">
        <v>922</v>
      </c>
      <c r="Y789" t="s">
        <v>341</v>
      </c>
      <c r="Z789" t="s">
        <v>222</v>
      </c>
    </row>
    <row r="790" spans="1:26">
      <c r="A790">
        <v>11121923</v>
      </c>
      <c r="B790" t="s">
        <v>6814</v>
      </c>
      <c r="C790" t="s">
        <v>3246</v>
      </c>
      <c r="D790" t="s">
        <v>6815</v>
      </c>
      <c r="E790" t="s">
        <v>6816</v>
      </c>
      <c r="F790" t="s">
        <v>1</v>
      </c>
      <c r="G790" t="s">
        <v>6817</v>
      </c>
      <c r="H790" t="s">
        <v>6818</v>
      </c>
      <c r="J790" t="s">
        <v>0</v>
      </c>
      <c r="K790" t="s">
        <v>2</v>
      </c>
      <c r="L790" t="s">
        <v>6494</v>
      </c>
      <c r="M790" t="s">
        <v>6441</v>
      </c>
      <c r="N790">
        <v>1</v>
      </c>
      <c r="O790">
        <v>2</v>
      </c>
      <c r="P790">
        <v>0</v>
      </c>
      <c r="Q790">
        <v>0</v>
      </c>
      <c r="S790" t="s">
        <v>6819</v>
      </c>
      <c r="T790" t="s">
        <v>6820</v>
      </c>
      <c r="U790">
        <v>8111005749</v>
      </c>
      <c r="V790">
        <v>8118884384</v>
      </c>
      <c r="W790">
        <v>0</v>
      </c>
      <c r="X790">
        <v>923</v>
      </c>
      <c r="Y790" t="s">
        <v>341</v>
      </c>
      <c r="Z790" t="s">
        <v>222</v>
      </c>
    </row>
    <row r="791" spans="1:26">
      <c r="A791">
        <v>11121924</v>
      </c>
      <c r="B791" t="s">
        <v>6821</v>
      </c>
      <c r="C791" t="s">
        <v>3322</v>
      </c>
      <c r="D791" t="s">
        <v>6822</v>
      </c>
      <c r="E791" t="s">
        <v>6823</v>
      </c>
      <c r="F791" t="s">
        <v>6824</v>
      </c>
      <c r="G791" t="s">
        <v>5865</v>
      </c>
      <c r="H791" t="s">
        <v>6825</v>
      </c>
      <c r="J791" t="s">
        <v>0</v>
      </c>
      <c r="K791" t="s">
        <v>2</v>
      </c>
      <c r="L791" t="s">
        <v>6494</v>
      </c>
      <c r="M791" t="s">
        <v>6441</v>
      </c>
      <c r="N791">
        <v>1</v>
      </c>
      <c r="O791">
        <v>2</v>
      </c>
      <c r="P791">
        <v>0</v>
      </c>
      <c r="Q791">
        <v>0</v>
      </c>
      <c r="S791" t="s">
        <v>6826</v>
      </c>
      <c r="T791" t="s">
        <v>6827</v>
      </c>
      <c r="U791">
        <v>8125523642</v>
      </c>
      <c r="V791">
        <v>81347175347</v>
      </c>
      <c r="W791">
        <v>0</v>
      </c>
      <c r="X791">
        <v>924</v>
      </c>
      <c r="Y791" t="s">
        <v>341</v>
      </c>
      <c r="Z791" t="s">
        <v>222</v>
      </c>
    </row>
    <row r="792" spans="1:26">
      <c r="A792">
        <v>11121925</v>
      </c>
      <c r="B792" t="s">
        <v>6828</v>
      </c>
      <c r="C792" t="s">
        <v>2548</v>
      </c>
      <c r="D792" t="s">
        <v>6829</v>
      </c>
      <c r="E792" t="s">
        <v>6830</v>
      </c>
      <c r="F792" t="s">
        <v>6831</v>
      </c>
      <c r="G792" t="s">
        <v>6832</v>
      </c>
      <c r="H792" t="s">
        <v>6833</v>
      </c>
      <c r="I792" t="s">
        <v>6834</v>
      </c>
      <c r="J792" t="s">
        <v>0</v>
      </c>
      <c r="K792" t="s">
        <v>2</v>
      </c>
      <c r="L792" t="s">
        <v>6486</v>
      </c>
      <c r="M792" t="s">
        <v>6441</v>
      </c>
      <c r="N792">
        <v>2</v>
      </c>
      <c r="O792">
        <v>3</v>
      </c>
      <c r="P792">
        <v>0</v>
      </c>
      <c r="Q792">
        <v>0</v>
      </c>
      <c r="S792" t="s">
        <v>6835</v>
      </c>
      <c r="T792" t="s">
        <v>6836</v>
      </c>
      <c r="U792">
        <v>8886100941</v>
      </c>
      <c r="V792">
        <v>8164247583</v>
      </c>
      <c r="W792">
        <v>0</v>
      </c>
      <c r="X792">
        <v>925</v>
      </c>
      <c r="Y792" t="s">
        <v>341</v>
      </c>
      <c r="Z792" t="s">
        <v>222</v>
      </c>
    </row>
    <row r="793" spans="1:26">
      <c r="A793">
        <v>11121926</v>
      </c>
      <c r="B793" t="s">
        <v>6837</v>
      </c>
      <c r="C793" t="s">
        <v>3322</v>
      </c>
      <c r="D793" t="s">
        <v>6838</v>
      </c>
      <c r="E793" t="s">
        <v>6839</v>
      </c>
      <c r="F793" t="s">
        <v>1</v>
      </c>
      <c r="G793" t="s">
        <v>6840</v>
      </c>
      <c r="H793" t="s">
        <v>6841</v>
      </c>
      <c r="J793" t="s">
        <v>10</v>
      </c>
      <c r="K793" t="s">
        <v>2</v>
      </c>
      <c r="L793" t="s">
        <v>6494</v>
      </c>
      <c r="M793" t="s">
        <v>6441</v>
      </c>
      <c r="N793">
        <v>1</v>
      </c>
      <c r="O793">
        <v>2</v>
      </c>
      <c r="P793">
        <v>0</v>
      </c>
      <c r="Q793">
        <v>0</v>
      </c>
      <c r="S793" t="s">
        <v>6842</v>
      </c>
      <c r="T793" t="s">
        <v>6843</v>
      </c>
      <c r="U793">
        <v>8159974810</v>
      </c>
      <c r="V793">
        <v>8159567894</v>
      </c>
      <c r="W793">
        <v>0</v>
      </c>
      <c r="X793">
        <v>926</v>
      </c>
      <c r="Y793" t="s">
        <v>341</v>
      </c>
      <c r="Z793" t="s">
        <v>222</v>
      </c>
    </row>
    <row r="794" spans="1:26">
      <c r="A794">
        <v>11121927</v>
      </c>
      <c r="B794" t="s">
        <v>6844</v>
      </c>
      <c r="C794" t="s">
        <v>2548</v>
      </c>
      <c r="D794" t="s">
        <v>6845</v>
      </c>
      <c r="E794" t="s">
        <v>6846</v>
      </c>
      <c r="F794" t="s">
        <v>6847</v>
      </c>
      <c r="G794" t="s">
        <v>6848</v>
      </c>
      <c r="H794" t="s">
        <v>6849</v>
      </c>
      <c r="J794" t="s">
        <v>10</v>
      </c>
      <c r="K794" t="s">
        <v>2</v>
      </c>
      <c r="M794" t="s">
        <v>6850</v>
      </c>
      <c r="N794">
        <v>2</v>
      </c>
      <c r="O794">
        <v>2</v>
      </c>
      <c r="P794">
        <v>0</v>
      </c>
      <c r="Q794">
        <v>0</v>
      </c>
      <c r="S794" t="s">
        <v>6851</v>
      </c>
      <c r="U794">
        <v>81314016661</v>
      </c>
      <c r="V794">
        <v>87882978701</v>
      </c>
      <c r="W794">
        <v>0</v>
      </c>
      <c r="X794">
        <v>927</v>
      </c>
      <c r="Y794" t="s">
        <v>341</v>
      </c>
      <c r="Z794" t="s">
        <v>222</v>
      </c>
    </row>
    <row r="795" spans="1:26">
      <c r="A795">
        <v>11121928</v>
      </c>
      <c r="B795" t="s">
        <v>6852</v>
      </c>
      <c r="C795" t="s">
        <v>3246</v>
      </c>
      <c r="D795" t="s">
        <v>6853</v>
      </c>
      <c r="E795" t="s">
        <v>6854</v>
      </c>
      <c r="F795" t="s">
        <v>7</v>
      </c>
      <c r="G795" t="s">
        <v>6855</v>
      </c>
      <c r="H795" t="s">
        <v>6856</v>
      </c>
      <c r="J795" t="s">
        <v>0</v>
      </c>
      <c r="K795" t="s">
        <v>2</v>
      </c>
      <c r="M795" t="s">
        <v>6441</v>
      </c>
      <c r="N795">
        <v>2</v>
      </c>
      <c r="O795">
        <v>4</v>
      </c>
      <c r="P795">
        <v>0</v>
      </c>
      <c r="Q795">
        <v>0</v>
      </c>
      <c r="S795" t="s">
        <v>6857</v>
      </c>
      <c r="U795">
        <v>8551176777</v>
      </c>
      <c r="V795">
        <v>8129172714</v>
      </c>
      <c r="W795">
        <v>0</v>
      </c>
      <c r="X795">
        <v>928</v>
      </c>
      <c r="Y795" t="s">
        <v>341</v>
      </c>
      <c r="Z795" t="s">
        <v>222</v>
      </c>
    </row>
    <row r="796" spans="1:26">
      <c r="A796">
        <v>11121929</v>
      </c>
      <c r="B796" t="s">
        <v>6858</v>
      </c>
      <c r="C796" t="s">
        <v>2548</v>
      </c>
      <c r="D796" t="s">
        <v>6859</v>
      </c>
      <c r="E796" t="s">
        <v>6860</v>
      </c>
      <c r="F796" t="s">
        <v>6861</v>
      </c>
      <c r="G796" t="s">
        <v>6862</v>
      </c>
      <c r="H796" t="s">
        <v>6863</v>
      </c>
      <c r="J796" t="s">
        <v>10</v>
      </c>
      <c r="K796" t="s">
        <v>2</v>
      </c>
      <c r="M796" t="s">
        <v>6441</v>
      </c>
      <c r="N796">
        <v>1</v>
      </c>
      <c r="O796">
        <v>1</v>
      </c>
      <c r="P796">
        <v>0</v>
      </c>
      <c r="Q796">
        <v>0</v>
      </c>
      <c r="S796" t="s">
        <v>6864</v>
      </c>
      <c r="T796" t="s">
        <v>6865</v>
      </c>
      <c r="U796">
        <v>2177217828</v>
      </c>
      <c r="V796">
        <v>8122992627</v>
      </c>
      <c r="W796">
        <v>0</v>
      </c>
      <c r="X796">
        <v>929</v>
      </c>
      <c r="Y796" t="s">
        <v>341</v>
      </c>
      <c r="Z796" t="s">
        <v>222</v>
      </c>
    </row>
    <row r="797" spans="1:26">
      <c r="A797">
        <v>11121930</v>
      </c>
      <c r="B797" t="s">
        <v>6866</v>
      </c>
      <c r="C797" t="s">
        <v>2548</v>
      </c>
      <c r="D797" t="s">
        <v>6867</v>
      </c>
      <c r="E797" t="s">
        <v>6868</v>
      </c>
      <c r="F797" t="s">
        <v>7</v>
      </c>
      <c r="G797" t="s">
        <v>6869</v>
      </c>
      <c r="H797" t="s">
        <v>6870</v>
      </c>
      <c r="J797" t="s">
        <v>10</v>
      </c>
      <c r="K797" t="s">
        <v>2</v>
      </c>
      <c r="M797" t="s">
        <v>6441</v>
      </c>
      <c r="N797">
        <v>2</v>
      </c>
      <c r="O797">
        <v>3</v>
      </c>
      <c r="P797">
        <v>0</v>
      </c>
      <c r="Q797">
        <v>0</v>
      </c>
      <c r="S797" t="s">
        <v>6871</v>
      </c>
      <c r="U797">
        <v>77206773</v>
      </c>
      <c r="V797">
        <v>81318401080</v>
      </c>
      <c r="W797">
        <v>0</v>
      </c>
      <c r="X797">
        <v>930</v>
      </c>
      <c r="Y797" t="s">
        <v>341</v>
      </c>
      <c r="Z797" t="s">
        <v>222</v>
      </c>
    </row>
    <row r="798" spans="1:26">
      <c r="A798">
        <v>11121931</v>
      </c>
      <c r="B798" t="s">
        <v>6872</v>
      </c>
      <c r="C798" t="s">
        <v>2548</v>
      </c>
      <c r="D798" t="s">
        <v>6873</v>
      </c>
      <c r="E798" t="s">
        <v>6874</v>
      </c>
      <c r="F798" t="s">
        <v>6548</v>
      </c>
      <c r="G798" t="s">
        <v>6777</v>
      </c>
      <c r="H798" t="s">
        <v>6875</v>
      </c>
      <c r="J798" t="s">
        <v>0</v>
      </c>
      <c r="K798" t="s">
        <v>2</v>
      </c>
      <c r="M798" t="s">
        <v>6441</v>
      </c>
      <c r="N798">
        <v>1</v>
      </c>
      <c r="O798">
        <v>2</v>
      </c>
      <c r="P798">
        <v>0</v>
      </c>
      <c r="Q798">
        <v>0</v>
      </c>
      <c r="S798" t="s">
        <v>6876</v>
      </c>
      <c r="T798" t="s">
        <v>6877</v>
      </c>
      <c r="U798">
        <v>8159419887</v>
      </c>
      <c r="V798">
        <v>81230039122</v>
      </c>
      <c r="W798">
        <v>0</v>
      </c>
      <c r="X798">
        <v>931</v>
      </c>
      <c r="Y798" t="s">
        <v>341</v>
      </c>
      <c r="Z798" t="s">
        <v>222</v>
      </c>
    </row>
    <row r="799" spans="1:26">
      <c r="A799">
        <v>11121932</v>
      </c>
      <c r="B799" t="s">
        <v>6878</v>
      </c>
      <c r="C799" t="s">
        <v>3246</v>
      </c>
      <c r="D799" t="s">
        <v>6879</v>
      </c>
      <c r="E799" t="s">
        <v>6880</v>
      </c>
      <c r="F799" t="s">
        <v>7</v>
      </c>
      <c r="G799" t="s">
        <v>6881</v>
      </c>
      <c r="H799" t="s">
        <v>6882</v>
      </c>
      <c r="J799" t="s">
        <v>0</v>
      </c>
      <c r="K799" t="s">
        <v>2</v>
      </c>
      <c r="M799" t="s">
        <v>6441</v>
      </c>
      <c r="N799">
        <v>1</v>
      </c>
      <c r="O799">
        <v>3</v>
      </c>
      <c r="P799">
        <v>0</v>
      </c>
      <c r="Q799">
        <v>0</v>
      </c>
      <c r="S799" t="s">
        <v>6883</v>
      </c>
      <c r="T799" t="s">
        <v>6884</v>
      </c>
      <c r="U799">
        <v>811175529</v>
      </c>
      <c r="V799">
        <v>817175529</v>
      </c>
      <c r="W799">
        <v>0</v>
      </c>
      <c r="X799">
        <v>932</v>
      </c>
      <c r="Y799" t="s">
        <v>341</v>
      </c>
      <c r="Z799" t="s">
        <v>222</v>
      </c>
    </row>
    <row r="800" spans="1:26">
      <c r="A800">
        <v>11121933</v>
      </c>
      <c r="B800" t="s">
        <v>6885</v>
      </c>
      <c r="C800" t="s">
        <v>2548</v>
      </c>
      <c r="D800" t="s">
        <v>6886</v>
      </c>
      <c r="E800" t="s">
        <v>6887</v>
      </c>
      <c r="F800" t="s">
        <v>7</v>
      </c>
      <c r="G800" t="s">
        <v>6669</v>
      </c>
      <c r="H800" t="s">
        <v>6888</v>
      </c>
      <c r="J800" t="s">
        <v>0</v>
      </c>
      <c r="K800" t="s">
        <v>2</v>
      </c>
      <c r="M800" t="s">
        <v>6441</v>
      </c>
      <c r="N800">
        <v>1</v>
      </c>
      <c r="O800">
        <v>2</v>
      </c>
      <c r="P800">
        <v>0</v>
      </c>
      <c r="Q800">
        <v>0</v>
      </c>
      <c r="S800" t="s">
        <v>6889</v>
      </c>
      <c r="T800" t="s">
        <v>6890</v>
      </c>
      <c r="U800">
        <v>811140622</v>
      </c>
      <c r="V800">
        <v>81388768007</v>
      </c>
      <c r="W800">
        <v>0</v>
      </c>
      <c r="X800">
        <v>933</v>
      </c>
      <c r="Y800" t="s">
        <v>341</v>
      </c>
      <c r="Z800" t="s">
        <v>222</v>
      </c>
    </row>
    <row r="801" spans="1:26">
      <c r="A801">
        <v>11121934</v>
      </c>
      <c r="B801" t="s">
        <v>6891</v>
      </c>
      <c r="C801" t="s">
        <v>3246</v>
      </c>
      <c r="D801" t="s">
        <v>6892</v>
      </c>
      <c r="E801" t="s">
        <v>6893</v>
      </c>
      <c r="F801" t="s">
        <v>1</v>
      </c>
      <c r="G801" t="s">
        <v>6894</v>
      </c>
      <c r="H801" t="s">
        <v>6895</v>
      </c>
      <c r="J801" t="s">
        <v>10</v>
      </c>
      <c r="K801" t="s">
        <v>2</v>
      </c>
      <c r="M801" t="s">
        <v>6441</v>
      </c>
      <c r="N801">
        <v>1</v>
      </c>
      <c r="O801">
        <v>2</v>
      </c>
      <c r="P801">
        <v>0</v>
      </c>
      <c r="Q801">
        <v>0</v>
      </c>
      <c r="S801" t="s">
        <v>6896</v>
      </c>
      <c r="T801" t="s">
        <v>6897</v>
      </c>
      <c r="U801">
        <v>8561662201</v>
      </c>
      <c r="V801">
        <v>2170313311</v>
      </c>
      <c r="W801">
        <v>0</v>
      </c>
      <c r="X801">
        <v>934</v>
      </c>
      <c r="Y801" t="s">
        <v>341</v>
      </c>
      <c r="Z801" t="s">
        <v>222</v>
      </c>
    </row>
    <row r="802" spans="1:26">
      <c r="A802">
        <v>11121935</v>
      </c>
      <c r="B802" t="s">
        <v>6898</v>
      </c>
      <c r="C802" t="s">
        <v>3246</v>
      </c>
      <c r="D802" t="s">
        <v>6899</v>
      </c>
      <c r="E802" t="s">
        <v>6900</v>
      </c>
      <c r="F802" t="s">
        <v>1</v>
      </c>
      <c r="G802" t="s">
        <v>6901</v>
      </c>
      <c r="H802" t="s">
        <v>6902</v>
      </c>
      <c r="J802" t="s">
        <v>10</v>
      </c>
      <c r="K802" t="s">
        <v>2</v>
      </c>
      <c r="N802">
        <v>3</v>
      </c>
      <c r="O802">
        <v>3</v>
      </c>
      <c r="P802">
        <v>0</v>
      </c>
      <c r="Q802">
        <v>0</v>
      </c>
      <c r="S802" t="s">
        <v>6903</v>
      </c>
      <c r="U802">
        <v>81316631655</v>
      </c>
      <c r="V802">
        <v>81319808090</v>
      </c>
      <c r="W802">
        <v>0</v>
      </c>
      <c r="X802">
        <v>935</v>
      </c>
      <c r="Y802" t="s">
        <v>341</v>
      </c>
      <c r="Z802" t="s">
        <v>222</v>
      </c>
    </row>
    <row r="803" spans="1:26">
      <c r="A803">
        <v>11121936</v>
      </c>
      <c r="B803" t="s">
        <v>6904</v>
      </c>
      <c r="C803" t="s">
        <v>2548</v>
      </c>
      <c r="D803" t="s">
        <v>6905</v>
      </c>
      <c r="E803" t="s">
        <v>6906</v>
      </c>
      <c r="F803" t="s">
        <v>1</v>
      </c>
      <c r="G803" t="s">
        <v>6907</v>
      </c>
      <c r="H803" t="s">
        <v>6908</v>
      </c>
      <c r="J803" t="s">
        <v>10</v>
      </c>
      <c r="K803" t="s">
        <v>2</v>
      </c>
      <c r="M803" t="s">
        <v>6441</v>
      </c>
      <c r="N803">
        <v>2</v>
      </c>
      <c r="O803">
        <v>3</v>
      </c>
      <c r="P803">
        <v>0</v>
      </c>
      <c r="Q803">
        <v>0</v>
      </c>
      <c r="S803" t="s">
        <v>6909</v>
      </c>
      <c r="T803" t="s">
        <v>2611</v>
      </c>
      <c r="U803">
        <v>811972757</v>
      </c>
      <c r="V803">
        <v>2177212059</v>
      </c>
      <c r="W803">
        <v>0</v>
      </c>
      <c r="X803">
        <v>936</v>
      </c>
      <c r="Y803" t="s">
        <v>341</v>
      </c>
      <c r="Z803" t="s">
        <v>222</v>
      </c>
    </row>
    <row r="804" spans="1:26">
      <c r="A804">
        <v>11121937</v>
      </c>
      <c r="B804" t="s">
        <v>6910</v>
      </c>
      <c r="C804" t="s">
        <v>3322</v>
      </c>
      <c r="D804" t="s">
        <v>6911</v>
      </c>
      <c r="E804" t="s">
        <v>6912</v>
      </c>
      <c r="F804" t="s">
        <v>7</v>
      </c>
      <c r="G804" t="s">
        <v>6913</v>
      </c>
      <c r="H804" t="s">
        <v>6914</v>
      </c>
      <c r="J804" t="s">
        <v>10</v>
      </c>
      <c r="K804" t="s">
        <v>2</v>
      </c>
      <c r="M804" t="s">
        <v>6441</v>
      </c>
      <c r="N804">
        <v>1</v>
      </c>
      <c r="O804">
        <v>2</v>
      </c>
      <c r="P804">
        <v>0</v>
      </c>
      <c r="Q804">
        <v>0</v>
      </c>
      <c r="S804" t="s">
        <v>6915</v>
      </c>
      <c r="T804" t="s">
        <v>6916</v>
      </c>
      <c r="U804">
        <v>81585775587</v>
      </c>
      <c r="V804">
        <v>81513891989</v>
      </c>
      <c r="W804">
        <v>0</v>
      </c>
      <c r="X804">
        <v>937</v>
      </c>
      <c r="Y804" t="s">
        <v>341</v>
      </c>
      <c r="Z804" t="s">
        <v>222</v>
      </c>
    </row>
    <row r="805" spans="1:26">
      <c r="A805">
        <v>11121938</v>
      </c>
      <c r="B805" t="s">
        <v>6917</v>
      </c>
      <c r="C805" t="s">
        <v>2548</v>
      </c>
      <c r="D805" t="s">
        <v>6918</v>
      </c>
      <c r="E805" t="s">
        <v>6919</v>
      </c>
      <c r="F805" t="s">
        <v>1</v>
      </c>
      <c r="G805" t="s">
        <v>6920</v>
      </c>
      <c r="H805" t="s">
        <v>6921</v>
      </c>
      <c r="J805" t="s">
        <v>10</v>
      </c>
      <c r="K805" t="s">
        <v>2</v>
      </c>
      <c r="M805" t="s">
        <v>6441</v>
      </c>
      <c r="N805">
        <v>5</v>
      </c>
      <c r="O805">
        <v>5</v>
      </c>
      <c r="P805">
        <v>0</v>
      </c>
      <c r="Q805">
        <v>0</v>
      </c>
      <c r="S805" t="s">
        <v>6922</v>
      </c>
      <c r="U805">
        <v>81314896893</v>
      </c>
      <c r="V805">
        <v>81384889948</v>
      </c>
      <c r="W805">
        <v>0</v>
      </c>
      <c r="X805">
        <v>938</v>
      </c>
      <c r="Y805" t="s">
        <v>341</v>
      </c>
      <c r="Z805" t="s">
        <v>222</v>
      </c>
    </row>
    <row r="806" spans="1:26">
      <c r="A806">
        <v>11121939</v>
      </c>
      <c r="B806" t="s">
        <v>6923</v>
      </c>
      <c r="C806" t="s">
        <v>6063</v>
      </c>
      <c r="D806" t="s">
        <v>6924</v>
      </c>
      <c r="E806" t="s">
        <v>6925</v>
      </c>
      <c r="F806" t="s">
        <v>1</v>
      </c>
      <c r="G806" t="s">
        <v>6689</v>
      </c>
      <c r="H806" t="s">
        <v>6926</v>
      </c>
      <c r="J806" t="s">
        <v>0</v>
      </c>
      <c r="K806" t="s">
        <v>2</v>
      </c>
      <c r="M806" t="s">
        <v>6441</v>
      </c>
      <c r="N806">
        <v>1</v>
      </c>
      <c r="O806">
        <v>2</v>
      </c>
      <c r="P806">
        <v>0</v>
      </c>
      <c r="Q806">
        <v>0</v>
      </c>
      <c r="S806" t="s">
        <v>6927</v>
      </c>
      <c r="T806" t="s">
        <v>6928</v>
      </c>
      <c r="U806">
        <v>8129556771</v>
      </c>
      <c r="V806">
        <v>81511457326</v>
      </c>
      <c r="W806">
        <v>0</v>
      </c>
      <c r="X806">
        <v>939</v>
      </c>
      <c r="Y806" t="s">
        <v>25</v>
      </c>
      <c r="Z806" t="s">
        <v>4</v>
      </c>
    </row>
    <row r="807" spans="1:26">
      <c r="A807">
        <v>11121940</v>
      </c>
      <c r="B807" t="s">
        <v>6929</v>
      </c>
      <c r="C807" t="s">
        <v>2548</v>
      </c>
      <c r="D807" t="s">
        <v>6930</v>
      </c>
      <c r="E807" t="s">
        <v>6931</v>
      </c>
      <c r="F807" t="s">
        <v>1</v>
      </c>
      <c r="G807" t="s">
        <v>6932</v>
      </c>
      <c r="H807" t="s">
        <v>6933</v>
      </c>
      <c r="J807" t="s">
        <v>0</v>
      </c>
      <c r="K807" t="s">
        <v>2</v>
      </c>
      <c r="M807" t="s">
        <v>6441</v>
      </c>
      <c r="N807">
        <v>4</v>
      </c>
      <c r="O807">
        <v>5</v>
      </c>
      <c r="P807">
        <v>0</v>
      </c>
      <c r="Q807">
        <v>0</v>
      </c>
      <c r="S807" t="s">
        <v>6934</v>
      </c>
      <c r="T807" t="s">
        <v>6935</v>
      </c>
      <c r="U807">
        <v>81283899384</v>
      </c>
      <c r="V807">
        <v>8158064617</v>
      </c>
      <c r="W807">
        <v>0</v>
      </c>
      <c r="X807">
        <v>940</v>
      </c>
      <c r="Y807" t="s">
        <v>341</v>
      </c>
      <c r="Z807" t="s">
        <v>222</v>
      </c>
    </row>
    <row r="808" spans="1:26">
      <c r="A808">
        <v>11121941</v>
      </c>
      <c r="B808" t="s">
        <v>6936</v>
      </c>
      <c r="C808" t="s">
        <v>2548</v>
      </c>
      <c r="D808" t="s">
        <v>6937</v>
      </c>
      <c r="E808" t="s">
        <v>6938</v>
      </c>
      <c r="F808" t="s">
        <v>1</v>
      </c>
      <c r="G808" t="s">
        <v>6939</v>
      </c>
      <c r="H808" t="s">
        <v>6940</v>
      </c>
      <c r="J808" t="s">
        <v>0</v>
      </c>
      <c r="K808" t="s">
        <v>2</v>
      </c>
      <c r="M808" t="s">
        <v>6441</v>
      </c>
      <c r="N808">
        <v>1</v>
      </c>
      <c r="O808">
        <v>0</v>
      </c>
      <c r="P808">
        <v>0</v>
      </c>
      <c r="Q808">
        <v>0</v>
      </c>
      <c r="S808" t="s">
        <v>6941</v>
      </c>
      <c r="T808" t="s">
        <v>6942</v>
      </c>
      <c r="U808">
        <v>8161669927</v>
      </c>
      <c r="V808">
        <v>81510558911</v>
      </c>
      <c r="W808">
        <v>0</v>
      </c>
      <c r="X808">
        <v>941</v>
      </c>
      <c r="Y808" t="s">
        <v>341</v>
      </c>
      <c r="Z808" t="s">
        <v>222</v>
      </c>
    </row>
    <row r="809" spans="1:26">
      <c r="A809">
        <v>11121942</v>
      </c>
      <c r="B809" t="s">
        <v>6943</v>
      </c>
      <c r="C809" t="s">
        <v>3246</v>
      </c>
      <c r="D809" t="s">
        <v>6944</v>
      </c>
      <c r="E809" t="s">
        <v>6945</v>
      </c>
      <c r="F809" t="s">
        <v>7</v>
      </c>
      <c r="G809" t="s">
        <v>6946</v>
      </c>
      <c r="H809" t="s">
        <v>6947</v>
      </c>
      <c r="J809" t="s">
        <v>10</v>
      </c>
      <c r="K809" t="s">
        <v>2</v>
      </c>
      <c r="M809" t="s">
        <v>6441</v>
      </c>
      <c r="N809">
        <v>3</v>
      </c>
      <c r="O809">
        <v>3</v>
      </c>
      <c r="P809">
        <v>0</v>
      </c>
      <c r="Q809">
        <v>0</v>
      </c>
      <c r="S809" t="s">
        <v>6948</v>
      </c>
      <c r="T809" t="s">
        <v>6949</v>
      </c>
      <c r="U809">
        <v>8129433251</v>
      </c>
      <c r="V809">
        <v>818857504</v>
      </c>
      <c r="W809">
        <v>0</v>
      </c>
      <c r="X809">
        <v>942</v>
      </c>
      <c r="Y809" t="s">
        <v>341</v>
      </c>
      <c r="Z809" t="s">
        <v>222</v>
      </c>
    </row>
    <row r="810" spans="1:26">
      <c r="A810">
        <v>11121943</v>
      </c>
      <c r="B810" t="s">
        <v>6950</v>
      </c>
      <c r="C810" t="s">
        <v>3322</v>
      </c>
      <c r="D810" t="s">
        <v>6951</v>
      </c>
      <c r="E810" t="s">
        <v>6952</v>
      </c>
      <c r="F810" t="s">
        <v>7</v>
      </c>
      <c r="G810" t="s">
        <v>6456</v>
      </c>
      <c r="H810" t="s">
        <v>6953</v>
      </c>
      <c r="J810" t="s">
        <v>0</v>
      </c>
      <c r="K810" t="s">
        <v>2</v>
      </c>
      <c r="M810" t="s">
        <v>6441</v>
      </c>
      <c r="N810">
        <v>3</v>
      </c>
      <c r="O810">
        <v>3</v>
      </c>
      <c r="P810">
        <v>0</v>
      </c>
      <c r="Q810">
        <v>0</v>
      </c>
      <c r="S810" t="s">
        <v>6954</v>
      </c>
      <c r="T810" t="s">
        <v>6806</v>
      </c>
      <c r="U810">
        <v>8111996876</v>
      </c>
      <c r="V810">
        <v>217758438</v>
      </c>
      <c r="W810">
        <v>0</v>
      </c>
      <c r="X810">
        <v>943</v>
      </c>
      <c r="Y810" t="s">
        <v>341</v>
      </c>
      <c r="Z810" t="s">
        <v>222</v>
      </c>
    </row>
    <row r="811" spans="1:26">
      <c r="A811">
        <v>11121944</v>
      </c>
      <c r="B811" t="s">
        <v>6955</v>
      </c>
      <c r="C811" t="s">
        <v>3322</v>
      </c>
      <c r="D811" t="s">
        <v>6956</v>
      </c>
      <c r="E811" t="s">
        <v>6957</v>
      </c>
      <c r="F811" t="s">
        <v>7</v>
      </c>
      <c r="G811" t="s">
        <v>6958</v>
      </c>
      <c r="H811" t="s">
        <v>6959</v>
      </c>
      <c r="J811" t="s">
        <v>0</v>
      </c>
      <c r="K811" t="s">
        <v>2</v>
      </c>
      <c r="M811" t="s">
        <v>6441</v>
      </c>
      <c r="N811">
        <v>1</v>
      </c>
      <c r="O811">
        <v>2</v>
      </c>
      <c r="P811">
        <v>0</v>
      </c>
      <c r="Q811">
        <v>0</v>
      </c>
      <c r="S811" t="s">
        <v>6960</v>
      </c>
      <c r="U811">
        <v>81210319985</v>
      </c>
      <c r="V811">
        <v>8170935579</v>
      </c>
      <c r="W811">
        <v>0</v>
      </c>
      <c r="X811">
        <v>944</v>
      </c>
      <c r="Y811" t="s">
        <v>341</v>
      </c>
      <c r="Z811" t="s">
        <v>222</v>
      </c>
    </row>
    <row r="812" spans="1:26">
      <c r="A812">
        <v>11121945</v>
      </c>
      <c r="B812" t="s">
        <v>6961</v>
      </c>
      <c r="C812" t="s">
        <v>2548</v>
      </c>
      <c r="D812" t="s">
        <v>6962</v>
      </c>
      <c r="E812" t="s">
        <v>6963</v>
      </c>
      <c r="F812" t="s">
        <v>7</v>
      </c>
      <c r="G812" t="s">
        <v>6640</v>
      </c>
      <c r="H812" t="s">
        <v>6964</v>
      </c>
      <c r="J812" t="s">
        <v>0</v>
      </c>
      <c r="K812" t="s">
        <v>2</v>
      </c>
      <c r="M812" t="s">
        <v>6441</v>
      </c>
      <c r="N812">
        <v>1</v>
      </c>
      <c r="O812">
        <v>2</v>
      </c>
      <c r="P812">
        <v>0</v>
      </c>
      <c r="Q812">
        <v>0</v>
      </c>
      <c r="S812" t="s">
        <v>6965</v>
      </c>
      <c r="T812" t="s">
        <v>6966</v>
      </c>
      <c r="U812">
        <v>8158810115</v>
      </c>
      <c r="V812">
        <v>217751010</v>
      </c>
      <c r="W812">
        <v>0</v>
      </c>
      <c r="X812">
        <v>945</v>
      </c>
      <c r="Y812" t="s">
        <v>341</v>
      </c>
      <c r="Z812" t="s">
        <v>222</v>
      </c>
    </row>
    <row r="813" spans="1:26">
      <c r="A813">
        <v>11121946</v>
      </c>
      <c r="B813" t="s">
        <v>6967</v>
      </c>
      <c r="C813" t="s">
        <v>3322</v>
      </c>
      <c r="D813" t="s">
        <v>6968</v>
      </c>
      <c r="E813" t="s">
        <v>6969</v>
      </c>
      <c r="F813" t="s">
        <v>7</v>
      </c>
      <c r="G813" t="s">
        <v>6970</v>
      </c>
      <c r="H813" t="s">
        <v>6971</v>
      </c>
      <c r="J813" t="s">
        <v>10</v>
      </c>
      <c r="K813" t="s">
        <v>2</v>
      </c>
      <c r="M813" t="s">
        <v>6441</v>
      </c>
      <c r="N813">
        <v>3</v>
      </c>
      <c r="O813">
        <v>3</v>
      </c>
      <c r="P813">
        <v>0</v>
      </c>
      <c r="Q813">
        <v>0</v>
      </c>
      <c r="S813" t="s">
        <v>6972</v>
      </c>
      <c r="T813" t="s">
        <v>6973</v>
      </c>
      <c r="U813">
        <v>8128577630</v>
      </c>
      <c r="V813">
        <v>8129562370</v>
      </c>
      <c r="W813">
        <v>0</v>
      </c>
      <c r="X813">
        <v>946</v>
      </c>
      <c r="Y813" t="s">
        <v>341</v>
      </c>
      <c r="Z813" t="s">
        <v>222</v>
      </c>
    </row>
    <row r="814" spans="1:26">
      <c r="A814">
        <v>11121947</v>
      </c>
      <c r="B814" t="s">
        <v>6974</v>
      </c>
      <c r="C814" t="s">
        <v>2548</v>
      </c>
      <c r="D814" t="s">
        <v>6975</v>
      </c>
      <c r="E814" t="s">
        <v>6976</v>
      </c>
      <c r="F814" t="s">
        <v>7</v>
      </c>
      <c r="G814" t="s">
        <v>6977</v>
      </c>
      <c r="H814" t="s">
        <v>6978</v>
      </c>
      <c r="J814" t="s">
        <v>0</v>
      </c>
      <c r="K814" t="s">
        <v>2</v>
      </c>
      <c r="M814" t="s">
        <v>6441</v>
      </c>
      <c r="N814">
        <v>3</v>
      </c>
      <c r="O814">
        <v>3</v>
      </c>
      <c r="P814">
        <v>0</v>
      </c>
      <c r="Q814">
        <v>0</v>
      </c>
      <c r="S814" t="s">
        <v>6979</v>
      </c>
      <c r="T814" t="s">
        <v>6980</v>
      </c>
      <c r="U814">
        <v>8551033311</v>
      </c>
      <c r="V814">
        <v>8551022211</v>
      </c>
      <c r="W814">
        <v>0</v>
      </c>
      <c r="X814">
        <v>947</v>
      </c>
      <c r="Y814" t="s">
        <v>341</v>
      </c>
      <c r="Z814" t="s">
        <v>222</v>
      </c>
    </row>
    <row r="815" spans="1:26">
      <c r="A815">
        <v>11121948</v>
      </c>
      <c r="B815" t="s">
        <v>6981</v>
      </c>
      <c r="C815" t="s">
        <v>2548</v>
      </c>
      <c r="D815" t="s">
        <v>6982</v>
      </c>
      <c r="E815" t="s">
        <v>6983</v>
      </c>
      <c r="F815" t="s">
        <v>7</v>
      </c>
      <c r="G815" t="s">
        <v>6984</v>
      </c>
      <c r="H815" t="s">
        <v>6985</v>
      </c>
      <c r="J815" t="s">
        <v>10</v>
      </c>
      <c r="K815" t="s">
        <v>2</v>
      </c>
      <c r="M815" t="s">
        <v>6441</v>
      </c>
      <c r="N815">
        <v>2</v>
      </c>
      <c r="O815">
        <v>2</v>
      </c>
      <c r="P815">
        <v>0</v>
      </c>
      <c r="Q815">
        <v>0</v>
      </c>
      <c r="S815" t="s">
        <v>6986</v>
      </c>
      <c r="T815" t="s">
        <v>6987</v>
      </c>
      <c r="U815">
        <v>81268239810</v>
      </c>
      <c r="V815">
        <v>81315899537</v>
      </c>
      <c r="W815">
        <v>0</v>
      </c>
      <c r="X815">
        <v>948</v>
      </c>
      <c r="Y815" t="s">
        <v>341</v>
      </c>
      <c r="Z815" t="s">
        <v>222</v>
      </c>
    </row>
    <row r="816" spans="1:26">
      <c r="A816">
        <v>11121949</v>
      </c>
      <c r="B816" t="s">
        <v>6988</v>
      </c>
      <c r="C816" t="s">
        <v>3322</v>
      </c>
      <c r="D816" t="s">
        <v>6989</v>
      </c>
      <c r="E816" t="s">
        <v>6990</v>
      </c>
      <c r="F816" t="s">
        <v>1</v>
      </c>
      <c r="G816" t="s">
        <v>6869</v>
      </c>
      <c r="H816" t="s">
        <v>6991</v>
      </c>
      <c r="J816" t="s">
        <v>0</v>
      </c>
      <c r="K816" t="s">
        <v>2</v>
      </c>
      <c r="M816" t="s">
        <v>6441</v>
      </c>
      <c r="N816">
        <v>2</v>
      </c>
      <c r="O816">
        <v>2</v>
      </c>
      <c r="P816">
        <v>0</v>
      </c>
      <c r="Q816">
        <v>0</v>
      </c>
      <c r="S816" t="s">
        <v>6992</v>
      </c>
      <c r="T816" t="s">
        <v>6993</v>
      </c>
      <c r="U816">
        <v>8128657242</v>
      </c>
      <c r="V816">
        <v>8121117242</v>
      </c>
      <c r="W816">
        <v>0</v>
      </c>
      <c r="X816">
        <v>949</v>
      </c>
      <c r="Y816" t="s">
        <v>341</v>
      </c>
      <c r="Z816" t="s">
        <v>222</v>
      </c>
    </row>
    <row r="817" spans="1:26">
      <c r="A817">
        <v>11121950</v>
      </c>
      <c r="B817" t="s">
        <v>6994</v>
      </c>
      <c r="C817" t="s">
        <v>3322</v>
      </c>
      <c r="D817" t="s">
        <v>6995</v>
      </c>
      <c r="E817" t="s">
        <v>6996</v>
      </c>
      <c r="F817" t="s">
        <v>1</v>
      </c>
      <c r="G817" t="s">
        <v>6817</v>
      </c>
      <c r="H817" t="s">
        <v>6997</v>
      </c>
      <c r="J817" t="s">
        <v>10</v>
      </c>
      <c r="K817" t="s">
        <v>2</v>
      </c>
      <c r="M817" t="s">
        <v>6441</v>
      </c>
      <c r="N817">
        <v>2</v>
      </c>
      <c r="O817">
        <v>2</v>
      </c>
      <c r="P817">
        <v>0</v>
      </c>
      <c r="Q817">
        <v>0</v>
      </c>
      <c r="S817" t="s">
        <v>6998</v>
      </c>
      <c r="U817">
        <v>8129400094</v>
      </c>
      <c r="V817">
        <v>811887428</v>
      </c>
      <c r="W817">
        <v>0</v>
      </c>
      <c r="X817">
        <v>950</v>
      </c>
      <c r="Y817" t="s">
        <v>341</v>
      </c>
      <c r="Z817" t="s">
        <v>222</v>
      </c>
    </row>
    <row r="818" spans="1:26">
      <c r="A818">
        <v>11121951</v>
      </c>
      <c r="B818" t="s">
        <v>6999</v>
      </c>
      <c r="C818" t="s">
        <v>3322</v>
      </c>
      <c r="D818" t="s">
        <v>7000</v>
      </c>
      <c r="E818" t="s">
        <v>7001</v>
      </c>
      <c r="F818" t="s">
        <v>7</v>
      </c>
      <c r="G818" t="s">
        <v>7002</v>
      </c>
      <c r="H818" t="s">
        <v>7003</v>
      </c>
      <c r="J818" t="s">
        <v>0</v>
      </c>
      <c r="K818" t="s">
        <v>2</v>
      </c>
      <c r="M818" t="s">
        <v>6441</v>
      </c>
      <c r="N818">
        <v>3</v>
      </c>
      <c r="O818">
        <v>4</v>
      </c>
      <c r="P818">
        <v>0</v>
      </c>
      <c r="Q818">
        <v>0</v>
      </c>
      <c r="S818" t="s">
        <v>7004</v>
      </c>
      <c r="T818" t="s">
        <v>7005</v>
      </c>
      <c r="U818">
        <v>8170006429</v>
      </c>
      <c r="W818">
        <v>0</v>
      </c>
      <c r="X818">
        <v>951</v>
      </c>
      <c r="Y818" t="s">
        <v>341</v>
      </c>
      <c r="Z818" t="s">
        <v>222</v>
      </c>
    </row>
    <row r="819" spans="1:26">
      <c r="A819">
        <v>11121952</v>
      </c>
      <c r="B819" t="s">
        <v>7006</v>
      </c>
      <c r="C819" t="s">
        <v>3322</v>
      </c>
      <c r="D819" t="s">
        <v>7007</v>
      </c>
      <c r="E819" t="s">
        <v>7008</v>
      </c>
      <c r="F819" t="s">
        <v>1</v>
      </c>
      <c r="G819" t="s">
        <v>7009</v>
      </c>
      <c r="H819" t="s">
        <v>7010</v>
      </c>
      <c r="J819" t="s">
        <v>0</v>
      </c>
      <c r="K819" t="s">
        <v>2</v>
      </c>
      <c r="M819" t="s">
        <v>6441</v>
      </c>
      <c r="N819">
        <v>2</v>
      </c>
      <c r="O819">
        <v>2</v>
      </c>
      <c r="P819">
        <v>0</v>
      </c>
      <c r="Q819">
        <v>0</v>
      </c>
      <c r="S819" t="s">
        <v>7011</v>
      </c>
      <c r="T819" t="s">
        <v>7012</v>
      </c>
      <c r="U819">
        <v>8151812636</v>
      </c>
      <c r="V819">
        <v>8161471767</v>
      </c>
      <c r="W819">
        <v>0</v>
      </c>
      <c r="X819">
        <v>952</v>
      </c>
      <c r="Y819" t="s">
        <v>341</v>
      </c>
      <c r="Z819" t="s">
        <v>222</v>
      </c>
    </row>
    <row r="820" spans="1:26">
      <c r="A820">
        <v>11121953</v>
      </c>
      <c r="B820" t="s">
        <v>7013</v>
      </c>
      <c r="C820" t="s">
        <v>2548</v>
      </c>
      <c r="D820" t="s">
        <v>7014</v>
      </c>
      <c r="E820" t="s">
        <v>7015</v>
      </c>
      <c r="F820" t="s">
        <v>7</v>
      </c>
      <c r="G820" t="s">
        <v>7016</v>
      </c>
      <c r="H820" t="s">
        <v>7017</v>
      </c>
      <c r="J820" t="s">
        <v>0</v>
      </c>
      <c r="K820" t="s">
        <v>2</v>
      </c>
      <c r="M820" t="s">
        <v>6441</v>
      </c>
      <c r="N820">
        <v>1</v>
      </c>
      <c r="O820">
        <v>2</v>
      </c>
      <c r="P820">
        <v>0</v>
      </c>
      <c r="Q820">
        <v>0</v>
      </c>
      <c r="S820" t="s">
        <v>7018</v>
      </c>
      <c r="T820" t="s">
        <v>7019</v>
      </c>
      <c r="U820">
        <v>81310207771</v>
      </c>
      <c r="V820">
        <v>818981291</v>
      </c>
      <c r="W820">
        <v>0</v>
      </c>
      <c r="X820">
        <v>953</v>
      </c>
      <c r="Y820" t="s">
        <v>341</v>
      </c>
      <c r="Z820" t="s">
        <v>222</v>
      </c>
    </row>
    <row r="821" spans="1:26">
      <c r="A821">
        <v>11121954</v>
      </c>
      <c r="B821" t="s">
        <v>7020</v>
      </c>
      <c r="C821" t="s">
        <v>2548</v>
      </c>
      <c r="D821" t="s">
        <v>7021</v>
      </c>
      <c r="E821" t="s">
        <v>7022</v>
      </c>
      <c r="F821" t="s">
        <v>1</v>
      </c>
      <c r="G821" t="s">
        <v>7023</v>
      </c>
      <c r="H821" t="s">
        <v>7024</v>
      </c>
      <c r="J821" t="s">
        <v>10</v>
      </c>
      <c r="K821" t="s">
        <v>2</v>
      </c>
      <c r="M821" t="s">
        <v>6441</v>
      </c>
      <c r="N821">
        <v>2</v>
      </c>
      <c r="O821">
        <v>3</v>
      </c>
      <c r="P821">
        <v>0</v>
      </c>
      <c r="Q821">
        <v>0</v>
      </c>
      <c r="S821" t="s">
        <v>7025</v>
      </c>
      <c r="T821" t="s">
        <v>7026</v>
      </c>
      <c r="U821">
        <v>81511100482</v>
      </c>
      <c r="V821">
        <v>81514320406</v>
      </c>
      <c r="W821">
        <v>0</v>
      </c>
      <c r="X821">
        <v>954</v>
      </c>
      <c r="Y821" t="s">
        <v>341</v>
      </c>
      <c r="Z821" t="s">
        <v>222</v>
      </c>
    </row>
    <row r="822" spans="1:26">
      <c r="A822">
        <v>11125955</v>
      </c>
      <c r="B822" t="s">
        <v>4705</v>
      </c>
      <c r="C822" t="s">
        <v>2401</v>
      </c>
      <c r="D822" t="s">
        <v>7027</v>
      </c>
      <c r="E822" t="s">
        <v>1536</v>
      </c>
      <c r="F822" t="s">
        <v>23</v>
      </c>
      <c r="G822" t="s">
        <v>1532</v>
      </c>
      <c r="H822" t="s">
        <v>4865</v>
      </c>
      <c r="I822" t="s">
        <v>276</v>
      </c>
      <c r="J822" t="s">
        <v>0</v>
      </c>
      <c r="K822" t="s">
        <v>2</v>
      </c>
      <c r="N822">
        <v>1</v>
      </c>
      <c r="O822">
        <v>2</v>
      </c>
      <c r="P822">
        <v>0</v>
      </c>
      <c r="Q822">
        <v>0</v>
      </c>
      <c r="S822" t="s">
        <v>7028</v>
      </c>
      <c r="U822">
        <v>81399822512</v>
      </c>
      <c r="V822">
        <v>8129188376</v>
      </c>
      <c r="W822">
        <v>0</v>
      </c>
      <c r="X822">
        <v>955</v>
      </c>
      <c r="Y822" t="s">
        <v>153</v>
      </c>
      <c r="Z822" t="s">
        <v>4</v>
      </c>
    </row>
    <row r="823" spans="1:26">
      <c r="A823">
        <v>11122956</v>
      </c>
      <c r="B823" t="s">
        <v>7029</v>
      </c>
      <c r="C823" t="s">
        <v>2587</v>
      </c>
      <c r="D823" t="s">
        <v>7030</v>
      </c>
      <c r="E823" t="s">
        <v>7031</v>
      </c>
      <c r="F823" t="s">
        <v>1</v>
      </c>
      <c r="G823" t="s">
        <v>5952</v>
      </c>
      <c r="H823" t="s">
        <v>7032</v>
      </c>
      <c r="I823" t="s">
        <v>13</v>
      </c>
      <c r="J823" t="s">
        <v>0</v>
      </c>
      <c r="K823" t="s">
        <v>2</v>
      </c>
      <c r="L823" t="s">
        <v>6494</v>
      </c>
      <c r="M823" t="s">
        <v>6441</v>
      </c>
      <c r="N823">
        <v>2</v>
      </c>
      <c r="O823">
        <v>3</v>
      </c>
      <c r="P823">
        <v>0</v>
      </c>
      <c r="Q823">
        <v>0</v>
      </c>
      <c r="S823" t="s">
        <v>7033</v>
      </c>
      <c r="T823" t="s">
        <v>7034</v>
      </c>
      <c r="U823">
        <v>81905055898</v>
      </c>
      <c r="V823">
        <v>818757673</v>
      </c>
      <c r="W823">
        <v>0</v>
      </c>
      <c r="X823">
        <v>956</v>
      </c>
      <c r="Y823" t="s">
        <v>341</v>
      </c>
      <c r="Z823" t="s">
        <v>222</v>
      </c>
    </row>
    <row r="824" spans="1:26">
      <c r="A824">
        <v>11123957</v>
      </c>
      <c r="B824" t="s">
        <v>7035</v>
      </c>
      <c r="C824" t="s">
        <v>2718</v>
      </c>
      <c r="D824" t="s">
        <v>7036</v>
      </c>
      <c r="E824" t="s">
        <v>7037</v>
      </c>
      <c r="F824" t="s">
        <v>1</v>
      </c>
      <c r="G824" t="s">
        <v>7038</v>
      </c>
      <c r="H824" t="s">
        <v>7039</v>
      </c>
      <c r="I824" t="s">
        <v>7040</v>
      </c>
      <c r="J824" t="s">
        <v>0</v>
      </c>
      <c r="K824" t="s">
        <v>2</v>
      </c>
      <c r="L824" t="s">
        <v>6494</v>
      </c>
      <c r="M824" t="s">
        <v>6441</v>
      </c>
      <c r="N824">
        <v>2</v>
      </c>
      <c r="O824">
        <v>3</v>
      </c>
      <c r="P824">
        <v>0</v>
      </c>
      <c r="Q824">
        <v>0</v>
      </c>
      <c r="S824" t="s">
        <v>7041</v>
      </c>
      <c r="T824" t="s">
        <v>7042</v>
      </c>
      <c r="U824">
        <v>81280010099</v>
      </c>
      <c r="V824">
        <v>8131021300</v>
      </c>
      <c r="W824">
        <v>0</v>
      </c>
      <c r="X824">
        <v>957</v>
      </c>
      <c r="Y824" t="s">
        <v>341</v>
      </c>
      <c r="Z824" t="s">
        <v>222</v>
      </c>
    </row>
    <row r="825" spans="1:26">
      <c r="A825">
        <v>11123958</v>
      </c>
      <c r="B825" t="s">
        <v>7043</v>
      </c>
      <c r="C825" t="s">
        <v>2401</v>
      </c>
      <c r="D825" t="s">
        <v>7044</v>
      </c>
      <c r="E825" t="s">
        <v>7045</v>
      </c>
      <c r="F825" t="s">
        <v>1</v>
      </c>
      <c r="G825" t="s">
        <v>7046</v>
      </c>
      <c r="H825" t="s">
        <v>7047</v>
      </c>
      <c r="I825" t="s">
        <v>7048</v>
      </c>
      <c r="J825" t="s">
        <v>0</v>
      </c>
      <c r="K825" t="s">
        <v>2</v>
      </c>
      <c r="L825" t="s">
        <v>6486</v>
      </c>
      <c r="M825" t="s">
        <v>6441</v>
      </c>
      <c r="N825">
        <v>2</v>
      </c>
      <c r="O825">
        <v>2</v>
      </c>
      <c r="P825">
        <v>0</v>
      </c>
      <c r="Q825">
        <v>0</v>
      </c>
      <c r="S825" t="s">
        <v>7049</v>
      </c>
      <c r="T825" t="s">
        <v>7050</v>
      </c>
      <c r="U825">
        <v>87878381313</v>
      </c>
      <c r="V825">
        <v>8129438222</v>
      </c>
      <c r="W825">
        <v>0</v>
      </c>
      <c r="X825">
        <v>958</v>
      </c>
      <c r="Y825" t="s">
        <v>341</v>
      </c>
      <c r="Z825" t="s">
        <v>222</v>
      </c>
    </row>
    <row r="826" spans="1:26">
      <c r="A826">
        <v>11124959</v>
      </c>
      <c r="B826" t="s">
        <v>7051</v>
      </c>
      <c r="C826" t="s">
        <v>2401</v>
      </c>
      <c r="D826" t="s">
        <v>7030</v>
      </c>
      <c r="E826" t="s">
        <v>7031</v>
      </c>
      <c r="F826" t="s">
        <v>1</v>
      </c>
      <c r="G826" t="s">
        <v>2334</v>
      </c>
      <c r="H826" t="s">
        <v>7052</v>
      </c>
      <c r="I826" t="s">
        <v>7053</v>
      </c>
      <c r="J826" t="s">
        <v>0</v>
      </c>
      <c r="K826" t="s">
        <v>2</v>
      </c>
      <c r="L826" t="s">
        <v>6494</v>
      </c>
      <c r="M826" t="s">
        <v>6441</v>
      </c>
      <c r="N826">
        <v>1</v>
      </c>
      <c r="O826">
        <v>3</v>
      </c>
      <c r="P826">
        <v>0</v>
      </c>
      <c r="Q826">
        <v>0</v>
      </c>
      <c r="S826" t="s">
        <v>7054</v>
      </c>
      <c r="T826" t="s">
        <v>7034</v>
      </c>
      <c r="U826">
        <v>81905055898</v>
      </c>
      <c r="V826">
        <v>818757673</v>
      </c>
      <c r="W826">
        <v>0</v>
      </c>
      <c r="X826">
        <v>959</v>
      </c>
      <c r="Y826" t="s">
        <v>229</v>
      </c>
      <c r="Z826" t="s">
        <v>4</v>
      </c>
    </row>
    <row r="827" spans="1:26">
      <c r="A827">
        <v>11124960</v>
      </c>
      <c r="B827" t="s">
        <v>7055</v>
      </c>
      <c r="C827" t="s">
        <v>2412</v>
      </c>
      <c r="D827" t="s">
        <v>7056</v>
      </c>
      <c r="E827" t="s">
        <v>7057</v>
      </c>
      <c r="F827" t="s">
        <v>1</v>
      </c>
      <c r="G827" t="s">
        <v>7058</v>
      </c>
      <c r="H827" t="s">
        <v>7059</v>
      </c>
      <c r="I827" t="s">
        <v>7060</v>
      </c>
      <c r="J827" t="s">
        <v>0</v>
      </c>
      <c r="K827" t="s">
        <v>2</v>
      </c>
      <c r="L827" t="s">
        <v>7061</v>
      </c>
      <c r="M827" t="s">
        <v>6441</v>
      </c>
      <c r="N827">
        <v>1</v>
      </c>
      <c r="O827">
        <v>4</v>
      </c>
      <c r="P827">
        <v>0</v>
      </c>
      <c r="Q827">
        <v>0</v>
      </c>
      <c r="S827" t="s">
        <v>7062</v>
      </c>
      <c r="T827" t="s">
        <v>7063</v>
      </c>
      <c r="U827">
        <v>85217564399</v>
      </c>
      <c r="V827">
        <v>81332569617</v>
      </c>
      <c r="W827">
        <v>0</v>
      </c>
      <c r="X827">
        <v>960</v>
      </c>
      <c r="Y827" t="s">
        <v>229</v>
      </c>
      <c r="Z827" t="s">
        <v>222</v>
      </c>
    </row>
    <row r="828" spans="1:26">
      <c r="A828">
        <v>11125961</v>
      </c>
      <c r="B828" t="s">
        <v>7064</v>
      </c>
      <c r="C828" t="s">
        <v>2401</v>
      </c>
      <c r="D828" t="s">
        <v>7065</v>
      </c>
      <c r="E828" t="s">
        <v>7066</v>
      </c>
      <c r="F828" t="s">
        <v>1</v>
      </c>
      <c r="G828" t="s">
        <v>1162</v>
      </c>
      <c r="H828" t="s">
        <v>7067</v>
      </c>
      <c r="I828" t="s">
        <v>7068</v>
      </c>
      <c r="J828" t="s">
        <v>0</v>
      </c>
      <c r="K828" t="s">
        <v>2</v>
      </c>
      <c r="L828" t="s">
        <v>6494</v>
      </c>
      <c r="M828" t="s">
        <v>6441</v>
      </c>
      <c r="N828">
        <v>0</v>
      </c>
      <c r="O828">
        <v>0</v>
      </c>
      <c r="P828">
        <v>0</v>
      </c>
      <c r="Q828">
        <v>0</v>
      </c>
      <c r="S828" t="s">
        <v>7069</v>
      </c>
      <c r="U828">
        <v>81386120745</v>
      </c>
      <c r="V828">
        <v>81314738070</v>
      </c>
      <c r="W828">
        <v>0</v>
      </c>
      <c r="X828">
        <v>961</v>
      </c>
      <c r="Y828" t="s">
        <v>153</v>
      </c>
      <c r="Z828" t="s">
        <v>4</v>
      </c>
    </row>
    <row r="829" spans="1:26">
      <c r="A829">
        <v>11123962</v>
      </c>
      <c r="B829" t="s">
        <v>7070</v>
      </c>
      <c r="C829" t="s">
        <v>2718</v>
      </c>
      <c r="D829" t="s">
        <v>7071</v>
      </c>
      <c r="E829" t="s">
        <v>7072</v>
      </c>
      <c r="F829" t="s">
        <v>1</v>
      </c>
      <c r="G829" t="s">
        <v>5305</v>
      </c>
      <c r="H829" t="s">
        <v>7073</v>
      </c>
      <c r="I829" t="s">
        <v>7074</v>
      </c>
      <c r="J829" t="s">
        <v>0</v>
      </c>
      <c r="K829" t="s">
        <v>2</v>
      </c>
      <c r="L829" t="s">
        <v>6494</v>
      </c>
      <c r="M829" t="s">
        <v>6441</v>
      </c>
      <c r="N829">
        <v>2</v>
      </c>
      <c r="O829">
        <v>2</v>
      </c>
      <c r="P829">
        <v>0</v>
      </c>
      <c r="Q829">
        <v>0</v>
      </c>
      <c r="S829" t="s">
        <v>7075</v>
      </c>
      <c r="T829" t="s">
        <v>7076</v>
      </c>
      <c r="U829">
        <v>816763029</v>
      </c>
      <c r="V829">
        <v>82111486917</v>
      </c>
      <c r="W829">
        <v>0</v>
      </c>
      <c r="X829">
        <v>962</v>
      </c>
      <c r="Y829" t="s">
        <v>341</v>
      </c>
      <c r="Z829" t="s">
        <v>222</v>
      </c>
    </row>
    <row r="830" spans="1:26">
      <c r="A830">
        <v>12131963</v>
      </c>
      <c r="B830" t="s">
        <v>7077</v>
      </c>
      <c r="C830" t="s">
        <v>2748</v>
      </c>
      <c r="D830" t="s">
        <v>7078</v>
      </c>
      <c r="E830" t="s">
        <v>4928</v>
      </c>
      <c r="F830" t="s">
        <v>30</v>
      </c>
      <c r="G830" t="s">
        <v>7079</v>
      </c>
      <c r="H830" t="s">
        <v>7080</v>
      </c>
      <c r="I830" t="s">
        <v>366</v>
      </c>
      <c r="J830" t="s">
        <v>0</v>
      </c>
      <c r="K830" t="s">
        <v>2</v>
      </c>
      <c r="M830" t="s">
        <v>2408</v>
      </c>
      <c r="N830">
        <v>2</v>
      </c>
      <c r="O830">
        <v>3</v>
      </c>
      <c r="P830">
        <v>0</v>
      </c>
      <c r="Q830">
        <v>0</v>
      </c>
      <c r="R830" t="s">
        <v>26</v>
      </c>
      <c r="S830" t="s">
        <v>7081</v>
      </c>
      <c r="T830" t="s">
        <v>7082</v>
      </c>
      <c r="U830">
        <v>81318040490</v>
      </c>
      <c r="V830">
        <v>82123278984</v>
      </c>
      <c r="W830">
        <v>0</v>
      </c>
      <c r="X830">
        <v>963</v>
      </c>
      <c r="Y830" t="s">
        <v>341</v>
      </c>
      <c r="Z830" t="s">
        <v>222</v>
      </c>
    </row>
    <row r="831" spans="1:26">
      <c r="A831">
        <v>12131964</v>
      </c>
      <c r="B831" t="s">
        <v>7083</v>
      </c>
      <c r="C831" t="s">
        <v>2471</v>
      </c>
      <c r="D831" t="s">
        <v>7084</v>
      </c>
      <c r="E831" t="s">
        <v>7085</v>
      </c>
      <c r="F831" t="s">
        <v>23</v>
      </c>
      <c r="G831" t="s">
        <v>7086</v>
      </c>
      <c r="H831" t="s">
        <v>7087</v>
      </c>
      <c r="I831" t="s">
        <v>6034</v>
      </c>
      <c r="J831" t="s">
        <v>10</v>
      </c>
      <c r="K831" t="s">
        <v>2</v>
      </c>
      <c r="L831" t="s">
        <v>7088</v>
      </c>
      <c r="M831" t="s">
        <v>2408</v>
      </c>
      <c r="N831">
        <v>1</v>
      </c>
      <c r="O831">
        <v>3</v>
      </c>
      <c r="P831">
        <v>0</v>
      </c>
      <c r="Q831">
        <v>0</v>
      </c>
      <c r="R831" t="s">
        <v>15</v>
      </c>
      <c r="S831" t="s">
        <v>7089</v>
      </c>
      <c r="T831" t="s">
        <v>7090</v>
      </c>
      <c r="U831">
        <v>8561135484</v>
      </c>
      <c r="V831">
        <v>8128161841</v>
      </c>
      <c r="W831">
        <v>0</v>
      </c>
      <c r="X831">
        <v>964</v>
      </c>
      <c r="Y831" t="s">
        <v>341</v>
      </c>
      <c r="Z831" t="s">
        <v>222</v>
      </c>
    </row>
    <row r="832" spans="1:26">
      <c r="A832">
        <v>12131965</v>
      </c>
      <c r="B832" t="s">
        <v>7091</v>
      </c>
      <c r="C832" t="s">
        <v>2748</v>
      </c>
      <c r="D832" t="s">
        <v>7092</v>
      </c>
      <c r="E832" t="s">
        <v>5546</v>
      </c>
      <c r="F832" t="s">
        <v>23</v>
      </c>
      <c r="G832" t="s">
        <v>7093</v>
      </c>
      <c r="H832" t="s">
        <v>7094</v>
      </c>
      <c r="I832" t="s">
        <v>7095</v>
      </c>
      <c r="J832" t="s">
        <v>0</v>
      </c>
      <c r="K832" t="s">
        <v>2</v>
      </c>
      <c r="M832" t="s">
        <v>2408</v>
      </c>
      <c r="N832">
        <v>2</v>
      </c>
      <c r="O832">
        <v>2</v>
      </c>
      <c r="P832">
        <v>0</v>
      </c>
      <c r="Q832">
        <v>0</v>
      </c>
      <c r="S832" t="s">
        <v>7096</v>
      </c>
      <c r="T832" t="s">
        <v>7097</v>
      </c>
      <c r="U832">
        <v>81398174545</v>
      </c>
      <c r="V832">
        <v>82113082143</v>
      </c>
      <c r="W832">
        <v>0</v>
      </c>
      <c r="X832">
        <v>965</v>
      </c>
      <c r="Y832" t="s">
        <v>341</v>
      </c>
      <c r="Z832" t="s">
        <v>222</v>
      </c>
    </row>
    <row r="833" spans="1:26">
      <c r="A833">
        <v>12131966</v>
      </c>
      <c r="B833" t="s">
        <v>7098</v>
      </c>
      <c r="C833" t="s">
        <v>2471</v>
      </c>
      <c r="D833" t="s">
        <v>7099</v>
      </c>
      <c r="E833" t="s">
        <v>7100</v>
      </c>
      <c r="F833" t="s">
        <v>23</v>
      </c>
      <c r="G833" t="s">
        <v>7101</v>
      </c>
      <c r="H833" t="s">
        <v>7102</v>
      </c>
      <c r="I833" t="s">
        <v>1063</v>
      </c>
      <c r="J833" t="s">
        <v>10</v>
      </c>
      <c r="K833" t="s">
        <v>2</v>
      </c>
      <c r="M833" t="s">
        <v>2408</v>
      </c>
      <c r="N833">
        <v>3</v>
      </c>
      <c r="O833">
        <v>4</v>
      </c>
      <c r="P833">
        <v>0</v>
      </c>
      <c r="Q833">
        <v>0</v>
      </c>
      <c r="R833" t="s">
        <v>26</v>
      </c>
      <c r="S833" t="s">
        <v>7103</v>
      </c>
      <c r="T833" t="s">
        <v>7104</v>
      </c>
      <c r="U833">
        <v>81315236195</v>
      </c>
      <c r="V833">
        <v>85217083683</v>
      </c>
      <c r="W833">
        <v>0</v>
      </c>
      <c r="X833">
        <v>966</v>
      </c>
      <c r="Y833" t="s">
        <v>341</v>
      </c>
      <c r="Z833" t="s">
        <v>222</v>
      </c>
    </row>
    <row r="834" spans="1:26">
      <c r="A834">
        <v>12131967</v>
      </c>
      <c r="B834" t="s">
        <v>7105</v>
      </c>
      <c r="C834" t="s">
        <v>2748</v>
      </c>
      <c r="D834" t="s">
        <v>7106</v>
      </c>
      <c r="E834" t="s">
        <v>7107</v>
      </c>
      <c r="F834" t="s">
        <v>7108</v>
      </c>
      <c r="G834" t="s">
        <v>7109</v>
      </c>
      <c r="H834" t="s">
        <v>7110</v>
      </c>
      <c r="I834" t="s">
        <v>7111</v>
      </c>
      <c r="J834" t="s">
        <v>0</v>
      </c>
      <c r="K834" t="s">
        <v>2</v>
      </c>
      <c r="L834" t="s">
        <v>7108</v>
      </c>
      <c r="M834" t="s">
        <v>6441</v>
      </c>
      <c r="N834">
        <v>2</v>
      </c>
      <c r="O834">
        <v>2</v>
      </c>
      <c r="P834">
        <v>0</v>
      </c>
      <c r="Q834">
        <v>0</v>
      </c>
      <c r="S834" t="s">
        <v>7112</v>
      </c>
      <c r="T834" t="s">
        <v>7113</v>
      </c>
      <c r="U834">
        <v>92260244</v>
      </c>
      <c r="V834">
        <v>8111755008</v>
      </c>
      <c r="W834">
        <v>0</v>
      </c>
      <c r="X834">
        <v>967</v>
      </c>
      <c r="Y834" t="s">
        <v>341</v>
      </c>
      <c r="Z834" t="s">
        <v>222</v>
      </c>
    </row>
    <row r="835" spans="1:26">
      <c r="A835">
        <v>12131968</v>
      </c>
      <c r="B835" t="s">
        <v>7114</v>
      </c>
      <c r="C835" t="s">
        <v>2471</v>
      </c>
      <c r="D835" t="s">
        <v>3009</v>
      </c>
      <c r="E835" t="s">
        <v>1354</v>
      </c>
      <c r="F835" t="s">
        <v>23</v>
      </c>
      <c r="G835" t="s">
        <v>7115</v>
      </c>
      <c r="H835" t="s">
        <v>7116</v>
      </c>
      <c r="I835" t="s">
        <v>7117</v>
      </c>
      <c r="J835" t="s">
        <v>0</v>
      </c>
      <c r="K835" t="s">
        <v>2</v>
      </c>
      <c r="M835" t="s">
        <v>2408</v>
      </c>
      <c r="N835">
        <v>3</v>
      </c>
      <c r="O835">
        <v>4</v>
      </c>
      <c r="P835">
        <v>0</v>
      </c>
      <c r="Q835">
        <v>0</v>
      </c>
      <c r="S835" t="s">
        <v>7118</v>
      </c>
      <c r="T835" t="s">
        <v>7119</v>
      </c>
      <c r="U835">
        <v>8129951926</v>
      </c>
      <c r="V835">
        <v>8561211160</v>
      </c>
      <c r="W835">
        <v>0</v>
      </c>
      <c r="X835">
        <v>968</v>
      </c>
      <c r="Y835" t="s">
        <v>341</v>
      </c>
      <c r="Z835" t="s">
        <v>222</v>
      </c>
    </row>
    <row r="836" spans="1:26">
      <c r="A836">
        <v>12131969</v>
      </c>
      <c r="B836" t="s">
        <v>7120</v>
      </c>
      <c r="C836" t="s">
        <v>2931</v>
      </c>
      <c r="D836" t="s">
        <v>7121</v>
      </c>
      <c r="E836" t="s">
        <v>7122</v>
      </c>
      <c r="F836" t="s">
        <v>7123</v>
      </c>
      <c r="G836" t="s">
        <v>7124</v>
      </c>
      <c r="H836" t="s">
        <v>7125</v>
      </c>
      <c r="I836" t="s">
        <v>7126</v>
      </c>
      <c r="J836" t="s">
        <v>0</v>
      </c>
      <c r="K836" t="s">
        <v>2</v>
      </c>
      <c r="L836" t="s">
        <v>6486</v>
      </c>
      <c r="M836" t="s">
        <v>6441</v>
      </c>
      <c r="N836">
        <v>1</v>
      </c>
      <c r="O836">
        <v>2</v>
      </c>
      <c r="P836">
        <v>0</v>
      </c>
      <c r="Q836">
        <v>0</v>
      </c>
      <c r="S836" t="s">
        <v>7127</v>
      </c>
      <c r="T836" t="s">
        <v>7128</v>
      </c>
      <c r="U836">
        <v>85693546996</v>
      </c>
      <c r="V836">
        <v>33837115</v>
      </c>
      <c r="W836">
        <v>0</v>
      </c>
      <c r="X836">
        <v>969</v>
      </c>
      <c r="Y836" t="s">
        <v>341</v>
      </c>
      <c r="Z836" t="s">
        <v>222</v>
      </c>
    </row>
    <row r="837" spans="1:26">
      <c r="A837">
        <v>12131970</v>
      </c>
      <c r="B837" t="s">
        <v>7129</v>
      </c>
      <c r="C837" t="s">
        <v>2748</v>
      </c>
      <c r="D837" t="s">
        <v>5957</v>
      </c>
      <c r="E837" t="s">
        <v>5958</v>
      </c>
      <c r="F837" t="s">
        <v>23</v>
      </c>
      <c r="G837" t="s">
        <v>7130</v>
      </c>
      <c r="H837" t="s">
        <v>7131</v>
      </c>
      <c r="I837" t="s">
        <v>7132</v>
      </c>
      <c r="J837" t="s">
        <v>0</v>
      </c>
      <c r="K837" t="s">
        <v>2</v>
      </c>
      <c r="M837" t="s">
        <v>2408</v>
      </c>
      <c r="N837">
        <v>2</v>
      </c>
      <c r="O837">
        <v>2</v>
      </c>
      <c r="P837">
        <v>0</v>
      </c>
      <c r="Q837">
        <v>0</v>
      </c>
      <c r="R837" t="s">
        <v>3</v>
      </c>
      <c r="S837" t="s">
        <v>7133</v>
      </c>
      <c r="T837" t="s">
        <v>7134</v>
      </c>
      <c r="U837">
        <v>81381418262</v>
      </c>
      <c r="V837">
        <v>81314801180</v>
      </c>
      <c r="W837">
        <v>0</v>
      </c>
      <c r="X837">
        <v>970</v>
      </c>
      <c r="Y837" t="s">
        <v>341</v>
      </c>
      <c r="Z837" t="s">
        <v>222</v>
      </c>
    </row>
    <row r="838" spans="1:26">
      <c r="A838">
        <v>12131971</v>
      </c>
      <c r="B838" t="s">
        <v>7135</v>
      </c>
      <c r="C838" t="s">
        <v>2471</v>
      </c>
      <c r="D838" t="s">
        <v>7136</v>
      </c>
      <c r="E838" t="s">
        <v>7137</v>
      </c>
      <c r="F838" t="s">
        <v>7</v>
      </c>
      <c r="G838" t="s">
        <v>7138</v>
      </c>
      <c r="H838" t="s">
        <v>7139</v>
      </c>
      <c r="I838" t="s">
        <v>7140</v>
      </c>
      <c r="J838" t="s">
        <v>0</v>
      </c>
      <c r="K838" t="s">
        <v>2</v>
      </c>
      <c r="L838" t="s">
        <v>6494</v>
      </c>
      <c r="M838" t="s">
        <v>6441</v>
      </c>
      <c r="N838">
        <v>2</v>
      </c>
      <c r="O838">
        <v>2</v>
      </c>
      <c r="P838">
        <v>0</v>
      </c>
      <c r="Q838">
        <v>0</v>
      </c>
      <c r="S838" t="s">
        <v>7141</v>
      </c>
      <c r="T838" t="s">
        <v>7142</v>
      </c>
      <c r="U838">
        <v>81510008870</v>
      </c>
      <c r="V838">
        <v>70491168</v>
      </c>
      <c r="W838">
        <v>0</v>
      </c>
      <c r="X838">
        <v>971</v>
      </c>
      <c r="Y838" t="s">
        <v>341</v>
      </c>
      <c r="Z838" t="s">
        <v>222</v>
      </c>
    </row>
    <row r="839" spans="1:26">
      <c r="A839">
        <v>12131972</v>
      </c>
      <c r="B839" t="s">
        <v>7143</v>
      </c>
      <c r="C839" t="s">
        <v>2748</v>
      </c>
      <c r="D839" t="s">
        <v>7144</v>
      </c>
      <c r="E839" t="s">
        <v>5894</v>
      </c>
      <c r="F839" t="s">
        <v>7145</v>
      </c>
      <c r="G839" t="s">
        <v>7146</v>
      </c>
      <c r="H839" t="s">
        <v>7147</v>
      </c>
      <c r="I839" t="s">
        <v>72</v>
      </c>
      <c r="J839" t="s">
        <v>0</v>
      </c>
      <c r="K839" t="s">
        <v>2</v>
      </c>
      <c r="M839" t="s">
        <v>2408</v>
      </c>
      <c r="N839">
        <v>2</v>
      </c>
      <c r="O839">
        <v>2</v>
      </c>
      <c r="P839">
        <v>0</v>
      </c>
      <c r="Q839">
        <v>0</v>
      </c>
      <c r="R839" t="s">
        <v>15</v>
      </c>
      <c r="S839" t="s">
        <v>7148</v>
      </c>
      <c r="T839" t="s">
        <v>7149</v>
      </c>
      <c r="U839">
        <v>81382466661</v>
      </c>
      <c r="V839">
        <v>81327179916</v>
      </c>
      <c r="W839">
        <v>0</v>
      </c>
      <c r="X839">
        <v>972</v>
      </c>
      <c r="Y839" t="s">
        <v>341</v>
      </c>
      <c r="Z839" t="s">
        <v>222</v>
      </c>
    </row>
    <row r="840" spans="1:26">
      <c r="A840">
        <v>12131973</v>
      </c>
      <c r="B840" t="s">
        <v>7150</v>
      </c>
      <c r="C840" t="s">
        <v>2748</v>
      </c>
      <c r="D840" t="s">
        <v>7151</v>
      </c>
      <c r="E840" t="s">
        <v>7152</v>
      </c>
      <c r="F840" t="s">
        <v>7</v>
      </c>
      <c r="G840" t="s">
        <v>7153</v>
      </c>
      <c r="H840" t="s">
        <v>7154</v>
      </c>
      <c r="I840" t="s">
        <v>7155</v>
      </c>
      <c r="J840" t="s">
        <v>10</v>
      </c>
      <c r="K840" t="s">
        <v>2</v>
      </c>
      <c r="M840" t="s">
        <v>6441</v>
      </c>
      <c r="N840">
        <v>2</v>
      </c>
      <c r="O840">
        <v>2</v>
      </c>
      <c r="P840">
        <v>0</v>
      </c>
      <c r="Q840">
        <v>0</v>
      </c>
      <c r="R840" t="s">
        <v>3</v>
      </c>
      <c r="S840" t="s">
        <v>7156</v>
      </c>
      <c r="T840" t="s">
        <v>7157</v>
      </c>
      <c r="U840">
        <v>8129472630</v>
      </c>
      <c r="V840">
        <v>8131686939</v>
      </c>
      <c r="W840">
        <v>0</v>
      </c>
      <c r="X840">
        <v>973</v>
      </c>
      <c r="Y840" t="s">
        <v>341</v>
      </c>
      <c r="Z840" t="s">
        <v>222</v>
      </c>
    </row>
    <row r="841" spans="1:26">
      <c r="A841">
        <v>12131974</v>
      </c>
      <c r="B841" t="s">
        <v>7158</v>
      </c>
      <c r="C841" t="s">
        <v>2931</v>
      </c>
      <c r="D841" t="s">
        <v>7159</v>
      </c>
      <c r="E841" t="s">
        <v>7160</v>
      </c>
      <c r="F841" t="s">
        <v>30</v>
      </c>
      <c r="G841" t="s">
        <v>7161</v>
      </c>
      <c r="H841" t="s">
        <v>7162</v>
      </c>
      <c r="I841" t="s">
        <v>7163</v>
      </c>
      <c r="J841" t="s">
        <v>10</v>
      </c>
      <c r="K841" t="s">
        <v>2</v>
      </c>
      <c r="L841" t="s">
        <v>2543</v>
      </c>
      <c r="M841" t="s">
        <v>2408</v>
      </c>
      <c r="N841">
        <v>1</v>
      </c>
      <c r="O841">
        <v>2</v>
      </c>
      <c r="P841">
        <v>0</v>
      </c>
      <c r="Q841">
        <v>0</v>
      </c>
      <c r="R841" t="s">
        <v>15</v>
      </c>
      <c r="S841" t="s">
        <v>7164</v>
      </c>
      <c r="T841" t="s">
        <v>7165</v>
      </c>
      <c r="U841">
        <v>818602298</v>
      </c>
      <c r="V841">
        <v>817118494</v>
      </c>
      <c r="W841">
        <v>0</v>
      </c>
      <c r="X841">
        <v>974</v>
      </c>
      <c r="Y841" t="s">
        <v>341</v>
      </c>
      <c r="Z841" t="s">
        <v>222</v>
      </c>
    </row>
    <row r="842" spans="1:26">
      <c r="A842">
        <v>12131975</v>
      </c>
      <c r="B842" t="s">
        <v>7166</v>
      </c>
      <c r="C842" t="s">
        <v>2931</v>
      </c>
      <c r="D842" t="s">
        <v>7167</v>
      </c>
      <c r="E842" t="s">
        <v>7168</v>
      </c>
      <c r="F842" t="s">
        <v>7</v>
      </c>
      <c r="G842" t="s">
        <v>7169</v>
      </c>
      <c r="H842" t="s">
        <v>7170</v>
      </c>
      <c r="I842" t="s">
        <v>7171</v>
      </c>
      <c r="J842" t="s">
        <v>10</v>
      </c>
      <c r="K842" t="s">
        <v>2</v>
      </c>
      <c r="M842" t="s">
        <v>6441</v>
      </c>
      <c r="N842">
        <v>2</v>
      </c>
      <c r="O842">
        <v>3</v>
      </c>
      <c r="P842">
        <v>0</v>
      </c>
      <c r="Q842">
        <v>0</v>
      </c>
      <c r="R842" t="s">
        <v>15</v>
      </c>
      <c r="S842" t="s">
        <v>7172</v>
      </c>
      <c r="U842">
        <v>816831519</v>
      </c>
      <c r="V842">
        <v>8568671507</v>
      </c>
      <c r="W842">
        <v>0</v>
      </c>
      <c r="X842">
        <v>975</v>
      </c>
      <c r="Y842" t="s">
        <v>341</v>
      </c>
      <c r="Z842" t="s">
        <v>222</v>
      </c>
    </row>
    <row r="843" spans="1:26">
      <c r="A843">
        <v>12131976</v>
      </c>
      <c r="B843" t="s">
        <v>7173</v>
      </c>
      <c r="C843" t="s">
        <v>2748</v>
      </c>
      <c r="D843" t="s">
        <v>7174</v>
      </c>
      <c r="E843" t="s">
        <v>5189</v>
      </c>
      <c r="F843" t="s">
        <v>30</v>
      </c>
      <c r="G843" t="s">
        <v>7175</v>
      </c>
      <c r="H843" t="s">
        <v>7176</v>
      </c>
      <c r="I843" t="s">
        <v>133</v>
      </c>
      <c r="J843" t="s">
        <v>0</v>
      </c>
      <c r="K843" t="s">
        <v>2</v>
      </c>
      <c r="M843" t="s">
        <v>2408</v>
      </c>
      <c r="N843">
        <v>5</v>
      </c>
      <c r="O843">
        <v>5</v>
      </c>
      <c r="P843">
        <v>0</v>
      </c>
      <c r="Q843">
        <v>0</v>
      </c>
      <c r="S843" t="s">
        <v>7177</v>
      </c>
      <c r="U843">
        <v>82111881188</v>
      </c>
      <c r="W843">
        <v>0</v>
      </c>
      <c r="X843">
        <v>976</v>
      </c>
      <c r="Y843" t="s">
        <v>341</v>
      </c>
      <c r="Z843" t="s">
        <v>222</v>
      </c>
    </row>
    <row r="844" spans="1:26">
      <c r="A844">
        <v>12131977</v>
      </c>
      <c r="B844" t="s">
        <v>7178</v>
      </c>
      <c r="C844" t="s">
        <v>2471</v>
      </c>
      <c r="D844" t="s">
        <v>7179</v>
      </c>
      <c r="E844" t="s">
        <v>7180</v>
      </c>
      <c r="F844" t="s">
        <v>7</v>
      </c>
      <c r="G844" t="s">
        <v>7181</v>
      </c>
      <c r="H844" t="s">
        <v>7182</v>
      </c>
      <c r="I844" t="s">
        <v>7183</v>
      </c>
      <c r="J844" t="s">
        <v>0</v>
      </c>
      <c r="K844" t="s">
        <v>2</v>
      </c>
      <c r="M844" t="s">
        <v>6441</v>
      </c>
      <c r="N844">
        <v>2</v>
      </c>
      <c r="O844">
        <v>3</v>
      </c>
      <c r="P844">
        <v>0</v>
      </c>
      <c r="Q844">
        <v>0</v>
      </c>
      <c r="R844" t="s">
        <v>26</v>
      </c>
      <c r="S844" t="s">
        <v>7184</v>
      </c>
      <c r="T844" t="s">
        <v>7185</v>
      </c>
      <c r="U844">
        <v>8161467351</v>
      </c>
      <c r="V844">
        <v>81381039232</v>
      </c>
      <c r="W844">
        <v>0</v>
      </c>
      <c r="X844">
        <v>977</v>
      </c>
      <c r="Y844" t="s">
        <v>341</v>
      </c>
      <c r="Z844" t="s">
        <v>222</v>
      </c>
    </row>
    <row r="845" spans="1:26">
      <c r="A845">
        <v>12131978</v>
      </c>
      <c r="B845" t="s">
        <v>7186</v>
      </c>
      <c r="C845" t="s">
        <v>2748</v>
      </c>
      <c r="D845" t="s">
        <v>7187</v>
      </c>
      <c r="E845" t="s">
        <v>7188</v>
      </c>
      <c r="F845" t="s">
        <v>1</v>
      </c>
      <c r="G845" t="s">
        <v>7189</v>
      </c>
      <c r="H845" t="s">
        <v>7190</v>
      </c>
      <c r="I845" t="s">
        <v>7191</v>
      </c>
      <c r="J845" t="s">
        <v>0</v>
      </c>
      <c r="K845" t="s">
        <v>2</v>
      </c>
      <c r="M845" t="s">
        <v>6441</v>
      </c>
      <c r="N845">
        <v>1</v>
      </c>
      <c r="O845">
        <v>3</v>
      </c>
      <c r="P845">
        <v>0</v>
      </c>
      <c r="Q845">
        <v>0</v>
      </c>
      <c r="R845" t="s">
        <v>15</v>
      </c>
      <c r="S845" t="s">
        <v>7192</v>
      </c>
      <c r="T845" t="s">
        <v>7193</v>
      </c>
      <c r="U845">
        <v>818740062</v>
      </c>
      <c r="V845">
        <v>8161986931</v>
      </c>
      <c r="W845">
        <v>0</v>
      </c>
      <c r="X845">
        <v>978</v>
      </c>
      <c r="Y845" t="s">
        <v>341</v>
      </c>
      <c r="Z845" t="s">
        <v>222</v>
      </c>
    </row>
    <row r="846" spans="1:26">
      <c r="A846">
        <v>12131979</v>
      </c>
      <c r="B846" t="s">
        <v>7194</v>
      </c>
      <c r="C846" t="s">
        <v>2748</v>
      </c>
      <c r="D846" t="s">
        <v>7195</v>
      </c>
      <c r="E846" t="s">
        <v>7196</v>
      </c>
      <c r="F846" t="s">
        <v>7</v>
      </c>
      <c r="G846" t="s">
        <v>7197</v>
      </c>
      <c r="H846" t="s">
        <v>7198</v>
      </c>
      <c r="I846" t="s">
        <v>7199</v>
      </c>
      <c r="J846" t="s">
        <v>10</v>
      </c>
      <c r="K846" t="s">
        <v>2</v>
      </c>
      <c r="M846" t="s">
        <v>6441</v>
      </c>
      <c r="N846">
        <v>2</v>
      </c>
      <c r="O846">
        <v>4</v>
      </c>
      <c r="P846">
        <v>0</v>
      </c>
      <c r="Q846">
        <v>0</v>
      </c>
      <c r="S846" t="s">
        <v>7200</v>
      </c>
      <c r="T846" t="s">
        <v>7201</v>
      </c>
      <c r="U846">
        <v>81385656341</v>
      </c>
      <c r="V846">
        <v>81315030044</v>
      </c>
      <c r="W846">
        <v>0</v>
      </c>
      <c r="X846">
        <v>979</v>
      </c>
      <c r="Y846" t="s">
        <v>341</v>
      </c>
      <c r="Z846" t="s">
        <v>222</v>
      </c>
    </row>
    <row r="847" spans="1:26">
      <c r="A847">
        <v>12131980</v>
      </c>
      <c r="B847" t="s">
        <v>7202</v>
      </c>
      <c r="C847" t="s">
        <v>2931</v>
      </c>
      <c r="D847" t="s">
        <v>7203</v>
      </c>
      <c r="E847" t="s">
        <v>7204</v>
      </c>
      <c r="F847" t="s">
        <v>1</v>
      </c>
      <c r="G847" t="s">
        <v>7205</v>
      </c>
      <c r="H847" t="s">
        <v>7206</v>
      </c>
      <c r="I847" t="s">
        <v>7207</v>
      </c>
      <c r="J847" t="s">
        <v>10</v>
      </c>
      <c r="K847" t="s">
        <v>2</v>
      </c>
      <c r="M847" t="s">
        <v>6441</v>
      </c>
      <c r="N847">
        <v>1</v>
      </c>
      <c r="O847">
        <v>0</v>
      </c>
      <c r="P847">
        <v>0</v>
      </c>
      <c r="Q847">
        <v>0</v>
      </c>
      <c r="S847" t="s">
        <v>7208</v>
      </c>
      <c r="T847" t="s">
        <v>7209</v>
      </c>
      <c r="U847">
        <v>8179140171</v>
      </c>
      <c r="V847">
        <v>81808173261</v>
      </c>
      <c r="W847">
        <v>0</v>
      </c>
      <c r="X847">
        <v>980</v>
      </c>
      <c r="Y847" t="s">
        <v>341</v>
      </c>
      <c r="Z847" t="s">
        <v>222</v>
      </c>
    </row>
    <row r="848" spans="1:26">
      <c r="A848">
        <v>12131981</v>
      </c>
      <c r="B848" t="s">
        <v>7210</v>
      </c>
      <c r="C848" t="s">
        <v>2931</v>
      </c>
      <c r="D848" t="s">
        <v>7211</v>
      </c>
      <c r="E848" t="s">
        <v>7212</v>
      </c>
      <c r="F848" t="s">
        <v>1</v>
      </c>
      <c r="G848" t="s">
        <v>7213</v>
      </c>
      <c r="H848" t="s">
        <v>7214</v>
      </c>
      <c r="I848" t="s">
        <v>7215</v>
      </c>
      <c r="J848" t="s">
        <v>0</v>
      </c>
      <c r="K848" t="s">
        <v>2</v>
      </c>
      <c r="M848" t="s">
        <v>6441</v>
      </c>
      <c r="N848">
        <v>4</v>
      </c>
      <c r="O848">
        <v>4</v>
      </c>
      <c r="P848">
        <v>0</v>
      </c>
      <c r="Q848">
        <v>0</v>
      </c>
      <c r="R848" t="s">
        <v>26</v>
      </c>
      <c r="S848" t="s">
        <v>7216</v>
      </c>
      <c r="T848" t="s">
        <v>7217</v>
      </c>
      <c r="U848">
        <v>8111105892</v>
      </c>
      <c r="V848">
        <v>81298799792</v>
      </c>
      <c r="W848">
        <v>0</v>
      </c>
      <c r="X848">
        <v>981</v>
      </c>
      <c r="Y848" t="s">
        <v>341</v>
      </c>
      <c r="Z848" t="s">
        <v>222</v>
      </c>
    </row>
    <row r="849" spans="1:26">
      <c r="A849">
        <v>12131982</v>
      </c>
      <c r="B849" t="s">
        <v>7218</v>
      </c>
      <c r="C849" t="s">
        <v>2748</v>
      </c>
      <c r="D849" t="s">
        <v>6736</v>
      </c>
      <c r="E849" t="s">
        <v>6737</v>
      </c>
      <c r="F849" t="s">
        <v>7</v>
      </c>
      <c r="G849" t="s">
        <v>7219</v>
      </c>
      <c r="H849" t="s">
        <v>7220</v>
      </c>
      <c r="I849" t="s">
        <v>7221</v>
      </c>
      <c r="J849" t="s">
        <v>0</v>
      </c>
      <c r="K849" t="s">
        <v>2</v>
      </c>
      <c r="M849" t="s">
        <v>6441</v>
      </c>
      <c r="N849">
        <v>2</v>
      </c>
      <c r="O849">
        <v>2</v>
      </c>
      <c r="P849">
        <v>0</v>
      </c>
      <c r="Q849">
        <v>0</v>
      </c>
      <c r="R849" t="s">
        <v>15</v>
      </c>
      <c r="S849" t="s">
        <v>7222</v>
      </c>
      <c r="T849" t="s">
        <v>6741</v>
      </c>
      <c r="U849">
        <v>8129547006</v>
      </c>
      <c r="V849">
        <v>8121812126</v>
      </c>
      <c r="W849">
        <v>0</v>
      </c>
      <c r="X849">
        <v>982</v>
      </c>
      <c r="Y849" t="s">
        <v>341</v>
      </c>
      <c r="Z849" t="s">
        <v>222</v>
      </c>
    </row>
    <row r="850" spans="1:26">
      <c r="A850">
        <v>12131983</v>
      </c>
      <c r="B850" t="s">
        <v>7223</v>
      </c>
      <c r="C850" t="s">
        <v>2471</v>
      </c>
      <c r="D850" t="s">
        <v>7224</v>
      </c>
      <c r="E850" t="s">
        <v>7225</v>
      </c>
      <c r="F850" t="s">
        <v>7</v>
      </c>
      <c r="G850" t="s">
        <v>7226</v>
      </c>
      <c r="H850" t="s">
        <v>7227</v>
      </c>
      <c r="I850" t="s">
        <v>7228</v>
      </c>
      <c r="J850" t="s">
        <v>0</v>
      </c>
      <c r="K850" t="s">
        <v>2</v>
      </c>
      <c r="M850" t="s">
        <v>6441</v>
      </c>
      <c r="N850">
        <v>3</v>
      </c>
      <c r="O850">
        <v>3</v>
      </c>
      <c r="P850">
        <v>0</v>
      </c>
      <c r="Q850">
        <v>0</v>
      </c>
      <c r="S850" t="s">
        <v>7229</v>
      </c>
      <c r="T850" t="s">
        <v>7230</v>
      </c>
      <c r="U850">
        <v>8121029632</v>
      </c>
      <c r="V850">
        <v>8118301282</v>
      </c>
      <c r="W850">
        <v>0</v>
      </c>
      <c r="X850">
        <v>983</v>
      </c>
      <c r="Y850" t="s">
        <v>341</v>
      </c>
      <c r="Z850" t="s">
        <v>222</v>
      </c>
    </row>
    <row r="851" spans="1:26">
      <c r="A851">
        <v>12131984</v>
      </c>
      <c r="B851" t="s">
        <v>7231</v>
      </c>
      <c r="C851" t="s">
        <v>2471</v>
      </c>
      <c r="D851" t="s">
        <v>7232</v>
      </c>
      <c r="E851" t="s">
        <v>7233</v>
      </c>
      <c r="F851" t="s">
        <v>7</v>
      </c>
      <c r="G851" t="s">
        <v>7234</v>
      </c>
      <c r="H851" t="s">
        <v>7235</v>
      </c>
      <c r="I851" t="s">
        <v>7236</v>
      </c>
      <c r="J851" t="s">
        <v>0</v>
      </c>
      <c r="K851" t="s">
        <v>2</v>
      </c>
      <c r="M851" t="s">
        <v>6441</v>
      </c>
      <c r="N851">
        <v>3</v>
      </c>
      <c r="O851">
        <v>4</v>
      </c>
      <c r="P851">
        <v>0</v>
      </c>
      <c r="Q851">
        <v>0</v>
      </c>
      <c r="R851" t="s">
        <v>3</v>
      </c>
      <c r="S851" t="s">
        <v>7237</v>
      </c>
      <c r="T851" t="s">
        <v>7238</v>
      </c>
      <c r="U851">
        <v>811184358</v>
      </c>
      <c r="V851">
        <v>811184352</v>
      </c>
      <c r="W851">
        <v>0</v>
      </c>
      <c r="X851">
        <v>984</v>
      </c>
      <c r="Y851" t="s">
        <v>341</v>
      </c>
      <c r="Z851" t="s">
        <v>222</v>
      </c>
    </row>
    <row r="852" spans="1:26">
      <c r="A852">
        <v>12131985</v>
      </c>
      <c r="B852" t="s">
        <v>7239</v>
      </c>
      <c r="C852" t="s">
        <v>2931</v>
      </c>
      <c r="D852" t="s">
        <v>7240</v>
      </c>
      <c r="E852" t="s">
        <v>7241</v>
      </c>
      <c r="F852" t="s">
        <v>1</v>
      </c>
      <c r="G852" t="s">
        <v>7242</v>
      </c>
      <c r="H852" t="s">
        <v>7243</v>
      </c>
      <c r="I852" t="s">
        <v>7244</v>
      </c>
      <c r="J852" t="s">
        <v>10</v>
      </c>
      <c r="K852" t="s">
        <v>2</v>
      </c>
      <c r="M852" t="s">
        <v>6441</v>
      </c>
      <c r="N852">
        <v>2</v>
      </c>
      <c r="O852">
        <v>2</v>
      </c>
      <c r="P852">
        <v>0</v>
      </c>
      <c r="Q852">
        <v>0</v>
      </c>
      <c r="R852" t="s">
        <v>26</v>
      </c>
      <c r="S852" t="s">
        <v>7245</v>
      </c>
      <c r="T852" t="s">
        <v>7246</v>
      </c>
      <c r="U852">
        <v>8129690117</v>
      </c>
      <c r="V852">
        <v>81310221973</v>
      </c>
      <c r="W852">
        <v>0</v>
      </c>
      <c r="X852">
        <v>985</v>
      </c>
      <c r="Y852" t="s">
        <v>341</v>
      </c>
      <c r="Z852" t="s">
        <v>222</v>
      </c>
    </row>
    <row r="853" spans="1:26">
      <c r="A853">
        <v>12131986</v>
      </c>
      <c r="B853" t="s">
        <v>7239</v>
      </c>
      <c r="C853" t="s">
        <v>4771</v>
      </c>
      <c r="D853" t="s">
        <v>7240</v>
      </c>
      <c r="E853" t="s">
        <v>7241</v>
      </c>
      <c r="F853" t="s">
        <v>1</v>
      </c>
      <c r="G853" t="s">
        <v>7242</v>
      </c>
      <c r="H853" t="s">
        <v>7247</v>
      </c>
      <c r="I853" t="s">
        <v>7244</v>
      </c>
      <c r="J853" t="s">
        <v>10</v>
      </c>
      <c r="K853" t="s">
        <v>2</v>
      </c>
      <c r="M853" t="s">
        <v>6441</v>
      </c>
      <c r="N853">
        <v>2</v>
      </c>
      <c r="O853">
        <v>2</v>
      </c>
      <c r="P853">
        <v>0</v>
      </c>
      <c r="Q853">
        <v>0</v>
      </c>
      <c r="S853" t="s">
        <v>7248</v>
      </c>
      <c r="T853" t="s">
        <v>7246</v>
      </c>
      <c r="U853">
        <v>8129690117</v>
      </c>
      <c r="V853">
        <v>81310221973</v>
      </c>
      <c r="W853">
        <v>0</v>
      </c>
      <c r="X853">
        <v>986</v>
      </c>
      <c r="Y853" t="s">
        <v>153</v>
      </c>
      <c r="Z853" t="s">
        <v>4</v>
      </c>
    </row>
    <row r="854" spans="1:26">
      <c r="A854">
        <v>12131987</v>
      </c>
      <c r="B854" t="s">
        <v>7249</v>
      </c>
      <c r="C854" t="s">
        <v>2471</v>
      </c>
      <c r="D854" t="s">
        <v>7250</v>
      </c>
      <c r="E854" t="s">
        <v>7251</v>
      </c>
      <c r="F854" t="s">
        <v>1</v>
      </c>
      <c r="G854" t="s">
        <v>7252</v>
      </c>
      <c r="H854" t="s">
        <v>7253</v>
      </c>
      <c r="I854" t="s">
        <v>7254</v>
      </c>
      <c r="J854" t="s">
        <v>10</v>
      </c>
      <c r="K854" t="s">
        <v>2</v>
      </c>
      <c r="M854" t="s">
        <v>6441</v>
      </c>
      <c r="N854">
        <v>1</v>
      </c>
      <c r="O854">
        <v>2</v>
      </c>
      <c r="P854">
        <v>0</v>
      </c>
      <c r="Q854">
        <v>0</v>
      </c>
      <c r="R854" t="s">
        <v>15</v>
      </c>
      <c r="S854" t="s">
        <v>7255</v>
      </c>
      <c r="T854" t="s">
        <v>7256</v>
      </c>
      <c r="U854">
        <v>818394396</v>
      </c>
      <c r="V854">
        <v>817761246</v>
      </c>
      <c r="W854">
        <v>0</v>
      </c>
      <c r="X854">
        <v>987</v>
      </c>
      <c r="Y854" t="s">
        <v>341</v>
      </c>
      <c r="Z854" t="s">
        <v>222</v>
      </c>
    </row>
    <row r="855" spans="1:26">
      <c r="A855">
        <v>12131988</v>
      </c>
      <c r="B855" t="s">
        <v>7257</v>
      </c>
      <c r="C855" t="s">
        <v>2471</v>
      </c>
      <c r="D855" t="s">
        <v>7258</v>
      </c>
      <c r="E855" t="s">
        <v>7259</v>
      </c>
      <c r="F855" t="s">
        <v>7</v>
      </c>
      <c r="G855" t="s">
        <v>7260</v>
      </c>
      <c r="H855" t="s">
        <v>7261</v>
      </c>
      <c r="I855" t="s">
        <v>7262</v>
      </c>
      <c r="J855" t="s">
        <v>10</v>
      </c>
      <c r="K855" t="s">
        <v>2</v>
      </c>
      <c r="M855" t="s">
        <v>6441</v>
      </c>
      <c r="N855">
        <v>2</v>
      </c>
      <c r="O855">
        <v>2</v>
      </c>
      <c r="P855">
        <v>0</v>
      </c>
      <c r="Q855">
        <v>0</v>
      </c>
      <c r="R855" t="s">
        <v>15</v>
      </c>
      <c r="S855" t="s">
        <v>7263</v>
      </c>
      <c r="T855" t="s">
        <v>7264</v>
      </c>
      <c r="U855">
        <v>81510351199</v>
      </c>
      <c r="V855">
        <v>8179804960</v>
      </c>
      <c r="W855">
        <v>0</v>
      </c>
      <c r="X855">
        <v>988</v>
      </c>
      <c r="Y855" t="s">
        <v>341</v>
      </c>
      <c r="Z855" t="s">
        <v>222</v>
      </c>
    </row>
    <row r="856" spans="1:26">
      <c r="A856">
        <v>12131989</v>
      </c>
      <c r="B856" t="s">
        <v>7265</v>
      </c>
      <c r="C856" t="s">
        <v>2931</v>
      </c>
      <c r="D856" t="s">
        <v>7266</v>
      </c>
      <c r="E856" t="s">
        <v>7267</v>
      </c>
      <c r="F856" t="s">
        <v>7</v>
      </c>
      <c r="G856" t="s">
        <v>7268</v>
      </c>
      <c r="H856" t="s">
        <v>7269</v>
      </c>
      <c r="I856" t="s">
        <v>7270</v>
      </c>
      <c r="J856" t="s">
        <v>10</v>
      </c>
      <c r="K856" t="s">
        <v>2</v>
      </c>
      <c r="M856" t="s">
        <v>6441</v>
      </c>
      <c r="N856">
        <v>1</v>
      </c>
      <c r="O856">
        <v>2</v>
      </c>
      <c r="P856">
        <v>0</v>
      </c>
      <c r="Q856">
        <v>0</v>
      </c>
      <c r="R856" t="s">
        <v>26</v>
      </c>
      <c r="S856" t="s">
        <v>7271</v>
      </c>
      <c r="T856" t="s">
        <v>7272</v>
      </c>
      <c r="U856">
        <v>8128829189</v>
      </c>
      <c r="V856">
        <v>8174951533</v>
      </c>
      <c r="W856">
        <v>0</v>
      </c>
      <c r="X856">
        <v>989</v>
      </c>
      <c r="Y856" t="s">
        <v>341</v>
      </c>
      <c r="Z856" t="s">
        <v>222</v>
      </c>
    </row>
    <row r="857" spans="1:26">
      <c r="A857">
        <v>12131990</v>
      </c>
      <c r="B857" t="s">
        <v>7273</v>
      </c>
      <c r="C857" t="s">
        <v>2471</v>
      </c>
      <c r="D857" t="s">
        <v>7274</v>
      </c>
      <c r="E857" t="s">
        <v>7275</v>
      </c>
      <c r="F857" t="s">
        <v>1</v>
      </c>
      <c r="G857" t="s">
        <v>7276</v>
      </c>
      <c r="H857" t="s">
        <v>7277</v>
      </c>
      <c r="I857" t="s">
        <v>7278</v>
      </c>
      <c r="J857" t="s">
        <v>0</v>
      </c>
      <c r="K857" t="s">
        <v>2</v>
      </c>
      <c r="M857" t="s">
        <v>6441</v>
      </c>
      <c r="N857">
        <v>3</v>
      </c>
      <c r="O857">
        <v>3</v>
      </c>
      <c r="P857">
        <v>0</v>
      </c>
      <c r="Q857">
        <v>0</v>
      </c>
      <c r="R857" t="s">
        <v>15</v>
      </c>
      <c r="S857" t="s">
        <v>7279</v>
      </c>
      <c r="T857" t="s">
        <v>7280</v>
      </c>
      <c r="U857">
        <v>811919747</v>
      </c>
      <c r="V857">
        <v>8129405753</v>
      </c>
      <c r="W857">
        <v>0</v>
      </c>
      <c r="X857">
        <v>990</v>
      </c>
      <c r="Y857" t="s">
        <v>341</v>
      </c>
      <c r="Z857" t="s">
        <v>222</v>
      </c>
    </row>
    <row r="858" spans="1:26">
      <c r="A858">
        <v>12131991</v>
      </c>
      <c r="B858" t="s">
        <v>7273</v>
      </c>
      <c r="C858" t="s">
        <v>4771</v>
      </c>
      <c r="D858" t="s">
        <v>7274</v>
      </c>
      <c r="E858" t="s">
        <v>7275</v>
      </c>
      <c r="F858" t="s">
        <v>1</v>
      </c>
      <c r="G858" t="s">
        <v>7276</v>
      </c>
      <c r="H858" t="s">
        <v>7281</v>
      </c>
      <c r="I858" t="s">
        <v>7278</v>
      </c>
      <c r="J858" t="s">
        <v>0</v>
      </c>
      <c r="K858" t="s">
        <v>2</v>
      </c>
      <c r="M858" t="s">
        <v>6441</v>
      </c>
      <c r="N858">
        <v>3</v>
      </c>
      <c r="O858">
        <v>3</v>
      </c>
      <c r="P858">
        <v>0</v>
      </c>
      <c r="Q858">
        <v>0</v>
      </c>
      <c r="R858" t="s">
        <v>15</v>
      </c>
      <c r="S858" t="s">
        <v>7279</v>
      </c>
      <c r="T858" t="s">
        <v>7280</v>
      </c>
      <c r="U858">
        <v>811919747</v>
      </c>
      <c r="V858">
        <v>8129405753</v>
      </c>
      <c r="W858">
        <v>0</v>
      </c>
      <c r="X858">
        <v>991</v>
      </c>
      <c r="Y858" t="s">
        <v>153</v>
      </c>
      <c r="Z858" t="s">
        <v>4</v>
      </c>
    </row>
    <row r="859" spans="1:26">
      <c r="A859">
        <v>12131992</v>
      </c>
      <c r="B859" t="s">
        <v>7282</v>
      </c>
      <c r="C859" t="s">
        <v>2931</v>
      </c>
      <c r="D859" t="s">
        <v>7283</v>
      </c>
      <c r="E859" t="s">
        <v>7284</v>
      </c>
      <c r="F859" t="s">
        <v>6483</v>
      </c>
      <c r="G859" t="s">
        <v>7285</v>
      </c>
      <c r="H859" t="s">
        <v>7286</v>
      </c>
      <c r="I859" t="s">
        <v>7287</v>
      </c>
      <c r="J859" t="s">
        <v>10</v>
      </c>
      <c r="K859" t="s">
        <v>2</v>
      </c>
      <c r="M859" t="s">
        <v>6441</v>
      </c>
      <c r="N859">
        <v>1</v>
      </c>
      <c r="O859">
        <v>1</v>
      </c>
      <c r="P859">
        <v>0</v>
      </c>
      <c r="Q859">
        <v>0</v>
      </c>
      <c r="R859" t="s">
        <v>3</v>
      </c>
      <c r="S859" t="s">
        <v>7288</v>
      </c>
      <c r="T859" t="s">
        <v>7289</v>
      </c>
      <c r="U859">
        <v>23606787</v>
      </c>
      <c r="V859">
        <v>818154969</v>
      </c>
      <c r="W859">
        <v>0</v>
      </c>
      <c r="X859">
        <v>992</v>
      </c>
      <c r="Y859" t="s">
        <v>341</v>
      </c>
      <c r="Z859" t="s">
        <v>222</v>
      </c>
    </row>
    <row r="860" spans="1:26">
      <c r="A860">
        <v>12131993</v>
      </c>
      <c r="B860" t="s">
        <v>7282</v>
      </c>
      <c r="C860" t="s">
        <v>4771</v>
      </c>
      <c r="D860" t="s">
        <v>7283</v>
      </c>
      <c r="E860" t="s">
        <v>7284</v>
      </c>
      <c r="F860" t="s">
        <v>6483</v>
      </c>
      <c r="G860" t="s">
        <v>7285</v>
      </c>
      <c r="H860" t="s">
        <v>7247</v>
      </c>
      <c r="I860" t="s">
        <v>7287</v>
      </c>
      <c r="J860" t="s">
        <v>10</v>
      </c>
      <c r="K860" t="s">
        <v>2</v>
      </c>
      <c r="M860" t="s">
        <v>6441</v>
      </c>
      <c r="N860">
        <v>1</v>
      </c>
      <c r="O860">
        <v>1</v>
      </c>
      <c r="P860">
        <v>0</v>
      </c>
      <c r="Q860">
        <v>0</v>
      </c>
      <c r="R860" t="s">
        <v>3</v>
      </c>
      <c r="S860" t="s">
        <v>7288</v>
      </c>
      <c r="T860" t="s">
        <v>7289</v>
      </c>
      <c r="U860">
        <v>23606787</v>
      </c>
      <c r="V860">
        <v>818154969</v>
      </c>
      <c r="W860">
        <v>0</v>
      </c>
      <c r="X860">
        <v>993</v>
      </c>
      <c r="Y860" t="s">
        <v>153</v>
      </c>
      <c r="Z860" t="s">
        <v>4</v>
      </c>
    </row>
    <row r="861" spans="1:26">
      <c r="A861">
        <v>12131994</v>
      </c>
      <c r="B861" t="s">
        <v>7290</v>
      </c>
      <c r="C861" t="s">
        <v>2471</v>
      </c>
      <c r="D861" t="s">
        <v>7291</v>
      </c>
      <c r="E861" t="s">
        <v>7292</v>
      </c>
      <c r="F861" t="s">
        <v>7</v>
      </c>
      <c r="G861" t="s">
        <v>7293</v>
      </c>
      <c r="H861" t="s">
        <v>7294</v>
      </c>
      <c r="I861" t="s">
        <v>7295</v>
      </c>
      <c r="J861" t="s">
        <v>0</v>
      </c>
      <c r="K861" t="s">
        <v>2</v>
      </c>
      <c r="M861" t="s">
        <v>6441</v>
      </c>
      <c r="N861">
        <v>6</v>
      </c>
      <c r="O861">
        <v>7</v>
      </c>
      <c r="P861">
        <v>0</v>
      </c>
      <c r="Q861">
        <v>0</v>
      </c>
      <c r="R861" t="s">
        <v>15</v>
      </c>
      <c r="S861" t="s">
        <v>7296</v>
      </c>
      <c r="T861" t="s">
        <v>7297</v>
      </c>
      <c r="U861">
        <v>8551001988</v>
      </c>
      <c r="V861">
        <v>8158991331</v>
      </c>
      <c r="W861">
        <v>0</v>
      </c>
      <c r="X861">
        <v>994</v>
      </c>
      <c r="Y861" t="s">
        <v>341</v>
      </c>
      <c r="Z861" t="s">
        <v>222</v>
      </c>
    </row>
    <row r="862" spans="1:26">
      <c r="A862">
        <v>12131995</v>
      </c>
      <c r="B862" t="s">
        <v>7298</v>
      </c>
      <c r="C862" t="s">
        <v>2931</v>
      </c>
      <c r="D862" t="s">
        <v>7299</v>
      </c>
      <c r="E862" t="s">
        <v>7300</v>
      </c>
      <c r="F862" t="s">
        <v>7</v>
      </c>
      <c r="G862" t="s">
        <v>7301</v>
      </c>
      <c r="H862" t="s">
        <v>7302</v>
      </c>
      <c r="I862" t="s">
        <v>7303</v>
      </c>
      <c r="J862" t="s">
        <v>0</v>
      </c>
      <c r="K862" t="s">
        <v>2</v>
      </c>
      <c r="M862" t="s">
        <v>6441</v>
      </c>
      <c r="N862">
        <v>2</v>
      </c>
      <c r="O862">
        <v>2</v>
      </c>
      <c r="P862">
        <v>0</v>
      </c>
      <c r="Q862">
        <v>0</v>
      </c>
      <c r="R862" t="s">
        <v>14</v>
      </c>
      <c r="S862" t="s">
        <v>7304</v>
      </c>
      <c r="T862" t="s">
        <v>7305</v>
      </c>
      <c r="U862">
        <v>812805735</v>
      </c>
      <c r="V862">
        <v>8161478011</v>
      </c>
      <c r="W862">
        <v>0</v>
      </c>
      <c r="X862">
        <v>995</v>
      </c>
      <c r="Y862" t="s">
        <v>341</v>
      </c>
      <c r="Z862" t="s">
        <v>222</v>
      </c>
    </row>
    <row r="863" spans="1:26">
      <c r="A863">
        <v>12131996</v>
      </c>
      <c r="B863" t="s">
        <v>7306</v>
      </c>
      <c r="C863" t="s">
        <v>2748</v>
      </c>
      <c r="D863" t="s">
        <v>7307</v>
      </c>
      <c r="E863" t="s">
        <v>7233</v>
      </c>
      <c r="F863" t="s">
        <v>7</v>
      </c>
      <c r="G863" t="s">
        <v>7308</v>
      </c>
      <c r="H863" t="s">
        <v>7309</v>
      </c>
      <c r="I863" t="s">
        <v>7310</v>
      </c>
      <c r="J863" t="s">
        <v>10</v>
      </c>
      <c r="K863" t="s">
        <v>2</v>
      </c>
      <c r="M863" t="s">
        <v>6441</v>
      </c>
      <c r="N863">
        <v>2</v>
      </c>
      <c r="O863">
        <v>3</v>
      </c>
      <c r="P863">
        <v>0</v>
      </c>
      <c r="Q863">
        <v>0</v>
      </c>
      <c r="S863" t="s">
        <v>7311</v>
      </c>
      <c r="T863" t="s">
        <v>5479</v>
      </c>
      <c r="U863">
        <v>81584337207</v>
      </c>
      <c r="V863">
        <v>70182916</v>
      </c>
      <c r="W863">
        <v>0</v>
      </c>
      <c r="X863">
        <v>996</v>
      </c>
      <c r="Y863" t="s">
        <v>341</v>
      </c>
      <c r="Z863" t="s">
        <v>222</v>
      </c>
    </row>
    <row r="864" spans="1:26">
      <c r="A864">
        <v>12131997</v>
      </c>
      <c r="B864" t="s">
        <v>7312</v>
      </c>
      <c r="C864" t="s">
        <v>2748</v>
      </c>
      <c r="D864" t="s">
        <v>7313</v>
      </c>
      <c r="E864" t="s">
        <v>7314</v>
      </c>
      <c r="F864" t="s">
        <v>16</v>
      </c>
      <c r="G864" t="s">
        <v>7315</v>
      </c>
      <c r="H864" t="s">
        <v>7316</v>
      </c>
      <c r="I864" t="s">
        <v>7317</v>
      </c>
      <c r="J864" t="s">
        <v>0</v>
      </c>
      <c r="K864" t="s">
        <v>2</v>
      </c>
      <c r="M864" t="s">
        <v>6441</v>
      </c>
      <c r="N864">
        <v>1</v>
      </c>
      <c r="O864">
        <v>2</v>
      </c>
      <c r="P864">
        <v>0</v>
      </c>
      <c r="Q864">
        <v>0</v>
      </c>
      <c r="R864" t="s">
        <v>26</v>
      </c>
      <c r="S864" t="s">
        <v>7318</v>
      </c>
      <c r="T864" t="s">
        <v>7319</v>
      </c>
      <c r="U864">
        <v>81218160761</v>
      </c>
      <c r="V864">
        <v>811917495</v>
      </c>
      <c r="W864">
        <v>0</v>
      </c>
      <c r="X864">
        <v>997</v>
      </c>
      <c r="Y864" t="s">
        <v>341</v>
      </c>
      <c r="Z864" t="s">
        <v>222</v>
      </c>
    </row>
    <row r="865" spans="1:26">
      <c r="A865">
        <v>12131998</v>
      </c>
      <c r="B865" t="s">
        <v>7320</v>
      </c>
      <c r="C865" t="s">
        <v>2471</v>
      </c>
      <c r="D865" t="s">
        <v>7321</v>
      </c>
      <c r="E865" t="s">
        <v>7322</v>
      </c>
      <c r="F865" t="s">
        <v>7</v>
      </c>
      <c r="G865" t="s">
        <v>7323</v>
      </c>
      <c r="H865" t="s">
        <v>7324</v>
      </c>
      <c r="I865" t="s">
        <v>7325</v>
      </c>
      <c r="J865" t="s">
        <v>10</v>
      </c>
      <c r="K865" t="s">
        <v>2</v>
      </c>
      <c r="M865" t="s">
        <v>6441</v>
      </c>
      <c r="N865">
        <v>2</v>
      </c>
      <c r="O865">
        <v>3</v>
      </c>
      <c r="P865">
        <v>0</v>
      </c>
      <c r="Q865">
        <v>0</v>
      </c>
      <c r="R865" t="s">
        <v>26</v>
      </c>
      <c r="S865" t="s">
        <v>7326</v>
      </c>
      <c r="U865">
        <v>77219018</v>
      </c>
      <c r="V865">
        <v>816729825</v>
      </c>
      <c r="W865">
        <v>0</v>
      </c>
      <c r="X865">
        <v>998</v>
      </c>
      <c r="Y865" t="s">
        <v>341</v>
      </c>
      <c r="Z865" t="s">
        <v>222</v>
      </c>
    </row>
    <row r="866" spans="1:26">
      <c r="A866">
        <v>12131999</v>
      </c>
      <c r="B866" t="s">
        <v>7320</v>
      </c>
      <c r="C866" t="s">
        <v>4771</v>
      </c>
      <c r="D866" t="s">
        <v>7321</v>
      </c>
      <c r="E866" t="s">
        <v>7322</v>
      </c>
      <c r="F866" t="s">
        <v>7</v>
      </c>
      <c r="G866" t="s">
        <v>7323</v>
      </c>
      <c r="H866" t="s">
        <v>7327</v>
      </c>
      <c r="I866" t="s">
        <v>7325</v>
      </c>
      <c r="J866" t="s">
        <v>10</v>
      </c>
      <c r="K866" t="s">
        <v>2</v>
      </c>
      <c r="M866" t="s">
        <v>6441</v>
      </c>
      <c r="N866">
        <v>2</v>
      </c>
      <c r="O866">
        <v>3</v>
      </c>
      <c r="P866">
        <v>0</v>
      </c>
      <c r="Q866">
        <v>0</v>
      </c>
      <c r="R866" t="s">
        <v>26</v>
      </c>
      <c r="S866" t="s">
        <v>7328</v>
      </c>
      <c r="U866">
        <v>77219018</v>
      </c>
      <c r="V866">
        <v>816729825</v>
      </c>
      <c r="W866">
        <v>0</v>
      </c>
      <c r="X866">
        <v>999</v>
      </c>
      <c r="Y866" t="s">
        <v>153</v>
      </c>
      <c r="Z866" t="s">
        <v>4</v>
      </c>
    </row>
    <row r="867" spans="1:26">
      <c r="A867">
        <v>121311000</v>
      </c>
      <c r="B867" t="s">
        <v>7329</v>
      </c>
      <c r="C867" t="s">
        <v>2931</v>
      </c>
      <c r="D867" t="s">
        <v>7330</v>
      </c>
      <c r="E867" t="s">
        <v>7331</v>
      </c>
      <c r="F867" t="s">
        <v>7332</v>
      </c>
      <c r="G867" t="s">
        <v>7333</v>
      </c>
      <c r="H867" t="s">
        <v>7334</v>
      </c>
      <c r="I867" t="s">
        <v>7335</v>
      </c>
      <c r="J867" t="s">
        <v>0</v>
      </c>
      <c r="K867" t="s">
        <v>2</v>
      </c>
      <c r="M867" t="s">
        <v>6441</v>
      </c>
      <c r="N867">
        <v>1</v>
      </c>
      <c r="O867">
        <v>2</v>
      </c>
      <c r="P867">
        <v>0</v>
      </c>
      <c r="Q867">
        <v>0</v>
      </c>
      <c r="S867" t="s">
        <v>7336</v>
      </c>
      <c r="T867" t="s">
        <v>7337</v>
      </c>
      <c r="U867">
        <v>8128100921</v>
      </c>
      <c r="V867">
        <v>8111634716</v>
      </c>
      <c r="W867">
        <v>0</v>
      </c>
      <c r="X867">
        <v>1000</v>
      </c>
      <c r="Y867" t="s">
        <v>341</v>
      </c>
      <c r="Z867" t="s">
        <v>222</v>
      </c>
    </row>
    <row r="868" spans="1:26">
      <c r="A868">
        <v>121311001</v>
      </c>
      <c r="B868" t="s">
        <v>7338</v>
      </c>
      <c r="C868" t="s">
        <v>2931</v>
      </c>
      <c r="D868" t="s">
        <v>7339</v>
      </c>
      <c r="E868" t="s">
        <v>7340</v>
      </c>
      <c r="F868" t="s">
        <v>1</v>
      </c>
      <c r="G868" t="s">
        <v>7341</v>
      </c>
      <c r="H868" t="s">
        <v>7342</v>
      </c>
      <c r="I868" t="s">
        <v>7343</v>
      </c>
      <c r="J868" t="s">
        <v>0</v>
      </c>
      <c r="K868" t="s">
        <v>2</v>
      </c>
      <c r="M868" t="s">
        <v>6441</v>
      </c>
      <c r="N868">
        <v>1</v>
      </c>
      <c r="O868">
        <v>3</v>
      </c>
      <c r="P868">
        <v>0</v>
      </c>
      <c r="Q868">
        <v>0</v>
      </c>
      <c r="R868" t="s">
        <v>3</v>
      </c>
      <c r="S868" t="s">
        <v>7344</v>
      </c>
      <c r="T868" t="s">
        <v>7345</v>
      </c>
      <c r="U868">
        <v>85691091009</v>
      </c>
      <c r="V868">
        <v>85814596565</v>
      </c>
      <c r="W868">
        <v>0</v>
      </c>
      <c r="X868">
        <v>1001</v>
      </c>
      <c r="Y868" t="s">
        <v>341</v>
      </c>
      <c r="Z868" t="s">
        <v>222</v>
      </c>
    </row>
    <row r="869" spans="1:26">
      <c r="A869">
        <v>121311002</v>
      </c>
      <c r="B869" t="s">
        <v>7346</v>
      </c>
      <c r="C869" t="s">
        <v>2931</v>
      </c>
      <c r="D869" t="s">
        <v>7347</v>
      </c>
      <c r="E869" t="s">
        <v>7348</v>
      </c>
      <c r="F869" t="s">
        <v>7</v>
      </c>
      <c r="G869" t="s">
        <v>7349</v>
      </c>
      <c r="H869" t="s">
        <v>7350</v>
      </c>
      <c r="I869" t="s">
        <v>7351</v>
      </c>
      <c r="J869" t="s">
        <v>0</v>
      </c>
      <c r="K869" t="s">
        <v>2</v>
      </c>
      <c r="M869" t="s">
        <v>2436</v>
      </c>
      <c r="N869">
        <v>3</v>
      </c>
      <c r="O869">
        <v>3</v>
      </c>
      <c r="P869">
        <v>0</v>
      </c>
      <c r="Q869">
        <v>0</v>
      </c>
      <c r="R869" t="s">
        <v>26</v>
      </c>
      <c r="S869" t="s">
        <v>7352</v>
      </c>
      <c r="T869" t="s">
        <v>7353</v>
      </c>
      <c r="U869">
        <v>811970399</v>
      </c>
      <c r="V869">
        <v>82114978229</v>
      </c>
      <c r="W869">
        <v>0</v>
      </c>
      <c r="X869">
        <v>1002</v>
      </c>
      <c r="Y869" t="s">
        <v>341</v>
      </c>
      <c r="Z869" t="s">
        <v>222</v>
      </c>
    </row>
    <row r="870" spans="1:26">
      <c r="A870">
        <v>121311003</v>
      </c>
      <c r="B870" t="s">
        <v>7354</v>
      </c>
      <c r="C870" t="s">
        <v>4771</v>
      </c>
      <c r="D870" t="s">
        <v>7355</v>
      </c>
      <c r="E870" t="s">
        <v>2769</v>
      </c>
      <c r="F870" t="s">
        <v>23</v>
      </c>
      <c r="G870" t="s">
        <v>7234</v>
      </c>
      <c r="H870" t="s">
        <v>7356</v>
      </c>
      <c r="I870" t="s">
        <v>7357</v>
      </c>
      <c r="J870" t="s">
        <v>0</v>
      </c>
      <c r="K870" t="s">
        <v>2</v>
      </c>
      <c r="L870" t="s">
        <v>2408</v>
      </c>
      <c r="M870" t="s">
        <v>2408</v>
      </c>
      <c r="N870">
        <v>0</v>
      </c>
      <c r="O870">
        <v>0</v>
      </c>
      <c r="P870">
        <v>0</v>
      </c>
      <c r="Q870">
        <v>0</v>
      </c>
      <c r="S870" t="s">
        <v>2311</v>
      </c>
      <c r="U870">
        <v>2177213901</v>
      </c>
      <c r="W870">
        <v>0</v>
      </c>
      <c r="X870">
        <v>1003</v>
      </c>
      <c r="Y870" t="s">
        <v>153</v>
      </c>
      <c r="Z870" t="s">
        <v>4</v>
      </c>
    </row>
    <row r="871" spans="1:26">
      <c r="A871">
        <v>121311004</v>
      </c>
      <c r="B871" t="s">
        <v>7358</v>
      </c>
      <c r="C871" t="s">
        <v>2471</v>
      </c>
      <c r="D871" t="s">
        <v>7359</v>
      </c>
      <c r="E871" t="s">
        <v>7360</v>
      </c>
      <c r="F871" t="s">
        <v>1</v>
      </c>
      <c r="G871" t="s">
        <v>7361</v>
      </c>
      <c r="H871" t="s">
        <v>7362</v>
      </c>
      <c r="I871" t="s">
        <v>7363</v>
      </c>
      <c r="J871" t="s">
        <v>10</v>
      </c>
      <c r="K871" t="s">
        <v>2</v>
      </c>
      <c r="M871" t="s">
        <v>6441</v>
      </c>
      <c r="N871">
        <v>1</v>
      </c>
      <c r="O871">
        <v>1</v>
      </c>
      <c r="P871">
        <v>0</v>
      </c>
      <c r="Q871">
        <v>0</v>
      </c>
      <c r="S871" t="s">
        <v>7364</v>
      </c>
      <c r="T871" t="s">
        <v>7365</v>
      </c>
      <c r="U871">
        <v>85781376195</v>
      </c>
      <c r="V871">
        <v>85881524324</v>
      </c>
      <c r="W871">
        <v>0</v>
      </c>
      <c r="X871">
        <v>1004</v>
      </c>
      <c r="Y871" t="s">
        <v>341</v>
      </c>
      <c r="Z871" t="s">
        <v>222</v>
      </c>
    </row>
    <row r="872" spans="1:26">
      <c r="A872">
        <v>121311005</v>
      </c>
      <c r="B872" t="s">
        <v>7366</v>
      </c>
      <c r="C872" t="s">
        <v>2931</v>
      </c>
      <c r="D872" t="s">
        <v>7367</v>
      </c>
      <c r="E872" t="s">
        <v>7368</v>
      </c>
      <c r="F872" t="s">
        <v>1</v>
      </c>
      <c r="G872" t="s">
        <v>7369</v>
      </c>
      <c r="H872" t="s">
        <v>7370</v>
      </c>
      <c r="I872" t="s">
        <v>7371</v>
      </c>
      <c r="J872" t="s">
        <v>10</v>
      </c>
      <c r="K872" t="s">
        <v>2</v>
      </c>
      <c r="M872" t="s">
        <v>6441</v>
      </c>
      <c r="N872">
        <v>2</v>
      </c>
      <c r="O872">
        <v>3</v>
      </c>
      <c r="P872">
        <v>0</v>
      </c>
      <c r="Q872">
        <v>0</v>
      </c>
      <c r="R872" t="s">
        <v>15</v>
      </c>
      <c r="S872" t="s">
        <v>7372</v>
      </c>
      <c r="T872" t="s">
        <v>7373</v>
      </c>
      <c r="U872">
        <v>81315812557</v>
      </c>
      <c r="V872">
        <v>81210304054</v>
      </c>
      <c r="W872">
        <v>0</v>
      </c>
      <c r="X872">
        <v>1005</v>
      </c>
      <c r="Y872" t="s">
        <v>341</v>
      </c>
      <c r="Z872" t="s">
        <v>222</v>
      </c>
    </row>
    <row r="873" spans="1:26">
      <c r="A873">
        <v>121311006</v>
      </c>
      <c r="B873" t="s">
        <v>7374</v>
      </c>
      <c r="C873" t="s">
        <v>2931</v>
      </c>
      <c r="D873" t="s">
        <v>7375</v>
      </c>
      <c r="E873" t="s">
        <v>7376</v>
      </c>
      <c r="F873" t="s">
        <v>1</v>
      </c>
      <c r="G873" t="s">
        <v>7377</v>
      </c>
      <c r="H873" t="s">
        <v>7378</v>
      </c>
      <c r="I873" t="s">
        <v>7379</v>
      </c>
      <c r="J873" t="s">
        <v>0</v>
      </c>
      <c r="K873" t="s">
        <v>2</v>
      </c>
      <c r="M873" t="s">
        <v>6441</v>
      </c>
      <c r="N873">
        <v>2</v>
      </c>
      <c r="O873">
        <v>3</v>
      </c>
      <c r="P873">
        <v>0</v>
      </c>
      <c r="Q873">
        <v>0</v>
      </c>
      <c r="R873" t="s">
        <v>3</v>
      </c>
      <c r="S873" t="s">
        <v>7380</v>
      </c>
      <c r="T873" t="s">
        <v>7381</v>
      </c>
      <c r="U873">
        <v>8129094504</v>
      </c>
      <c r="V873">
        <v>8129551281</v>
      </c>
      <c r="W873">
        <v>0</v>
      </c>
      <c r="X873">
        <v>1006</v>
      </c>
      <c r="Y873" t="s">
        <v>341</v>
      </c>
      <c r="Z873" t="s">
        <v>222</v>
      </c>
    </row>
    <row r="874" spans="1:26">
      <c r="A874">
        <v>121311007</v>
      </c>
      <c r="B874" t="s">
        <v>7382</v>
      </c>
      <c r="C874" t="s">
        <v>2931</v>
      </c>
      <c r="D874" t="s">
        <v>7383</v>
      </c>
      <c r="E874" t="s">
        <v>7384</v>
      </c>
      <c r="F874" t="s">
        <v>1</v>
      </c>
      <c r="G874" t="s">
        <v>7385</v>
      </c>
      <c r="H874" t="s">
        <v>7386</v>
      </c>
      <c r="I874" t="s">
        <v>7387</v>
      </c>
      <c r="J874" t="s">
        <v>10</v>
      </c>
      <c r="K874" t="s">
        <v>2</v>
      </c>
      <c r="M874" t="s">
        <v>6441</v>
      </c>
      <c r="N874">
        <v>4</v>
      </c>
      <c r="O874">
        <v>5</v>
      </c>
      <c r="P874">
        <v>0</v>
      </c>
      <c r="Q874">
        <v>0</v>
      </c>
      <c r="R874" t="s">
        <v>15</v>
      </c>
      <c r="S874" t="s">
        <v>7388</v>
      </c>
      <c r="U874">
        <v>8111002972</v>
      </c>
      <c r="V874">
        <v>81310826860</v>
      </c>
      <c r="W874">
        <v>0</v>
      </c>
      <c r="X874">
        <v>1007</v>
      </c>
      <c r="Y874" t="s">
        <v>341</v>
      </c>
      <c r="Z874" t="s">
        <v>222</v>
      </c>
    </row>
    <row r="875" spans="1:26">
      <c r="A875">
        <v>121311008</v>
      </c>
      <c r="B875" t="s">
        <v>7389</v>
      </c>
      <c r="C875" t="s">
        <v>2931</v>
      </c>
      <c r="D875" t="s">
        <v>7390</v>
      </c>
      <c r="E875" t="s">
        <v>7391</v>
      </c>
      <c r="F875" t="s">
        <v>7</v>
      </c>
      <c r="G875" t="s">
        <v>7392</v>
      </c>
      <c r="H875" t="s">
        <v>7393</v>
      </c>
      <c r="I875" t="s">
        <v>7394</v>
      </c>
      <c r="J875" t="s">
        <v>0</v>
      </c>
      <c r="K875" t="s">
        <v>2</v>
      </c>
      <c r="M875" t="s">
        <v>6441</v>
      </c>
      <c r="N875">
        <v>1</v>
      </c>
      <c r="O875">
        <v>1</v>
      </c>
      <c r="P875">
        <v>0</v>
      </c>
      <c r="Q875">
        <v>0</v>
      </c>
      <c r="S875" t="s">
        <v>7395</v>
      </c>
      <c r="U875">
        <v>818992571</v>
      </c>
      <c r="V875">
        <v>87878178096</v>
      </c>
      <c r="W875">
        <v>0</v>
      </c>
      <c r="X875">
        <v>1008</v>
      </c>
      <c r="Y875" t="s">
        <v>341</v>
      </c>
      <c r="Z875" t="s">
        <v>222</v>
      </c>
    </row>
    <row r="876" spans="1:26">
      <c r="A876">
        <v>121311009</v>
      </c>
      <c r="B876" t="s">
        <v>7396</v>
      </c>
      <c r="C876" t="s">
        <v>2471</v>
      </c>
      <c r="D876" t="s">
        <v>7397</v>
      </c>
      <c r="E876" t="s">
        <v>7398</v>
      </c>
      <c r="F876" t="s">
        <v>7</v>
      </c>
      <c r="G876" t="s">
        <v>7399</v>
      </c>
      <c r="H876" t="s">
        <v>7400</v>
      </c>
      <c r="I876" t="s">
        <v>7401</v>
      </c>
      <c r="J876" t="s">
        <v>0</v>
      </c>
      <c r="K876" t="s">
        <v>2</v>
      </c>
      <c r="M876" t="s">
        <v>6441</v>
      </c>
      <c r="N876">
        <v>2</v>
      </c>
      <c r="O876">
        <v>3</v>
      </c>
      <c r="P876">
        <v>0</v>
      </c>
      <c r="Q876">
        <v>0</v>
      </c>
      <c r="S876" t="s">
        <v>7402</v>
      </c>
      <c r="T876" t="s">
        <v>7403</v>
      </c>
      <c r="U876">
        <v>7758082</v>
      </c>
      <c r="V876">
        <v>8129665690</v>
      </c>
      <c r="W876">
        <v>0</v>
      </c>
      <c r="X876">
        <v>1009</v>
      </c>
      <c r="Y876" t="s">
        <v>341</v>
      </c>
      <c r="Z876" t="s">
        <v>222</v>
      </c>
    </row>
    <row r="877" spans="1:26">
      <c r="A877">
        <v>121311010</v>
      </c>
      <c r="B877" t="s">
        <v>7404</v>
      </c>
      <c r="C877" t="s">
        <v>2471</v>
      </c>
      <c r="D877" t="s">
        <v>7405</v>
      </c>
      <c r="E877" t="s">
        <v>7406</v>
      </c>
      <c r="F877" t="s">
        <v>7</v>
      </c>
      <c r="G877" t="s">
        <v>7407</v>
      </c>
      <c r="H877" t="s">
        <v>7408</v>
      </c>
      <c r="I877" t="s">
        <v>7409</v>
      </c>
      <c r="J877" t="s">
        <v>0</v>
      </c>
      <c r="K877" t="s">
        <v>2</v>
      </c>
      <c r="M877" t="s">
        <v>6441</v>
      </c>
      <c r="N877">
        <v>1</v>
      </c>
      <c r="O877">
        <v>2</v>
      </c>
      <c r="P877">
        <v>0</v>
      </c>
      <c r="Q877">
        <v>0</v>
      </c>
      <c r="R877" t="s">
        <v>26</v>
      </c>
      <c r="S877" t="s">
        <v>7410</v>
      </c>
      <c r="T877" t="s">
        <v>7411</v>
      </c>
      <c r="U877">
        <v>818916127</v>
      </c>
      <c r="V877">
        <v>85288126993</v>
      </c>
      <c r="W877">
        <v>0</v>
      </c>
      <c r="X877">
        <v>1010</v>
      </c>
      <c r="Y877" t="s">
        <v>341</v>
      </c>
      <c r="Z877" t="s">
        <v>222</v>
      </c>
    </row>
    <row r="878" spans="1:26">
      <c r="A878">
        <v>121311011</v>
      </c>
      <c r="B878" t="s">
        <v>7412</v>
      </c>
      <c r="C878" t="s">
        <v>2748</v>
      </c>
      <c r="D878" t="s">
        <v>7413</v>
      </c>
      <c r="E878" t="s">
        <v>7414</v>
      </c>
      <c r="F878" t="s">
        <v>1</v>
      </c>
      <c r="G878" t="s">
        <v>7385</v>
      </c>
      <c r="H878" t="s">
        <v>7415</v>
      </c>
      <c r="I878" t="s">
        <v>7416</v>
      </c>
      <c r="J878" t="s">
        <v>10</v>
      </c>
      <c r="K878" t="s">
        <v>2</v>
      </c>
      <c r="M878" t="s">
        <v>6441</v>
      </c>
      <c r="N878">
        <v>2</v>
      </c>
      <c r="O878">
        <v>2</v>
      </c>
      <c r="P878">
        <v>0</v>
      </c>
      <c r="Q878">
        <v>0</v>
      </c>
      <c r="R878" t="s">
        <v>3</v>
      </c>
      <c r="S878" t="s">
        <v>7417</v>
      </c>
      <c r="T878" t="s">
        <v>7418</v>
      </c>
      <c r="U878">
        <v>8129503539</v>
      </c>
      <c r="V878">
        <v>82125147700</v>
      </c>
      <c r="W878">
        <v>0</v>
      </c>
      <c r="X878">
        <v>1011</v>
      </c>
      <c r="Y878" t="s">
        <v>341</v>
      </c>
      <c r="Z878" t="s">
        <v>222</v>
      </c>
    </row>
    <row r="879" spans="1:26">
      <c r="A879">
        <v>121311012</v>
      </c>
      <c r="B879" t="s">
        <v>7419</v>
      </c>
      <c r="C879" t="s">
        <v>2471</v>
      </c>
      <c r="D879" t="s">
        <v>7420</v>
      </c>
      <c r="E879" t="s">
        <v>7421</v>
      </c>
      <c r="F879" t="s">
        <v>1</v>
      </c>
      <c r="G879" t="s">
        <v>7422</v>
      </c>
      <c r="H879" t="s">
        <v>7423</v>
      </c>
      <c r="I879" t="s">
        <v>6224</v>
      </c>
      <c r="J879" t="s">
        <v>10</v>
      </c>
      <c r="K879" t="s">
        <v>2</v>
      </c>
      <c r="M879" t="s">
        <v>6441</v>
      </c>
      <c r="N879">
        <v>2</v>
      </c>
      <c r="O879">
        <v>2</v>
      </c>
      <c r="P879">
        <v>0</v>
      </c>
      <c r="Q879">
        <v>0</v>
      </c>
      <c r="R879" t="s">
        <v>15</v>
      </c>
      <c r="S879" t="s">
        <v>7424</v>
      </c>
      <c r="T879" t="s">
        <v>7425</v>
      </c>
      <c r="U879">
        <v>8128895110</v>
      </c>
      <c r="V879">
        <v>81210147600</v>
      </c>
      <c r="W879">
        <v>0</v>
      </c>
      <c r="X879">
        <v>1012</v>
      </c>
      <c r="Y879" t="s">
        <v>341</v>
      </c>
      <c r="Z879" t="s">
        <v>222</v>
      </c>
    </row>
    <row r="880" spans="1:26">
      <c r="A880">
        <v>121311013</v>
      </c>
      <c r="B880" t="s">
        <v>7426</v>
      </c>
      <c r="C880" t="s">
        <v>2471</v>
      </c>
      <c r="D880" t="s">
        <v>7427</v>
      </c>
      <c r="E880" t="s">
        <v>7428</v>
      </c>
      <c r="F880" t="s">
        <v>1</v>
      </c>
      <c r="G880" t="s">
        <v>7429</v>
      </c>
      <c r="H880" t="s">
        <v>7430</v>
      </c>
      <c r="I880" t="s">
        <v>7431</v>
      </c>
      <c r="J880" t="s">
        <v>0</v>
      </c>
      <c r="K880" t="s">
        <v>2</v>
      </c>
      <c r="M880" t="s">
        <v>6441</v>
      </c>
      <c r="N880">
        <v>2</v>
      </c>
      <c r="O880">
        <v>2</v>
      </c>
      <c r="P880">
        <v>0</v>
      </c>
      <c r="Q880">
        <v>0</v>
      </c>
      <c r="S880" t="s">
        <v>7432</v>
      </c>
      <c r="T880" t="s">
        <v>7433</v>
      </c>
      <c r="U880">
        <v>8121040814</v>
      </c>
      <c r="V880">
        <v>82122777994</v>
      </c>
      <c r="W880">
        <v>0</v>
      </c>
      <c r="X880">
        <v>1013</v>
      </c>
      <c r="Y880" t="s">
        <v>341</v>
      </c>
      <c r="Z880" t="s">
        <v>222</v>
      </c>
    </row>
    <row r="881" spans="1:26">
      <c r="A881">
        <v>121311014</v>
      </c>
      <c r="B881" t="s">
        <v>7434</v>
      </c>
      <c r="C881" t="s">
        <v>2748</v>
      </c>
      <c r="D881" t="s">
        <v>7435</v>
      </c>
      <c r="E881" t="s">
        <v>7436</v>
      </c>
      <c r="F881" t="s">
        <v>1</v>
      </c>
      <c r="G881" t="s">
        <v>7437</v>
      </c>
      <c r="H881" t="s">
        <v>7438</v>
      </c>
      <c r="I881" t="s">
        <v>7439</v>
      </c>
      <c r="J881" t="s">
        <v>0</v>
      </c>
      <c r="K881" t="s">
        <v>2</v>
      </c>
      <c r="M881" t="s">
        <v>6441</v>
      </c>
      <c r="N881">
        <v>1</v>
      </c>
      <c r="O881">
        <v>2</v>
      </c>
      <c r="P881">
        <v>0</v>
      </c>
      <c r="Q881">
        <v>0</v>
      </c>
      <c r="R881" t="s">
        <v>15</v>
      </c>
      <c r="S881" t="s">
        <v>7440</v>
      </c>
      <c r="T881" t="s">
        <v>7441</v>
      </c>
      <c r="U881">
        <v>81383605577</v>
      </c>
      <c r="V881">
        <v>81387650253</v>
      </c>
      <c r="W881">
        <v>0</v>
      </c>
      <c r="X881">
        <v>1014</v>
      </c>
      <c r="Y881" t="s">
        <v>341</v>
      </c>
      <c r="Z881" t="s">
        <v>222</v>
      </c>
    </row>
    <row r="882" spans="1:26">
      <c r="A882">
        <v>121311015</v>
      </c>
      <c r="B882" t="s">
        <v>7442</v>
      </c>
      <c r="C882" t="s">
        <v>2748</v>
      </c>
      <c r="D882" t="s">
        <v>7443</v>
      </c>
      <c r="E882" t="s">
        <v>7444</v>
      </c>
      <c r="F882" t="s">
        <v>7</v>
      </c>
      <c r="G882" t="s">
        <v>7445</v>
      </c>
      <c r="H882" t="s">
        <v>7446</v>
      </c>
      <c r="I882" t="s">
        <v>7447</v>
      </c>
      <c r="J882" t="s">
        <v>10</v>
      </c>
      <c r="K882" t="s">
        <v>2</v>
      </c>
      <c r="M882" t="s">
        <v>6441</v>
      </c>
      <c r="N882">
        <v>3</v>
      </c>
      <c r="O882">
        <v>3</v>
      </c>
      <c r="P882">
        <v>0</v>
      </c>
      <c r="Q882">
        <v>0</v>
      </c>
      <c r="R882" t="s">
        <v>3</v>
      </c>
      <c r="S882" t="s">
        <v>7448</v>
      </c>
      <c r="T882" t="s">
        <v>7449</v>
      </c>
      <c r="U882">
        <v>8129292452</v>
      </c>
      <c r="V882">
        <v>8128827482</v>
      </c>
      <c r="W882">
        <v>0</v>
      </c>
      <c r="X882">
        <v>1015</v>
      </c>
      <c r="Y882" t="s">
        <v>341</v>
      </c>
      <c r="Z882" t="s">
        <v>222</v>
      </c>
    </row>
    <row r="883" spans="1:26">
      <c r="A883">
        <v>121311016</v>
      </c>
      <c r="B883" t="s">
        <v>7450</v>
      </c>
      <c r="C883" t="s">
        <v>2471</v>
      </c>
      <c r="D883" t="s">
        <v>7451</v>
      </c>
      <c r="E883" t="s">
        <v>7452</v>
      </c>
      <c r="F883" t="s">
        <v>1</v>
      </c>
      <c r="G883" t="s">
        <v>7453</v>
      </c>
      <c r="H883" t="s">
        <v>7454</v>
      </c>
      <c r="I883" t="s">
        <v>7455</v>
      </c>
      <c r="J883" t="s">
        <v>0</v>
      </c>
      <c r="K883" t="s">
        <v>2</v>
      </c>
      <c r="M883" t="s">
        <v>6441</v>
      </c>
      <c r="N883">
        <v>3</v>
      </c>
      <c r="O883">
        <v>3</v>
      </c>
      <c r="P883">
        <v>0</v>
      </c>
      <c r="Q883">
        <v>0</v>
      </c>
      <c r="S883" t="s">
        <v>7456</v>
      </c>
      <c r="T883" t="s">
        <v>7457</v>
      </c>
      <c r="U883">
        <v>811997969</v>
      </c>
      <c r="V883">
        <v>811169258</v>
      </c>
      <c r="W883">
        <v>0</v>
      </c>
      <c r="X883">
        <v>1016</v>
      </c>
      <c r="Y883" t="s">
        <v>341</v>
      </c>
      <c r="Z883" t="s">
        <v>222</v>
      </c>
    </row>
    <row r="884" spans="1:26">
      <c r="A884">
        <v>121311017</v>
      </c>
      <c r="B884" t="s">
        <v>7458</v>
      </c>
      <c r="C884" t="s">
        <v>2931</v>
      </c>
      <c r="D884" t="s">
        <v>7459</v>
      </c>
      <c r="E884" t="s">
        <v>7460</v>
      </c>
      <c r="F884" t="s">
        <v>1</v>
      </c>
      <c r="G884" t="s">
        <v>7461</v>
      </c>
      <c r="H884" t="s">
        <v>7462</v>
      </c>
      <c r="I884" t="s">
        <v>12</v>
      </c>
      <c r="J884" t="s">
        <v>0</v>
      </c>
      <c r="K884" t="s">
        <v>2</v>
      </c>
      <c r="M884" t="s">
        <v>6441</v>
      </c>
      <c r="N884">
        <v>2</v>
      </c>
      <c r="O884">
        <v>2</v>
      </c>
      <c r="P884">
        <v>0</v>
      </c>
      <c r="Q884">
        <v>0</v>
      </c>
      <c r="S884" t="s">
        <v>7463</v>
      </c>
      <c r="T884" t="s">
        <v>7464</v>
      </c>
      <c r="U884">
        <v>8128001523</v>
      </c>
      <c r="V884">
        <v>8128224509</v>
      </c>
      <c r="W884">
        <v>0</v>
      </c>
      <c r="X884">
        <v>1017</v>
      </c>
      <c r="Y884" t="s">
        <v>341</v>
      </c>
      <c r="Z884" t="s">
        <v>222</v>
      </c>
    </row>
    <row r="885" spans="1:26">
      <c r="A885">
        <v>121311018</v>
      </c>
      <c r="B885" t="s">
        <v>7465</v>
      </c>
      <c r="C885" t="s">
        <v>2748</v>
      </c>
      <c r="D885" t="s">
        <v>7466</v>
      </c>
      <c r="E885" t="s">
        <v>7467</v>
      </c>
      <c r="F885" t="s">
        <v>7</v>
      </c>
      <c r="G885" t="s">
        <v>7468</v>
      </c>
      <c r="H885" t="s">
        <v>7469</v>
      </c>
      <c r="I885" t="s">
        <v>7470</v>
      </c>
      <c r="J885" t="s">
        <v>10</v>
      </c>
      <c r="K885" t="s">
        <v>2</v>
      </c>
      <c r="M885" t="s">
        <v>6441</v>
      </c>
      <c r="N885">
        <v>2</v>
      </c>
      <c r="O885">
        <v>2</v>
      </c>
      <c r="P885">
        <v>0</v>
      </c>
      <c r="Q885">
        <v>0</v>
      </c>
      <c r="S885" t="s">
        <v>7471</v>
      </c>
      <c r="U885">
        <v>81513802152</v>
      </c>
      <c r="V885">
        <v>77880840</v>
      </c>
      <c r="W885">
        <v>0</v>
      </c>
      <c r="X885">
        <v>1018</v>
      </c>
      <c r="Y885" t="s">
        <v>341</v>
      </c>
      <c r="Z885" t="s">
        <v>222</v>
      </c>
    </row>
    <row r="886" spans="1:26">
      <c r="A886">
        <v>121311019</v>
      </c>
      <c r="B886" t="s">
        <v>7472</v>
      </c>
      <c r="C886" t="s">
        <v>2471</v>
      </c>
      <c r="D886" t="s">
        <v>7473</v>
      </c>
      <c r="E886" t="s">
        <v>7474</v>
      </c>
      <c r="F886" t="s">
        <v>7</v>
      </c>
      <c r="G886" t="s">
        <v>7475</v>
      </c>
      <c r="H886" t="s">
        <v>7476</v>
      </c>
      <c r="I886" t="s">
        <v>7477</v>
      </c>
      <c r="J886" t="s">
        <v>10</v>
      </c>
      <c r="K886" t="s">
        <v>2</v>
      </c>
      <c r="M886" t="s">
        <v>6441</v>
      </c>
      <c r="N886">
        <v>4</v>
      </c>
      <c r="O886">
        <v>4</v>
      </c>
      <c r="P886">
        <v>0</v>
      </c>
      <c r="Q886">
        <v>0</v>
      </c>
      <c r="R886" t="s">
        <v>3</v>
      </c>
      <c r="S886" t="s">
        <v>7478</v>
      </c>
      <c r="T886" t="s">
        <v>7479</v>
      </c>
      <c r="U886">
        <v>8129970402</v>
      </c>
      <c r="V886">
        <v>81311284680</v>
      </c>
      <c r="W886">
        <v>0</v>
      </c>
      <c r="X886">
        <v>1019</v>
      </c>
      <c r="Y886" t="s">
        <v>341</v>
      </c>
      <c r="Z886" t="s">
        <v>222</v>
      </c>
    </row>
    <row r="887" spans="1:26">
      <c r="A887">
        <v>121311020</v>
      </c>
      <c r="B887" t="s">
        <v>7480</v>
      </c>
      <c r="C887" t="s">
        <v>2748</v>
      </c>
      <c r="D887" t="s">
        <v>7481</v>
      </c>
      <c r="E887" t="s">
        <v>7482</v>
      </c>
      <c r="F887" t="s">
        <v>7</v>
      </c>
      <c r="G887" t="s">
        <v>7483</v>
      </c>
      <c r="H887" t="s">
        <v>7484</v>
      </c>
      <c r="I887" t="s">
        <v>7485</v>
      </c>
      <c r="J887" t="s">
        <v>0</v>
      </c>
      <c r="K887" t="s">
        <v>2</v>
      </c>
      <c r="M887" t="s">
        <v>6441</v>
      </c>
      <c r="N887">
        <v>2</v>
      </c>
      <c r="O887">
        <v>2</v>
      </c>
      <c r="P887">
        <v>0</v>
      </c>
      <c r="Q887">
        <v>0</v>
      </c>
      <c r="R887" t="s">
        <v>3</v>
      </c>
      <c r="S887" t="s">
        <v>7486</v>
      </c>
      <c r="T887" t="s">
        <v>7487</v>
      </c>
      <c r="U887">
        <v>8118000462</v>
      </c>
      <c r="V887">
        <v>81380027234</v>
      </c>
      <c r="W887">
        <v>0</v>
      </c>
      <c r="X887">
        <v>1020</v>
      </c>
      <c r="Y887" t="s">
        <v>341</v>
      </c>
      <c r="Z887" t="s">
        <v>222</v>
      </c>
    </row>
    <row r="888" spans="1:26">
      <c r="A888">
        <v>121311021</v>
      </c>
      <c r="B888" t="s">
        <v>7488</v>
      </c>
      <c r="C888" t="s">
        <v>2471</v>
      </c>
      <c r="D888" t="s">
        <v>7489</v>
      </c>
      <c r="E888" t="s">
        <v>7490</v>
      </c>
      <c r="F888" t="s">
        <v>1</v>
      </c>
      <c r="G888" t="s">
        <v>7491</v>
      </c>
      <c r="H888" t="s">
        <v>7492</v>
      </c>
      <c r="I888" t="s">
        <v>7416</v>
      </c>
      <c r="J888" t="s">
        <v>10</v>
      </c>
      <c r="K888" t="s">
        <v>2</v>
      </c>
      <c r="M888" t="s">
        <v>6441</v>
      </c>
      <c r="N888">
        <v>1</v>
      </c>
      <c r="O888">
        <v>2</v>
      </c>
      <c r="P888">
        <v>0</v>
      </c>
      <c r="Q888">
        <v>0</v>
      </c>
      <c r="R888" t="s">
        <v>15</v>
      </c>
      <c r="S888" t="s">
        <v>7493</v>
      </c>
      <c r="U888">
        <v>818948680</v>
      </c>
      <c r="V888">
        <v>818795945</v>
      </c>
      <c r="W888">
        <v>0</v>
      </c>
      <c r="X888">
        <v>1021</v>
      </c>
      <c r="Y888" t="s">
        <v>341</v>
      </c>
      <c r="Z888" t="s">
        <v>222</v>
      </c>
    </row>
    <row r="889" spans="1:26">
      <c r="A889">
        <v>121311022</v>
      </c>
      <c r="B889" t="s">
        <v>7494</v>
      </c>
      <c r="C889" t="s">
        <v>2748</v>
      </c>
      <c r="D889" t="s">
        <v>7495</v>
      </c>
      <c r="E889" t="s">
        <v>7496</v>
      </c>
      <c r="F889" t="s">
        <v>7</v>
      </c>
      <c r="G889" t="s">
        <v>7497</v>
      </c>
      <c r="H889" t="s">
        <v>7498</v>
      </c>
      <c r="I889" t="s">
        <v>7499</v>
      </c>
      <c r="J889" t="s">
        <v>0</v>
      </c>
      <c r="K889" t="s">
        <v>2</v>
      </c>
      <c r="M889" t="s">
        <v>6441</v>
      </c>
      <c r="N889">
        <v>1</v>
      </c>
      <c r="O889">
        <v>2</v>
      </c>
      <c r="P889">
        <v>0</v>
      </c>
      <c r="Q889">
        <v>0</v>
      </c>
      <c r="R889" t="s">
        <v>3</v>
      </c>
      <c r="S889" t="s">
        <v>7500</v>
      </c>
      <c r="T889" t="s">
        <v>7501</v>
      </c>
      <c r="U889">
        <v>818743537</v>
      </c>
      <c r="V889">
        <v>81905269544</v>
      </c>
      <c r="W889">
        <v>0</v>
      </c>
      <c r="X889">
        <v>1022</v>
      </c>
      <c r="Y889" t="s">
        <v>341</v>
      </c>
      <c r="Z889" t="s">
        <v>222</v>
      </c>
    </row>
    <row r="890" spans="1:26">
      <c r="A890">
        <v>121311023</v>
      </c>
      <c r="B890" t="s">
        <v>7502</v>
      </c>
      <c r="C890" t="s">
        <v>2748</v>
      </c>
      <c r="D890" t="s">
        <v>7503</v>
      </c>
      <c r="E890" t="s">
        <v>7504</v>
      </c>
      <c r="F890" t="s">
        <v>1</v>
      </c>
      <c r="G890" t="s">
        <v>7505</v>
      </c>
      <c r="H890" t="s">
        <v>7506</v>
      </c>
      <c r="I890" t="s">
        <v>7335</v>
      </c>
      <c r="J890" t="s">
        <v>0</v>
      </c>
      <c r="K890" t="s">
        <v>2</v>
      </c>
      <c r="M890" t="s">
        <v>6441</v>
      </c>
      <c r="N890">
        <v>1</v>
      </c>
      <c r="O890">
        <v>3</v>
      </c>
      <c r="P890">
        <v>0</v>
      </c>
      <c r="Q890">
        <v>0</v>
      </c>
      <c r="S890" t="s">
        <v>7507</v>
      </c>
      <c r="T890" t="s">
        <v>7508</v>
      </c>
      <c r="U890">
        <v>8121048260</v>
      </c>
      <c r="V890">
        <v>81311465180</v>
      </c>
      <c r="W890">
        <v>0</v>
      </c>
      <c r="X890">
        <v>1023</v>
      </c>
      <c r="Y890" t="s">
        <v>341</v>
      </c>
      <c r="Z890" t="s">
        <v>222</v>
      </c>
    </row>
    <row r="891" spans="1:26">
      <c r="A891">
        <v>121311024</v>
      </c>
      <c r="B891" t="s">
        <v>7509</v>
      </c>
      <c r="C891" t="s">
        <v>2931</v>
      </c>
      <c r="D891" t="s">
        <v>7510</v>
      </c>
      <c r="E891" t="s">
        <v>7511</v>
      </c>
      <c r="F891" t="s">
        <v>1</v>
      </c>
      <c r="G891" t="s">
        <v>7512</v>
      </c>
      <c r="H891" t="s">
        <v>7513</v>
      </c>
      <c r="I891" t="s">
        <v>7514</v>
      </c>
      <c r="J891" t="s">
        <v>10</v>
      </c>
      <c r="K891" t="s">
        <v>2</v>
      </c>
      <c r="M891" t="s">
        <v>6441</v>
      </c>
      <c r="N891">
        <v>1</v>
      </c>
      <c r="O891">
        <v>2</v>
      </c>
      <c r="P891">
        <v>0</v>
      </c>
      <c r="Q891">
        <v>0</v>
      </c>
      <c r="R891" t="s">
        <v>26</v>
      </c>
      <c r="S891" t="s">
        <v>7515</v>
      </c>
      <c r="T891" t="s">
        <v>7516</v>
      </c>
      <c r="U891">
        <v>8111007501</v>
      </c>
      <c r="V891">
        <v>818906134</v>
      </c>
      <c r="W891">
        <v>0</v>
      </c>
      <c r="X891">
        <v>1024</v>
      </c>
      <c r="Y891" t="s">
        <v>341</v>
      </c>
      <c r="Z891" t="s">
        <v>222</v>
      </c>
    </row>
    <row r="892" spans="1:26">
      <c r="A892">
        <v>121311025</v>
      </c>
      <c r="B892" t="s">
        <v>7517</v>
      </c>
      <c r="C892" t="s">
        <v>2931</v>
      </c>
      <c r="D892" t="s">
        <v>7518</v>
      </c>
      <c r="E892" t="s">
        <v>7519</v>
      </c>
      <c r="F892" t="s">
        <v>7520</v>
      </c>
      <c r="G892" t="s">
        <v>7521</v>
      </c>
      <c r="H892" t="s">
        <v>7522</v>
      </c>
      <c r="I892" t="s">
        <v>7523</v>
      </c>
      <c r="J892" t="s">
        <v>10</v>
      </c>
      <c r="K892" t="s">
        <v>2</v>
      </c>
      <c r="M892" t="s">
        <v>6441</v>
      </c>
      <c r="N892">
        <v>1</v>
      </c>
      <c r="O892">
        <v>1</v>
      </c>
      <c r="P892">
        <v>0</v>
      </c>
      <c r="Q892">
        <v>0</v>
      </c>
      <c r="S892" t="s">
        <v>7524</v>
      </c>
      <c r="T892" t="s">
        <v>7525</v>
      </c>
      <c r="U892">
        <v>811502661</v>
      </c>
      <c r="V892">
        <v>81351698332</v>
      </c>
      <c r="W892">
        <v>0</v>
      </c>
      <c r="X892">
        <v>1025</v>
      </c>
      <c r="Y892" t="s">
        <v>341</v>
      </c>
      <c r="Z892" t="s">
        <v>222</v>
      </c>
    </row>
    <row r="893" spans="1:26">
      <c r="A893">
        <v>121311026</v>
      </c>
      <c r="B893" t="s">
        <v>7526</v>
      </c>
      <c r="C893" t="s">
        <v>2471</v>
      </c>
      <c r="D893" t="s">
        <v>7527</v>
      </c>
      <c r="E893" t="s">
        <v>7528</v>
      </c>
      <c r="F893" t="s">
        <v>1</v>
      </c>
      <c r="G893" t="s">
        <v>7529</v>
      </c>
      <c r="H893" t="s">
        <v>7530</v>
      </c>
      <c r="I893" t="s">
        <v>7531</v>
      </c>
      <c r="J893" t="s">
        <v>0</v>
      </c>
      <c r="K893" t="s">
        <v>2</v>
      </c>
      <c r="M893" t="s">
        <v>6441</v>
      </c>
      <c r="N893">
        <v>1</v>
      </c>
      <c r="O893">
        <v>2</v>
      </c>
      <c r="P893">
        <v>0</v>
      </c>
      <c r="Q893">
        <v>0</v>
      </c>
      <c r="R893" t="s">
        <v>26</v>
      </c>
      <c r="S893" t="s">
        <v>7532</v>
      </c>
      <c r="T893" t="s">
        <v>7533</v>
      </c>
      <c r="U893">
        <v>87878040253</v>
      </c>
      <c r="V893">
        <v>87880089313</v>
      </c>
      <c r="W893">
        <v>0</v>
      </c>
      <c r="X893">
        <v>1026</v>
      </c>
      <c r="Y893" t="s">
        <v>341</v>
      </c>
      <c r="Z893" t="s">
        <v>222</v>
      </c>
    </row>
    <row r="894" spans="1:26">
      <c r="A894">
        <v>121311027</v>
      </c>
      <c r="B894" t="s">
        <v>7534</v>
      </c>
      <c r="C894" t="s">
        <v>2748</v>
      </c>
      <c r="D894" t="s">
        <v>7535</v>
      </c>
      <c r="E894" t="s">
        <v>7536</v>
      </c>
      <c r="F894" t="s">
        <v>7</v>
      </c>
      <c r="G894" t="s">
        <v>7537</v>
      </c>
      <c r="H894" t="s">
        <v>7538</v>
      </c>
      <c r="I894" t="s">
        <v>7539</v>
      </c>
      <c r="J894" t="s">
        <v>10</v>
      </c>
      <c r="K894" t="s">
        <v>2</v>
      </c>
      <c r="M894" t="s">
        <v>6441</v>
      </c>
      <c r="N894">
        <v>2</v>
      </c>
      <c r="O894">
        <v>2</v>
      </c>
      <c r="P894">
        <v>0</v>
      </c>
      <c r="Q894">
        <v>0</v>
      </c>
      <c r="R894" t="s">
        <v>26</v>
      </c>
      <c r="S894" t="s">
        <v>7540</v>
      </c>
      <c r="T894" t="s">
        <v>7541</v>
      </c>
      <c r="U894">
        <v>81354107241</v>
      </c>
      <c r="V894">
        <v>8128248637</v>
      </c>
      <c r="W894">
        <v>0</v>
      </c>
      <c r="X894">
        <v>1027</v>
      </c>
      <c r="Y894" t="s">
        <v>341</v>
      </c>
      <c r="Z894" t="s">
        <v>222</v>
      </c>
    </row>
    <row r="895" spans="1:26">
      <c r="A895">
        <v>121311028</v>
      </c>
      <c r="B895" t="s">
        <v>7542</v>
      </c>
      <c r="C895" t="s">
        <v>2748</v>
      </c>
      <c r="D895" t="s">
        <v>7543</v>
      </c>
      <c r="E895" t="s">
        <v>7544</v>
      </c>
      <c r="F895" t="s">
        <v>1</v>
      </c>
      <c r="G895" t="s">
        <v>7545</v>
      </c>
      <c r="H895" t="s">
        <v>7546</v>
      </c>
      <c r="I895" t="s">
        <v>7547</v>
      </c>
      <c r="J895" t="s">
        <v>10</v>
      </c>
      <c r="K895" t="s">
        <v>2</v>
      </c>
      <c r="M895" t="s">
        <v>6441</v>
      </c>
      <c r="N895">
        <v>0</v>
      </c>
      <c r="O895">
        <v>0</v>
      </c>
      <c r="P895">
        <v>0</v>
      </c>
      <c r="Q895">
        <v>0</v>
      </c>
      <c r="R895" t="s">
        <v>15</v>
      </c>
      <c r="S895" t="s">
        <v>7548</v>
      </c>
      <c r="T895" t="s">
        <v>7549</v>
      </c>
      <c r="U895">
        <v>8159516917</v>
      </c>
      <c r="V895">
        <v>811892445</v>
      </c>
      <c r="W895">
        <v>0</v>
      </c>
      <c r="X895">
        <v>1028</v>
      </c>
      <c r="Y895" t="s">
        <v>341</v>
      </c>
      <c r="Z895" t="s">
        <v>222</v>
      </c>
    </row>
    <row r="896" spans="1:26">
      <c r="A896">
        <v>121311029</v>
      </c>
      <c r="B896" t="s">
        <v>7550</v>
      </c>
      <c r="C896" t="s">
        <v>2471</v>
      </c>
      <c r="D896" t="s">
        <v>7551</v>
      </c>
      <c r="E896" t="s">
        <v>7552</v>
      </c>
      <c r="F896" t="s">
        <v>7</v>
      </c>
      <c r="G896" t="s">
        <v>7553</v>
      </c>
      <c r="H896" t="s">
        <v>7554</v>
      </c>
      <c r="I896" t="s">
        <v>7555</v>
      </c>
      <c r="J896" t="s">
        <v>10</v>
      </c>
      <c r="K896" t="s">
        <v>2</v>
      </c>
      <c r="M896" t="s">
        <v>6441</v>
      </c>
      <c r="N896">
        <v>2</v>
      </c>
      <c r="O896">
        <v>2</v>
      </c>
      <c r="P896">
        <v>0</v>
      </c>
      <c r="Q896">
        <v>0</v>
      </c>
      <c r="R896" t="s">
        <v>3</v>
      </c>
      <c r="S896" t="s">
        <v>7556</v>
      </c>
      <c r="T896" t="s">
        <v>7557</v>
      </c>
      <c r="U896">
        <v>81314165734</v>
      </c>
      <c r="V896">
        <v>81310530950</v>
      </c>
      <c r="W896">
        <v>0</v>
      </c>
      <c r="X896">
        <v>1029</v>
      </c>
      <c r="Y896" t="s">
        <v>341</v>
      </c>
      <c r="Z896" t="s">
        <v>222</v>
      </c>
    </row>
    <row r="897" spans="1:26">
      <c r="A897">
        <v>121311030</v>
      </c>
      <c r="B897" t="s">
        <v>7558</v>
      </c>
      <c r="C897" t="s">
        <v>2931</v>
      </c>
      <c r="D897" t="s">
        <v>7559</v>
      </c>
      <c r="E897" t="s">
        <v>7560</v>
      </c>
      <c r="F897" t="s">
        <v>7</v>
      </c>
      <c r="G897" t="s">
        <v>7561</v>
      </c>
      <c r="H897" t="s">
        <v>7562</v>
      </c>
      <c r="I897" t="s">
        <v>7563</v>
      </c>
      <c r="J897" t="s">
        <v>10</v>
      </c>
      <c r="K897" t="s">
        <v>2</v>
      </c>
      <c r="M897" t="s">
        <v>6441</v>
      </c>
      <c r="N897">
        <v>5</v>
      </c>
      <c r="O897">
        <v>5</v>
      </c>
      <c r="P897">
        <v>0</v>
      </c>
      <c r="Q897">
        <v>0</v>
      </c>
      <c r="R897" t="s">
        <v>26</v>
      </c>
      <c r="S897" t="s">
        <v>7564</v>
      </c>
      <c r="T897" t="s">
        <v>3164</v>
      </c>
      <c r="U897">
        <v>8121178872</v>
      </c>
      <c r="V897">
        <v>8111891599</v>
      </c>
      <c r="W897">
        <v>0</v>
      </c>
      <c r="X897">
        <v>1030</v>
      </c>
      <c r="Y897" t="s">
        <v>341</v>
      </c>
      <c r="Z897" t="s">
        <v>222</v>
      </c>
    </row>
    <row r="898" spans="1:26">
      <c r="A898">
        <v>121311031</v>
      </c>
      <c r="B898" t="s">
        <v>7565</v>
      </c>
      <c r="C898" t="s">
        <v>2748</v>
      </c>
      <c r="D898" t="s">
        <v>7566</v>
      </c>
      <c r="E898" t="s">
        <v>7567</v>
      </c>
      <c r="F898" t="s">
        <v>6483</v>
      </c>
      <c r="G898" t="s">
        <v>7568</v>
      </c>
      <c r="H898" t="s">
        <v>7569</v>
      </c>
      <c r="I898" t="s">
        <v>7570</v>
      </c>
      <c r="J898" t="s">
        <v>10</v>
      </c>
      <c r="K898" t="s">
        <v>2</v>
      </c>
      <c r="M898" t="s">
        <v>6441</v>
      </c>
      <c r="N898">
        <v>3</v>
      </c>
      <c r="O898">
        <v>3</v>
      </c>
      <c r="P898">
        <v>0</v>
      </c>
      <c r="Q898">
        <v>0</v>
      </c>
      <c r="R898" t="s">
        <v>26</v>
      </c>
      <c r="S898" t="s">
        <v>7571</v>
      </c>
      <c r="T898" t="s">
        <v>7572</v>
      </c>
      <c r="U898">
        <v>81383777616</v>
      </c>
      <c r="V898">
        <v>81519145578</v>
      </c>
      <c r="W898">
        <v>0</v>
      </c>
      <c r="X898">
        <v>1031</v>
      </c>
      <c r="Y898" t="s">
        <v>341</v>
      </c>
      <c r="Z898" t="s">
        <v>222</v>
      </c>
    </row>
    <row r="899" spans="1:26">
      <c r="A899">
        <v>121311032</v>
      </c>
      <c r="B899" t="s">
        <v>7573</v>
      </c>
      <c r="C899" t="s">
        <v>2748</v>
      </c>
      <c r="D899" t="s">
        <v>7574</v>
      </c>
      <c r="E899" t="s">
        <v>7575</v>
      </c>
      <c r="F899" t="s">
        <v>1</v>
      </c>
      <c r="G899" t="s">
        <v>7576</v>
      </c>
      <c r="H899" t="s">
        <v>7577</v>
      </c>
      <c r="I899" t="s">
        <v>7578</v>
      </c>
      <c r="J899" t="s">
        <v>10</v>
      </c>
      <c r="K899" t="s">
        <v>2</v>
      </c>
      <c r="M899" t="s">
        <v>6441</v>
      </c>
      <c r="N899">
        <v>2</v>
      </c>
      <c r="O899">
        <v>3</v>
      </c>
      <c r="P899">
        <v>0</v>
      </c>
      <c r="Q899">
        <v>0</v>
      </c>
      <c r="R899" t="s">
        <v>15</v>
      </c>
      <c r="S899" t="s">
        <v>7579</v>
      </c>
      <c r="T899" t="s">
        <v>7580</v>
      </c>
      <c r="U899">
        <v>8161114646</v>
      </c>
      <c r="V899">
        <v>85695820251</v>
      </c>
      <c r="W899">
        <v>0</v>
      </c>
      <c r="X899">
        <v>1032</v>
      </c>
      <c r="Y899" t="s">
        <v>341</v>
      </c>
      <c r="Z899" t="s">
        <v>222</v>
      </c>
    </row>
    <row r="900" spans="1:26">
      <c r="A900">
        <v>121311033</v>
      </c>
      <c r="B900" t="s">
        <v>7581</v>
      </c>
      <c r="C900" t="s">
        <v>2931</v>
      </c>
      <c r="D900" t="s">
        <v>7582</v>
      </c>
      <c r="E900" t="s">
        <v>7583</v>
      </c>
      <c r="F900" t="s">
        <v>7584</v>
      </c>
      <c r="G900" t="s">
        <v>7585</v>
      </c>
      <c r="H900" t="s">
        <v>7586</v>
      </c>
      <c r="I900" t="s">
        <v>7587</v>
      </c>
      <c r="J900" t="s">
        <v>0</v>
      </c>
      <c r="K900" t="s">
        <v>2</v>
      </c>
      <c r="M900" t="s">
        <v>6441</v>
      </c>
      <c r="N900">
        <v>2</v>
      </c>
      <c r="O900">
        <v>3</v>
      </c>
      <c r="P900">
        <v>0</v>
      </c>
      <c r="Q900">
        <v>0</v>
      </c>
      <c r="S900" t="s">
        <v>7588</v>
      </c>
      <c r="T900" t="s">
        <v>7589</v>
      </c>
      <c r="U900">
        <v>8129935818</v>
      </c>
      <c r="V900">
        <v>8111770881</v>
      </c>
      <c r="W900">
        <v>0</v>
      </c>
      <c r="X900">
        <v>1033</v>
      </c>
      <c r="Y900" t="s">
        <v>341</v>
      </c>
      <c r="Z900" t="s">
        <v>222</v>
      </c>
    </row>
    <row r="901" spans="1:26">
      <c r="A901">
        <v>121311034</v>
      </c>
      <c r="B901" t="s">
        <v>7590</v>
      </c>
      <c r="C901" t="s">
        <v>2471</v>
      </c>
      <c r="D901" t="s">
        <v>7591</v>
      </c>
      <c r="E901" t="s">
        <v>7592</v>
      </c>
      <c r="F901" t="s">
        <v>7</v>
      </c>
      <c r="G901" t="s">
        <v>7593</v>
      </c>
      <c r="H901" t="s">
        <v>7594</v>
      </c>
      <c r="I901" t="s">
        <v>7595</v>
      </c>
      <c r="J901" t="s">
        <v>0</v>
      </c>
      <c r="K901" t="s">
        <v>2</v>
      </c>
      <c r="M901" t="s">
        <v>6441</v>
      </c>
      <c r="N901">
        <v>2</v>
      </c>
      <c r="O901">
        <v>2</v>
      </c>
      <c r="P901">
        <v>0</v>
      </c>
      <c r="Q901">
        <v>0</v>
      </c>
      <c r="R901" t="s">
        <v>3</v>
      </c>
      <c r="S901" t="s">
        <v>7596</v>
      </c>
      <c r="U901">
        <v>81578335165</v>
      </c>
      <c r="V901">
        <v>811861644</v>
      </c>
      <c r="W901">
        <v>0</v>
      </c>
      <c r="X901">
        <v>1034</v>
      </c>
      <c r="Y901" t="s">
        <v>341</v>
      </c>
      <c r="Z901" t="s">
        <v>222</v>
      </c>
    </row>
    <row r="902" spans="1:26">
      <c r="A902">
        <v>121311035</v>
      </c>
      <c r="B902" t="s">
        <v>7597</v>
      </c>
      <c r="C902" t="s">
        <v>2748</v>
      </c>
      <c r="D902" t="s">
        <v>7598</v>
      </c>
      <c r="E902" t="s">
        <v>7599</v>
      </c>
      <c r="F902" t="s">
        <v>16</v>
      </c>
      <c r="G902" t="s">
        <v>7600</v>
      </c>
      <c r="H902" t="s">
        <v>7601</v>
      </c>
      <c r="I902" t="s">
        <v>7602</v>
      </c>
      <c r="J902" t="s">
        <v>10</v>
      </c>
      <c r="K902" t="s">
        <v>2</v>
      </c>
      <c r="M902" t="s">
        <v>6441</v>
      </c>
      <c r="N902">
        <v>2</v>
      </c>
      <c r="O902">
        <v>2</v>
      </c>
      <c r="P902">
        <v>0</v>
      </c>
      <c r="Q902">
        <v>0</v>
      </c>
      <c r="R902" t="s">
        <v>26</v>
      </c>
      <c r="S902" t="s">
        <v>7603</v>
      </c>
      <c r="T902" t="s">
        <v>7604</v>
      </c>
      <c r="U902">
        <v>8170997057</v>
      </c>
      <c r="V902">
        <v>818984753</v>
      </c>
      <c r="W902">
        <v>0</v>
      </c>
      <c r="X902">
        <v>1035</v>
      </c>
      <c r="Y902" t="s">
        <v>341</v>
      </c>
      <c r="Z902" t="s">
        <v>222</v>
      </c>
    </row>
    <row r="903" spans="1:26">
      <c r="A903">
        <v>121311036</v>
      </c>
      <c r="B903" t="s">
        <v>7605</v>
      </c>
      <c r="C903" t="s">
        <v>2931</v>
      </c>
      <c r="D903" t="s">
        <v>7606</v>
      </c>
      <c r="E903" t="s">
        <v>7607</v>
      </c>
      <c r="F903" t="s">
        <v>7</v>
      </c>
      <c r="G903" t="s">
        <v>7608</v>
      </c>
      <c r="H903" t="s">
        <v>7609</v>
      </c>
      <c r="I903" t="s">
        <v>7610</v>
      </c>
      <c r="J903" t="s">
        <v>0</v>
      </c>
      <c r="K903" t="s">
        <v>2</v>
      </c>
      <c r="M903" t="s">
        <v>6441</v>
      </c>
      <c r="N903">
        <v>1</v>
      </c>
      <c r="O903">
        <v>2</v>
      </c>
      <c r="P903">
        <v>0</v>
      </c>
      <c r="Q903">
        <v>0</v>
      </c>
      <c r="R903" t="s">
        <v>15</v>
      </c>
      <c r="S903" t="s">
        <v>7611</v>
      </c>
      <c r="T903" t="s">
        <v>7612</v>
      </c>
      <c r="U903">
        <v>81513131976</v>
      </c>
      <c r="V903">
        <v>81384065495</v>
      </c>
      <c r="W903">
        <v>0</v>
      </c>
      <c r="X903">
        <v>1036</v>
      </c>
      <c r="Y903" t="s">
        <v>341</v>
      </c>
      <c r="Z903" t="s">
        <v>222</v>
      </c>
    </row>
    <row r="904" spans="1:26">
      <c r="A904">
        <v>121311037</v>
      </c>
      <c r="B904" t="s">
        <v>7613</v>
      </c>
      <c r="C904" t="s">
        <v>2931</v>
      </c>
      <c r="D904" t="s">
        <v>7614</v>
      </c>
      <c r="E904" t="s">
        <v>7615</v>
      </c>
      <c r="F904" t="s">
        <v>1</v>
      </c>
      <c r="G904" t="s">
        <v>7616</v>
      </c>
      <c r="H904" t="s">
        <v>7617</v>
      </c>
      <c r="I904" t="s">
        <v>7618</v>
      </c>
      <c r="J904" t="s">
        <v>10</v>
      </c>
      <c r="K904" t="s">
        <v>2</v>
      </c>
      <c r="M904" t="s">
        <v>6441</v>
      </c>
      <c r="N904">
        <v>2</v>
      </c>
      <c r="O904">
        <v>2</v>
      </c>
      <c r="P904">
        <v>0</v>
      </c>
      <c r="Q904">
        <v>0</v>
      </c>
      <c r="R904" t="s">
        <v>26</v>
      </c>
      <c r="S904" t="s">
        <v>7619</v>
      </c>
      <c r="T904" t="s">
        <v>7620</v>
      </c>
      <c r="U904">
        <v>817198353</v>
      </c>
      <c r="V904">
        <v>81386613085</v>
      </c>
      <c r="W904">
        <v>0</v>
      </c>
      <c r="X904">
        <v>1037</v>
      </c>
      <c r="Y904" t="s">
        <v>341</v>
      </c>
      <c r="Z904" t="s">
        <v>222</v>
      </c>
    </row>
    <row r="905" spans="1:26">
      <c r="A905">
        <v>121311038</v>
      </c>
      <c r="B905" t="s">
        <v>7621</v>
      </c>
      <c r="C905" t="s">
        <v>2931</v>
      </c>
      <c r="D905" t="s">
        <v>7622</v>
      </c>
      <c r="E905" t="s">
        <v>7623</v>
      </c>
      <c r="F905" t="s">
        <v>7624</v>
      </c>
      <c r="G905" t="s">
        <v>7625</v>
      </c>
      <c r="H905" t="s">
        <v>7626</v>
      </c>
      <c r="I905" t="s">
        <v>7627</v>
      </c>
      <c r="J905" t="s">
        <v>0</v>
      </c>
      <c r="K905" t="s">
        <v>2</v>
      </c>
      <c r="M905" t="s">
        <v>6441</v>
      </c>
      <c r="N905">
        <v>1</v>
      </c>
      <c r="O905">
        <v>3</v>
      </c>
      <c r="P905">
        <v>0</v>
      </c>
      <c r="Q905">
        <v>0</v>
      </c>
      <c r="R905" t="s">
        <v>15</v>
      </c>
      <c r="S905" t="s">
        <v>7628</v>
      </c>
      <c r="T905" t="s">
        <v>7629</v>
      </c>
      <c r="U905">
        <v>8159925257</v>
      </c>
      <c r="V905">
        <v>8990673297</v>
      </c>
      <c r="W905">
        <v>0</v>
      </c>
      <c r="X905">
        <v>1038</v>
      </c>
      <c r="Y905" t="s">
        <v>341</v>
      </c>
      <c r="Z905" t="s">
        <v>222</v>
      </c>
    </row>
    <row r="906" spans="1:26">
      <c r="A906">
        <v>121311039</v>
      </c>
      <c r="B906" t="s">
        <v>7630</v>
      </c>
      <c r="C906" t="s">
        <v>2931</v>
      </c>
      <c r="D906" t="s">
        <v>7631</v>
      </c>
      <c r="E906" t="s">
        <v>7632</v>
      </c>
      <c r="F906" t="s">
        <v>7</v>
      </c>
      <c r="G906" t="s">
        <v>7521</v>
      </c>
      <c r="H906" t="s">
        <v>7633</v>
      </c>
      <c r="I906" t="s">
        <v>7634</v>
      </c>
      <c r="J906" t="s">
        <v>0</v>
      </c>
      <c r="K906" t="s">
        <v>2</v>
      </c>
      <c r="M906" t="s">
        <v>6441</v>
      </c>
      <c r="N906">
        <v>3</v>
      </c>
      <c r="O906">
        <v>3</v>
      </c>
      <c r="P906">
        <v>0</v>
      </c>
      <c r="Q906">
        <v>0</v>
      </c>
      <c r="R906" t="s">
        <v>15</v>
      </c>
      <c r="S906" t="s">
        <v>7635</v>
      </c>
      <c r="T906" t="s">
        <v>7636</v>
      </c>
      <c r="U906">
        <v>818123394</v>
      </c>
      <c r="W906">
        <v>0</v>
      </c>
      <c r="X906">
        <v>1039</v>
      </c>
      <c r="Y906" t="s">
        <v>341</v>
      </c>
      <c r="Z906" t="s">
        <v>222</v>
      </c>
    </row>
    <row r="907" spans="1:26">
      <c r="A907">
        <v>121311040</v>
      </c>
      <c r="B907" t="s">
        <v>7637</v>
      </c>
      <c r="C907" t="s">
        <v>2471</v>
      </c>
      <c r="D907" t="s">
        <v>7638</v>
      </c>
      <c r="E907" t="s">
        <v>7639</v>
      </c>
      <c r="F907" t="s">
        <v>1</v>
      </c>
      <c r="G907" t="s">
        <v>7640</v>
      </c>
      <c r="H907" t="s">
        <v>7641</v>
      </c>
      <c r="I907" t="s">
        <v>7371</v>
      </c>
      <c r="J907" t="s">
        <v>10</v>
      </c>
      <c r="K907" t="s">
        <v>2</v>
      </c>
      <c r="L907" t="s">
        <v>6441</v>
      </c>
      <c r="M907" t="s">
        <v>6441</v>
      </c>
      <c r="N907">
        <v>3</v>
      </c>
      <c r="O907">
        <v>4</v>
      </c>
      <c r="P907">
        <v>0</v>
      </c>
      <c r="Q907">
        <v>0</v>
      </c>
      <c r="R907" t="s">
        <v>15</v>
      </c>
      <c r="S907" t="s">
        <v>7642</v>
      </c>
      <c r="T907" t="s">
        <v>7643</v>
      </c>
      <c r="U907">
        <v>811853084</v>
      </c>
      <c r="V907">
        <v>85697279825</v>
      </c>
      <c r="W907">
        <v>0</v>
      </c>
      <c r="X907">
        <v>1040</v>
      </c>
      <c r="Y907" t="s">
        <v>341</v>
      </c>
      <c r="Z907" t="s">
        <v>222</v>
      </c>
    </row>
    <row r="908" spans="1:26">
      <c r="A908">
        <v>121311041</v>
      </c>
      <c r="B908" t="s">
        <v>7644</v>
      </c>
      <c r="C908" t="s">
        <v>2471</v>
      </c>
      <c r="D908" t="s">
        <v>6743</v>
      </c>
      <c r="E908" t="s">
        <v>7645</v>
      </c>
      <c r="F908" t="s">
        <v>1</v>
      </c>
      <c r="G908" t="s">
        <v>7646</v>
      </c>
      <c r="H908" t="s">
        <v>7647</v>
      </c>
      <c r="I908" t="s">
        <v>7648</v>
      </c>
      <c r="J908" t="s">
        <v>10</v>
      </c>
      <c r="K908" t="s">
        <v>2</v>
      </c>
      <c r="N908">
        <v>0</v>
      </c>
      <c r="O908">
        <v>0</v>
      </c>
      <c r="P908">
        <v>0</v>
      </c>
      <c r="Q908">
        <v>0</v>
      </c>
      <c r="S908" t="s">
        <v>7649</v>
      </c>
      <c r="U908">
        <v>8129122340</v>
      </c>
      <c r="V908">
        <v>816789136</v>
      </c>
      <c r="W908">
        <v>0</v>
      </c>
      <c r="X908">
        <v>1041</v>
      </c>
      <c r="Y908" t="s">
        <v>341</v>
      </c>
      <c r="Z908" t="s">
        <v>222</v>
      </c>
    </row>
    <row r="909" spans="1:26">
      <c r="A909">
        <v>121311042</v>
      </c>
      <c r="B909" t="s">
        <v>7650</v>
      </c>
      <c r="C909" t="s">
        <v>2748</v>
      </c>
      <c r="D909" t="s">
        <v>7651</v>
      </c>
      <c r="E909" t="s">
        <v>7652</v>
      </c>
      <c r="F909" t="s">
        <v>16</v>
      </c>
      <c r="G909" t="s">
        <v>7115</v>
      </c>
      <c r="H909" t="s">
        <v>7653</v>
      </c>
      <c r="I909" t="s">
        <v>7654</v>
      </c>
      <c r="J909" t="s">
        <v>0</v>
      </c>
      <c r="K909" t="s">
        <v>2</v>
      </c>
      <c r="N909">
        <v>0</v>
      </c>
      <c r="O909">
        <v>0</v>
      </c>
      <c r="P909">
        <v>0</v>
      </c>
      <c r="Q909">
        <v>0</v>
      </c>
      <c r="S909" t="s">
        <v>7655</v>
      </c>
      <c r="U909">
        <v>81221114900</v>
      </c>
      <c r="W909">
        <v>0</v>
      </c>
      <c r="X909">
        <v>1042</v>
      </c>
      <c r="Y909" t="s">
        <v>341</v>
      </c>
      <c r="Z909" t="s">
        <v>222</v>
      </c>
    </row>
    <row r="910" spans="1:26">
      <c r="A910">
        <v>121331043</v>
      </c>
      <c r="B910" t="s">
        <v>7656</v>
      </c>
      <c r="C910" t="s">
        <v>2587</v>
      </c>
      <c r="D910" t="s">
        <v>7657</v>
      </c>
      <c r="E910" t="s">
        <v>7658</v>
      </c>
      <c r="F910" t="s">
        <v>1</v>
      </c>
      <c r="G910" t="s">
        <v>7659</v>
      </c>
      <c r="H910" t="s">
        <v>7660</v>
      </c>
      <c r="I910" t="s">
        <v>7661</v>
      </c>
      <c r="J910" t="s">
        <v>10</v>
      </c>
      <c r="K910" t="s">
        <v>2</v>
      </c>
      <c r="M910" t="s">
        <v>6441</v>
      </c>
      <c r="N910">
        <v>0</v>
      </c>
      <c r="O910">
        <v>0</v>
      </c>
      <c r="P910">
        <v>0</v>
      </c>
      <c r="Q910">
        <v>0</v>
      </c>
      <c r="R910" t="s">
        <v>26</v>
      </c>
      <c r="S910" t="s">
        <v>7662</v>
      </c>
      <c r="T910" t="s">
        <v>7663</v>
      </c>
      <c r="U910">
        <v>8129194272</v>
      </c>
      <c r="V910">
        <v>81382838472</v>
      </c>
      <c r="W910">
        <v>0</v>
      </c>
      <c r="X910">
        <v>1043</v>
      </c>
      <c r="Y910" t="s">
        <v>341</v>
      </c>
      <c r="Z910" t="s">
        <v>222</v>
      </c>
    </row>
    <row r="911" spans="1:26">
      <c r="A911">
        <v>121321044</v>
      </c>
      <c r="B911" t="s">
        <v>7664</v>
      </c>
      <c r="C911" t="s">
        <v>3246</v>
      </c>
      <c r="D911" t="s">
        <v>7665</v>
      </c>
      <c r="E911" t="s">
        <v>7666</v>
      </c>
      <c r="F911" t="s">
        <v>7667</v>
      </c>
      <c r="G911" t="s">
        <v>6881</v>
      </c>
      <c r="H911" t="s">
        <v>7668</v>
      </c>
      <c r="I911" t="s">
        <v>7048</v>
      </c>
      <c r="J911" t="s">
        <v>0</v>
      </c>
      <c r="K911" t="s">
        <v>2</v>
      </c>
      <c r="M911" t="s">
        <v>6441</v>
      </c>
      <c r="N911">
        <v>1</v>
      </c>
      <c r="O911">
        <v>2</v>
      </c>
      <c r="P911">
        <v>0</v>
      </c>
      <c r="Q911">
        <v>0</v>
      </c>
      <c r="R911" t="s">
        <v>26</v>
      </c>
      <c r="S911" t="s">
        <v>7669</v>
      </c>
      <c r="T911" t="s">
        <v>7670</v>
      </c>
      <c r="U911">
        <v>81536002998</v>
      </c>
      <c r="V911">
        <v>81536002244</v>
      </c>
      <c r="W911">
        <v>0</v>
      </c>
      <c r="X911">
        <v>1044</v>
      </c>
      <c r="Y911" t="s">
        <v>341</v>
      </c>
      <c r="Z911" t="s">
        <v>222</v>
      </c>
    </row>
    <row r="912" spans="1:26">
      <c r="A912">
        <v>131431045</v>
      </c>
      <c r="B912" t="s">
        <v>7671</v>
      </c>
      <c r="C912" t="s">
        <v>3178</v>
      </c>
      <c r="D912" t="s">
        <v>7672</v>
      </c>
      <c r="E912" t="s">
        <v>7673</v>
      </c>
      <c r="F912" t="s">
        <v>1</v>
      </c>
      <c r="G912" t="s">
        <v>6329</v>
      </c>
      <c r="H912" t="s">
        <v>7674</v>
      </c>
      <c r="I912" t="s">
        <v>7675</v>
      </c>
      <c r="J912" t="s">
        <v>10</v>
      </c>
      <c r="K912" t="s">
        <v>2047</v>
      </c>
      <c r="N912">
        <v>0</v>
      </c>
      <c r="O912">
        <v>0</v>
      </c>
      <c r="P912">
        <v>0</v>
      </c>
      <c r="Q912">
        <v>0</v>
      </c>
      <c r="S912" t="s">
        <v>7676</v>
      </c>
      <c r="U912">
        <v>82112883469</v>
      </c>
      <c r="W912">
        <v>0</v>
      </c>
      <c r="X912">
        <v>1045</v>
      </c>
      <c r="Y912" t="s">
        <v>341</v>
      </c>
      <c r="Z912" t="s">
        <v>222</v>
      </c>
    </row>
    <row r="913" spans="1:26">
      <c r="A913">
        <v>131411046</v>
      </c>
      <c r="B913" t="s">
        <v>7677</v>
      </c>
      <c r="C913" t="s">
        <v>2526</v>
      </c>
      <c r="D913" t="s">
        <v>7232</v>
      </c>
      <c r="E913" t="s">
        <v>7233</v>
      </c>
      <c r="F913" t="s">
        <v>7</v>
      </c>
      <c r="G913" t="s">
        <v>7678</v>
      </c>
      <c r="H913" t="s">
        <v>7679</v>
      </c>
      <c r="I913" t="s">
        <v>7680</v>
      </c>
      <c r="J913" t="s">
        <v>10</v>
      </c>
      <c r="K913" t="s">
        <v>2</v>
      </c>
      <c r="L913" t="s">
        <v>6441</v>
      </c>
      <c r="M913" t="s">
        <v>6441</v>
      </c>
      <c r="N913">
        <v>4</v>
      </c>
      <c r="O913">
        <v>0</v>
      </c>
      <c r="P913">
        <v>0</v>
      </c>
      <c r="Q913">
        <v>0</v>
      </c>
      <c r="R913" t="s">
        <v>3</v>
      </c>
      <c r="S913" t="s">
        <v>7681</v>
      </c>
      <c r="U913">
        <v>811184358</v>
      </c>
      <c r="V913">
        <v>811184352</v>
      </c>
      <c r="W913">
        <v>0</v>
      </c>
      <c r="X913">
        <v>1046</v>
      </c>
      <c r="Y913" t="s">
        <v>341</v>
      </c>
      <c r="Z913" t="s">
        <v>222</v>
      </c>
    </row>
    <row r="914" spans="1:26">
      <c r="A914">
        <v>131411047</v>
      </c>
      <c r="B914" t="s">
        <v>7682</v>
      </c>
      <c r="C914" t="s">
        <v>2631</v>
      </c>
      <c r="D914" t="s">
        <v>7683</v>
      </c>
      <c r="E914" t="s">
        <v>7684</v>
      </c>
      <c r="F914" t="s">
        <v>7</v>
      </c>
      <c r="G914" t="s">
        <v>7685</v>
      </c>
      <c r="H914" t="s">
        <v>7686</v>
      </c>
      <c r="I914" t="s">
        <v>7687</v>
      </c>
      <c r="J914" t="s">
        <v>10</v>
      </c>
      <c r="K914" t="s">
        <v>2</v>
      </c>
      <c r="L914" t="s">
        <v>6486</v>
      </c>
      <c r="M914" t="s">
        <v>6441</v>
      </c>
      <c r="N914">
        <v>1</v>
      </c>
      <c r="O914">
        <v>0</v>
      </c>
      <c r="P914">
        <v>28</v>
      </c>
      <c r="Q914">
        <v>0</v>
      </c>
      <c r="S914" t="s">
        <v>7688</v>
      </c>
      <c r="T914" t="s">
        <v>7689</v>
      </c>
      <c r="U914">
        <v>82111940124</v>
      </c>
      <c r="V914">
        <v>81310364374</v>
      </c>
      <c r="W914">
        <v>0</v>
      </c>
      <c r="X914">
        <v>1047</v>
      </c>
      <c r="Y914" t="s">
        <v>341</v>
      </c>
      <c r="Z914" t="s">
        <v>222</v>
      </c>
    </row>
    <row r="915" spans="1:26">
      <c r="A915">
        <v>131411048</v>
      </c>
      <c r="B915" t="s">
        <v>7690</v>
      </c>
      <c r="C915" t="s">
        <v>2526</v>
      </c>
      <c r="D915" t="s">
        <v>7691</v>
      </c>
      <c r="E915" t="s">
        <v>7692</v>
      </c>
      <c r="F915" t="s">
        <v>7</v>
      </c>
      <c r="G915" t="s">
        <v>7693</v>
      </c>
      <c r="H915" t="s">
        <v>7694</v>
      </c>
      <c r="I915" t="s">
        <v>7695</v>
      </c>
      <c r="J915" t="s">
        <v>0</v>
      </c>
      <c r="K915" t="s">
        <v>2</v>
      </c>
      <c r="L915" t="s">
        <v>6850</v>
      </c>
      <c r="M915" t="s">
        <v>6441</v>
      </c>
      <c r="N915">
        <v>2</v>
      </c>
      <c r="O915">
        <v>3</v>
      </c>
      <c r="P915">
        <v>0</v>
      </c>
      <c r="Q915">
        <v>0</v>
      </c>
      <c r="R915" t="s">
        <v>3</v>
      </c>
      <c r="S915" t="s">
        <v>7696</v>
      </c>
      <c r="T915" t="s">
        <v>7697</v>
      </c>
      <c r="U915">
        <v>81315779975</v>
      </c>
      <c r="V915">
        <v>82111772557</v>
      </c>
      <c r="W915">
        <v>0</v>
      </c>
      <c r="X915">
        <v>1048</v>
      </c>
      <c r="Y915" t="s">
        <v>341</v>
      </c>
      <c r="Z915" t="s">
        <v>222</v>
      </c>
    </row>
    <row r="916" spans="1:26">
      <c r="A916">
        <v>131411049</v>
      </c>
      <c r="B916" t="s">
        <v>7698</v>
      </c>
      <c r="C916" t="s">
        <v>3103</v>
      </c>
      <c r="D916" t="s">
        <v>7699</v>
      </c>
      <c r="E916" t="s">
        <v>7700</v>
      </c>
      <c r="F916" t="s">
        <v>7</v>
      </c>
      <c r="G916" t="s">
        <v>7701</v>
      </c>
      <c r="H916" t="s">
        <v>7702</v>
      </c>
      <c r="I916" t="s">
        <v>6799</v>
      </c>
      <c r="J916" t="s">
        <v>0</v>
      </c>
      <c r="K916" t="s">
        <v>2</v>
      </c>
      <c r="L916" t="s">
        <v>6441</v>
      </c>
      <c r="M916" t="s">
        <v>6441</v>
      </c>
      <c r="N916">
        <v>2</v>
      </c>
      <c r="O916">
        <v>3</v>
      </c>
      <c r="P916">
        <v>22</v>
      </c>
      <c r="Q916">
        <v>113</v>
      </c>
      <c r="R916" t="s">
        <v>15</v>
      </c>
      <c r="S916" t="s">
        <v>7703</v>
      </c>
      <c r="T916" t="s">
        <v>7704</v>
      </c>
      <c r="U916">
        <v>816964600</v>
      </c>
      <c r="V916">
        <v>8159538731</v>
      </c>
      <c r="W916">
        <v>0</v>
      </c>
      <c r="X916">
        <v>1049</v>
      </c>
      <c r="Y916" t="s">
        <v>341</v>
      </c>
      <c r="Z916" t="s">
        <v>222</v>
      </c>
    </row>
    <row r="917" spans="1:26">
      <c r="A917">
        <v>131411050</v>
      </c>
      <c r="B917" t="s">
        <v>7705</v>
      </c>
      <c r="C917" t="s">
        <v>2526</v>
      </c>
      <c r="D917" t="s">
        <v>7706</v>
      </c>
      <c r="E917" t="s">
        <v>7707</v>
      </c>
      <c r="F917" t="s">
        <v>1</v>
      </c>
      <c r="G917" t="s">
        <v>7708</v>
      </c>
      <c r="H917" t="s">
        <v>7709</v>
      </c>
      <c r="I917" t="s">
        <v>7710</v>
      </c>
      <c r="J917" t="s">
        <v>10</v>
      </c>
      <c r="K917" t="s">
        <v>2</v>
      </c>
      <c r="L917" t="s">
        <v>6494</v>
      </c>
      <c r="M917" t="s">
        <v>6441</v>
      </c>
      <c r="N917">
        <v>1</v>
      </c>
      <c r="O917">
        <v>2</v>
      </c>
      <c r="P917">
        <v>0</v>
      </c>
      <c r="Q917">
        <v>0</v>
      </c>
      <c r="S917" t="s">
        <v>7711</v>
      </c>
      <c r="T917" t="s">
        <v>7712</v>
      </c>
      <c r="U917">
        <v>81380679990</v>
      </c>
      <c r="V917">
        <v>8128670090</v>
      </c>
      <c r="W917">
        <v>0</v>
      </c>
      <c r="X917">
        <v>1050</v>
      </c>
      <c r="Y917" t="s">
        <v>341</v>
      </c>
      <c r="Z917" t="s">
        <v>222</v>
      </c>
    </row>
    <row r="918" spans="1:26">
      <c r="A918">
        <v>131411051</v>
      </c>
      <c r="B918" t="s">
        <v>7713</v>
      </c>
      <c r="C918" t="s">
        <v>2631</v>
      </c>
      <c r="D918" t="s">
        <v>7714</v>
      </c>
      <c r="E918" t="s">
        <v>7715</v>
      </c>
      <c r="F918" t="s">
        <v>7</v>
      </c>
      <c r="G918" t="s">
        <v>7716</v>
      </c>
      <c r="H918" t="s">
        <v>7717</v>
      </c>
      <c r="I918" t="s">
        <v>7718</v>
      </c>
      <c r="J918" t="s">
        <v>10</v>
      </c>
      <c r="K918" t="s">
        <v>2</v>
      </c>
      <c r="L918" t="s">
        <v>6494</v>
      </c>
      <c r="M918" t="s">
        <v>6441</v>
      </c>
      <c r="N918">
        <v>1</v>
      </c>
      <c r="O918">
        <v>2</v>
      </c>
      <c r="P918">
        <v>0</v>
      </c>
      <c r="Q918">
        <v>0</v>
      </c>
      <c r="R918" t="s">
        <v>14</v>
      </c>
      <c r="S918" t="s">
        <v>7719</v>
      </c>
      <c r="U918">
        <v>8170140406</v>
      </c>
      <c r="V918">
        <v>81285824241</v>
      </c>
      <c r="W918">
        <v>0</v>
      </c>
      <c r="X918">
        <v>1051</v>
      </c>
      <c r="Y918" t="s">
        <v>341</v>
      </c>
      <c r="Z918" t="s">
        <v>222</v>
      </c>
    </row>
    <row r="919" spans="1:26">
      <c r="A919">
        <v>131411052</v>
      </c>
      <c r="B919" t="s">
        <v>7720</v>
      </c>
      <c r="C919" t="s">
        <v>2631</v>
      </c>
      <c r="D919" t="s">
        <v>7510</v>
      </c>
      <c r="E919" t="s">
        <v>7511</v>
      </c>
      <c r="F919" t="s">
        <v>1</v>
      </c>
      <c r="G919" t="s">
        <v>7721</v>
      </c>
      <c r="H919" t="s">
        <v>7722</v>
      </c>
      <c r="I919" t="s">
        <v>7723</v>
      </c>
      <c r="J919" t="s">
        <v>10</v>
      </c>
      <c r="K919" t="s">
        <v>2</v>
      </c>
      <c r="L919" t="s">
        <v>6441</v>
      </c>
      <c r="M919" t="s">
        <v>6441</v>
      </c>
      <c r="N919">
        <v>2</v>
      </c>
      <c r="O919">
        <v>2</v>
      </c>
      <c r="P919">
        <v>0</v>
      </c>
      <c r="Q919">
        <v>0</v>
      </c>
      <c r="R919" t="s">
        <v>26</v>
      </c>
      <c r="S919" t="s">
        <v>7724</v>
      </c>
      <c r="T919" t="s">
        <v>7725</v>
      </c>
      <c r="U919">
        <v>8111007501</v>
      </c>
      <c r="V919">
        <v>818906134</v>
      </c>
      <c r="W919">
        <v>0</v>
      </c>
      <c r="X919">
        <v>1052</v>
      </c>
      <c r="Y919" t="s">
        <v>341</v>
      </c>
      <c r="Z919" t="s">
        <v>222</v>
      </c>
    </row>
    <row r="920" spans="1:26">
      <c r="A920">
        <v>131411053</v>
      </c>
      <c r="B920" t="s">
        <v>7726</v>
      </c>
      <c r="C920" t="s">
        <v>2631</v>
      </c>
      <c r="D920" t="s">
        <v>7665</v>
      </c>
      <c r="E920" t="s">
        <v>7666</v>
      </c>
      <c r="F920" t="s">
        <v>7667</v>
      </c>
      <c r="G920" t="s">
        <v>7727</v>
      </c>
      <c r="H920" t="s">
        <v>7728</v>
      </c>
      <c r="I920" t="s">
        <v>7687</v>
      </c>
      <c r="J920" t="s">
        <v>10</v>
      </c>
      <c r="K920" t="s">
        <v>2</v>
      </c>
      <c r="L920" t="s">
        <v>6441</v>
      </c>
      <c r="M920" t="s">
        <v>6441</v>
      </c>
      <c r="N920">
        <v>2</v>
      </c>
      <c r="O920">
        <v>2</v>
      </c>
      <c r="P920">
        <v>0</v>
      </c>
      <c r="Q920">
        <v>0</v>
      </c>
      <c r="R920" t="s">
        <v>26</v>
      </c>
      <c r="S920" t="s">
        <v>7729</v>
      </c>
      <c r="T920" t="s">
        <v>7730</v>
      </c>
      <c r="U920">
        <v>81536002998</v>
      </c>
      <c r="V920">
        <v>81536002244</v>
      </c>
      <c r="W920">
        <v>0</v>
      </c>
      <c r="X920">
        <v>1053</v>
      </c>
      <c r="Y920" t="s">
        <v>341</v>
      </c>
      <c r="Z920" t="s">
        <v>222</v>
      </c>
    </row>
    <row r="921" spans="1:26">
      <c r="A921">
        <v>131411054</v>
      </c>
      <c r="B921" t="s">
        <v>7731</v>
      </c>
      <c r="C921" t="s">
        <v>3103</v>
      </c>
      <c r="D921" t="s">
        <v>7732</v>
      </c>
      <c r="E921" t="s">
        <v>7733</v>
      </c>
      <c r="F921" t="s">
        <v>1</v>
      </c>
      <c r="G921" t="s">
        <v>7734</v>
      </c>
      <c r="H921" t="s">
        <v>7735</v>
      </c>
      <c r="I921" t="s">
        <v>7736</v>
      </c>
      <c r="J921" t="s">
        <v>10</v>
      </c>
      <c r="K921" t="s">
        <v>2047</v>
      </c>
      <c r="L921" t="s">
        <v>6486</v>
      </c>
      <c r="M921" t="s">
        <v>6441</v>
      </c>
      <c r="N921">
        <v>1</v>
      </c>
      <c r="O921">
        <v>1</v>
      </c>
      <c r="P921">
        <v>0</v>
      </c>
      <c r="Q921">
        <v>0</v>
      </c>
      <c r="R921" t="s">
        <v>26</v>
      </c>
      <c r="S921" t="s">
        <v>7737</v>
      </c>
      <c r="T921" t="s">
        <v>7738</v>
      </c>
      <c r="U921">
        <v>811862111</v>
      </c>
      <c r="V921">
        <v>81280609988</v>
      </c>
      <c r="W921">
        <v>0</v>
      </c>
      <c r="X921">
        <v>1054</v>
      </c>
      <c r="Y921" t="s">
        <v>341</v>
      </c>
      <c r="Z921" t="s">
        <v>222</v>
      </c>
    </row>
    <row r="922" spans="1:26">
      <c r="A922">
        <v>131411055</v>
      </c>
      <c r="B922" t="s">
        <v>7739</v>
      </c>
      <c r="C922" t="s">
        <v>2526</v>
      </c>
      <c r="D922" t="s">
        <v>7740</v>
      </c>
      <c r="E922" t="s">
        <v>7741</v>
      </c>
      <c r="F922" t="s">
        <v>7</v>
      </c>
      <c r="G922" t="s">
        <v>7742</v>
      </c>
      <c r="H922" t="s">
        <v>7743</v>
      </c>
      <c r="I922" t="s">
        <v>7744</v>
      </c>
      <c r="J922" t="s">
        <v>0</v>
      </c>
      <c r="K922" t="s">
        <v>2</v>
      </c>
      <c r="L922" t="s">
        <v>6494</v>
      </c>
      <c r="M922" t="s">
        <v>6441</v>
      </c>
      <c r="N922">
        <v>1</v>
      </c>
      <c r="O922">
        <v>2</v>
      </c>
      <c r="P922">
        <v>0</v>
      </c>
      <c r="Q922">
        <v>0</v>
      </c>
      <c r="R922" t="s">
        <v>15</v>
      </c>
      <c r="S922" t="s">
        <v>7745</v>
      </c>
      <c r="T922" t="s">
        <v>7746</v>
      </c>
      <c r="U922">
        <v>81315577092</v>
      </c>
      <c r="W922">
        <v>0</v>
      </c>
      <c r="X922">
        <v>1055</v>
      </c>
      <c r="Y922" t="s">
        <v>341</v>
      </c>
      <c r="Z922" t="s">
        <v>222</v>
      </c>
    </row>
    <row r="923" spans="1:26">
      <c r="A923">
        <v>131411056</v>
      </c>
      <c r="B923" t="s">
        <v>7747</v>
      </c>
      <c r="C923" t="s">
        <v>2631</v>
      </c>
      <c r="D923" t="s">
        <v>7748</v>
      </c>
      <c r="E923" t="s">
        <v>7749</v>
      </c>
      <c r="F923" t="s">
        <v>1</v>
      </c>
      <c r="G923" t="s">
        <v>7750</v>
      </c>
      <c r="H923" t="s">
        <v>7751</v>
      </c>
      <c r="I923" t="s">
        <v>7752</v>
      </c>
      <c r="J923" t="s">
        <v>10</v>
      </c>
      <c r="K923" t="s">
        <v>2</v>
      </c>
      <c r="L923" t="s">
        <v>6441</v>
      </c>
      <c r="M923" t="s">
        <v>6441</v>
      </c>
      <c r="N923">
        <v>1</v>
      </c>
      <c r="O923">
        <v>2</v>
      </c>
      <c r="P923">
        <v>0</v>
      </c>
      <c r="Q923">
        <v>0</v>
      </c>
      <c r="R923" t="s">
        <v>15</v>
      </c>
      <c r="S923" t="s">
        <v>7753</v>
      </c>
      <c r="T923" t="s">
        <v>7754</v>
      </c>
      <c r="U923">
        <v>8128224612</v>
      </c>
      <c r="V923">
        <v>8128528647</v>
      </c>
      <c r="W923">
        <v>0</v>
      </c>
      <c r="X923">
        <v>1056</v>
      </c>
      <c r="Y923" t="s">
        <v>341</v>
      </c>
      <c r="Z923" t="s">
        <v>222</v>
      </c>
    </row>
    <row r="924" spans="1:26">
      <c r="A924">
        <v>131411057</v>
      </c>
      <c r="B924" t="s">
        <v>7755</v>
      </c>
      <c r="C924" t="s">
        <v>3103</v>
      </c>
      <c r="D924" t="s">
        <v>7756</v>
      </c>
      <c r="E924" t="s">
        <v>7757</v>
      </c>
      <c r="F924" t="s">
        <v>1</v>
      </c>
      <c r="G924" t="s">
        <v>7758</v>
      </c>
      <c r="H924" t="s">
        <v>7759</v>
      </c>
      <c r="I924" t="s">
        <v>7760</v>
      </c>
      <c r="J924" t="s">
        <v>10</v>
      </c>
      <c r="K924" t="s">
        <v>2</v>
      </c>
      <c r="L924" t="s">
        <v>7761</v>
      </c>
      <c r="M924" t="s">
        <v>6441</v>
      </c>
      <c r="N924">
        <v>3</v>
      </c>
      <c r="O924">
        <v>4</v>
      </c>
      <c r="P924">
        <v>0</v>
      </c>
      <c r="Q924">
        <v>0</v>
      </c>
      <c r="R924" t="s">
        <v>3</v>
      </c>
      <c r="S924" t="s">
        <v>7762</v>
      </c>
      <c r="T924" t="s">
        <v>7763</v>
      </c>
      <c r="U924">
        <v>81315471907</v>
      </c>
      <c r="V924">
        <v>82124275618</v>
      </c>
      <c r="W924">
        <v>0</v>
      </c>
      <c r="X924">
        <v>1057</v>
      </c>
      <c r="Y924" t="s">
        <v>341</v>
      </c>
      <c r="Z924" t="s">
        <v>222</v>
      </c>
    </row>
    <row r="925" spans="1:26">
      <c r="A925">
        <v>131411058</v>
      </c>
      <c r="B925" t="s">
        <v>7764</v>
      </c>
      <c r="C925" t="s">
        <v>3103</v>
      </c>
      <c r="D925" t="s">
        <v>2462</v>
      </c>
      <c r="E925" t="s">
        <v>7765</v>
      </c>
      <c r="F925" t="s">
        <v>30</v>
      </c>
      <c r="G925" t="s">
        <v>7766</v>
      </c>
      <c r="H925" t="s">
        <v>7767</v>
      </c>
      <c r="I925" t="s">
        <v>7768</v>
      </c>
      <c r="J925" t="s">
        <v>0</v>
      </c>
      <c r="K925" t="s">
        <v>2</v>
      </c>
      <c r="L925" t="s">
        <v>2665</v>
      </c>
      <c r="M925" t="s">
        <v>2408</v>
      </c>
      <c r="N925">
        <v>2</v>
      </c>
      <c r="O925">
        <v>3</v>
      </c>
      <c r="P925">
        <v>19</v>
      </c>
      <c r="Q925">
        <v>118</v>
      </c>
      <c r="R925" t="s">
        <v>3</v>
      </c>
      <c r="S925" t="s">
        <v>7769</v>
      </c>
      <c r="T925" t="s">
        <v>7770</v>
      </c>
      <c r="U925">
        <v>81584234363</v>
      </c>
      <c r="V925">
        <v>8158080295</v>
      </c>
      <c r="W925">
        <v>5</v>
      </c>
      <c r="X925">
        <v>1058</v>
      </c>
      <c r="Y925" t="s">
        <v>341</v>
      </c>
      <c r="Z925" t="s">
        <v>222</v>
      </c>
    </row>
    <row r="926" spans="1:26">
      <c r="A926">
        <v>131411059</v>
      </c>
      <c r="B926" t="s">
        <v>7771</v>
      </c>
      <c r="C926" t="s">
        <v>2631</v>
      </c>
      <c r="D926" t="s">
        <v>7772</v>
      </c>
      <c r="E926" t="s">
        <v>7773</v>
      </c>
      <c r="F926" t="s">
        <v>5690</v>
      </c>
      <c r="G926" t="s">
        <v>7774</v>
      </c>
      <c r="H926" t="s">
        <v>7775</v>
      </c>
      <c r="I926" t="s">
        <v>7776</v>
      </c>
      <c r="J926" t="s">
        <v>10</v>
      </c>
      <c r="K926" t="s">
        <v>2</v>
      </c>
      <c r="L926" t="s">
        <v>2665</v>
      </c>
      <c r="M926" t="s">
        <v>2408</v>
      </c>
      <c r="N926">
        <v>1</v>
      </c>
      <c r="O926">
        <v>2</v>
      </c>
      <c r="P926">
        <v>19</v>
      </c>
      <c r="Q926">
        <v>112</v>
      </c>
      <c r="S926" t="s">
        <v>7777</v>
      </c>
      <c r="T926" t="s">
        <v>7778</v>
      </c>
      <c r="U926">
        <v>8567343400</v>
      </c>
      <c r="V926">
        <v>8567062274</v>
      </c>
      <c r="W926">
        <v>1</v>
      </c>
      <c r="X926">
        <v>1059</v>
      </c>
      <c r="Y926" t="s">
        <v>341</v>
      </c>
      <c r="Z926" t="s">
        <v>222</v>
      </c>
    </row>
    <row r="927" spans="1:26">
      <c r="A927">
        <v>131411060</v>
      </c>
      <c r="B927" t="s">
        <v>7779</v>
      </c>
      <c r="C927" t="s">
        <v>3103</v>
      </c>
      <c r="D927" t="s">
        <v>7780</v>
      </c>
      <c r="E927" t="s">
        <v>7781</v>
      </c>
      <c r="F927" t="s">
        <v>23</v>
      </c>
      <c r="G927" t="s">
        <v>7782</v>
      </c>
      <c r="H927" t="s">
        <v>7783</v>
      </c>
      <c r="I927" t="s">
        <v>1789</v>
      </c>
      <c r="J927" t="s">
        <v>0</v>
      </c>
      <c r="K927" t="s">
        <v>2</v>
      </c>
      <c r="M927" t="s">
        <v>2408</v>
      </c>
      <c r="N927">
        <v>1</v>
      </c>
      <c r="O927">
        <v>2</v>
      </c>
      <c r="P927">
        <v>19</v>
      </c>
      <c r="Q927">
        <v>0</v>
      </c>
      <c r="R927" t="s">
        <v>15</v>
      </c>
      <c r="S927" t="s">
        <v>7784</v>
      </c>
      <c r="T927" t="s">
        <v>7785</v>
      </c>
      <c r="U927">
        <v>87887964134</v>
      </c>
      <c r="W927">
        <v>2</v>
      </c>
      <c r="X927">
        <v>1060</v>
      </c>
      <c r="Y927" t="s">
        <v>341</v>
      </c>
      <c r="Z927" t="s">
        <v>222</v>
      </c>
    </row>
    <row r="928" spans="1:26">
      <c r="A928">
        <v>131411061</v>
      </c>
      <c r="B928" t="s">
        <v>7786</v>
      </c>
      <c r="C928" t="s">
        <v>2526</v>
      </c>
      <c r="D928" t="s">
        <v>6299</v>
      </c>
      <c r="E928" t="s">
        <v>7787</v>
      </c>
      <c r="F928" t="s">
        <v>137</v>
      </c>
      <c r="G928" t="s">
        <v>7788</v>
      </c>
      <c r="H928" t="s">
        <v>7789</v>
      </c>
      <c r="I928" t="s">
        <v>7790</v>
      </c>
      <c r="J928" t="s">
        <v>10</v>
      </c>
      <c r="K928" t="s">
        <v>2</v>
      </c>
      <c r="M928" t="s">
        <v>2543</v>
      </c>
      <c r="N928">
        <v>2</v>
      </c>
      <c r="O928">
        <v>2</v>
      </c>
      <c r="P928">
        <v>27</v>
      </c>
      <c r="Q928">
        <v>0</v>
      </c>
      <c r="S928" t="s">
        <v>7791</v>
      </c>
      <c r="T928" t="s">
        <v>7792</v>
      </c>
      <c r="U928">
        <v>8122816194</v>
      </c>
      <c r="V928">
        <v>8164256443</v>
      </c>
      <c r="W928">
        <v>3</v>
      </c>
      <c r="X928">
        <v>1061</v>
      </c>
      <c r="Y928" t="s">
        <v>341</v>
      </c>
      <c r="Z928" t="s">
        <v>222</v>
      </c>
    </row>
    <row r="929" spans="1:26">
      <c r="A929">
        <v>131411062</v>
      </c>
      <c r="B929" t="s">
        <v>7793</v>
      </c>
      <c r="C929" t="s">
        <v>3103</v>
      </c>
      <c r="D929" t="s">
        <v>444</v>
      </c>
      <c r="E929" t="s">
        <v>445</v>
      </c>
      <c r="F929" t="s">
        <v>23</v>
      </c>
      <c r="G929" t="s">
        <v>7794</v>
      </c>
      <c r="H929" t="s">
        <v>7795</v>
      </c>
      <c r="I929" t="s">
        <v>3371</v>
      </c>
      <c r="J929" t="s">
        <v>0</v>
      </c>
      <c r="K929" t="s">
        <v>2</v>
      </c>
      <c r="M929" t="s">
        <v>2408</v>
      </c>
      <c r="N929">
        <v>3</v>
      </c>
      <c r="O929">
        <v>3</v>
      </c>
      <c r="P929">
        <v>20</v>
      </c>
      <c r="Q929">
        <v>116</v>
      </c>
      <c r="R929" t="s">
        <v>15</v>
      </c>
      <c r="S929" t="s">
        <v>7796</v>
      </c>
      <c r="T929" t="s">
        <v>7797</v>
      </c>
      <c r="U929">
        <v>81381880669</v>
      </c>
      <c r="V929">
        <v>81381880686</v>
      </c>
      <c r="W929">
        <v>4</v>
      </c>
      <c r="X929">
        <v>1062</v>
      </c>
      <c r="Y929" t="s">
        <v>341</v>
      </c>
      <c r="Z929" t="s">
        <v>222</v>
      </c>
    </row>
    <row r="930" spans="1:26">
      <c r="A930">
        <v>131411063</v>
      </c>
      <c r="B930" t="s">
        <v>7798</v>
      </c>
      <c r="C930" t="s">
        <v>2631</v>
      </c>
      <c r="D930" t="s">
        <v>7799</v>
      </c>
      <c r="E930" t="s">
        <v>7800</v>
      </c>
      <c r="F930" t="s">
        <v>4296</v>
      </c>
      <c r="G930" t="s">
        <v>7801</v>
      </c>
      <c r="H930" t="s">
        <v>7802</v>
      </c>
      <c r="I930" t="s">
        <v>7803</v>
      </c>
      <c r="J930" t="s">
        <v>0</v>
      </c>
      <c r="K930" t="s">
        <v>2</v>
      </c>
      <c r="M930" t="s">
        <v>2408</v>
      </c>
      <c r="N930">
        <v>1</v>
      </c>
      <c r="O930">
        <v>1</v>
      </c>
      <c r="P930">
        <v>21</v>
      </c>
      <c r="Q930">
        <v>117</v>
      </c>
      <c r="R930" t="s">
        <v>15</v>
      </c>
      <c r="S930" t="s">
        <v>7804</v>
      </c>
      <c r="T930" t="s">
        <v>7805</v>
      </c>
      <c r="U930">
        <v>81320415260</v>
      </c>
      <c r="V930">
        <v>81386808596</v>
      </c>
      <c r="W930">
        <v>2</v>
      </c>
      <c r="X930">
        <v>1063</v>
      </c>
      <c r="Y930" t="s">
        <v>341</v>
      </c>
      <c r="Z930" t="s">
        <v>222</v>
      </c>
    </row>
    <row r="931" spans="1:26">
      <c r="A931">
        <v>131411064</v>
      </c>
      <c r="B931" t="s">
        <v>7806</v>
      </c>
      <c r="C931" t="s">
        <v>2526</v>
      </c>
      <c r="D931" t="s">
        <v>2806</v>
      </c>
      <c r="E931" t="s">
        <v>2807</v>
      </c>
      <c r="F931" t="s">
        <v>30</v>
      </c>
      <c r="G931" t="s">
        <v>7807</v>
      </c>
      <c r="H931" t="s">
        <v>7808</v>
      </c>
      <c r="I931" t="s">
        <v>2097</v>
      </c>
      <c r="J931" t="s">
        <v>0</v>
      </c>
      <c r="K931" t="s">
        <v>2</v>
      </c>
      <c r="M931" t="s">
        <v>2408</v>
      </c>
      <c r="N931">
        <v>3</v>
      </c>
      <c r="O931">
        <v>3</v>
      </c>
      <c r="P931">
        <v>22</v>
      </c>
      <c r="Q931">
        <v>90</v>
      </c>
      <c r="R931" t="s">
        <v>26</v>
      </c>
      <c r="S931" t="s">
        <v>7809</v>
      </c>
      <c r="T931" t="s">
        <v>7810</v>
      </c>
      <c r="U931">
        <v>8212114574</v>
      </c>
      <c r="V931">
        <v>81382632327</v>
      </c>
      <c r="W931">
        <v>1</v>
      </c>
      <c r="X931">
        <v>1064</v>
      </c>
      <c r="Y931" t="s">
        <v>341</v>
      </c>
      <c r="Z931" t="s">
        <v>222</v>
      </c>
    </row>
    <row r="932" spans="1:26">
      <c r="A932">
        <v>131411065</v>
      </c>
      <c r="B932" t="s">
        <v>1063</v>
      </c>
      <c r="C932" t="s">
        <v>2526</v>
      </c>
      <c r="D932" t="s">
        <v>7811</v>
      </c>
      <c r="E932" t="s">
        <v>7812</v>
      </c>
      <c r="F932" t="s">
        <v>7813</v>
      </c>
      <c r="G932" t="s">
        <v>7814</v>
      </c>
      <c r="H932" t="s">
        <v>7815</v>
      </c>
      <c r="I932" t="s">
        <v>1063</v>
      </c>
      <c r="J932" t="s">
        <v>10</v>
      </c>
      <c r="K932" t="s">
        <v>2</v>
      </c>
      <c r="M932" t="s">
        <v>2408</v>
      </c>
      <c r="N932">
        <v>0</v>
      </c>
      <c r="O932">
        <v>0</v>
      </c>
      <c r="P932">
        <v>0</v>
      </c>
      <c r="Q932">
        <v>0</v>
      </c>
      <c r="S932" t="s">
        <v>7816</v>
      </c>
      <c r="T932" t="s">
        <v>7817</v>
      </c>
      <c r="U932">
        <v>81326974165</v>
      </c>
      <c r="V932">
        <v>81391929823</v>
      </c>
      <c r="W932">
        <v>0</v>
      </c>
      <c r="X932">
        <v>1065</v>
      </c>
      <c r="Y932" t="s">
        <v>341</v>
      </c>
      <c r="Z932" t="s">
        <v>222</v>
      </c>
    </row>
    <row r="933" spans="1:26">
      <c r="A933">
        <v>131411066</v>
      </c>
      <c r="B933" t="s">
        <v>7818</v>
      </c>
      <c r="C933" t="s">
        <v>2631</v>
      </c>
      <c r="D933" t="s">
        <v>7819</v>
      </c>
      <c r="E933" t="s">
        <v>7820</v>
      </c>
      <c r="F933" t="s">
        <v>30</v>
      </c>
      <c r="G933" t="s">
        <v>7821</v>
      </c>
      <c r="H933" t="s">
        <v>7822</v>
      </c>
      <c r="I933" t="s">
        <v>7823</v>
      </c>
      <c r="J933" t="s">
        <v>0</v>
      </c>
      <c r="K933" t="s">
        <v>2</v>
      </c>
      <c r="M933" t="s">
        <v>2408</v>
      </c>
      <c r="N933">
        <v>1</v>
      </c>
      <c r="O933">
        <v>0</v>
      </c>
      <c r="P933">
        <v>19</v>
      </c>
      <c r="Q933">
        <v>110</v>
      </c>
      <c r="R933" t="s">
        <v>14</v>
      </c>
      <c r="S933" t="s">
        <v>7824</v>
      </c>
      <c r="T933" t="s">
        <v>7825</v>
      </c>
      <c r="U933">
        <v>81386941941</v>
      </c>
      <c r="V933">
        <v>8111925505</v>
      </c>
      <c r="W933">
        <v>2</v>
      </c>
      <c r="X933">
        <v>1066</v>
      </c>
      <c r="Y933" t="s">
        <v>341</v>
      </c>
      <c r="Z933" t="s">
        <v>222</v>
      </c>
    </row>
    <row r="934" spans="1:26">
      <c r="A934">
        <v>131411067</v>
      </c>
      <c r="B934" t="s">
        <v>7826</v>
      </c>
      <c r="C934" t="s">
        <v>2631</v>
      </c>
      <c r="D934" t="s">
        <v>7827</v>
      </c>
      <c r="E934" t="s">
        <v>1873</v>
      </c>
      <c r="F934" t="s">
        <v>23</v>
      </c>
      <c r="G934" t="s">
        <v>763</v>
      </c>
      <c r="H934" t="s">
        <v>7828</v>
      </c>
      <c r="I934" t="s">
        <v>7829</v>
      </c>
      <c r="J934" t="s">
        <v>0</v>
      </c>
      <c r="K934" t="s">
        <v>2</v>
      </c>
      <c r="M934" t="s">
        <v>2408</v>
      </c>
      <c r="N934">
        <v>3</v>
      </c>
      <c r="O934">
        <v>4</v>
      </c>
      <c r="P934">
        <v>25</v>
      </c>
      <c r="Q934">
        <v>118</v>
      </c>
      <c r="S934" t="s">
        <v>7830</v>
      </c>
      <c r="U934">
        <v>81388445706</v>
      </c>
      <c r="V934">
        <v>81310732735</v>
      </c>
      <c r="W934">
        <v>5</v>
      </c>
      <c r="X934">
        <v>1067</v>
      </c>
      <c r="Y934" t="s">
        <v>341</v>
      </c>
      <c r="Z934" t="s">
        <v>222</v>
      </c>
    </row>
    <row r="935" spans="1:26">
      <c r="A935">
        <v>131411068</v>
      </c>
      <c r="B935" t="s">
        <v>7831</v>
      </c>
      <c r="C935" t="s">
        <v>3103</v>
      </c>
      <c r="D935" t="s">
        <v>7832</v>
      </c>
      <c r="E935" t="s">
        <v>7833</v>
      </c>
      <c r="F935" t="s">
        <v>23</v>
      </c>
      <c r="G935" t="s">
        <v>7834</v>
      </c>
      <c r="H935" t="s">
        <v>7835</v>
      </c>
      <c r="I935" t="s">
        <v>7836</v>
      </c>
      <c r="J935" t="s">
        <v>10</v>
      </c>
      <c r="K935" t="s">
        <v>2</v>
      </c>
      <c r="L935" t="s">
        <v>2665</v>
      </c>
      <c r="M935" t="s">
        <v>2408</v>
      </c>
      <c r="N935">
        <v>2</v>
      </c>
      <c r="O935">
        <v>2</v>
      </c>
      <c r="P935">
        <v>0</v>
      </c>
      <c r="Q935">
        <v>0</v>
      </c>
      <c r="S935" t="s">
        <v>7837</v>
      </c>
      <c r="U935">
        <v>8159955171</v>
      </c>
      <c r="V935">
        <v>2170003121</v>
      </c>
      <c r="W935">
        <v>3</v>
      </c>
      <c r="X935">
        <v>1068</v>
      </c>
      <c r="Y935" t="s">
        <v>341</v>
      </c>
      <c r="Z935" t="s">
        <v>222</v>
      </c>
    </row>
    <row r="936" spans="1:26">
      <c r="A936">
        <v>131411069</v>
      </c>
      <c r="B936" t="s">
        <v>7838</v>
      </c>
      <c r="C936" t="s">
        <v>2526</v>
      </c>
      <c r="D936" t="s">
        <v>7839</v>
      </c>
      <c r="E936" t="s">
        <v>7840</v>
      </c>
      <c r="F936" t="s">
        <v>7841</v>
      </c>
      <c r="G936" t="s">
        <v>7842</v>
      </c>
      <c r="H936" t="s">
        <v>7843</v>
      </c>
      <c r="I936" t="s">
        <v>7844</v>
      </c>
      <c r="J936" t="s">
        <v>10</v>
      </c>
      <c r="K936" t="s">
        <v>2</v>
      </c>
      <c r="N936">
        <v>1</v>
      </c>
      <c r="O936">
        <v>2</v>
      </c>
      <c r="P936">
        <v>27</v>
      </c>
      <c r="Q936">
        <v>0</v>
      </c>
      <c r="S936" t="s">
        <v>7845</v>
      </c>
      <c r="T936" t="s">
        <v>7846</v>
      </c>
      <c r="U936">
        <v>2177202496</v>
      </c>
      <c r="V936">
        <v>2177202496</v>
      </c>
      <c r="W936">
        <v>3</v>
      </c>
      <c r="X936">
        <v>1069</v>
      </c>
      <c r="Y936" t="s">
        <v>341</v>
      </c>
      <c r="Z936" t="s">
        <v>222</v>
      </c>
    </row>
    <row r="937" spans="1:26">
      <c r="A937">
        <v>131411070</v>
      </c>
      <c r="B937" t="s">
        <v>7847</v>
      </c>
      <c r="C937" t="s">
        <v>6063</v>
      </c>
      <c r="D937" t="s">
        <v>7848</v>
      </c>
      <c r="E937" t="s">
        <v>7849</v>
      </c>
      <c r="F937" t="s">
        <v>30</v>
      </c>
      <c r="G937" t="s">
        <v>7850</v>
      </c>
      <c r="H937" t="s">
        <v>7851</v>
      </c>
      <c r="I937" t="s">
        <v>7852</v>
      </c>
      <c r="J937" t="s">
        <v>10</v>
      </c>
      <c r="K937" t="s">
        <v>2</v>
      </c>
      <c r="M937" t="s">
        <v>2408</v>
      </c>
      <c r="N937">
        <v>1</v>
      </c>
      <c r="O937">
        <v>2</v>
      </c>
      <c r="P937">
        <v>24</v>
      </c>
      <c r="Q937">
        <v>116</v>
      </c>
      <c r="R937" t="s">
        <v>15</v>
      </c>
      <c r="S937" t="s">
        <v>7853</v>
      </c>
      <c r="U937">
        <v>811962648</v>
      </c>
      <c r="V937">
        <v>8111004224</v>
      </c>
      <c r="W937">
        <v>5</v>
      </c>
      <c r="X937">
        <v>1070</v>
      </c>
      <c r="Y937" t="s">
        <v>229</v>
      </c>
      <c r="Z937" t="s">
        <v>4</v>
      </c>
    </row>
    <row r="938" spans="1:26">
      <c r="A938">
        <v>131411071</v>
      </c>
      <c r="B938" t="s">
        <v>7847</v>
      </c>
      <c r="C938" t="s">
        <v>2526</v>
      </c>
      <c r="D938" t="s">
        <v>7848</v>
      </c>
      <c r="E938" t="s">
        <v>7849</v>
      </c>
      <c r="F938" t="s">
        <v>30</v>
      </c>
      <c r="G938" t="s">
        <v>7850</v>
      </c>
      <c r="H938" t="s">
        <v>7854</v>
      </c>
      <c r="I938" t="s">
        <v>7852</v>
      </c>
      <c r="J938" t="s">
        <v>10</v>
      </c>
      <c r="K938" t="s">
        <v>2</v>
      </c>
      <c r="M938" t="s">
        <v>2408</v>
      </c>
      <c r="N938">
        <v>1</v>
      </c>
      <c r="O938">
        <v>2</v>
      </c>
      <c r="P938">
        <v>24</v>
      </c>
      <c r="Q938">
        <v>116</v>
      </c>
      <c r="R938" t="s">
        <v>15</v>
      </c>
      <c r="S938" t="s">
        <v>7855</v>
      </c>
      <c r="T938" t="s">
        <v>7856</v>
      </c>
      <c r="U938">
        <v>811962648</v>
      </c>
      <c r="V938">
        <v>8111004224</v>
      </c>
      <c r="W938">
        <v>3</v>
      </c>
      <c r="X938">
        <v>1071</v>
      </c>
      <c r="Y938" t="s">
        <v>341</v>
      </c>
      <c r="Z938" t="s">
        <v>222</v>
      </c>
    </row>
    <row r="939" spans="1:26">
      <c r="A939">
        <v>131411072</v>
      </c>
      <c r="B939" t="s">
        <v>7857</v>
      </c>
      <c r="C939" t="s">
        <v>2526</v>
      </c>
      <c r="D939" t="s">
        <v>1325</v>
      </c>
      <c r="E939" t="s">
        <v>1327</v>
      </c>
      <c r="F939" t="s">
        <v>7858</v>
      </c>
      <c r="G939" t="s">
        <v>7859</v>
      </c>
      <c r="H939" t="s">
        <v>7860</v>
      </c>
      <c r="I939" t="s">
        <v>7861</v>
      </c>
      <c r="J939" t="s">
        <v>0</v>
      </c>
      <c r="K939" t="s">
        <v>2</v>
      </c>
      <c r="M939" t="s">
        <v>2408</v>
      </c>
      <c r="N939">
        <v>3</v>
      </c>
      <c r="O939">
        <v>4</v>
      </c>
      <c r="P939">
        <v>0</v>
      </c>
      <c r="Q939">
        <v>0</v>
      </c>
      <c r="R939" t="s">
        <v>26</v>
      </c>
      <c r="S939" t="s">
        <v>7862</v>
      </c>
      <c r="T939" t="s">
        <v>7863</v>
      </c>
      <c r="U939">
        <v>81314924940</v>
      </c>
      <c r="V939">
        <v>81311514593</v>
      </c>
      <c r="W939">
        <v>5</v>
      </c>
      <c r="X939">
        <v>1072</v>
      </c>
      <c r="Y939" t="s">
        <v>341</v>
      </c>
      <c r="Z939" t="s">
        <v>222</v>
      </c>
    </row>
    <row r="940" spans="1:26">
      <c r="A940">
        <v>131411073</v>
      </c>
      <c r="B940" t="s">
        <v>7864</v>
      </c>
      <c r="C940" t="s">
        <v>2526</v>
      </c>
      <c r="D940" t="s">
        <v>7865</v>
      </c>
      <c r="E940" t="s">
        <v>7866</v>
      </c>
      <c r="F940" t="s">
        <v>30</v>
      </c>
      <c r="G940" t="s">
        <v>7867</v>
      </c>
      <c r="H940" t="s">
        <v>7868</v>
      </c>
      <c r="I940" t="s">
        <v>7869</v>
      </c>
      <c r="J940" t="s">
        <v>10</v>
      </c>
      <c r="K940" t="s">
        <v>2</v>
      </c>
      <c r="L940" t="s">
        <v>2665</v>
      </c>
      <c r="M940" t="s">
        <v>2408</v>
      </c>
      <c r="N940">
        <v>2</v>
      </c>
      <c r="O940">
        <v>4</v>
      </c>
      <c r="P940">
        <v>17</v>
      </c>
      <c r="Q940">
        <v>0</v>
      </c>
      <c r="R940" t="s">
        <v>26</v>
      </c>
      <c r="S940" t="s">
        <v>7870</v>
      </c>
      <c r="T940" t="s">
        <v>6820</v>
      </c>
      <c r="U940">
        <v>2191979217</v>
      </c>
      <c r="V940">
        <v>8118884384</v>
      </c>
      <c r="W940">
        <v>2</v>
      </c>
      <c r="X940">
        <v>1073</v>
      </c>
      <c r="Y940" t="s">
        <v>341</v>
      </c>
      <c r="Z940" t="s">
        <v>222</v>
      </c>
    </row>
    <row r="941" spans="1:26">
      <c r="A941">
        <v>131411074</v>
      </c>
      <c r="B941" t="s">
        <v>7871</v>
      </c>
      <c r="C941" t="s">
        <v>2526</v>
      </c>
      <c r="D941" t="s">
        <v>1585</v>
      </c>
      <c r="E941" t="s">
        <v>2982</v>
      </c>
      <c r="F941" t="s">
        <v>30</v>
      </c>
      <c r="G941" t="s">
        <v>7872</v>
      </c>
      <c r="H941" t="s">
        <v>7873</v>
      </c>
      <c r="I941" t="s">
        <v>7874</v>
      </c>
      <c r="J941" t="s">
        <v>0</v>
      </c>
      <c r="K941" t="s">
        <v>2</v>
      </c>
      <c r="M941" t="s">
        <v>2408</v>
      </c>
      <c r="N941">
        <v>3</v>
      </c>
      <c r="O941">
        <v>3</v>
      </c>
      <c r="P941">
        <v>0</v>
      </c>
      <c r="Q941">
        <v>0</v>
      </c>
      <c r="R941" t="s">
        <v>3</v>
      </c>
      <c r="S941" t="s">
        <v>7875</v>
      </c>
      <c r="T941" t="s">
        <v>7876</v>
      </c>
      <c r="U941">
        <v>2192376574</v>
      </c>
      <c r="V941">
        <v>81388803046</v>
      </c>
      <c r="W941">
        <v>2</v>
      </c>
      <c r="X941">
        <v>1074</v>
      </c>
      <c r="Y941" t="s">
        <v>341</v>
      </c>
      <c r="Z941" t="s">
        <v>222</v>
      </c>
    </row>
    <row r="942" spans="1:26">
      <c r="A942">
        <v>131411075</v>
      </c>
      <c r="B942" t="s">
        <v>7877</v>
      </c>
      <c r="C942" t="s">
        <v>2631</v>
      </c>
      <c r="D942" t="s">
        <v>7878</v>
      </c>
      <c r="E942" t="s">
        <v>7879</v>
      </c>
      <c r="F942" t="s">
        <v>44</v>
      </c>
      <c r="G942" t="s">
        <v>7880</v>
      </c>
      <c r="H942" t="s">
        <v>7881</v>
      </c>
      <c r="I942" t="s">
        <v>7882</v>
      </c>
      <c r="J942" t="s">
        <v>0</v>
      </c>
      <c r="K942" t="s">
        <v>2</v>
      </c>
      <c r="L942" t="s">
        <v>7088</v>
      </c>
      <c r="M942" t="s">
        <v>2408</v>
      </c>
      <c r="N942">
        <v>3</v>
      </c>
      <c r="O942">
        <v>4</v>
      </c>
      <c r="P942">
        <v>0</v>
      </c>
      <c r="Q942">
        <v>0</v>
      </c>
      <c r="R942" t="s">
        <v>3</v>
      </c>
      <c r="S942" t="s">
        <v>7883</v>
      </c>
      <c r="T942" t="s">
        <v>7884</v>
      </c>
      <c r="U942">
        <v>811608438</v>
      </c>
      <c r="V942">
        <v>811600999</v>
      </c>
      <c r="W942">
        <v>0</v>
      </c>
      <c r="X942">
        <v>1075</v>
      </c>
      <c r="Y942" t="s">
        <v>341</v>
      </c>
      <c r="Z942" t="s">
        <v>222</v>
      </c>
    </row>
    <row r="943" spans="1:26">
      <c r="A943">
        <v>131411076</v>
      </c>
      <c r="B943" t="s">
        <v>7885</v>
      </c>
      <c r="C943" t="s">
        <v>2631</v>
      </c>
      <c r="D943" t="s">
        <v>7886</v>
      </c>
      <c r="E943" t="s">
        <v>7887</v>
      </c>
      <c r="F943" t="s">
        <v>204</v>
      </c>
      <c r="G943" t="s">
        <v>7888</v>
      </c>
      <c r="H943" t="s">
        <v>7889</v>
      </c>
      <c r="I943" t="s">
        <v>7890</v>
      </c>
      <c r="J943" t="s">
        <v>0</v>
      </c>
      <c r="K943" t="s">
        <v>2</v>
      </c>
      <c r="M943" t="s">
        <v>2408</v>
      </c>
      <c r="N943">
        <v>1</v>
      </c>
      <c r="O943">
        <v>2</v>
      </c>
      <c r="P943">
        <v>0</v>
      </c>
      <c r="Q943">
        <v>0</v>
      </c>
      <c r="R943" t="s">
        <v>3</v>
      </c>
      <c r="S943" t="s">
        <v>7891</v>
      </c>
      <c r="T943" t="s">
        <v>7892</v>
      </c>
      <c r="U943">
        <v>8111922819</v>
      </c>
      <c r="V943">
        <v>81280941580</v>
      </c>
      <c r="W943">
        <v>0</v>
      </c>
      <c r="X943">
        <v>1076</v>
      </c>
      <c r="Y943" t="s">
        <v>341</v>
      </c>
      <c r="Z943" t="s">
        <v>222</v>
      </c>
    </row>
    <row r="944" spans="1:26">
      <c r="A944">
        <v>131411077</v>
      </c>
      <c r="B944" t="s">
        <v>7893</v>
      </c>
      <c r="C944" t="s">
        <v>2631</v>
      </c>
      <c r="D944" t="s">
        <v>7894</v>
      </c>
      <c r="E944" t="s">
        <v>3878</v>
      </c>
      <c r="F944" t="s">
        <v>23</v>
      </c>
      <c r="G944" t="s">
        <v>7895</v>
      </c>
      <c r="H944" t="s">
        <v>7896</v>
      </c>
      <c r="I944" t="s">
        <v>7897</v>
      </c>
      <c r="J944" t="s">
        <v>10</v>
      </c>
      <c r="K944" t="s">
        <v>2</v>
      </c>
      <c r="M944" t="s">
        <v>2408</v>
      </c>
      <c r="N944">
        <v>3</v>
      </c>
      <c r="O944">
        <v>3</v>
      </c>
      <c r="P944">
        <v>0</v>
      </c>
      <c r="Q944">
        <v>0</v>
      </c>
      <c r="S944" t="s">
        <v>7898</v>
      </c>
      <c r="T944" t="s">
        <v>7899</v>
      </c>
      <c r="U944">
        <v>8124808883</v>
      </c>
      <c r="V944">
        <v>8113318877</v>
      </c>
      <c r="W944">
        <v>0</v>
      </c>
      <c r="X944">
        <v>1077</v>
      </c>
      <c r="Y944" t="s">
        <v>341</v>
      </c>
      <c r="Z944" t="s">
        <v>222</v>
      </c>
    </row>
    <row r="945" spans="1:26">
      <c r="A945">
        <v>131411078</v>
      </c>
      <c r="B945" t="s">
        <v>7900</v>
      </c>
      <c r="C945" t="s">
        <v>3103</v>
      </c>
      <c r="D945" t="s">
        <v>7901</v>
      </c>
      <c r="E945" t="s">
        <v>7902</v>
      </c>
      <c r="F945" t="s">
        <v>23</v>
      </c>
      <c r="G945" t="s">
        <v>7903</v>
      </c>
      <c r="H945" t="s">
        <v>7904</v>
      </c>
      <c r="I945" t="s">
        <v>1818</v>
      </c>
      <c r="J945" t="s">
        <v>0</v>
      </c>
      <c r="K945" t="s">
        <v>2</v>
      </c>
      <c r="M945" t="s">
        <v>2408</v>
      </c>
      <c r="N945">
        <v>2</v>
      </c>
      <c r="O945">
        <v>2</v>
      </c>
      <c r="P945">
        <v>0</v>
      </c>
      <c r="Q945">
        <v>0</v>
      </c>
      <c r="S945" t="s">
        <v>7905</v>
      </c>
      <c r="T945" t="s">
        <v>7906</v>
      </c>
      <c r="U945">
        <v>8129546240</v>
      </c>
      <c r="V945">
        <v>8161662799</v>
      </c>
      <c r="W945">
        <v>1</v>
      </c>
      <c r="X945">
        <v>1078</v>
      </c>
      <c r="Y945" t="s">
        <v>341</v>
      </c>
      <c r="Z945" t="s">
        <v>222</v>
      </c>
    </row>
    <row r="946" spans="1:26">
      <c r="A946">
        <v>131411079</v>
      </c>
      <c r="B946" t="s">
        <v>7907</v>
      </c>
      <c r="C946" t="s">
        <v>2631</v>
      </c>
      <c r="D946" t="s">
        <v>7908</v>
      </c>
      <c r="E946" t="s">
        <v>7909</v>
      </c>
      <c r="F946" t="s">
        <v>30</v>
      </c>
      <c r="G946" t="s">
        <v>7910</v>
      </c>
      <c r="H946" t="s">
        <v>7911</v>
      </c>
      <c r="I946" t="s">
        <v>7912</v>
      </c>
      <c r="J946" t="s">
        <v>10</v>
      </c>
      <c r="K946" t="s">
        <v>2</v>
      </c>
      <c r="M946" t="s">
        <v>2408</v>
      </c>
      <c r="N946">
        <v>2</v>
      </c>
      <c r="O946">
        <v>3</v>
      </c>
      <c r="P946">
        <v>18</v>
      </c>
      <c r="Q946">
        <v>115</v>
      </c>
      <c r="S946" t="s">
        <v>7913</v>
      </c>
      <c r="T946" t="s">
        <v>6734</v>
      </c>
      <c r="U946">
        <v>8129696963</v>
      </c>
      <c r="V946">
        <v>8161609243</v>
      </c>
      <c r="W946">
        <v>15</v>
      </c>
      <c r="X946">
        <v>1079</v>
      </c>
      <c r="Y946" t="s">
        <v>341</v>
      </c>
      <c r="Z946" t="s">
        <v>222</v>
      </c>
    </row>
    <row r="947" spans="1:26">
      <c r="A947">
        <v>131411080</v>
      </c>
      <c r="B947" t="s">
        <v>7914</v>
      </c>
      <c r="C947" t="s">
        <v>3103</v>
      </c>
      <c r="D947" t="s">
        <v>6057</v>
      </c>
      <c r="E947" t="s">
        <v>6058</v>
      </c>
      <c r="F947" t="s">
        <v>30</v>
      </c>
      <c r="G947" t="s">
        <v>7915</v>
      </c>
      <c r="H947" t="s">
        <v>7916</v>
      </c>
      <c r="I947" t="s">
        <v>7917</v>
      </c>
      <c r="J947" t="s">
        <v>0</v>
      </c>
      <c r="K947" t="s">
        <v>2</v>
      </c>
      <c r="M947" t="s">
        <v>2408</v>
      </c>
      <c r="N947">
        <v>3</v>
      </c>
      <c r="O947">
        <v>4</v>
      </c>
      <c r="P947">
        <v>25</v>
      </c>
      <c r="Q947">
        <v>0</v>
      </c>
      <c r="R947" t="s">
        <v>26</v>
      </c>
      <c r="S947" t="s">
        <v>7918</v>
      </c>
      <c r="T947" t="s">
        <v>7919</v>
      </c>
      <c r="U947">
        <v>81908199159</v>
      </c>
      <c r="V947">
        <v>87886744301</v>
      </c>
      <c r="W947">
        <v>7</v>
      </c>
      <c r="X947">
        <v>1080</v>
      </c>
      <c r="Y947" t="s">
        <v>341</v>
      </c>
      <c r="Z947" t="s">
        <v>222</v>
      </c>
    </row>
    <row r="948" spans="1:26">
      <c r="A948">
        <v>131411081</v>
      </c>
      <c r="B948" t="s">
        <v>7920</v>
      </c>
      <c r="C948" t="s">
        <v>2631</v>
      </c>
      <c r="D948" t="s">
        <v>1032</v>
      </c>
      <c r="E948" t="s">
        <v>1033</v>
      </c>
      <c r="F948" t="s">
        <v>1028</v>
      </c>
      <c r="G948" t="s">
        <v>7921</v>
      </c>
      <c r="H948" t="s">
        <v>7922</v>
      </c>
      <c r="I948" t="s">
        <v>7923</v>
      </c>
      <c r="J948" t="s">
        <v>10</v>
      </c>
      <c r="K948" t="s">
        <v>2</v>
      </c>
      <c r="M948" t="s">
        <v>2408</v>
      </c>
      <c r="N948">
        <v>3</v>
      </c>
      <c r="O948">
        <v>3</v>
      </c>
      <c r="P948">
        <v>16</v>
      </c>
      <c r="Q948">
        <v>110</v>
      </c>
      <c r="R948" t="s">
        <v>3</v>
      </c>
      <c r="S948" t="s">
        <v>7924</v>
      </c>
      <c r="T948" t="s">
        <v>7925</v>
      </c>
      <c r="U948">
        <v>8886100941</v>
      </c>
      <c r="V948">
        <v>8164247583</v>
      </c>
      <c r="W948">
        <v>1</v>
      </c>
      <c r="X948">
        <v>1081</v>
      </c>
      <c r="Y948" t="s">
        <v>341</v>
      </c>
      <c r="Z948" t="s">
        <v>222</v>
      </c>
    </row>
    <row r="949" spans="1:26">
      <c r="A949">
        <v>131411082</v>
      </c>
      <c r="B949" t="s">
        <v>7926</v>
      </c>
      <c r="C949" t="s">
        <v>2526</v>
      </c>
      <c r="D949" t="s">
        <v>7927</v>
      </c>
      <c r="E949" t="s">
        <v>7928</v>
      </c>
      <c r="F949" t="s">
        <v>30</v>
      </c>
      <c r="G949" t="s">
        <v>7929</v>
      </c>
      <c r="H949" t="s">
        <v>7930</v>
      </c>
      <c r="I949" t="s">
        <v>7931</v>
      </c>
      <c r="J949" t="s">
        <v>0</v>
      </c>
      <c r="K949" t="s">
        <v>2</v>
      </c>
      <c r="M949" t="s">
        <v>2408</v>
      </c>
      <c r="N949">
        <v>1</v>
      </c>
      <c r="O949">
        <v>4</v>
      </c>
      <c r="P949">
        <v>22</v>
      </c>
      <c r="Q949">
        <v>140</v>
      </c>
      <c r="R949" t="s">
        <v>15</v>
      </c>
      <c r="S949" t="s">
        <v>7932</v>
      </c>
      <c r="T949" t="s">
        <v>7933</v>
      </c>
      <c r="U949">
        <v>81932196251</v>
      </c>
      <c r="V949">
        <v>81932196251</v>
      </c>
      <c r="W949">
        <v>2</v>
      </c>
      <c r="X949">
        <v>1082</v>
      </c>
      <c r="Y949" t="s">
        <v>341</v>
      </c>
      <c r="Z949" t="s">
        <v>222</v>
      </c>
    </row>
    <row r="950" spans="1:26">
      <c r="A950">
        <v>131411083</v>
      </c>
      <c r="B950" t="s">
        <v>7934</v>
      </c>
      <c r="C950" t="s">
        <v>2526</v>
      </c>
      <c r="D950" t="s">
        <v>7935</v>
      </c>
      <c r="E950" t="s">
        <v>7936</v>
      </c>
      <c r="F950" t="s">
        <v>23</v>
      </c>
      <c r="G950" t="s">
        <v>7937</v>
      </c>
      <c r="H950" t="s">
        <v>7938</v>
      </c>
      <c r="I950" t="s">
        <v>7939</v>
      </c>
      <c r="J950" t="s">
        <v>0</v>
      </c>
      <c r="K950" t="s">
        <v>2</v>
      </c>
      <c r="M950" t="s">
        <v>2408</v>
      </c>
      <c r="N950">
        <v>2</v>
      </c>
      <c r="O950">
        <v>3</v>
      </c>
      <c r="P950">
        <v>20</v>
      </c>
      <c r="Q950">
        <v>0</v>
      </c>
      <c r="R950" t="s">
        <v>26</v>
      </c>
      <c r="S950" t="s">
        <v>7940</v>
      </c>
      <c r="T950" t="s">
        <v>7941</v>
      </c>
      <c r="U950">
        <v>8128641242</v>
      </c>
      <c r="V950">
        <v>816800970</v>
      </c>
      <c r="W950">
        <v>5</v>
      </c>
      <c r="X950">
        <v>1083</v>
      </c>
      <c r="Y950" t="s">
        <v>341</v>
      </c>
      <c r="Z950" t="s">
        <v>222</v>
      </c>
    </row>
    <row r="951" spans="1:26">
      <c r="A951">
        <v>131411084</v>
      </c>
      <c r="B951" t="s">
        <v>7942</v>
      </c>
      <c r="C951" t="s">
        <v>3103</v>
      </c>
      <c r="D951" t="s">
        <v>7943</v>
      </c>
      <c r="E951" t="s">
        <v>3135</v>
      </c>
      <c r="F951" t="s">
        <v>23</v>
      </c>
      <c r="G951" t="s">
        <v>7944</v>
      </c>
      <c r="H951" t="s">
        <v>7945</v>
      </c>
      <c r="I951" t="s">
        <v>7946</v>
      </c>
      <c r="J951" t="s">
        <v>0</v>
      </c>
      <c r="K951" t="s">
        <v>2</v>
      </c>
      <c r="L951" t="s">
        <v>2407</v>
      </c>
      <c r="M951" t="s">
        <v>2408</v>
      </c>
      <c r="N951">
        <v>3</v>
      </c>
      <c r="O951">
        <v>4</v>
      </c>
      <c r="P951">
        <v>21</v>
      </c>
      <c r="Q951">
        <v>0</v>
      </c>
      <c r="R951" t="s">
        <v>15</v>
      </c>
      <c r="S951" t="s">
        <v>7947</v>
      </c>
      <c r="T951" t="s">
        <v>7948</v>
      </c>
      <c r="U951">
        <v>81284101309</v>
      </c>
      <c r="V951">
        <v>82125954265</v>
      </c>
      <c r="W951">
        <v>0</v>
      </c>
      <c r="X951">
        <v>1084</v>
      </c>
      <c r="Y951" t="s">
        <v>341</v>
      </c>
      <c r="Z951" t="s">
        <v>222</v>
      </c>
    </row>
    <row r="952" spans="1:26">
      <c r="A952">
        <v>131411085</v>
      </c>
      <c r="B952" t="s">
        <v>7949</v>
      </c>
      <c r="C952" t="s">
        <v>3103</v>
      </c>
      <c r="D952" t="s">
        <v>7950</v>
      </c>
      <c r="E952" t="s">
        <v>2336</v>
      </c>
      <c r="F952" t="s">
        <v>23</v>
      </c>
      <c r="G952" t="s">
        <v>7842</v>
      </c>
      <c r="H952" t="s">
        <v>7951</v>
      </c>
      <c r="I952" t="s">
        <v>7952</v>
      </c>
      <c r="J952" t="s">
        <v>0</v>
      </c>
      <c r="K952" t="s">
        <v>2</v>
      </c>
      <c r="M952" t="s">
        <v>2408</v>
      </c>
      <c r="N952">
        <v>3</v>
      </c>
      <c r="O952">
        <v>3</v>
      </c>
      <c r="P952">
        <v>25</v>
      </c>
      <c r="Q952">
        <v>110</v>
      </c>
      <c r="R952" t="s">
        <v>3</v>
      </c>
      <c r="S952" t="s">
        <v>7953</v>
      </c>
      <c r="T952" t="s">
        <v>7954</v>
      </c>
      <c r="U952">
        <v>81905055898</v>
      </c>
      <c r="V952">
        <v>818757673</v>
      </c>
      <c r="W952">
        <v>2</v>
      </c>
      <c r="X952">
        <v>1085</v>
      </c>
      <c r="Y952" t="s">
        <v>341</v>
      </c>
      <c r="Z952" t="s">
        <v>222</v>
      </c>
    </row>
    <row r="953" spans="1:26">
      <c r="A953">
        <v>131411086</v>
      </c>
      <c r="B953" t="s">
        <v>7955</v>
      </c>
      <c r="C953" t="s">
        <v>2526</v>
      </c>
      <c r="D953" t="s">
        <v>7956</v>
      </c>
      <c r="E953" t="s">
        <v>4983</v>
      </c>
      <c r="F953" t="s">
        <v>10</v>
      </c>
      <c r="G953" t="s">
        <v>7774</v>
      </c>
      <c r="H953" t="s">
        <v>7957</v>
      </c>
      <c r="I953" t="s">
        <v>7958</v>
      </c>
      <c r="J953" t="s">
        <v>10</v>
      </c>
      <c r="K953" t="s">
        <v>2</v>
      </c>
      <c r="M953" t="s">
        <v>2408</v>
      </c>
      <c r="N953">
        <v>3</v>
      </c>
      <c r="O953">
        <v>3</v>
      </c>
      <c r="P953">
        <v>0</v>
      </c>
      <c r="Q953">
        <v>0</v>
      </c>
      <c r="R953" t="s">
        <v>15</v>
      </c>
      <c r="S953" t="s">
        <v>7959</v>
      </c>
      <c r="T953" t="s">
        <v>7960</v>
      </c>
      <c r="U953">
        <v>81218126492</v>
      </c>
      <c r="V953">
        <v>81318401080</v>
      </c>
      <c r="W953">
        <v>1</v>
      </c>
      <c r="X953">
        <v>1086</v>
      </c>
      <c r="Y953" t="s">
        <v>341</v>
      </c>
      <c r="Z953" t="s">
        <v>222</v>
      </c>
    </row>
    <row r="954" spans="1:26">
      <c r="A954">
        <v>131411087</v>
      </c>
      <c r="B954" t="s">
        <v>7961</v>
      </c>
      <c r="C954" t="s">
        <v>6063</v>
      </c>
      <c r="D954" t="s">
        <v>7962</v>
      </c>
      <c r="E954" t="s">
        <v>7963</v>
      </c>
      <c r="F954" t="s">
        <v>23</v>
      </c>
      <c r="G954" t="s">
        <v>7964</v>
      </c>
      <c r="H954" t="s">
        <v>7965</v>
      </c>
      <c r="I954" t="s">
        <v>7966</v>
      </c>
      <c r="J954" t="s">
        <v>0</v>
      </c>
      <c r="K954" t="s">
        <v>2</v>
      </c>
      <c r="M954" t="s">
        <v>2408</v>
      </c>
      <c r="N954">
        <v>1</v>
      </c>
      <c r="O954">
        <v>2</v>
      </c>
      <c r="P954">
        <v>17</v>
      </c>
      <c r="Q954">
        <v>0</v>
      </c>
      <c r="R954" t="s">
        <v>26</v>
      </c>
      <c r="S954" t="s">
        <v>7967</v>
      </c>
      <c r="T954" t="s">
        <v>7968</v>
      </c>
      <c r="U954">
        <v>81381963310</v>
      </c>
      <c r="V954">
        <v>81385575762</v>
      </c>
      <c r="W954">
        <v>1</v>
      </c>
      <c r="X954">
        <v>1087</v>
      </c>
      <c r="Y954" t="s">
        <v>229</v>
      </c>
      <c r="Z954" t="s">
        <v>4</v>
      </c>
    </row>
    <row r="955" spans="1:26">
      <c r="A955">
        <v>131411088</v>
      </c>
      <c r="B955" t="s">
        <v>7969</v>
      </c>
      <c r="C955" t="s">
        <v>2526</v>
      </c>
      <c r="D955" t="s">
        <v>7970</v>
      </c>
      <c r="E955" t="s">
        <v>7971</v>
      </c>
      <c r="F955" t="s">
        <v>30</v>
      </c>
      <c r="G955" t="s">
        <v>7972</v>
      </c>
      <c r="H955" t="s">
        <v>7973</v>
      </c>
      <c r="I955" t="s">
        <v>7974</v>
      </c>
      <c r="J955" t="s">
        <v>10</v>
      </c>
      <c r="K955" t="s">
        <v>2</v>
      </c>
      <c r="M955" t="s">
        <v>2408</v>
      </c>
      <c r="N955">
        <v>3</v>
      </c>
      <c r="O955">
        <v>3</v>
      </c>
      <c r="P955">
        <v>0</v>
      </c>
      <c r="Q955">
        <v>0</v>
      </c>
      <c r="S955" t="s">
        <v>7975</v>
      </c>
      <c r="T955" t="s">
        <v>7976</v>
      </c>
      <c r="U955">
        <v>816100634</v>
      </c>
      <c r="V955">
        <v>816100634</v>
      </c>
      <c r="W955">
        <v>2</v>
      </c>
      <c r="X955">
        <v>1088</v>
      </c>
      <c r="Y955" t="s">
        <v>341</v>
      </c>
      <c r="Z955" t="s">
        <v>222</v>
      </c>
    </row>
    <row r="956" spans="1:26">
      <c r="A956">
        <v>131411089</v>
      </c>
      <c r="B956" t="s">
        <v>7977</v>
      </c>
      <c r="C956" t="s">
        <v>3103</v>
      </c>
      <c r="D956" t="s">
        <v>7978</v>
      </c>
      <c r="E956" t="s">
        <v>7979</v>
      </c>
      <c r="F956" t="s">
        <v>38</v>
      </c>
      <c r="G956" t="s">
        <v>7850</v>
      </c>
      <c r="H956" t="s">
        <v>7980</v>
      </c>
      <c r="I956" t="s">
        <v>3130</v>
      </c>
      <c r="J956" t="s">
        <v>10</v>
      </c>
      <c r="K956" t="s">
        <v>2</v>
      </c>
      <c r="M956" t="s">
        <v>2408</v>
      </c>
      <c r="N956">
        <v>5</v>
      </c>
      <c r="O956">
        <v>5</v>
      </c>
      <c r="P956">
        <v>28</v>
      </c>
      <c r="Q956">
        <v>0</v>
      </c>
      <c r="R956" t="s">
        <v>15</v>
      </c>
      <c r="S956" t="s">
        <v>7981</v>
      </c>
      <c r="U956">
        <v>81283899384</v>
      </c>
      <c r="V956">
        <v>8158064617</v>
      </c>
      <c r="W956">
        <v>1</v>
      </c>
      <c r="X956">
        <v>1089</v>
      </c>
      <c r="Y956" t="s">
        <v>341</v>
      </c>
      <c r="Z956" t="s">
        <v>222</v>
      </c>
    </row>
    <row r="957" spans="1:26">
      <c r="A957">
        <v>131411090</v>
      </c>
      <c r="B957" t="s">
        <v>7982</v>
      </c>
      <c r="C957" t="s">
        <v>2631</v>
      </c>
      <c r="D957" t="s">
        <v>7983</v>
      </c>
      <c r="E957" t="s">
        <v>7984</v>
      </c>
      <c r="F957" t="s">
        <v>44</v>
      </c>
      <c r="G957" t="s">
        <v>7985</v>
      </c>
      <c r="H957" t="s">
        <v>7986</v>
      </c>
      <c r="I957" t="s">
        <v>5101</v>
      </c>
      <c r="J957" t="s">
        <v>10</v>
      </c>
      <c r="K957" t="s">
        <v>2</v>
      </c>
      <c r="M957" t="s">
        <v>2408</v>
      </c>
      <c r="N957">
        <v>1</v>
      </c>
      <c r="O957">
        <v>2</v>
      </c>
      <c r="P957">
        <v>19</v>
      </c>
      <c r="Q957">
        <v>120</v>
      </c>
      <c r="S957" t="s">
        <v>7987</v>
      </c>
      <c r="T957" t="s">
        <v>7988</v>
      </c>
      <c r="U957">
        <v>81310117910</v>
      </c>
      <c r="W957">
        <v>1</v>
      </c>
      <c r="X957">
        <v>1090</v>
      </c>
      <c r="Y957" t="s">
        <v>341</v>
      </c>
      <c r="Z957" t="s">
        <v>222</v>
      </c>
    </row>
    <row r="958" spans="1:26">
      <c r="A958">
        <v>131411091</v>
      </c>
      <c r="B958" t="s">
        <v>7989</v>
      </c>
      <c r="C958" t="s">
        <v>2631</v>
      </c>
      <c r="D958" t="s">
        <v>7990</v>
      </c>
      <c r="E958" t="s">
        <v>7991</v>
      </c>
      <c r="F958" t="s">
        <v>30</v>
      </c>
      <c r="G958" t="s">
        <v>7992</v>
      </c>
      <c r="H958" t="s">
        <v>7993</v>
      </c>
      <c r="I958" t="s">
        <v>7994</v>
      </c>
      <c r="J958" t="s">
        <v>0</v>
      </c>
      <c r="K958" t="s">
        <v>2</v>
      </c>
      <c r="M958" t="s">
        <v>2408</v>
      </c>
      <c r="N958">
        <v>1</v>
      </c>
      <c r="O958">
        <v>2</v>
      </c>
      <c r="P958">
        <v>23</v>
      </c>
      <c r="Q958">
        <v>110</v>
      </c>
      <c r="R958" t="s">
        <v>15</v>
      </c>
      <c r="S958" t="s">
        <v>7995</v>
      </c>
      <c r="T958" t="s">
        <v>7996</v>
      </c>
      <c r="U958">
        <v>8128144071</v>
      </c>
      <c r="V958">
        <v>93091181</v>
      </c>
      <c r="W958">
        <v>1</v>
      </c>
      <c r="X958">
        <v>1091</v>
      </c>
      <c r="Y958" t="s">
        <v>341</v>
      </c>
      <c r="Z958" t="s">
        <v>222</v>
      </c>
    </row>
    <row r="959" spans="1:26">
      <c r="A959">
        <v>131411092</v>
      </c>
      <c r="B959" t="s">
        <v>7997</v>
      </c>
      <c r="C959" t="s">
        <v>2526</v>
      </c>
      <c r="D959" t="s">
        <v>7998</v>
      </c>
      <c r="E959" t="s">
        <v>7999</v>
      </c>
      <c r="F959" t="s">
        <v>173</v>
      </c>
      <c r="G959" t="s">
        <v>8000</v>
      </c>
      <c r="H959" t="s">
        <v>8001</v>
      </c>
      <c r="I959" t="s">
        <v>366</v>
      </c>
      <c r="J959" t="s">
        <v>0</v>
      </c>
      <c r="K959" t="s">
        <v>2</v>
      </c>
      <c r="M959" t="s">
        <v>2408</v>
      </c>
      <c r="N959">
        <v>0</v>
      </c>
      <c r="O959">
        <v>0</v>
      </c>
      <c r="P959">
        <v>15</v>
      </c>
      <c r="Q959">
        <v>100</v>
      </c>
      <c r="R959" t="s">
        <v>3</v>
      </c>
      <c r="S959" t="s">
        <v>8002</v>
      </c>
      <c r="U959">
        <v>8558855100</v>
      </c>
      <c r="V959">
        <v>8557897788</v>
      </c>
      <c r="W959">
        <v>0</v>
      </c>
      <c r="X959">
        <v>1092</v>
      </c>
      <c r="Y959" t="s">
        <v>341</v>
      </c>
      <c r="Z959" t="s">
        <v>222</v>
      </c>
    </row>
    <row r="960" spans="1:26">
      <c r="A960">
        <v>131411093</v>
      </c>
      <c r="B960" t="s">
        <v>8003</v>
      </c>
      <c r="C960" t="s">
        <v>2631</v>
      </c>
      <c r="D960" t="s">
        <v>8004</v>
      </c>
      <c r="E960" t="s">
        <v>6221</v>
      </c>
      <c r="F960" t="s">
        <v>30</v>
      </c>
      <c r="G960" t="s">
        <v>8005</v>
      </c>
      <c r="H960" t="s">
        <v>8006</v>
      </c>
      <c r="I960" t="s">
        <v>6314</v>
      </c>
      <c r="J960" t="s">
        <v>0</v>
      </c>
      <c r="K960" t="s">
        <v>2</v>
      </c>
      <c r="M960" t="s">
        <v>2408</v>
      </c>
      <c r="N960">
        <v>2</v>
      </c>
      <c r="O960">
        <v>3</v>
      </c>
      <c r="P960">
        <v>19</v>
      </c>
      <c r="Q960">
        <v>0</v>
      </c>
      <c r="R960" t="s">
        <v>14</v>
      </c>
      <c r="S960" t="s">
        <v>8007</v>
      </c>
      <c r="T960" t="s">
        <v>8008</v>
      </c>
      <c r="U960">
        <v>81513008048</v>
      </c>
      <c r="V960">
        <v>87887477734</v>
      </c>
      <c r="W960">
        <v>2</v>
      </c>
      <c r="X960">
        <v>1093</v>
      </c>
      <c r="Y960" t="s">
        <v>341</v>
      </c>
      <c r="Z960" t="s">
        <v>222</v>
      </c>
    </row>
    <row r="961" spans="1:26">
      <c r="A961">
        <v>131411094</v>
      </c>
      <c r="B961" t="s">
        <v>8009</v>
      </c>
      <c r="C961" t="s">
        <v>3103</v>
      </c>
      <c r="D961" t="s">
        <v>2306</v>
      </c>
      <c r="E961" t="s">
        <v>8010</v>
      </c>
      <c r="F961" t="s">
        <v>23</v>
      </c>
      <c r="G961" t="s">
        <v>8011</v>
      </c>
      <c r="H961" t="s">
        <v>8012</v>
      </c>
      <c r="I961" t="s">
        <v>8013</v>
      </c>
      <c r="J961" t="s">
        <v>10</v>
      </c>
      <c r="K961" t="s">
        <v>2</v>
      </c>
      <c r="M961" t="s">
        <v>2408</v>
      </c>
      <c r="N961">
        <v>2</v>
      </c>
      <c r="O961">
        <v>2</v>
      </c>
      <c r="P961">
        <v>29</v>
      </c>
      <c r="Q961">
        <v>115</v>
      </c>
      <c r="R961" t="s">
        <v>26</v>
      </c>
      <c r="S961" t="s">
        <v>8014</v>
      </c>
      <c r="T961" t="s">
        <v>8015</v>
      </c>
      <c r="U961">
        <v>81511417340</v>
      </c>
      <c r="V961">
        <v>81511417350</v>
      </c>
      <c r="W961">
        <v>1</v>
      </c>
      <c r="X961">
        <v>1094</v>
      </c>
      <c r="Y961" t="s">
        <v>341</v>
      </c>
      <c r="Z961" t="s">
        <v>222</v>
      </c>
    </row>
    <row r="962" spans="1:26">
      <c r="A962">
        <v>131411095</v>
      </c>
      <c r="B962" t="s">
        <v>8016</v>
      </c>
      <c r="C962" t="s">
        <v>2526</v>
      </c>
      <c r="D962" t="s">
        <v>8017</v>
      </c>
      <c r="E962" t="s">
        <v>8018</v>
      </c>
      <c r="F962" t="s">
        <v>23</v>
      </c>
      <c r="G962" t="s">
        <v>8019</v>
      </c>
      <c r="H962" t="s">
        <v>8020</v>
      </c>
      <c r="I962" t="s">
        <v>8021</v>
      </c>
      <c r="J962" t="s">
        <v>0</v>
      </c>
      <c r="K962" t="s">
        <v>2</v>
      </c>
      <c r="M962" t="s">
        <v>2408</v>
      </c>
      <c r="N962">
        <v>1</v>
      </c>
      <c r="O962">
        <v>1</v>
      </c>
      <c r="P962">
        <v>20</v>
      </c>
      <c r="Q962">
        <v>107</v>
      </c>
      <c r="R962" t="s">
        <v>15</v>
      </c>
      <c r="S962" t="s">
        <v>8022</v>
      </c>
      <c r="T962" t="s">
        <v>8023</v>
      </c>
      <c r="U962">
        <v>8129228723</v>
      </c>
      <c r="V962">
        <v>81318657918</v>
      </c>
      <c r="W962">
        <v>2</v>
      </c>
      <c r="X962">
        <v>1095</v>
      </c>
      <c r="Y962" t="s">
        <v>341</v>
      </c>
      <c r="Z962" t="s">
        <v>222</v>
      </c>
    </row>
    <row r="963" spans="1:26">
      <c r="A963">
        <v>131411096</v>
      </c>
      <c r="B963" t="s">
        <v>8024</v>
      </c>
      <c r="C963" t="s">
        <v>2526</v>
      </c>
      <c r="D963" t="s">
        <v>6436</v>
      </c>
      <c r="E963" t="s">
        <v>6437</v>
      </c>
      <c r="F963" t="s">
        <v>23</v>
      </c>
      <c r="G963" t="s">
        <v>8025</v>
      </c>
      <c r="H963" t="s">
        <v>8026</v>
      </c>
      <c r="I963" t="s">
        <v>8027</v>
      </c>
      <c r="J963" t="s">
        <v>10</v>
      </c>
      <c r="K963" t="s">
        <v>2</v>
      </c>
      <c r="M963" t="s">
        <v>2408</v>
      </c>
      <c r="N963">
        <v>2</v>
      </c>
      <c r="O963">
        <v>2</v>
      </c>
      <c r="P963">
        <v>0</v>
      </c>
      <c r="Q963">
        <v>0</v>
      </c>
      <c r="R963" t="s">
        <v>3</v>
      </c>
      <c r="S963" t="s">
        <v>8028</v>
      </c>
      <c r="T963" t="s">
        <v>8029</v>
      </c>
      <c r="U963">
        <v>87877010390</v>
      </c>
      <c r="V963">
        <v>8158780074</v>
      </c>
      <c r="W963">
        <v>3</v>
      </c>
      <c r="X963">
        <v>1096</v>
      </c>
      <c r="Y963" t="s">
        <v>341</v>
      </c>
      <c r="Z963" t="s">
        <v>222</v>
      </c>
    </row>
    <row r="964" spans="1:26">
      <c r="A964">
        <v>131411097</v>
      </c>
      <c r="B964" t="s">
        <v>8030</v>
      </c>
      <c r="C964" t="s">
        <v>2631</v>
      </c>
      <c r="D964" t="s">
        <v>8031</v>
      </c>
      <c r="E964" t="s">
        <v>2993</v>
      </c>
      <c r="F964" t="s">
        <v>23</v>
      </c>
      <c r="G964" t="s">
        <v>7734</v>
      </c>
      <c r="H964" t="s">
        <v>8032</v>
      </c>
      <c r="I964" t="s">
        <v>8033</v>
      </c>
      <c r="J964" t="s">
        <v>10</v>
      </c>
      <c r="K964" t="s">
        <v>2</v>
      </c>
      <c r="L964" t="s">
        <v>2665</v>
      </c>
      <c r="M964" t="s">
        <v>2408</v>
      </c>
      <c r="N964">
        <v>4</v>
      </c>
      <c r="O964">
        <v>5</v>
      </c>
      <c r="P964">
        <v>0</v>
      </c>
      <c r="Q964">
        <v>0</v>
      </c>
      <c r="R964" t="s">
        <v>15</v>
      </c>
      <c r="S964" t="s">
        <v>8034</v>
      </c>
      <c r="T964" t="s">
        <v>8035</v>
      </c>
      <c r="U964">
        <v>8129422237</v>
      </c>
      <c r="V964">
        <v>81380523813</v>
      </c>
      <c r="W964">
        <v>3</v>
      </c>
      <c r="X964">
        <v>1097</v>
      </c>
      <c r="Y964" t="s">
        <v>341</v>
      </c>
      <c r="Z964" t="s">
        <v>222</v>
      </c>
    </row>
    <row r="965" spans="1:26">
      <c r="A965">
        <v>131411098</v>
      </c>
      <c r="B965" t="s">
        <v>8036</v>
      </c>
      <c r="C965" t="s">
        <v>3103</v>
      </c>
      <c r="D965" t="s">
        <v>8037</v>
      </c>
      <c r="E965" t="s">
        <v>8038</v>
      </c>
      <c r="F965" t="s">
        <v>30</v>
      </c>
      <c r="G965" t="s">
        <v>8039</v>
      </c>
      <c r="H965" t="s">
        <v>8040</v>
      </c>
      <c r="I965" t="s">
        <v>8041</v>
      </c>
      <c r="J965" t="s">
        <v>10</v>
      </c>
      <c r="K965" t="s">
        <v>2</v>
      </c>
      <c r="M965" t="s">
        <v>2408</v>
      </c>
      <c r="N965">
        <v>1</v>
      </c>
      <c r="O965">
        <v>1</v>
      </c>
      <c r="P965">
        <v>21</v>
      </c>
      <c r="Q965">
        <v>120</v>
      </c>
      <c r="R965" t="s">
        <v>3</v>
      </c>
      <c r="S965" t="s">
        <v>8042</v>
      </c>
      <c r="U965">
        <v>8122683837</v>
      </c>
      <c r="V965">
        <v>811186772</v>
      </c>
      <c r="W965">
        <v>0</v>
      </c>
      <c r="X965">
        <v>1098</v>
      </c>
      <c r="Y965" t="s">
        <v>341</v>
      </c>
      <c r="Z965" t="s">
        <v>222</v>
      </c>
    </row>
    <row r="966" spans="1:26">
      <c r="A966">
        <v>131411099</v>
      </c>
      <c r="B966" t="s">
        <v>8043</v>
      </c>
      <c r="C966" t="s">
        <v>2631</v>
      </c>
      <c r="D966" t="s">
        <v>8044</v>
      </c>
      <c r="E966" t="s">
        <v>8045</v>
      </c>
      <c r="F966" t="s">
        <v>23</v>
      </c>
      <c r="G966" t="s">
        <v>224</v>
      </c>
      <c r="H966" t="s">
        <v>8046</v>
      </c>
      <c r="I966" t="s">
        <v>8047</v>
      </c>
      <c r="J966" t="s">
        <v>0</v>
      </c>
      <c r="K966" t="s">
        <v>2</v>
      </c>
      <c r="L966" t="s">
        <v>2665</v>
      </c>
      <c r="M966" t="s">
        <v>2408</v>
      </c>
      <c r="N966">
        <v>1</v>
      </c>
      <c r="O966">
        <v>2</v>
      </c>
      <c r="P966">
        <v>20</v>
      </c>
      <c r="Q966">
        <v>115</v>
      </c>
      <c r="R966" t="s">
        <v>15</v>
      </c>
      <c r="S966" t="s">
        <v>8048</v>
      </c>
      <c r="T966" t="s">
        <v>8049</v>
      </c>
      <c r="U966">
        <v>81310710404</v>
      </c>
      <c r="V966">
        <v>85719538314</v>
      </c>
      <c r="W966">
        <v>2</v>
      </c>
      <c r="X966">
        <v>1099</v>
      </c>
      <c r="Y966" t="s">
        <v>341</v>
      </c>
      <c r="Z966" t="s">
        <v>222</v>
      </c>
    </row>
    <row r="967" spans="1:26">
      <c r="A967">
        <v>131411100</v>
      </c>
      <c r="B967" t="s">
        <v>8050</v>
      </c>
      <c r="C967" t="s">
        <v>2631</v>
      </c>
      <c r="D967" t="s">
        <v>8051</v>
      </c>
      <c r="E967" t="s">
        <v>8052</v>
      </c>
      <c r="F967" t="s">
        <v>23</v>
      </c>
      <c r="G967" t="s">
        <v>8053</v>
      </c>
      <c r="H967" t="s">
        <v>8054</v>
      </c>
      <c r="I967" t="s">
        <v>8055</v>
      </c>
      <c r="J967" t="s">
        <v>0</v>
      </c>
      <c r="K967" t="s">
        <v>2</v>
      </c>
      <c r="M967" t="s">
        <v>2408</v>
      </c>
      <c r="N967">
        <v>1</v>
      </c>
      <c r="O967">
        <v>3</v>
      </c>
      <c r="P967">
        <v>25</v>
      </c>
      <c r="Q967">
        <v>137</v>
      </c>
      <c r="R967" t="s">
        <v>26</v>
      </c>
      <c r="S967" t="s">
        <v>8056</v>
      </c>
      <c r="T967" t="s">
        <v>8057</v>
      </c>
      <c r="U967">
        <v>81281112348</v>
      </c>
      <c r="V967">
        <v>81381647738</v>
      </c>
      <c r="W967">
        <v>1</v>
      </c>
      <c r="X967">
        <v>1100</v>
      </c>
      <c r="Y967" t="s">
        <v>341</v>
      </c>
      <c r="Z967" t="s">
        <v>222</v>
      </c>
    </row>
    <row r="968" spans="1:26">
      <c r="A968">
        <v>131411101</v>
      </c>
      <c r="B968" t="s">
        <v>8058</v>
      </c>
      <c r="C968" t="s">
        <v>2526</v>
      </c>
      <c r="D968" t="s">
        <v>8059</v>
      </c>
      <c r="E968" t="s">
        <v>8060</v>
      </c>
      <c r="F968" t="s">
        <v>30</v>
      </c>
      <c r="G968" t="s">
        <v>8061</v>
      </c>
      <c r="H968" t="s">
        <v>8062</v>
      </c>
      <c r="I968" t="s">
        <v>45</v>
      </c>
      <c r="J968" t="s">
        <v>10</v>
      </c>
      <c r="K968" t="s">
        <v>2</v>
      </c>
      <c r="M968" t="s">
        <v>2408</v>
      </c>
      <c r="N968">
        <v>1</v>
      </c>
      <c r="O968">
        <v>2</v>
      </c>
      <c r="P968">
        <v>26</v>
      </c>
      <c r="Q968">
        <v>110</v>
      </c>
      <c r="R968" t="s">
        <v>15</v>
      </c>
      <c r="S968" t="s">
        <v>8063</v>
      </c>
      <c r="T968" t="s">
        <v>8064</v>
      </c>
      <c r="U968">
        <v>81319191762</v>
      </c>
      <c r="V968">
        <v>81319515197</v>
      </c>
      <c r="W968">
        <v>5</v>
      </c>
      <c r="X968">
        <v>1101</v>
      </c>
      <c r="Y968" t="s">
        <v>341</v>
      </c>
      <c r="Z968" t="s">
        <v>222</v>
      </c>
    </row>
    <row r="969" spans="1:26">
      <c r="A969">
        <v>131411102</v>
      </c>
      <c r="B969" t="s">
        <v>8065</v>
      </c>
      <c r="C969" t="s">
        <v>2631</v>
      </c>
      <c r="D969" t="s">
        <v>8066</v>
      </c>
      <c r="E969" t="s">
        <v>8067</v>
      </c>
      <c r="F969" t="s">
        <v>23</v>
      </c>
      <c r="G969" t="s">
        <v>8068</v>
      </c>
      <c r="H969" t="s">
        <v>8069</v>
      </c>
      <c r="I969" t="s">
        <v>8070</v>
      </c>
      <c r="J969" t="s">
        <v>10</v>
      </c>
      <c r="K969" t="s">
        <v>2</v>
      </c>
      <c r="M969" t="s">
        <v>2408</v>
      </c>
      <c r="N969">
        <v>2</v>
      </c>
      <c r="O969">
        <v>3</v>
      </c>
      <c r="P969">
        <v>0</v>
      </c>
      <c r="Q969">
        <v>0</v>
      </c>
      <c r="R969" t="s">
        <v>15</v>
      </c>
      <c r="S969" t="s">
        <v>8071</v>
      </c>
      <c r="T969" t="s">
        <v>6884</v>
      </c>
      <c r="U969">
        <v>811175529</v>
      </c>
      <c r="V969">
        <v>817175529</v>
      </c>
      <c r="W969">
        <v>0</v>
      </c>
      <c r="X969">
        <v>1102</v>
      </c>
      <c r="Y969" t="s">
        <v>341</v>
      </c>
      <c r="Z969" t="s">
        <v>222</v>
      </c>
    </row>
    <row r="970" spans="1:26">
      <c r="A970">
        <v>131411103</v>
      </c>
      <c r="B970" t="s">
        <v>8072</v>
      </c>
      <c r="C970" t="s">
        <v>2526</v>
      </c>
      <c r="D970" t="s">
        <v>8073</v>
      </c>
      <c r="E970" t="s">
        <v>5767</v>
      </c>
      <c r="F970" t="s">
        <v>29</v>
      </c>
      <c r="G970" t="s">
        <v>8074</v>
      </c>
      <c r="H970" t="s">
        <v>8075</v>
      </c>
      <c r="I970" t="s">
        <v>3818</v>
      </c>
      <c r="J970" t="s">
        <v>10</v>
      </c>
      <c r="K970" t="s">
        <v>2</v>
      </c>
      <c r="M970" t="s">
        <v>2408</v>
      </c>
      <c r="N970">
        <v>3</v>
      </c>
      <c r="O970">
        <v>4</v>
      </c>
      <c r="P970">
        <v>0</v>
      </c>
      <c r="Q970">
        <v>0</v>
      </c>
      <c r="R970" t="s">
        <v>26</v>
      </c>
      <c r="S970" t="s">
        <v>8076</v>
      </c>
      <c r="U970">
        <v>1966557705649</v>
      </c>
      <c r="V970">
        <v>9665326952814</v>
      </c>
      <c r="W970">
        <v>4</v>
      </c>
      <c r="X970">
        <v>1103</v>
      </c>
      <c r="Y970" t="s">
        <v>341</v>
      </c>
      <c r="Z970" t="s">
        <v>222</v>
      </c>
    </row>
    <row r="971" spans="1:26">
      <c r="A971">
        <v>131411104</v>
      </c>
      <c r="B971" t="s">
        <v>8077</v>
      </c>
      <c r="C971" t="s">
        <v>2631</v>
      </c>
      <c r="D971" t="s">
        <v>8078</v>
      </c>
      <c r="E971" t="s">
        <v>8079</v>
      </c>
      <c r="F971" t="s">
        <v>23</v>
      </c>
      <c r="G971" t="s">
        <v>8080</v>
      </c>
      <c r="H971" t="s">
        <v>8081</v>
      </c>
      <c r="I971" t="s">
        <v>8082</v>
      </c>
      <c r="J971" t="s">
        <v>0</v>
      </c>
      <c r="K971" t="s">
        <v>2</v>
      </c>
      <c r="M971" t="s">
        <v>2408</v>
      </c>
      <c r="N971">
        <v>1</v>
      </c>
      <c r="O971">
        <v>0</v>
      </c>
      <c r="P971">
        <v>20</v>
      </c>
      <c r="Q971">
        <v>119</v>
      </c>
      <c r="S971" t="s">
        <v>8083</v>
      </c>
      <c r="T971" t="s">
        <v>8084</v>
      </c>
      <c r="U971">
        <v>81389581585</v>
      </c>
      <c r="V971">
        <v>8158378374</v>
      </c>
      <c r="W971">
        <v>3</v>
      </c>
      <c r="X971">
        <v>1104</v>
      </c>
      <c r="Y971" t="s">
        <v>341</v>
      </c>
      <c r="Z971" t="s">
        <v>222</v>
      </c>
    </row>
    <row r="972" spans="1:26">
      <c r="A972">
        <v>131411105</v>
      </c>
      <c r="B972" t="s">
        <v>8085</v>
      </c>
      <c r="C972" t="s">
        <v>2526</v>
      </c>
      <c r="D972" t="s">
        <v>8086</v>
      </c>
      <c r="E972" t="s">
        <v>8087</v>
      </c>
      <c r="F972" t="s">
        <v>30</v>
      </c>
      <c r="G972" t="s">
        <v>8088</v>
      </c>
      <c r="H972" t="s">
        <v>8089</v>
      </c>
      <c r="I972" t="s">
        <v>8090</v>
      </c>
      <c r="J972" t="s">
        <v>10</v>
      </c>
      <c r="K972" t="s">
        <v>2</v>
      </c>
      <c r="M972" t="s">
        <v>2408</v>
      </c>
      <c r="N972">
        <v>1</v>
      </c>
      <c r="O972">
        <v>3</v>
      </c>
      <c r="P972">
        <v>17</v>
      </c>
      <c r="Q972">
        <v>0</v>
      </c>
      <c r="S972" t="s">
        <v>8091</v>
      </c>
      <c r="T972" t="s">
        <v>8092</v>
      </c>
      <c r="U972">
        <v>811876040</v>
      </c>
      <c r="V972">
        <v>81399087451</v>
      </c>
      <c r="W972">
        <v>1</v>
      </c>
      <c r="X972">
        <v>1105</v>
      </c>
      <c r="Y972" t="s">
        <v>341</v>
      </c>
      <c r="Z972" t="s">
        <v>222</v>
      </c>
    </row>
    <row r="973" spans="1:26">
      <c r="A973">
        <v>131411106</v>
      </c>
      <c r="B973" t="s">
        <v>8093</v>
      </c>
      <c r="C973" t="s">
        <v>3103</v>
      </c>
      <c r="D973" t="s">
        <v>6282</v>
      </c>
      <c r="E973" t="s">
        <v>6283</v>
      </c>
      <c r="F973" t="s">
        <v>30</v>
      </c>
      <c r="G973" t="s">
        <v>8094</v>
      </c>
      <c r="H973" t="s">
        <v>8095</v>
      </c>
      <c r="I973" t="s">
        <v>8096</v>
      </c>
      <c r="J973" t="s">
        <v>0</v>
      </c>
      <c r="K973" t="s">
        <v>2</v>
      </c>
      <c r="M973" t="s">
        <v>2408</v>
      </c>
      <c r="N973">
        <v>2</v>
      </c>
      <c r="O973">
        <v>2</v>
      </c>
      <c r="P973">
        <v>26</v>
      </c>
      <c r="Q973">
        <v>110</v>
      </c>
      <c r="R973" t="s">
        <v>15</v>
      </c>
      <c r="S973" t="s">
        <v>8097</v>
      </c>
      <c r="T973" t="s">
        <v>8098</v>
      </c>
      <c r="U973">
        <v>81310577057</v>
      </c>
      <c r="V973">
        <v>81311102307</v>
      </c>
      <c r="W973">
        <v>10</v>
      </c>
      <c r="X973">
        <v>1106</v>
      </c>
      <c r="Y973" t="s">
        <v>341</v>
      </c>
      <c r="Z973" t="s">
        <v>222</v>
      </c>
    </row>
    <row r="974" spans="1:26">
      <c r="A974">
        <v>131411107</v>
      </c>
      <c r="B974" t="s">
        <v>8099</v>
      </c>
      <c r="C974" t="s">
        <v>3103</v>
      </c>
      <c r="D974" t="s">
        <v>5060</v>
      </c>
      <c r="E974" t="s">
        <v>5061</v>
      </c>
      <c r="F974" t="s">
        <v>23</v>
      </c>
      <c r="G974" t="s">
        <v>8100</v>
      </c>
      <c r="H974" t="s">
        <v>8101</v>
      </c>
      <c r="I974" t="s">
        <v>8102</v>
      </c>
      <c r="J974" t="s">
        <v>10</v>
      </c>
      <c r="K974" t="s">
        <v>2</v>
      </c>
      <c r="M974" t="s">
        <v>2408</v>
      </c>
      <c r="N974">
        <v>3</v>
      </c>
      <c r="O974">
        <v>4</v>
      </c>
      <c r="P974">
        <v>16</v>
      </c>
      <c r="Q974">
        <v>0</v>
      </c>
      <c r="S974" t="s">
        <v>8103</v>
      </c>
      <c r="T974" t="s">
        <v>8104</v>
      </c>
      <c r="U974">
        <v>81381600178</v>
      </c>
      <c r="V974">
        <v>81315628178</v>
      </c>
      <c r="W974">
        <v>0</v>
      </c>
      <c r="X974">
        <v>1107</v>
      </c>
      <c r="Y974" t="s">
        <v>341</v>
      </c>
      <c r="Z974" t="s">
        <v>222</v>
      </c>
    </row>
    <row r="975" spans="1:26">
      <c r="A975">
        <v>131411108</v>
      </c>
      <c r="B975" t="s">
        <v>8105</v>
      </c>
      <c r="C975" t="s">
        <v>2526</v>
      </c>
      <c r="D975" t="s">
        <v>8106</v>
      </c>
      <c r="E975" t="s">
        <v>8107</v>
      </c>
      <c r="F975" t="s">
        <v>30</v>
      </c>
      <c r="G975" t="s">
        <v>8108</v>
      </c>
      <c r="H975" t="s">
        <v>8109</v>
      </c>
      <c r="J975" t="s">
        <v>10</v>
      </c>
      <c r="K975" t="s">
        <v>2</v>
      </c>
      <c r="M975" t="s">
        <v>2408</v>
      </c>
      <c r="N975">
        <v>1</v>
      </c>
      <c r="O975">
        <v>1</v>
      </c>
      <c r="P975">
        <v>15</v>
      </c>
      <c r="Q975">
        <v>103</v>
      </c>
      <c r="R975" t="s">
        <v>15</v>
      </c>
      <c r="S975" t="s">
        <v>8110</v>
      </c>
      <c r="T975" t="s">
        <v>8111</v>
      </c>
      <c r="U975">
        <v>81280582805</v>
      </c>
      <c r="V975">
        <v>81280582805</v>
      </c>
      <c r="W975">
        <v>3</v>
      </c>
      <c r="X975">
        <v>1108</v>
      </c>
      <c r="Y975" t="s">
        <v>341</v>
      </c>
      <c r="Z975" t="s">
        <v>222</v>
      </c>
    </row>
    <row r="976" spans="1:26">
      <c r="A976">
        <v>131411109</v>
      </c>
      <c r="B976" t="s">
        <v>8112</v>
      </c>
      <c r="C976" t="s">
        <v>3103</v>
      </c>
      <c r="D976" t="s">
        <v>8113</v>
      </c>
      <c r="E976" t="s">
        <v>8114</v>
      </c>
      <c r="F976" t="s">
        <v>4922</v>
      </c>
      <c r="G976" t="s">
        <v>8115</v>
      </c>
      <c r="H976" t="s">
        <v>8116</v>
      </c>
      <c r="I976" t="s">
        <v>8117</v>
      </c>
      <c r="J976" t="s">
        <v>0</v>
      </c>
      <c r="K976" t="s">
        <v>2</v>
      </c>
      <c r="M976" t="s">
        <v>2408</v>
      </c>
      <c r="N976">
        <v>1</v>
      </c>
      <c r="O976">
        <v>2</v>
      </c>
      <c r="P976">
        <v>0</v>
      </c>
      <c r="Q976">
        <v>0</v>
      </c>
      <c r="R976" t="s">
        <v>15</v>
      </c>
      <c r="S976" t="s">
        <v>8118</v>
      </c>
      <c r="T976" t="s">
        <v>8119</v>
      </c>
      <c r="U976">
        <v>81348151661</v>
      </c>
      <c r="V976">
        <v>81287186699</v>
      </c>
      <c r="W976">
        <v>0</v>
      </c>
      <c r="X976">
        <v>1109</v>
      </c>
      <c r="Y976" t="s">
        <v>341</v>
      </c>
      <c r="Z976" t="s">
        <v>222</v>
      </c>
    </row>
    <row r="977" spans="1:26">
      <c r="A977">
        <v>131411110</v>
      </c>
      <c r="B977" t="s">
        <v>8120</v>
      </c>
      <c r="C977" t="s">
        <v>3103</v>
      </c>
      <c r="D977" t="s">
        <v>8121</v>
      </c>
      <c r="E977" t="s">
        <v>8122</v>
      </c>
      <c r="F977" t="s">
        <v>30</v>
      </c>
      <c r="G977" t="s">
        <v>8123</v>
      </c>
      <c r="H977" t="s">
        <v>8124</v>
      </c>
      <c r="I977" t="s">
        <v>8125</v>
      </c>
      <c r="J977" t="s">
        <v>0</v>
      </c>
      <c r="K977" t="s">
        <v>2</v>
      </c>
      <c r="M977" t="s">
        <v>2408</v>
      </c>
      <c r="N977">
        <v>2</v>
      </c>
      <c r="O977">
        <v>3</v>
      </c>
      <c r="P977">
        <v>0</v>
      </c>
      <c r="Q977">
        <v>0</v>
      </c>
      <c r="R977" t="s">
        <v>15</v>
      </c>
      <c r="S977" t="s">
        <v>8126</v>
      </c>
      <c r="T977" t="s">
        <v>8127</v>
      </c>
      <c r="U977">
        <v>85218664031</v>
      </c>
      <c r="V977">
        <v>85218473259</v>
      </c>
      <c r="W977">
        <v>0</v>
      </c>
      <c r="X977">
        <v>1110</v>
      </c>
      <c r="Y977" t="s">
        <v>341</v>
      </c>
      <c r="Z977" t="s">
        <v>222</v>
      </c>
    </row>
    <row r="978" spans="1:26">
      <c r="A978">
        <v>131411111</v>
      </c>
      <c r="B978" t="s">
        <v>8128</v>
      </c>
      <c r="C978" t="s">
        <v>3103</v>
      </c>
      <c r="D978" t="s">
        <v>6030</v>
      </c>
      <c r="E978" t="s">
        <v>8129</v>
      </c>
      <c r="F978" t="s">
        <v>30</v>
      </c>
      <c r="G978" t="s">
        <v>8130</v>
      </c>
      <c r="H978" t="s">
        <v>8131</v>
      </c>
      <c r="I978" t="s">
        <v>8132</v>
      </c>
      <c r="J978" t="s">
        <v>10</v>
      </c>
      <c r="K978" t="s">
        <v>2</v>
      </c>
      <c r="M978" t="s">
        <v>2408</v>
      </c>
      <c r="N978">
        <v>2</v>
      </c>
      <c r="O978">
        <v>4</v>
      </c>
      <c r="P978">
        <v>28</v>
      </c>
      <c r="Q978">
        <v>119</v>
      </c>
      <c r="R978" t="s">
        <v>14</v>
      </c>
      <c r="S978" t="s">
        <v>8133</v>
      </c>
      <c r="T978" t="s">
        <v>8134</v>
      </c>
      <c r="U978">
        <v>811954421</v>
      </c>
      <c r="V978">
        <v>81388038488</v>
      </c>
      <c r="W978">
        <v>7</v>
      </c>
      <c r="X978">
        <v>1111</v>
      </c>
      <c r="Y978" t="s">
        <v>341</v>
      </c>
      <c r="Z978" t="s">
        <v>222</v>
      </c>
    </row>
    <row r="979" spans="1:26">
      <c r="A979">
        <v>131411112</v>
      </c>
      <c r="B979" t="s">
        <v>8135</v>
      </c>
      <c r="C979" t="s">
        <v>2631</v>
      </c>
      <c r="D979" t="s">
        <v>6092</v>
      </c>
      <c r="E979" t="s">
        <v>6093</v>
      </c>
      <c r="F979" t="s">
        <v>120</v>
      </c>
      <c r="G979" t="s">
        <v>8136</v>
      </c>
      <c r="H979" t="s">
        <v>8137</v>
      </c>
      <c r="I979" t="s">
        <v>8138</v>
      </c>
      <c r="J979" t="s">
        <v>10</v>
      </c>
      <c r="K979" t="s">
        <v>2</v>
      </c>
      <c r="M979" t="s">
        <v>2408</v>
      </c>
      <c r="N979">
        <v>2</v>
      </c>
      <c r="O979">
        <v>1</v>
      </c>
      <c r="P979">
        <v>20</v>
      </c>
      <c r="Q979">
        <v>0</v>
      </c>
      <c r="R979" t="s">
        <v>15</v>
      </c>
      <c r="S979" t="s">
        <v>8139</v>
      </c>
      <c r="T979" t="s">
        <v>8140</v>
      </c>
      <c r="U979">
        <v>811444068</v>
      </c>
      <c r="V979">
        <v>811444069</v>
      </c>
      <c r="W979">
        <v>0</v>
      </c>
      <c r="X979">
        <v>1112</v>
      </c>
      <c r="Y979" t="s">
        <v>341</v>
      </c>
      <c r="Z979" t="s">
        <v>222</v>
      </c>
    </row>
    <row r="980" spans="1:26">
      <c r="A980">
        <v>131411113</v>
      </c>
      <c r="B980" t="s">
        <v>8141</v>
      </c>
      <c r="C980" t="s">
        <v>2631</v>
      </c>
      <c r="D980" t="s">
        <v>8142</v>
      </c>
      <c r="E980" t="s">
        <v>8143</v>
      </c>
      <c r="F980" t="s">
        <v>7</v>
      </c>
      <c r="G980" t="s">
        <v>8144</v>
      </c>
      <c r="H980" t="s">
        <v>8145</v>
      </c>
      <c r="I980" t="s">
        <v>7335</v>
      </c>
      <c r="J980" t="s">
        <v>0</v>
      </c>
      <c r="K980" t="s">
        <v>2</v>
      </c>
      <c r="L980" t="s">
        <v>6494</v>
      </c>
      <c r="M980" t="s">
        <v>2408</v>
      </c>
      <c r="N980">
        <v>0</v>
      </c>
      <c r="O980">
        <v>0</v>
      </c>
      <c r="P980">
        <v>0</v>
      </c>
      <c r="Q980">
        <v>0</v>
      </c>
      <c r="R980" t="s">
        <v>26</v>
      </c>
      <c r="S980" t="s">
        <v>8146</v>
      </c>
      <c r="W980">
        <v>0</v>
      </c>
      <c r="X980">
        <v>1113</v>
      </c>
      <c r="Y980" t="s">
        <v>341</v>
      </c>
      <c r="Z980" t="s">
        <v>222</v>
      </c>
    </row>
    <row r="981" spans="1:26">
      <c r="A981">
        <v>131411114</v>
      </c>
      <c r="B981" t="s">
        <v>8147</v>
      </c>
      <c r="C981" t="s">
        <v>2526</v>
      </c>
      <c r="D981" t="s">
        <v>8148</v>
      </c>
      <c r="E981" t="s">
        <v>8149</v>
      </c>
      <c r="F981" t="s">
        <v>23</v>
      </c>
      <c r="G981" t="s">
        <v>8150</v>
      </c>
      <c r="H981" t="s">
        <v>8151</v>
      </c>
      <c r="I981" t="s">
        <v>71</v>
      </c>
      <c r="J981" t="s">
        <v>10</v>
      </c>
      <c r="K981" t="s">
        <v>2</v>
      </c>
      <c r="M981" t="s">
        <v>2408</v>
      </c>
      <c r="N981">
        <v>2</v>
      </c>
      <c r="O981">
        <v>4</v>
      </c>
      <c r="P981">
        <v>17</v>
      </c>
      <c r="Q981">
        <v>115</v>
      </c>
      <c r="R981" t="s">
        <v>26</v>
      </c>
      <c r="S981" t="s">
        <v>8152</v>
      </c>
      <c r="T981" t="s">
        <v>8153</v>
      </c>
      <c r="U981">
        <v>808131443</v>
      </c>
      <c r="V981">
        <v>818161443</v>
      </c>
      <c r="W981">
        <v>0</v>
      </c>
      <c r="X981">
        <v>1114</v>
      </c>
      <c r="Y981" t="s">
        <v>341</v>
      </c>
      <c r="Z981" t="s">
        <v>222</v>
      </c>
    </row>
    <row r="982" spans="1:26">
      <c r="A982">
        <v>131411115</v>
      </c>
      <c r="B982" t="s">
        <v>8154</v>
      </c>
      <c r="C982" t="s">
        <v>3103</v>
      </c>
      <c r="D982" t="s">
        <v>8155</v>
      </c>
      <c r="E982" t="s">
        <v>8156</v>
      </c>
      <c r="F982" t="s">
        <v>30</v>
      </c>
      <c r="G982" t="s">
        <v>8157</v>
      </c>
      <c r="H982" t="s">
        <v>8158</v>
      </c>
      <c r="I982" t="s">
        <v>7790</v>
      </c>
      <c r="J982" t="s">
        <v>10</v>
      </c>
      <c r="K982" t="s">
        <v>2</v>
      </c>
      <c r="L982" t="s">
        <v>2407</v>
      </c>
      <c r="M982" t="s">
        <v>2408</v>
      </c>
      <c r="N982">
        <v>4</v>
      </c>
      <c r="O982">
        <v>4</v>
      </c>
      <c r="P982">
        <v>20</v>
      </c>
      <c r="Q982">
        <v>110</v>
      </c>
      <c r="R982" t="s">
        <v>3</v>
      </c>
      <c r="S982" t="s">
        <v>8159</v>
      </c>
      <c r="T982" t="s">
        <v>8160</v>
      </c>
      <c r="U982">
        <v>8129429689</v>
      </c>
      <c r="V982">
        <v>8129068171</v>
      </c>
      <c r="W982">
        <v>2</v>
      </c>
      <c r="X982">
        <v>1115</v>
      </c>
      <c r="Y982" t="s">
        <v>341</v>
      </c>
      <c r="Z982" t="s">
        <v>222</v>
      </c>
    </row>
    <row r="983" spans="1:26">
      <c r="A983">
        <v>131411116</v>
      </c>
      <c r="B983" t="s">
        <v>8161</v>
      </c>
      <c r="C983" t="s">
        <v>3103</v>
      </c>
      <c r="D983" t="s">
        <v>8162</v>
      </c>
      <c r="E983" t="s">
        <v>8163</v>
      </c>
      <c r="F983" t="s">
        <v>23</v>
      </c>
      <c r="G983" t="s">
        <v>8164</v>
      </c>
      <c r="H983" t="s">
        <v>8165</v>
      </c>
      <c r="I983" t="s">
        <v>8166</v>
      </c>
      <c r="J983" t="s">
        <v>10</v>
      </c>
      <c r="K983" t="s">
        <v>2</v>
      </c>
      <c r="M983" t="s">
        <v>2408</v>
      </c>
      <c r="N983">
        <v>1</v>
      </c>
      <c r="O983">
        <v>3</v>
      </c>
      <c r="P983">
        <v>19</v>
      </c>
      <c r="Q983">
        <v>0</v>
      </c>
      <c r="R983" t="s">
        <v>15</v>
      </c>
      <c r="S983" t="s">
        <v>8167</v>
      </c>
      <c r="U983">
        <v>8131441237</v>
      </c>
      <c r="V983">
        <v>8111114011</v>
      </c>
      <c r="W983">
        <v>5</v>
      </c>
      <c r="X983">
        <v>1116</v>
      </c>
      <c r="Y983" t="s">
        <v>341</v>
      </c>
      <c r="Z983" t="s">
        <v>222</v>
      </c>
    </row>
    <row r="984" spans="1:26">
      <c r="A984">
        <v>131411117</v>
      </c>
      <c r="B984" t="s">
        <v>8168</v>
      </c>
      <c r="C984" t="s">
        <v>2526</v>
      </c>
      <c r="D984" t="s">
        <v>8169</v>
      </c>
      <c r="E984" t="s">
        <v>8170</v>
      </c>
      <c r="F984" t="s">
        <v>2696</v>
      </c>
      <c r="G984" t="s">
        <v>8171</v>
      </c>
      <c r="H984" t="s">
        <v>8172</v>
      </c>
      <c r="I984" t="s">
        <v>8173</v>
      </c>
      <c r="J984" t="s">
        <v>0</v>
      </c>
      <c r="K984" t="s">
        <v>2</v>
      </c>
      <c r="M984" t="s">
        <v>2408</v>
      </c>
      <c r="N984">
        <v>1</v>
      </c>
      <c r="O984">
        <v>0</v>
      </c>
      <c r="P984">
        <v>0</v>
      </c>
      <c r="Q984">
        <v>0</v>
      </c>
      <c r="S984" t="s">
        <v>8174</v>
      </c>
      <c r="T984" t="s">
        <v>8175</v>
      </c>
      <c r="U984">
        <v>8568002020</v>
      </c>
      <c r="V984">
        <v>817114177</v>
      </c>
      <c r="W984">
        <v>3</v>
      </c>
      <c r="X984">
        <v>1117</v>
      </c>
      <c r="Y984" t="s">
        <v>341</v>
      </c>
      <c r="Z984" t="s">
        <v>222</v>
      </c>
    </row>
    <row r="985" spans="1:26">
      <c r="A985">
        <v>131411118</v>
      </c>
      <c r="B985" t="s">
        <v>8176</v>
      </c>
      <c r="C985" t="s">
        <v>3103</v>
      </c>
      <c r="D985" t="s">
        <v>8177</v>
      </c>
      <c r="E985" t="s">
        <v>8178</v>
      </c>
      <c r="F985" t="s">
        <v>23</v>
      </c>
      <c r="G985" t="s">
        <v>8179</v>
      </c>
      <c r="H985" t="s">
        <v>8180</v>
      </c>
      <c r="I985" t="s">
        <v>8181</v>
      </c>
      <c r="J985" t="s">
        <v>10</v>
      </c>
      <c r="K985" t="s">
        <v>2</v>
      </c>
      <c r="M985" t="s">
        <v>2408</v>
      </c>
      <c r="N985">
        <v>1</v>
      </c>
      <c r="O985">
        <v>2</v>
      </c>
      <c r="P985">
        <v>17</v>
      </c>
      <c r="Q985">
        <v>110</v>
      </c>
      <c r="R985" t="s">
        <v>15</v>
      </c>
      <c r="S985" t="s">
        <v>8182</v>
      </c>
      <c r="T985" t="s">
        <v>8183</v>
      </c>
      <c r="U985">
        <v>8158900408</v>
      </c>
      <c r="V985">
        <v>87780499400</v>
      </c>
      <c r="W985">
        <v>0</v>
      </c>
      <c r="X985">
        <v>1118</v>
      </c>
      <c r="Y985" t="s">
        <v>341</v>
      </c>
      <c r="Z985" t="s">
        <v>222</v>
      </c>
    </row>
    <row r="986" spans="1:26">
      <c r="A986">
        <v>131411119</v>
      </c>
      <c r="B986" t="s">
        <v>8184</v>
      </c>
      <c r="C986" t="s">
        <v>3103</v>
      </c>
      <c r="D986" t="s">
        <v>8185</v>
      </c>
      <c r="E986" t="s">
        <v>8186</v>
      </c>
      <c r="F986" t="s">
        <v>30</v>
      </c>
      <c r="G986" t="s">
        <v>8187</v>
      </c>
      <c r="H986" t="s">
        <v>8188</v>
      </c>
      <c r="I986" t="s">
        <v>8189</v>
      </c>
      <c r="J986" t="s">
        <v>0</v>
      </c>
      <c r="K986" t="s">
        <v>2</v>
      </c>
      <c r="M986" t="s">
        <v>2408</v>
      </c>
      <c r="N986">
        <v>3</v>
      </c>
      <c r="O986">
        <v>3</v>
      </c>
      <c r="P986">
        <v>11</v>
      </c>
      <c r="Q986">
        <v>1</v>
      </c>
      <c r="R986" t="s">
        <v>15</v>
      </c>
      <c r="S986" t="s">
        <v>8190</v>
      </c>
      <c r="T986" t="s">
        <v>8191</v>
      </c>
      <c r="U986">
        <v>811912068</v>
      </c>
      <c r="V986">
        <v>811921549</v>
      </c>
      <c r="W986">
        <v>5</v>
      </c>
      <c r="X986">
        <v>1119</v>
      </c>
      <c r="Y986" t="s">
        <v>341</v>
      </c>
      <c r="Z986" t="s">
        <v>222</v>
      </c>
    </row>
    <row r="987" spans="1:26">
      <c r="A987">
        <v>131411120</v>
      </c>
      <c r="B987" t="s">
        <v>8192</v>
      </c>
      <c r="C987" t="s">
        <v>3103</v>
      </c>
      <c r="D987" t="s">
        <v>8193</v>
      </c>
      <c r="E987" t="s">
        <v>8194</v>
      </c>
      <c r="F987" t="s">
        <v>23</v>
      </c>
      <c r="G987" t="s">
        <v>8195</v>
      </c>
      <c r="H987" t="s">
        <v>8196</v>
      </c>
      <c r="I987" t="s">
        <v>37</v>
      </c>
      <c r="J987" t="s">
        <v>10</v>
      </c>
      <c r="K987" t="s">
        <v>2</v>
      </c>
      <c r="M987" t="s">
        <v>2408</v>
      </c>
      <c r="N987">
        <v>1</v>
      </c>
      <c r="O987">
        <v>2</v>
      </c>
      <c r="P987">
        <v>22</v>
      </c>
      <c r="Q987">
        <v>120</v>
      </c>
      <c r="R987" t="s">
        <v>15</v>
      </c>
      <c r="S987" t="s">
        <v>8197</v>
      </c>
      <c r="T987" t="s">
        <v>8198</v>
      </c>
      <c r="U987">
        <v>8161686524</v>
      </c>
      <c r="V987">
        <v>8174888225</v>
      </c>
      <c r="W987">
        <v>5</v>
      </c>
      <c r="X987">
        <v>1120</v>
      </c>
      <c r="Y987" t="s">
        <v>341</v>
      </c>
      <c r="Z987" t="s">
        <v>222</v>
      </c>
    </row>
    <row r="988" spans="1:26">
      <c r="A988">
        <v>131411121</v>
      </c>
      <c r="B988" t="s">
        <v>8199</v>
      </c>
      <c r="C988" t="s">
        <v>2526</v>
      </c>
      <c r="D988" t="s">
        <v>8200</v>
      </c>
      <c r="E988" t="s">
        <v>8201</v>
      </c>
      <c r="F988" t="s">
        <v>23</v>
      </c>
      <c r="G988" t="s">
        <v>8202</v>
      </c>
      <c r="H988" t="s">
        <v>8203</v>
      </c>
      <c r="I988" t="s">
        <v>8204</v>
      </c>
      <c r="J988" t="s">
        <v>0</v>
      </c>
      <c r="K988" t="s">
        <v>2</v>
      </c>
      <c r="M988" t="s">
        <v>2408</v>
      </c>
      <c r="N988">
        <v>1</v>
      </c>
      <c r="O988">
        <v>2</v>
      </c>
      <c r="P988">
        <v>0</v>
      </c>
      <c r="Q988">
        <v>0</v>
      </c>
      <c r="S988" t="s">
        <v>8205</v>
      </c>
      <c r="U988">
        <v>217775048</v>
      </c>
      <c r="W988">
        <v>0</v>
      </c>
      <c r="X988">
        <v>1121</v>
      </c>
      <c r="Y988" t="s">
        <v>341</v>
      </c>
      <c r="Z988" t="s">
        <v>222</v>
      </c>
    </row>
    <row r="989" spans="1:26">
      <c r="A989">
        <v>131411122</v>
      </c>
      <c r="B989" t="s">
        <v>8206</v>
      </c>
      <c r="C989" t="s">
        <v>2631</v>
      </c>
      <c r="D989" t="s">
        <v>8207</v>
      </c>
      <c r="E989" t="s">
        <v>8208</v>
      </c>
      <c r="F989" t="s">
        <v>7</v>
      </c>
      <c r="G989" t="s">
        <v>8209</v>
      </c>
      <c r="H989" t="s">
        <v>8210</v>
      </c>
      <c r="I989" t="s">
        <v>8211</v>
      </c>
      <c r="J989" t="s">
        <v>10</v>
      </c>
      <c r="K989" t="s">
        <v>2</v>
      </c>
      <c r="M989" t="s">
        <v>2408</v>
      </c>
      <c r="N989">
        <v>0</v>
      </c>
      <c r="O989">
        <v>0</v>
      </c>
      <c r="P989">
        <v>0</v>
      </c>
      <c r="Q989">
        <v>0</v>
      </c>
      <c r="S989" t="s">
        <v>8212</v>
      </c>
      <c r="T989" t="s">
        <v>8213</v>
      </c>
      <c r="U989">
        <v>85211359006</v>
      </c>
      <c r="W989">
        <v>0</v>
      </c>
      <c r="X989">
        <v>1122</v>
      </c>
      <c r="Y989" t="s">
        <v>341</v>
      </c>
      <c r="Z989" t="s">
        <v>222</v>
      </c>
    </row>
    <row r="990" spans="1:26">
      <c r="A990">
        <v>131431123</v>
      </c>
      <c r="B990" t="s">
        <v>8214</v>
      </c>
      <c r="C990" t="s">
        <v>3322</v>
      </c>
      <c r="D990" t="s">
        <v>8215</v>
      </c>
      <c r="E990" t="s">
        <v>8216</v>
      </c>
      <c r="F990" t="s">
        <v>30</v>
      </c>
      <c r="G990" t="s">
        <v>8217</v>
      </c>
      <c r="H990" t="s">
        <v>8218</v>
      </c>
      <c r="I990" t="s">
        <v>8219</v>
      </c>
      <c r="J990" t="s">
        <v>0</v>
      </c>
      <c r="K990" t="s">
        <v>2</v>
      </c>
      <c r="L990" t="s">
        <v>2665</v>
      </c>
      <c r="M990" t="s">
        <v>2408</v>
      </c>
      <c r="N990">
        <v>3</v>
      </c>
      <c r="O990">
        <v>2</v>
      </c>
      <c r="P990">
        <v>30</v>
      </c>
      <c r="Q990">
        <v>147</v>
      </c>
      <c r="R990" t="s">
        <v>26</v>
      </c>
      <c r="S990" t="s">
        <v>8220</v>
      </c>
      <c r="T990" t="s">
        <v>8221</v>
      </c>
      <c r="U990">
        <v>8151672522</v>
      </c>
      <c r="V990">
        <v>811899825</v>
      </c>
      <c r="W990">
        <v>2</v>
      </c>
      <c r="X990">
        <v>1123</v>
      </c>
      <c r="Y990" t="s">
        <v>341</v>
      </c>
      <c r="Z990" t="s">
        <v>222</v>
      </c>
    </row>
    <row r="991" spans="1:26">
      <c r="A991">
        <v>131451124</v>
      </c>
      <c r="B991" t="s">
        <v>8222</v>
      </c>
      <c r="C991" t="s">
        <v>2412</v>
      </c>
      <c r="D991" t="s">
        <v>8223</v>
      </c>
      <c r="E991" t="s">
        <v>8224</v>
      </c>
      <c r="F991" t="s">
        <v>4296</v>
      </c>
      <c r="G991" t="s">
        <v>8225</v>
      </c>
      <c r="H991" t="s">
        <v>8226</v>
      </c>
      <c r="I991" t="s">
        <v>8227</v>
      </c>
      <c r="J991" t="s">
        <v>10</v>
      </c>
      <c r="K991" t="s">
        <v>2</v>
      </c>
      <c r="L991" t="s">
        <v>2665</v>
      </c>
      <c r="M991" t="s">
        <v>2408</v>
      </c>
      <c r="N991">
        <v>2</v>
      </c>
      <c r="O991">
        <v>2</v>
      </c>
      <c r="P991">
        <v>24</v>
      </c>
      <c r="Q991">
        <v>128</v>
      </c>
      <c r="S991" t="s">
        <v>8228</v>
      </c>
      <c r="U991">
        <v>81319042632</v>
      </c>
      <c r="V991">
        <v>81278598393</v>
      </c>
      <c r="W991">
        <v>0</v>
      </c>
      <c r="X991">
        <v>1124</v>
      </c>
      <c r="Y991" t="s">
        <v>341</v>
      </c>
      <c r="Z991" t="s">
        <v>222</v>
      </c>
    </row>
    <row r="992" spans="1:26">
      <c r="A992">
        <v>131411125</v>
      </c>
      <c r="B992" t="s">
        <v>8229</v>
      </c>
      <c r="C992" t="s">
        <v>3103</v>
      </c>
      <c r="D992" t="s">
        <v>8230</v>
      </c>
      <c r="E992" t="s">
        <v>8231</v>
      </c>
      <c r="F992" t="s">
        <v>7</v>
      </c>
      <c r="G992" t="s">
        <v>8232</v>
      </c>
      <c r="H992" t="s">
        <v>8233</v>
      </c>
      <c r="I992" t="s">
        <v>8234</v>
      </c>
      <c r="J992" t="s">
        <v>10</v>
      </c>
      <c r="K992" t="s">
        <v>2</v>
      </c>
      <c r="M992" t="s">
        <v>6441</v>
      </c>
      <c r="N992">
        <v>0</v>
      </c>
      <c r="O992">
        <v>0</v>
      </c>
      <c r="P992">
        <v>0</v>
      </c>
      <c r="Q992">
        <v>0</v>
      </c>
      <c r="S992" t="s">
        <v>8235</v>
      </c>
      <c r="U992">
        <v>82111577874</v>
      </c>
      <c r="V992">
        <v>82236592526</v>
      </c>
      <c r="W992">
        <v>0</v>
      </c>
      <c r="X992">
        <v>1125</v>
      </c>
      <c r="Y992" t="s">
        <v>341</v>
      </c>
      <c r="Z992" t="s">
        <v>222</v>
      </c>
    </row>
    <row r="993" spans="1:26">
      <c r="A993">
        <v>131431126</v>
      </c>
      <c r="B993" t="s">
        <v>8236</v>
      </c>
      <c r="C993" t="s">
        <v>2548</v>
      </c>
      <c r="D993" t="s">
        <v>8230</v>
      </c>
      <c r="E993" t="s">
        <v>8231</v>
      </c>
      <c r="F993" t="s">
        <v>7</v>
      </c>
      <c r="G993" t="s">
        <v>7009</v>
      </c>
      <c r="H993" t="s">
        <v>8237</v>
      </c>
      <c r="I993" t="s">
        <v>8238</v>
      </c>
      <c r="J993" t="s">
        <v>0</v>
      </c>
      <c r="K993" t="s">
        <v>2</v>
      </c>
      <c r="M993" t="s">
        <v>6441</v>
      </c>
      <c r="N993">
        <v>0</v>
      </c>
      <c r="O993">
        <v>0</v>
      </c>
      <c r="P993">
        <v>0</v>
      </c>
      <c r="Q993">
        <v>0</v>
      </c>
      <c r="S993" t="s">
        <v>8235</v>
      </c>
      <c r="U993">
        <v>82111577874</v>
      </c>
      <c r="V993">
        <v>82236592526</v>
      </c>
      <c r="W993">
        <v>0</v>
      </c>
      <c r="X993">
        <v>1126</v>
      </c>
      <c r="Y993" t="s">
        <v>341</v>
      </c>
      <c r="Z993" t="s">
        <v>222</v>
      </c>
    </row>
    <row r="994" spans="1:26">
      <c r="A994">
        <v>141511127</v>
      </c>
      <c r="B994" t="s">
        <v>8239</v>
      </c>
      <c r="C994" t="s">
        <v>5840</v>
      </c>
      <c r="D994" t="s">
        <v>8240</v>
      </c>
      <c r="E994" t="s">
        <v>8241</v>
      </c>
      <c r="F994" t="s">
        <v>30</v>
      </c>
      <c r="G994" t="s">
        <v>8242</v>
      </c>
      <c r="H994" t="s">
        <v>8243</v>
      </c>
      <c r="I994" t="s">
        <v>202</v>
      </c>
      <c r="J994" t="s">
        <v>0</v>
      </c>
      <c r="K994" t="s">
        <v>2</v>
      </c>
      <c r="M994" t="s">
        <v>2408</v>
      </c>
      <c r="N994">
        <v>1</v>
      </c>
      <c r="O994">
        <v>2</v>
      </c>
      <c r="P994">
        <v>0</v>
      </c>
      <c r="Q994">
        <v>0</v>
      </c>
      <c r="R994" t="s">
        <v>3</v>
      </c>
      <c r="S994" t="s">
        <v>8244</v>
      </c>
      <c r="T994" t="s">
        <v>8245</v>
      </c>
      <c r="U994">
        <v>816957569</v>
      </c>
      <c r="V994">
        <v>8159156977</v>
      </c>
      <c r="W994">
        <v>1</v>
      </c>
      <c r="X994">
        <v>1127</v>
      </c>
      <c r="Y994" t="s">
        <v>341</v>
      </c>
      <c r="Z994" t="s">
        <v>222</v>
      </c>
    </row>
    <row r="995" spans="1:26">
      <c r="A995">
        <v>141511128</v>
      </c>
      <c r="B995" t="s">
        <v>8246</v>
      </c>
      <c r="C995" t="s">
        <v>5840</v>
      </c>
      <c r="D995" t="s">
        <v>8247</v>
      </c>
      <c r="E995" t="s">
        <v>8248</v>
      </c>
      <c r="F995" t="s">
        <v>23</v>
      </c>
      <c r="G995" t="s">
        <v>8249</v>
      </c>
      <c r="H995" t="s">
        <v>8250</v>
      </c>
      <c r="I995" t="s">
        <v>8251</v>
      </c>
      <c r="J995" t="s">
        <v>10</v>
      </c>
      <c r="K995" t="s">
        <v>2</v>
      </c>
      <c r="M995" t="s">
        <v>2408</v>
      </c>
      <c r="N995">
        <v>0</v>
      </c>
      <c r="O995">
        <v>0</v>
      </c>
      <c r="P995">
        <v>0</v>
      </c>
      <c r="Q995">
        <v>0</v>
      </c>
      <c r="S995" t="s">
        <v>8252</v>
      </c>
      <c r="U995">
        <v>87875059191</v>
      </c>
      <c r="W995">
        <v>0</v>
      </c>
      <c r="X995">
        <v>1128</v>
      </c>
      <c r="Y995" t="s">
        <v>341</v>
      </c>
      <c r="Z995" t="s">
        <v>222</v>
      </c>
    </row>
    <row r="996" spans="1:26">
      <c r="A996">
        <v>141511129</v>
      </c>
      <c r="B996" t="s">
        <v>8253</v>
      </c>
      <c r="C996" t="s">
        <v>6063</v>
      </c>
      <c r="D996" t="s">
        <v>8254</v>
      </c>
      <c r="E996" t="s">
        <v>8255</v>
      </c>
      <c r="F996" t="s">
        <v>23</v>
      </c>
      <c r="G996" t="s">
        <v>8256</v>
      </c>
      <c r="H996" t="s">
        <v>8257</v>
      </c>
      <c r="I996" t="s">
        <v>8258</v>
      </c>
      <c r="J996" t="s">
        <v>0</v>
      </c>
      <c r="K996" t="s">
        <v>2</v>
      </c>
      <c r="M996" t="s">
        <v>2408</v>
      </c>
      <c r="N996">
        <v>2</v>
      </c>
      <c r="O996">
        <v>2</v>
      </c>
      <c r="P996">
        <v>30</v>
      </c>
      <c r="Q996">
        <v>121</v>
      </c>
      <c r="R996" t="s">
        <v>15</v>
      </c>
      <c r="S996" t="s">
        <v>8259</v>
      </c>
      <c r="T996" t="s">
        <v>8260</v>
      </c>
      <c r="U996">
        <v>818696832</v>
      </c>
      <c r="V996">
        <v>87880925747</v>
      </c>
      <c r="W996">
        <v>0</v>
      </c>
      <c r="X996">
        <v>1129</v>
      </c>
      <c r="Y996" t="s">
        <v>341</v>
      </c>
      <c r="Z996" t="s">
        <v>222</v>
      </c>
    </row>
    <row r="997" spans="1:26">
      <c r="A997">
        <v>141511130</v>
      </c>
      <c r="B997" t="s">
        <v>8261</v>
      </c>
      <c r="C997" t="s">
        <v>6063</v>
      </c>
      <c r="D997" t="s">
        <v>8262</v>
      </c>
      <c r="E997" t="s">
        <v>4766</v>
      </c>
      <c r="F997" t="s">
        <v>30</v>
      </c>
      <c r="G997" t="s">
        <v>8263</v>
      </c>
      <c r="H997" t="s">
        <v>8264</v>
      </c>
      <c r="I997" t="s">
        <v>8265</v>
      </c>
      <c r="J997" t="s">
        <v>0</v>
      </c>
      <c r="K997" t="s">
        <v>2</v>
      </c>
      <c r="M997" t="s">
        <v>2408</v>
      </c>
      <c r="N997">
        <v>3</v>
      </c>
      <c r="O997">
        <v>4</v>
      </c>
      <c r="P997">
        <v>26</v>
      </c>
      <c r="Q997">
        <v>125</v>
      </c>
      <c r="R997" t="s">
        <v>26</v>
      </c>
      <c r="S997" t="s">
        <v>8266</v>
      </c>
      <c r="U997">
        <v>8129919211</v>
      </c>
      <c r="W997">
        <v>0</v>
      </c>
      <c r="X997">
        <v>1130</v>
      </c>
      <c r="Y997" t="s">
        <v>341</v>
      </c>
      <c r="Z997" t="s">
        <v>222</v>
      </c>
    </row>
    <row r="998" spans="1:26">
      <c r="A998">
        <v>141511131</v>
      </c>
      <c r="B998" t="s">
        <v>8267</v>
      </c>
      <c r="C998" t="s">
        <v>6063</v>
      </c>
      <c r="D998" t="s">
        <v>8268</v>
      </c>
      <c r="E998" t="s">
        <v>8269</v>
      </c>
      <c r="F998" t="s">
        <v>23</v>
      </c>
      <c r="G998" t="s">
        <v>8270</v>
      </c>
      <c r="H998" t="s">
        <v>8271</v>
      </c>
      <c r="I998" t="s">
        <v>37</v>
      </c>
      <c r="J998" t="s">
        <v>10</v>
      </c>
      <c r="K998" t="s">
        <v>2</v>
      </c>
      <c r="M998" t="s">
        <v>2408</v>
      </c>
      <c r="N998">
        <v>2</v>
      </c>
      <c r="O998">
        <v>3</v>
      </c>
      <c r="P998">
        <v>18</v>
      </c>
      <c r="Q998">
        <v>113</v>
      </c>
      <c r="R998" t="s">
        <v>3</v>
      </c>
      <c r="S998" t="s">
        <v>8272</v>
      </c>
      <c r="U998">
        <v>81389366078</v>
      </c>
      <c r="V998">
        <v>81330243521</v>
      </c>
      <c r="W998">
        <v>0</v>
      </c>
      <c r="X998">
        <v>1131</v>
      </c>
      <c r="Y998" t="s">
        <v>341</v>
      </c>
      <c r="Z998" t="s">
        <v>222</v>
      </c>
    </row>
    <row r="999" spans="1:26">
      <c r="A999">
        <v>141511132</v>
      </c>
      <c r="B999" t="s">
        <v>8273</v>
      </c>
      <c r="C999" t="s">
        <v>4771</v>
      </c>
      <c r="D999" t="s">
        <v>8274</v>
      </c>
      <c r="E999" t="s">
        <v>8275</v>
      </c>
      <c r="F999" t="s">
        <v>30</v>
      </c>
      <c r="G999" t="s">
        <v>8276</v>
      </c>
      <c r="H999" t="s">
        <v>8277</v>
      </c>
      <c r="I999" t="s">
        <v>8278</v>
      </c>
      <c r="J999" t="s">
        <v>0</v>
      </c>
      <c r="K999" t="s">
        <v>2</v>
      </c>
      <c r="M999" t="s">
        <v>2408</v>
      </c>
      <c r="N999">
        <v>1</v>
      </c>
      <c r="O999">
        <v>1</v>
      </c>
      <c r="P999">
        <v>21</v>
      </c>
      <c r="Q999">
        <v>113</v>
      </c>
      <c r="R999" t="s">
        <v>15</v>
      </c>
      <c r="S999" t="s">
        <v>8279</v>
      </c>
      <c r="U999">
        <v>81513326333</v>
      </c>
      <c r="V999">
        <v>818658355</v>
      </c>
      <c r="W999">
        <v>0</v>
      </c>
      <c r="X999">
        <v>1132</v>
      </c>
      <c r="Y999" t="s">
        <v>341</v>
      </c>
      <c r="Z999" t="s">
        <v>222</v>
      </c>
    </row>
    <row r="1000" spans="1:26">
      <c r="A1000">
        <v>141511133</v>
      </c>
      <c r="B1000" t="s">
        <v>8280</v>
      </c>
      <c r="C1000" t="s">
        <v>4771</v>
      </c>
      <c r="D1000" t="s">
        <v>8281</v>
      </c>
      <c r="E1000" t="s">
        <v>8282</v>
      </c>
      <c r="F1000" t="s">
        <v>923</v>
      </c>
      <c r="G1000" t="s">
        <v>8283</v>
      </c>
      <c r="H1000" t="s">
        <v>8284</v>
      </c>
      <c r="I1000" t="s">
        <v>87</v>
      </c>
      <c r="J1000" t="s">
        <v>10</v>
      </c>
      <c r="K1000" t="s">
        <v>2</v>
      </c>
      <c r="M1000" t="s">
        <v>2408</v>
      </c>
      <c r="N1000">
        <v>1</v>
      </c>
      <c r="O1000">
        <v>2</v>
      </c>
      <c r="P1000">
        <v>16</v>
      </c>
      <c r="Q1000">
        <v>112</v>
      </c>
      <c r="R1000" t="s">
        <v>14</v>
      </c>
      <c r="S1000" t="s">
        <v>8285</v>
      </c>
      <c r="U1000">
        <v>8158948549</v>
      </c>
      <c r="V1000">
        <v>81295149478</v>
      </c>
      <c r="W1000">
        <v>0</v>
      </c>
      <c r="X1000">
        <v>1133</v>
      </c>
      <c r="Y1000" t="s">
        <v>341</v>
      </c>
      <c r="Z1000" t="s">
        <v>222</v>
      </c>
    </row>
    <row r="1001" spans="1:26">
      <c r="A1001">
        <v>141511134</v>
      </c>
      <c r="B1001" t="s">
        <v>8286</v>
      </c>
      <c r="C1001" t="s">
        <v>4771</v>
      </c>
      <c r="D1001" t="s">
        <v>8287</v>
      </c>
      <c r="E1001" t="s">
        <v>8288</v>
      </c>
      <c r="F1001" t="s">
        <v>23</v>
      </c>
      <c r="G1001" t="s">
        <v>8289</v>
      </c>
      <c r="H1001" t="s">
        <v>8290</v>
      </c>
      <c r="I1001" t="s">
        <v>1818</v>
      </c>
      <c r="J1001" t="s">
        <v>0</v>
      </c>
      <c r="K1001" t="s">
        <v>2</v>
      </c>
      <c r="M1001" t="s">
        <v>2408</v>
      </c>
      <c r="N1001">
        <v>2</v>
      </c>
      <c r="O1001">
        <v>2</v>
      </c>
      <c r="P1001">
        <v>20</v>
      </c>
      <c r="Q1001">
        <v>114</v>
      </c>
      <c r="R1001" t="s">
        <v>3</v>
      </c>
      <c r="S1001" t="s">
        <v>8291</v>
      </c>
      <c r="U1001">
        <v>855103553</v>
      </c>
      <c r="V1001">
        <v>816893553</v>
      </c>
      <c r="W1001">
        <v>0</v>
      </c>
      <c r="X1001">
        <v>1134</v>
      </c>
      <c r="Y1001" t="s">
        <v>341</v>
      </c>
      <c r="Z1001" t="s">
        <v>222</v>
      </c>
    </row>
    <row r="1002" spans="1:26">
      <c r="A1002">
        <v>141511135</v>
      </c>
      <c r="B1002" t="s">
        <v>8292</v>
      </c>
      <c r="C1002" t="s">
        <v>4771</v>
      </c>
      <c r="D1002" t="s">
        <v>1306</v>
      </c>
      <c r="E1002" t="s">
        <v>8293</v>
      </c>
      <c r="F1002" t="s">
        <v>30</v>
      </c>
      <c r="G1002" t="s">
        <v>8294</v>
      </c>
      <c r="H1002" t="s">
        <v>8295</v>
      </c>
      <c r="I1002" t="s">
        <v>8296</v>
      </c>
      <c r="J1002" t="s">
        <v>10</v>
      </c>
      <c r="K1002" t="s">
        <v>2</v>
      </c>
      <c r="M1002" t="s">
        <v>2408</v>
      </c>
      <c r="N1002">
        <v>0</v>
      </c>
      <c r="O1002">
        <v>0</v>
      </c>
      <c r="P1002">
        <v>0</v>
      </c>
      <c r="Q1002">
        <v>0</v>
      </c>
      <c r="R1002" t="s">
        <v>26</v>
      </c>
      <c r="S1002" t="s">
        <v>8297</v>
      </c>
      <c r="U1002">
        <v>8129569814</v>
      </c>
      <c r="V1002">
        <v>8129643163</v>
      </c>
      <c r="W1002">
        <v>0</v>
      </c>
      <c r="X1002">
        <v>1135</v>
      </c>
      <c r="Y1002" t="s">
        <v>341</v>
      </c>
      <c r="Z1002" t="s">
        <v>222</v>
      </c>
    </row>
    <row r="1003" spans="1:26">
      <c r="A1003">
        <v>141511136</v>
      </c>
      <c r="B1003" t="s">
        <v>8298</v>
      </c>
      <c r="C1003" t="s">
        <v>4771</v>
      </c>
      <c r="D1003" t="s">
        <v>8299</v>
      </c>
      <c r="E1003" t="s">
        <v>8300</v>
      </c>
      <c r="F1003" t="s">
        <v>30</v>
      </c>
      <c r="G1003" t="s">
        <v>8301</v>
      </c>
      <c r="H1003" t="s">
        <v>8302</v>
      </c>
      <c r="I1003" t="s">
        <v>53</v>
      </c>
      <c r="J1003" t="s">
        <v>0</v>
      </c>
      <c r="K1003" t="s">
        <v>2</v>
      </c>
      <c r="M1003" t="s">
        <v>2408</v>
      </c>
      <c r="N1003">
        <v>0</v>
      </c>
      <c r="O1003">
        <v>0</v>
      </c>
      <c r="P1003">
        <v>0</v>
      </c>
      <c r="Q1003">
        <v>0</v>
      </c>
      <c r="R1003" t="s">
        <v>3</v>
      </c>
      <c r="S1003" t="s">
        <v>8303</v>
      </c>
      <c r="T1003" t="s">
        <v>6706</v>
      </c>
      <c r="U1003">
        <v>8129482424</v>
      </c>
      <c r="W1003">
        <v>0</v>
      </c>
      <c r="X1003">
        <v>1136</v>
      </c>
      <c r="Y1003" t="s">
        <v>341</v>
      </c>
      <c r="Z1003" t="s">
        <v>222</v>
      </c>
    </row>
    <row r="1004" spans="1:26">
      <c r="A1004">
        <v>141511137</v>
      </c>
      <c r="B1004" t="s">
        <v>8304</v>
      </c>
      <c r="C1004" t="s">
        <v>4771</v>
      </c>
      <c r="D1004" t="s">
        <v>8305</v>
      </c>
      <c r="E1004" t="s">
        <v>8306</v>
      </c>
      <c r="F1004" t="s">
        <v>23</v>
      </c>
      <c r="G1004" t="s">
        <v>8307</v>
      </c>
      <c r="H1004" t="s">
        <v>8308</v>
      </c>
      <c r="I1004" t="s">
        <v>8309</v>
      </c>
      <c r="J1004" t="s">
        <v>10</v>
      </c>
      <c r="K1004" t="s">
        <v>2</v>
      </c>
      <c r="M1004" t="s">
        <v>2408</v>
      </c>
      <c r="N1004">
        <v>0</v>
      </c>
      <c r="O1004">
        <v>0</v>
      </c>
      <c r="P1004">
        <v>0</v>
      </c>
      <c r="Q1004">
        <v>0</v>
      </c>
      <c r="S1004" t="s">
        <v>8310</v>
      </c>
      <c r="U1004">
        <v>87878599812</v>
      </c>
      <c r="V1004">
        <v>87876178121</v>
      </c>
      <c r="W1004">
        <v>0</v>
      </c>
      <c r="X1004">
        <v>1137</v>
      </c>
      <c r="Y1004" t="s">
        <v>341</v>
      </c>
      <c r="Z1004" t="s">
        <v>222</v>
      </c>
    </row>
    <row r="1005" spans="1:26">
      <c r="A1005">
        <v>141511138</v>
      </c>
      <c r="B1005" t="s">
        <v>8311</v>
      </c>
      <c r="C1005" t="s">
        <v>4771</v>
      </c>
      <c r="D1005" t="s">
        <v>5950</v>
      </c>
      <c r="E1005" t="s">
        <v>8312</v>
      </c>
      <c r="F1005" t="s">
        <v>23</v>
      </c>
      <c r="G1005" t="s">
        <v>8313</v>
      </c>
      <c r="H1005" t="s">
        <v>8314</v>
      </c>
      <c r="I1005" t="s">
        <v>3397</v>
      </c>
      <c r="J1005" t="s">
        <v>10</v>
      </c>
      <c r="K1005" t="s">
        <v>2</v>
      </c>
      <c r="M1005" t="s">
        <v>2408</v>
      </c>
      <c r="N1005">
        <v>0</v>
      </c>
      <c r="O1005">
        <v>0</v>
      </c>
      <c r="P1005">
        <v>0</v>
      </c>
      <c r="Q1005">
        <v>0</v>
      </c>
      <c r="R1005" t="s">
        <v>14</v>
      </c>
      <c r="S1005" t="s">
        <v>8315</v>
      </c>
      <c r="U1005">
        <v>81317048440</v>
      </c>
      <c r="V1005">
        <v>8568256850</v>
      </c>
      <c r="W1005">
        <v>0</v>
      </c>
      <c r="X1005">
        <v>1138</v>
      </c>
      <c r="Y1005" t="s">
        <v>341</v>
      </c>
      <c r="Z1005" t="s">
        <v>222</v>
      </c>
    </row>
    <row r="1006" spans="1:26">
      <c r="A1006">
        <v>141511139</v>
      </c>
      <c r="B1006" t="s">
        <v>8316</v>
      </c>
      <c r="C1006" t="s">
        <v>4771</v>
      </c>
      <c r="D1006" t="s">
        <v>8317</v>
      </c>
      <c r="E1006" t="s">
        <v>8318</v>
      </c>
      <c r="F1006" t="s">
        <v>30</v>
      </c>
      <c r="G1006" t="s">
        <v>8319</v>
      </c>
      <c r="H1006" t="s">
        <v>8320</v>
      </c>
      <c r="I1006" t="s">
        <v>8321</v>
      </c>
      <c r="J1006" t="s">
        <v>0</v>
      </c>
      <c r="K1006" t="s">
        <v>2</v>
      </c>
      <c r="M1006" t="s">
        <v>2408</v>
      </c>
      <c r="N1006">
        <v>0</v>
      </c>
      <c r="O1006">
        <v>0</v>
      </c>
      <c r="P1006">
        <v>0</v>
      </c>
      <c r="Q1006">
        <v>0</v>
      </c>
      <c r="S1006" t="s">
        <v>8322</v>
      </c>
      <c r="U1006">
        <v>8128224612</v>
      </c>
      <c r="V1006">
        <v>8128528647</v>
      </c>
      <c r="W1006">
        <v>0</v>
      </c>
      <c r="X1006">
        <v>1139</v>
      </c>
      <c r="Y1006" t="s">
        <v>341</v>
      </c>
      <c r="Z1006" t="s">
        <v>222</v>
      </c>
    </row>
    <row r="1007" spans="1:26">
      <c r="A1007">
        <v>141511140</v>
      </c>
      <c r="B1007" t="s">
        <v>8323</v>
      </c>
      <c r="C1007" t="s">
        <v>4771</v>
      </c>
      <c r="D1007" t="s">
        <v>4629</v>
      </c>
      <c r="E1007" t="s">
        <v>4630</v>
      </c>
      <c r="F1007" t="s">
        <v>23</v>
      </c>
      <c r="G1007" t="s">
        <v>8324</v>
      </c>
      <c r="H1007" t="s">
        <v>8325</v>
      </c>
      <c r="I1007" t="s">
        <v>8326</v>
      </c>
      <c r="J1007" t="s">
        <v>10</v>
      </c>
      <c r="K1007" t="s">
        <v>2</v>
      </c>
      <c r="M1007" t="s">
        <v>2408</v>
      </c>
      <c r="N1007">
        <v>0</v>
      </c>
      <c r="O1007">
        <v>0</v>
      </c>
      <c r="P1007">
        <v>0</v>
      </c>
      <c r="Q1007">
        <v>0</v>
      </c>
      <c r="S1007" t="s">
        <v>8327</v>
      </c>
      <c r="U1007">
        <v>8111036654</v>
      </c>
      <c r="V1007">
        <v>81514320406</v>
      </c>
      <c r="W1007">
        <v>0</v>
      </c>
      <c r="X1007">
        <v>1140</v>
      </c>
      <c r="Y1007" t="s">
        <v>341</v>
      </c>
      <c r="Z1007" t="s">
        <v>222</v>
      </c>
    </row>
    <row r="1008" spans="1:26">
      <c r="A1008">
        <v>141511141</v>
      </c>
      <c r="B1008" t="s">
        <v>8328</v>
      </c>
      <c r="C1008" t="s">
        <v>4771</v>
      </c>
      <c r="D1008" t="s">
        <v>7908</v>
      </c>
      <c r="E1008" t="s">
        <v>8329</v>
      </c>
      <c r="F1008" t="s">
        <v>23</v>
      </c>
      <c r="G1008" t="s">
        <v>8242</v>
      </c>
      <c r="H1008" t="s">
        <v>8330</v>
      </c>
      <c r="I1008" t="s">
        <v>8331</v>
      </c>
      <c r="J1008" t="s">
        <v>0</v>
      </c>
      <c r="K1008" t="s">
        <v>2</v>
      </c>
      <c r="M1008" t="s">
        <v>2408</v>
      </c>
      <c r="N1008">
        <v>0</v>
      </c>
      <c r="O1008">
        <v>0</v>
      </c>
      <c r="P1008">
        <v>0</v>
      </c>
      <c r="Q1008">
        <v>0</v>
      </c>
      <c r="R1008" t="s">
        <v>3</v>
      </c>
      <c r="S1008" t="s">
        <v>8332</v>
      </c>
      <c r="U1008">
        <v>8129696963</v>
      </c>
      <c r="V1008">
        <v>8161609243</v>
      </c>
      <c r="W1008">
        <v>0</v>
      </c>
      <c r="X1008">
        <v>1141</v>
      </c>
      <c r="Y1008" t="s">
        <v>341</v>
      </c>
      <c r="Z1008" t="s">
        <v>222</v>
      </c>
    </row>
    <row r="1009" spans="1:26">
      <c r="A1009">
        <v>141511142</v>
      </c>
      <c r="B1009" t="s">
        <v>8333</v>
      </c>
      <c r="C1009" t="s">
        <v>4771</v>
      </c>
      <c r="D1009" t="s">
        <v>8334</v>
      </c>
      <c r="E1009" t="s">
        <v>8335</v>
      </c>
      <c r="F1009" t="s">
        <v>23</v>
      </c>
      <c r="G1009" t="s">
        <v>8336</v>
      </c>
      <c r="H1009" t="s">
        <v>8337</v>
      </c>
      <c r="I1009" t="s">
        <v>8251</v>
      </c>
      <c r="J1009" t="s">
        <v>10</v>
      </c>
      <c r="K1009" t="s">
        <v>2</v>
      </c>
      <c r="M1009" t="s">
        <v>2408</v>
      </c>
      <c r="N1009">
        <v>0</v>
      </c>
      <c r="O1009">
        <v>0</v>
      </c>
      <c r="P1009">
        <v>0</v>
      </c>
      <c r="Q1009">
        <v>0</v>
      </c>
      <c r="R1009" t="s">
        <v>15</v>
      </c>
      <c r="S1009" t="s">
        <v>8338</v>
      </c>
      <c r="U1009">
        <v>81383605577</v>
      </c>
      <c r="V1009">
        <v>81387650253</v>
      </c>
      <c r="W1009">
        <v>0</v>
      </c>
      <c r="X1009">
        <v>1142</v>
      </c>
      <c r="Y1009" t="s">
        <v>341</v>
      </c>
      <c r="Z1009" t="s">
        <v>222</v>
      </c>
    </row>
    <row r="1010" spans="1:26">
      <c r="A1010">
        <v>141511143</v>
      </c>
      <c r="B1010" t="s">
        <v>8339</v>
      </c>
      <c r="C1010" t="s">
        <v>4771</v>
      </c>
      <c r="D1010" t="s">
        <v>8340</v>
      </c>
      <c r="E1010" t="s">
        <v>8341</v>
      </c>
      <c r="F1010" t="s">
        <v>23</v>
      </c>
      <c r="G1010" t="s">
        <v>8342</v>
      </c>
      <c r="H1010" t="s">
        <v>8343</v>
      </c>
      <c r="I1010" t="s">
        <v>8344</v>
      </c>
      <c r="J1010" t="s">
        <v>0</v>
      </c>
      <c r="K1010" t="s">
        <v>2</v>
      </c>
      <c r="M1010" t="s">
        <v>2408</v>
      </c>
      <c r="N1010">
        <v>0</v>
      </c>
      <c r="O1010">
        <v>0</v>
      </c>
      <c r="P1010">
        <v>0</v>
      </c>
      <c r="Q1010">
        <v>0</v>
      </c>
      <c r="R1010" t="s">
        <v>3</v>
      </c>
      <c r="S1010" t="s">
        <v>8345</v>
      </c>
      <c r="U1010">
        <v>818184767</v>
      </c>
      <c r="V1010">
        <v>818854038</v>
      </c>
      <c r="W1010">
        <v>0</v>
      </c>
      <c r="X1010">
        <v>1143</v>
      </c>
      <c r="Y1010" t="s">
        <v>341</v>
      </c>
      <c r="Z1010" t="s">
        <v>222</v>
      </c>
    </row>
    <row r="1011" spans="1:26">
      <c r="A1011">
        <v>141511144</v>
      </c>
      <c r="B1011" t="s">
        <v>8346</v>
      </c>
      <c r="C1011" t="s">
        <v>4771</v>
      </c>
      <c r="D1011" t="s">
        <v>2660</v>
      </c>
      <c r="E1011" t="s">
        <v>2661</v>
      </c>
      <c r="F1011" t="s">
        <v>23</v>
      </c>
      <c r="G1011" t="s">
        <v>8347</v>
      </c>
      <c r="H1011" t="s">
        <v>8348</v>
      </c>
      <c r="I1011" t="s">
        <v>8349</v>
      </c>
      <c r="J1011" t="s">
        <v>0</v>
      </c>
      <c r="K1011" t="s">
        <v>2</v>
      </c>
      <c r="N1011">
        <v>0</v>
      </c>
      <c r="O1011">
        <v>0</v>
      </c>
      <c r="P1011">
        <v>0</v>
      </c>
      <c r="Q1011">
        <v>0</v>
      </c>
      <c r="R1011" t="s">
        <v>26</v>
      </c>
      <c r="S1011" t="s">
        <v>8350</v>
      </c>
      <c r="T1011" t="s">
        <v>8351</v>
      </c>
      <c r="U1011">
        <v>81513989391</v>
      </c>
      <c r="V1011">
        <v>811895882</v>
      </c>
      <c r="W1011">
        <v>0</v>
      </c>
      <c r="X1011">
        <v>1144</v>
      </c>
      <c r="Y1011" t="s">
        <v>341</v>
      </c>
      <c r="Z1011" t="s">
        <v>222</v>
      </c>
    </row>
    <row r="1012" spans="1:26">
      <c r="A1012">
        <v>141511145</v>
      </c>
      <c r="B1012" t="s">
        <v>8352</v>
      </c>
      <c r="C1012" t="s">
        <v>4771</v>
      </c>
      <c r="D1012" t="s">
        <v>8353</v>
      </c>
      <c r="E1012" t="s">
        <v>8354</v>
      </c>
      <c r="F1012" t="s">
        <v>30</v>
      </c>
      <c r="G1012" t="s">
        <v>8355</v>
      </c>
      <c r="H1012" t="s">
        <v>8356</v>
      </c>
      <c r="I1012" t="s">
        <v>8357</v>
      </c>
      <c r="J1012" t="s">
        <v>0</v>
      </c>
      <c r="K1012" t="s">
        <v>2</v>
      </c>
      <c r="M1012" t="s">
        <v>2408</v>
      </c>
      <c r="N1012">
        <v>0</v>
      </c>
      <c r="O1012">
        <v>0</v>
      </c>
      <c r="P1012">
        <v>0</v>
      </c>
      <c r="Q1012">
        <v>0</v>
      </c>
      <c r="R1012" t="s">
        <v>3</v>
      </c>
      <c r="S1012" t="s">
        <v>8358</v>
      </c>
      <c r="U1012">
        <v>8170710011</v>
      </c>
      <c r="V1012">
        <v>87780000908</v>
      </c>
      <c r="W1012">
        <v>0</v>
      </c>
      <c r="X1012">
        <v>1145</v>
      </c>
      <c r="Y1012" t="s">
        <v>341</v>
      </c>
      <c r="Z1012" t="s">
        <v>222</v>
      </c>
    </row>
    <row r="1013" spans="1:26">
      <c r="A1013">
        <v>141511146</v>
      </c>
      <c r="B1013" t="s">
        <v>8359</v>
      </c>
      <c r="C1013" t="s">
        <v>4771</v>
      </c>
      <c r="D1013" t="s">
        <v>8360</v>
      </c>
      <c r="E1013" t="s">
        <v>8361</v>
      </c>
      <c r="F1013" t="s">
        <v>23</v>
      </c>
      <c r="G1013" t="s">
        <v>8362</v>
      </c>
      <c r="H1013" t="s">
        <v>8363</v>
      </c>
      <c r="I1013" t="s">
        <v>28</v>
      </c>
      <c r="J1013" t="s">
        <v>0</v>
      </c>
      <c r="K1013" t="s">
        <v>2</v>
      </c>
      <c r="M1013" t="s">
        <v>2408</v>
      </c>
      <c r="N1013">
        <v>0</v>
      </c>
      <c r="O1013">
        <v>0</v>
      </c>
      <c r="P1013">
        <v>0</v>
      </c>
      <c r="Q1013">
        <v>0</v>
      </c>
      <c r="R1013" t="s">
        <v>15</v>
      </c>
      <c r="S1013" t="s">
        <v>8364</v>
      </c>
      <c r="U1013">
        <v>8159925257</v>
      </c>
      <c r="V1013">
        <v>8990673297</v>
      </c>
      <c r="W1013">
        <v>0</v>
      </c>
      <c r="X1013">
        <v>1146</v>
      </c>
      <c r="Y1013" t="s">
        <v>341</v>
      </c>
      <c r="Z1013" t="s">
        <v>222</v>
      </c>
    </row>
    <row r="1014" spans="1:26">
      <c r="A1014">
        <v>141511147</v>
      </c>
      <c r="B1014" t="s">
        <v>8365</v>
      </c>
      <c r="C1014" t="s">
        <v>4771</v>
      </c>
      <c r="D1014" t="s">
        <v>606</v>
      </c>
      <c r="E1014" t="s">
        <v>608</v>
      </c>
      <c r="F1014" t="s">
        <v>30</v>
      </c>
      <c r="G1014" t="s">
        <v>8366</v>
      </c>
      <c r="H1014" t="s">
        <v>8367</v>
      </c>
      <c r="I1014" t="s">
        <v>285</v>
      </c>
      <c r="J1014" t="s">
        <v>10</v>
      </c>
      <c r="K1014" t="s">
        <v>2</v>
      </c>
      <c r="M1014" t="s">
        <v>2408</v>
      </c>
      <c r="N1014">
        <v>0</v>
      </c>
      <c r="O1014">
        <v>0</v>
      </c>
      <c r="P1014">
        <v>0</v>
      </c>
      <c r="Q1014">
        <v>0</v>
      </c>
      <c r="S1014" t="s">
        <v>8368</v>
      </c>
      <c r="U1014">
        <v>8128559038</v>
      </c>
      <c r="V1014">
        <v>81282853868</v>
      </c>
      <c r="W1014">
        <v>0</v>
      </c>
      <c r="X1014">
        <v>1147</v>
      </c>
      <c r="Y1014" t="s">
        <v>341</v>
      </c>
      <c r="Z1014" t="s">
        <v>222</v>
      </c>
    </row>
    <row r="1015" spans="1:26">
      <c r="A1015">
        <v>141511148</v>
      </c>
      <c r="B1015" t="s">
        <v>8369</v>
      </c>
      <c r="C1015" t="s">
        <v>4771</v>
      </c>
      <c r="D1015" t="s">
        <v>729</v>
      </c>
      <c r="E1015" t="s">
        <v>8370</v>
      </c>
      <c r="F1015" t="s">
        <v>23</v>
      </c>
      <c r="G1015" t="s">
        <v>8371</v>
      </c>
      <c r="H1015" t="s">
        <v>8372</v>
      </c>
      <c r="I1015" t="s">
        <v>58</v>
      </c>
      <c r="J1015" t="s">
        <v>0</v>
      </c>
      <c r="K1015" t="s">
        <v>2</v>
      </c>
      <c r="M1015" t="s">
        <v>2408</v>
      </c>
      <c r="N1015">
        <v>0</v>
      </c>
      <c r="O1015">
        <v>0</v>
      </c>
      <c r="P1015">
        <v>0</v>
      </c>
      <c r="Q1015">
        <v>0</v>
      </c>
      <c r="R1015" t="s">
        <v>14</v>
      </c>
      <c r="S1015" t="s">
        <v>8373</v>
      </c>
      <c r="U1015">
        <v>81219773393</v>
      </c>
      <c r="V1015">
        <v>2145754433</v>
      </c>
      <c r="W1015">
        <v>0</v>
      </c>
      <c r="X1015">
        <v>1148</v>
      </c>
      <c r="Y1015" t="s">
        <v>341</v>
      </c>
      <c r="Z1015" t="s">
        <v>222</v>
      </c>
    </row>
    <row r="1016" spans="1:26">
      <c r="A1016">
        <v>141511149</v>
      </c>
      <c r="B1016" t="s">
        <v>8374</v>
      </c>
      <c r="C1016" t="s">
        <v>4771</v>
      </c>
      <c r="D1016" t="s">
        <v>8375</v>
      </c>
      <c r="E1016" t="s">
        <v>8376</v>
      </c>
      <c r="F1016" t="s">
        <v>23</v>
      </c>
      <c r="G1016" t="s">
        <v>8377</v>
      </c>
      <c r="H1016" t="s">
        <v>8378</v>
      </c>
      <c r="I1016" t="s">
        <v>21</v>
      </c>
      <c r="J1016" t="s">
        <v>10</v>
      </c>
      <c r="K1016" t="s">
        <v>2</v>
      </c>
      <c r="M1016" t="s">
        <v>2408</v>
      </c>
      <c r="N1016">
        <v>0</v>
      </c>
      <c r="O1016">
        <v>0</v>
      </c>
      <c r="P1016">
        <v>0</v>
      </c>
      <c r="Q1016">
        <v>0</v>
      </c>
      <c r="R1016" t="s">
        <v>14</v>
      </c>
      <c r="S1016" t="s">
        <v>8379</v>
      </c>
      <c r="U1016">
        <v>81317227969</v>
      </c>
      <c r="V1016">
        <v>81298202296</v>
      </c>
      <c r="W1016">
        <v>0</v>
      </c>
      <c r="X1016">
        <v>1149</v>
      </c>
      <c r="Y1016" t="s">
        <v>341</v>
      </c>
      <c r="Z1016" t="s">
        <v>222</v>
      </c>
    </row>
    <row r="1017" spans="1:26">
      <c r="A1017">
        <v>141511150</v>
      </c>
      <c r="B1017" t="s">
        <v>8380</v>
      </c>
      <c r="C1017" t="s">
        <v>6063</v>
      </c>
      <c r="D1017" t="s">
        <v>8381</v>
      </c>
      <c r="E1017" t="s">
        <v>8382</v>
      </c>
      <c r="F1017" t="s">
        <v>30</v>
      </c>
      <c r="G1017" t="s">
        <v>8383</v>
      </c>
      <c r="H1017" t="s">
        <v>8384</v>
      </c>
      <c r="I1017" t="s">
        <v>8385</v>
      </c>
      <c r="J1017" t="s">
        <v>10</v>
      </c>
      <c r="K1017" t="s">
        <v>2</v>
      </c>
      <c r="M1017" t="s">
        <v>2408</v>
      </c>
      <c r="N1017">
        <v>0</v>
      </c>
      <c r="O1017">
        <v>0</v>
      </c>
      <c r="P1017">
        <v>0</v>
      </c>
      <c r="Q1017">
        <v>0</v>
      </c>
      <c r="S1017" t="s">
        <v>8386</v>
      </c>
      <c r="U1017">
        <v>81905575998</v>
      </c>
      <c r="V1017">
        <v>81905575998</v>
      </c>
      <c r="W1017">
        <v>0</v>
      </c>
      <c r="X1017">
        <v>1150</v>
      </c>
      <c r="Y1017" t="s">
        <v>341</v>
      </c>
      <c r="Z1017" t="s">
        <v>222</v>
      </c>
    </row>
    <row r="1018" spans="1:26">
      <c r="A1018">
        <v>141511151</v>
      </c>
      <c r="B1018" t="s">
        <v>8387</v>
      </c>
      <c r="C1018" t="s">
        <v>6063</v>
      </c>
      <c r="D1018" t="s">
        <v>1878</v>
      </c>
      <c r="E1018" t="s">
        <v>8388</v>
      </c>
      <c r="F1018" t="s">
        <v>23</v>
      </c>
      <c r="G1018" t="s">
        <v>8389</v>
      </c>
      <c r="H1018" t="s">
        <v>8390</v>
      </c>
      <c r="I1018" t="s">
        <v>1140</v>
      </c>
      <c r="J1018" t="s">
        <v>10</v>
      </c>
      <c r="K1018" t="s">
        <v>2</v>
      </c>
      <c r="M1018" t="s">
        <v>2408</v>
      </c>
      <c r="N1018">
        <v>0</v>
      </c>
      <c r="O1018">
        <v>0</v>
      </c>
      <c r="P1018">
        <v>0</v>
      </c>
      <c r="Q1018">
        <v>0</v>
      </c>
      <c r="R1018" t="s">
        <v>26</v>
      </c>
      <c r="S1018" t="s">
        <v>8391</v>
      </c>
      <c r="U1018">
        <v>81584218856</v>
      </c>
      <c r="V1018">
        <v>85811761460</v>
      </c>
      <c r="W1018">
        <v>0</v>
      </c>
      <c r="X1018">
        <v>1151</v>
      </c>
      <c r="Y1018" t="s">
        <v>341</v>
      </c>
      <c r="Z1018" t="s">
        <v>222</v>
      </c>
    </row>
    <row r="1019" spans="1:26">
      <c r="A1019">
        <v>141511152</v>
      </c>
      <c r="B1019" t="s">
        <v>8392</v>
      </c>
      <c r="C1019" t="s">
        <v>6063</v>
      </c>
      <c r="D1019" t="s">
        <v>8393</v>
      </c>
      <c r="E1019" t="s">
        <v>8394</v>
      </c>
      <c r="F1019" t="s">
        <v>23</v>
      </c>
      <c r="G1019" t="s">
        <v>8395</v>
      </c>
      <c r="H1019" t="s">
        <v>8396</v>
      </c>
      <c r="I1019" t="s">
        <v>1063</v>
      </c>
      <c r="J1019" t="s">
        <v>10</v>
      </c>
      <c r="K1019" t="s">
        <v>2</v>
      </c>
      <c r="M1019" t="s">
        <v>2408</v>
      </c>
      <c r="N1019">
        <v>0</v>
      </c>
      <c r="O1019">
        <v>0</v>
      </c>
      <c r="P1019">
        <v>0</v>
      </c>
      <c r="Q1019">
        <v>0</v>
      </c>
      <c r="R1019" t="s">
        <v>26</v>
      </c>
      <c r="S1019" t="s">
        <v>8397</v>
      </c>
      <c r="U1019">
        <v>8551007757</v>
      </c>
      <c r="V1019">
        <v>8551007555</v>
      </c>
      <c r="W1019">
        <v>0</v>
      </c>
      <c r="X1019">
        <v>1152</v>
      </c>
      <c r="Y1019" t="s">
        <v>341</v>
      </c>
      <c r="Z1019" t="s">
        <v>222</v>
      </c>
    </row>
    <row r="1020" spans="1:26">
      <c r="A1020">
        <v>141511153</v>
      </c>
      <c r="B1020" t="s">
        <v>8398</v>
      </c>
      <c r="C1020" t="s">
        <v>6063</v>
      </c>
      <c r="D1020" t="s">
        <v>6098</v>
      </c>
      <c r="E1020" t="s">
        <v>6099</v>
      </c>
      <c r="F1020" t="s">
        <v>23</v>
      </c>
      <c r="G1020" t="s">
        <v>8399</v>
      </c>
      <c r="H1020" t="s">
        <v>8400</v>
      </c>
      <c r="I1020" t="s">
        <v>8401</v>
      </c>
      <c r="J1020" t="s">
        <v>0</v>
      </c>
      <c r="K1020" t="s">
        <v>2</v>
      </c>
      <c r="M1020" t="s">
        <v>2408</v>
      </c>
      <c r="N1020">
        <v>0</v>
      </c>
      <c r="O1020">
        <v>0</v>
      </c>
      <c r="P1020">
        <v>0</v>
      </c>
      <c r="Q1020">
        <v>0</v>
      </c>
      <c r="R1020" t="s">
        <v>15</v>
      </c>
      <c r="S1020" t="s">
        <v>8402</v>
      </c>
      <c r="U1020">
        <v>85813945152</v>
      </c>
      <c r="V1020">
        <v>85772341171</v>
      </c>
      <c r="W1020">
        <v>0</v>
      </c>
      <c r="X1020">
        <v>1153</v>
      </c>
      <c r="Y1020" t="s">
        <v>341</v>
      </c>
      <c r="Z1020" t="s">
        <v>222</v>
      </c>
    </row>
    <row r="1021" spans="1:26">
      <c r="A1021">
        <v>141511154</v>
      </c>
      <c r="B1021" t="s">
        <v>8403</v>
      </c>
      <c r="C1021" t="s">
        <v>6063</v>
      </c>
      <c r="D1021" t="s">
        <v>8404</v>
      </c>
      <c r="E1021" t="s">
        <v>8405</v>
      </c>
      <c r="F1021" t="s">
        <v>30</v>
      </c>
      <c r="G1021" t="s">
        <v>8406</v>
      </c>
      <c r="H1021" t="s">
        <v>8407</v>
      </c>
      <c r="I1021" t="s">
        <v>8408</v>
      </c>
      <c r="J1021" t="s">
        <v>0</v>
      </c>
      <c r="K1021" t="s">
        <v>2</v>
      </c>
      <c r="M1021" t="s">
        <v>2408</v>
      </c>
      <c r="N1021">
        <v>0</v>
      </c>
      <c r="O1021">
        <v>0</v>
      </c>
      <c r="P1021">
        <v>0</v>
      </c>
      <c r="Q1021">
        <v>0</v>
      </c>
      <c r="R1021" t="s">
        <v>3</v>
      </c>
      <c r="S1021" t="s">
        <v>8409</v>
      </c>
      <c r="U1021">
        <v>8127109920</v>
      </c>
      <c r="V1021">
        <v>170016363</v>
      </c>
      <c r="W1021">
        <v>0</v>
      </c>
      <c r="X1021">
        <v>1154</v>
      </c>
      <c r="Y1021" t="s">
        <v>341</v>
      </c>
      <c r="Z1021" t="s">
        <v>222</v>
      </c>
    </row>
    <row r="1022" spans="1:26">
      <c r="A1022">
        <v>141511155</v>
      </c>
      <c r="B1022" t="s">
        <v>8410</v>
      </c>
      <c r="C1022" t="s">
        <v>6063</v>
      </c>
      <c r="D1022" t="s">
        <v>8411</v>
      </c>
      <c r="E1022" t="s">
        <v>8412</v>
      </c>
      <c r="F1022" t="s">
        <v>23</v>
      </c>
      <c r="G1022" t="s">
        <v>8413</v>
      </c>
      <c r="H1022" t="s">
        <v>8414</v>
      </c>
      <c r="I1022" t="s">
        <v>8415</v>
      </c>
      <c r="J1022" t="s">
        <v>0</v>
      </c>
      <c r="K1022" t="s">
        <v>2</v>
      </c>
      <c r="M1022" t="s">
        <v>2408</v>
      </c>
      <c r="N1022">
        <v>0</v>
      </c>
      <c r="O1022">
        <v>0</v>
      </c>
      <c r="P1022">
        <v>0</v>
      </c>
      <c r="Q1022">
        <v>0</v>
      </c>
      <c r="R1022" t="s">
        <v>26</v>
      </c>
      <c r="S1022" t="s">
        <v>8416</v>
      </c>
      <c r="U1022">
        <v>81314319920</v>
      </c>
      <c r="V1022">
        <v>81314314740</v>
      </c>
      <c r="W1022">
        <v>0</v>
      </c>
      <c r="X1022">
        <v>1155</v>
      </c>
      <c r="Y1022" t="s">
        <v>341</v>
      </c>
      <c r="Z1022" t="s">
        <v>222</v>
      </c>
    </row>
    <row r="1023" spans="1:26">
      <c r="A1023">
        <v>141511156</v>
      </c>
      <c r="B1023" t="s">
        <v>8417</v>
      </c>
      <c r="C1023" t="s">
        <v>6063</v>
      </c>
      <c r="D1023" t="s">
        <v>8418</v>
      </c>
      <c r="E1023" t="s">
        <v>8419</v>
      </c>
      <c r="F1023" t="s">
        <v>30</v>
      </c>
      <c r="G1023" t="s">
        <v>8420</v>
      </c>
      <c r="H1023" t="s">
        <v>8421</v>
      </c>
      <c r="I1023" t="s">
        <v>334</v>
      </c>
      <c r="J1023" t="s">
        <v>0</v>
      </c>
      <c r="K1023" t="s">
        <v>2</v>
      </c>
      <c r="M1023" t="s">
        <v>2408</v>
      </c>
      <c r="N1023">
        <v>0</v>
      </c>
      <c r="O1023">
        <v>0</v>
      </c>
      <c r="P1023">
        <v>0</v>
      </c>
      <c r="Q1023">
        <v>0</v>
      </c>
      <c r="S1023" t="s">
        <v>8422</v>
      </c>
      <c r="U1023">
        <v>81314579857</v>
      </c>
      <c r="V1023">
        <v>8128202609</v>
      </c>
      <c r="W1023">
        <v>0</v>
      </c>
      <c r="X1023">
        <v>1156</v>
      </c>
      <c r="Y1023" t="s">
        <v>341</v>
      </c>
      <c r="Z1023" t="s">
        <v>222</v>
      </c>
    </row>
    <row r="1024" spans="1:26">
      <c r="A1024">
        <v>141511157</v>
      </c>
      <c r="B1024" t="s">
        <v>8423</v>
      </c>
      <c r="C1024" t="s">
        <v>6063</v>
      </c>
      <c r="D1024" t="s">
        <v>8424</v>
      </c>
      <c r="E1024" t="s">
        <v>8425</v>
      </c>
      <c r="F1024" t="s">
        <v>23</v>
      </c>
      <c r="G1024" t="s">
        <v>8426</v>
      </c>
      <c r="H1024" t="s">
        <v>8427</v>
      </c>
      <c r="I1024" t="s">
        <v>8428</v>
      </c>
      <c r="J1024" t="s">
        <v>0</v>
      </c>
      <c r="K1024" t="s">
        <v>2</v>
      </c>
      <c r="M1024" t="s">
        <v>2408</v>
      </c>
      <c r="N1024">
        <v>0</v>
      </c>
      <c r="O1024">
        <v>0</v>
      </c>
      <c r="P1024">
        <v>0</v>
      </c>
      <c r="Q1024">
        <v>0</v>
      </c>
      <c r="R1024" t="s">
        <v>26</v>
      </c>
      <c r="S1024" t="s">
        <v>8429</v>
      </c>
      <c r="U1024">
        <v>8125794870</v>
      </c>
      <c r="V1024">
        <v>81282728258</v>
      </c>
      <c r="W1024">
        <v>0</v>
      </c>
      <c r="X1024">
        <v>1157</v>
      </c>
      <c r="Y1024" t="s">
        <v>341</v>
      </c>
      <c r="Z1024" t="s">
        <v>222</v>
      </c>
    </row>
    <row r="1025" spans="1:26">
      <c r="A1025">
        <v>141511158</v>
      </c>
      <c r="B1025" t="s">
        <v>8430</v>
      </c>
      <c r="C1025" t="s">
        <v>6063</v>
      </c>
      <c r="D1025" t="s">
        <v>8431</v>
      </c>
      <c r="E1025" t="s">
        <v>8432</v>
      </c>
      <c r="F1025" t="s">
        <v>23</v>
      </c>
      <c r="G1025" t="s">
        <v>8433</v>
      </c>
      <c r="H1025" t="s">
        <v>8434</v>
      </c>
      <c r="I1025" t="s">
        <v>8435</v>
      </c>
      <c r="J1025" t="s">
        <v>10</v>
      </c>
      <c r="K1025" t="s">
        <v>2</v>
      </c>
      <c r="M1025" t="s">
        <v>2408</v>
      </c>
      <c r="N1025">
        <v>0</v>
      </c>
      <c r="O1025">
        <v>0</v>
      </c>
      <c r="P1025">
        <v>0</v>
      </c>
      <c r="Q1025">
        <v>0</v>
      </c>
      <c r="S1025" t="s">
        <v>8436</v>
      </c>
      <c r="U1025">
        <v>8551000453</v>
      </c>
      <c r="V1025">
        <v>8161997788</v>
      </c>
      <c r="W1025">
        <v>0</v>
      </c>
      <c r="X1025">
        <v>1158</v>
      </c>
      <c r="Y1025" t="s">
        <v>341</v>
      </c>
      <c r="Z1025" t="s">
        <v>222</v>
      </c>
    </row>
    <row r="1026" spans="1:26">
      <c r="A1026">
        <v>141511159</v>
      </c>
      <c r="B1026" t="s">
        <v>8437</v>
      </c>
      <c r="C1026" t="s">
        <v>6063</v>
      </c>
      <c r="D1026" t="s">
        <v>8438</v>
      </c>
      <c r="E1026" t="s">
        <v>6176</v>
      </c>
      <c r="F1026" t="s">
        <v>61</v>
      </c>
      <c r="G1026" t="s">
        <v>8439</v>
      </c>
      <c r="H1026" t="s">
        <v>8440</v>
      </c>
      <c r="I1026" t="s">
        <v>8441</v>
      </c>
      <c r="J1026" t="s">
        <v>0</v>
      </c>
      <c r="K1026" t="s">
        <v>2</v>
      </c>
      <c r="M1026" t="s">
        <v>2408</v>
      </c>
      <c r="N1026">
        <v>0</v>
      </c>
      <c r="O1026">
        <v>0</v>
      </c>
      <c r="P1026">
        <v>0</v>
      </c>
      <c r="Q1026">
        <v>0</v>
      </c>
      <c r="S1026" t="s">
        <v>8442</v>
      </c>
      <c r="U1026">
        <v>8128595678</v>
      </c>
      <c r="V1026">
        <v>81345072152</v>
      </c>
      <c r="W1026">
        <v>0</v>
      </c>
      <c r="X1026">
        <v>1159</v>
      </c>
      <c r="Y1026" t="s">
        <v>341</v>
      </c>
      <c r="Z1026" t="s">
        <v>222</v>
      </c>
    </row>
    <row r="1027" spans="1:26">
      <c r="A1027">
        <v>141511160</v>
      </c>
      <c r="B1027" t="s">
        <v>8443</v>
      </c>
      <c r="C1027" t="s">
        <v>6063</v>
      </c>
      <c r="D1027" t="s">
        <v>8444</v>
      </c>
      <c r="E1027" t="s">
        <v>8445</v>
      </c>
      <c r="F1027" t="s">
        <v>23</v>
      </c>
      <c r="G1027" t="s">
        <v>8446</v>
      </c>
      <c r="H1027" t="s">
        <v>8447</v>
      </c>
      <c r="I1027" t="s">
        <v>8448</v>
      </c>
      <c r="J1027" t="s">
        <v>0</v>
      </c>
      <c r="K1027" t="s">
        <v>2</v>
      </c>
      <c r="M1027" t="s">
        <v>2408</v>
      </c>
      <c r="N1027">
        <v>0</v>
      </c>
      <c r="O1027">
        <v>0</v>
      </c>
      <c r="P1027">
        <v>0</v>
      </c>
      <c r="Q1027">
        <v>0</v>
      </c>
      <c r="R1027" t="s">
        <v>26</v>
      </c>
      <c r="S1027" t="s">
        <v>8449</v>
      </c>
      <c r="U1027">
        <v>8111909607</v>
      </c>
      <c r="V1027">
        <v>8129551375</v>
      </c>
      <c r="W1027">
        <v>0</v>
      </c>
      <c r="X1027">
        <v>1160</v>
      </c>
      <c r="Y1027" t="s">
        <v>341</v>
      </c>
      <c r="Z1027" t="s">
        <v>222</v>
      </c>
    </row>
    <row r="1028" spans="1:26">
      <c r="A1028">
        <v>141511161</v>
      </c>
      <c r="B1028" t="s">
        <v>8450</v>
      </c>
      <c r="C1028" t="s">
        <v>6063</v>
      </c>
      <c r="D1028" t="s">
        <v>6156</v>
      </c>
      <c r="E1028" t="s">
        <v>8451</v>
      </c>
      <c r="F1028" t="s">
        <v>30</v>
      </c>
      <c r="G1028" t="s">
        <v>8452</v>
      </c>
      <c r="H1028" t="s">
        <v>8453</v>
      </c>
      <c r="I1028" t="s">
        <v>8454</v>
      </c>
      <c r="J1028" t="s">
        <v>0</v>
      </c>
      <c r="K1028" t="s">
        <v>2</v>
      </c>
      <c r="M1028" t="s">
        <v>2408</v>
      </c>
      <c r="N1028">
        <v>0</v>
      </c>
      <c r="O1028">
        <v>0</v>
      </c>
      <c r="P1028">
        <v>0</v>
      </c>
      <c r="Q1028">
        <v>0</v>
      </c>
      <c r="R1028" t="s">
        <v>14</v>
      </c>
      <c r="S1028" t="s">
        <v>8455</v>
      </c>
      <c r="U1028">
        <v>81905055253</v>
      </c>
      <c r="V1028">
        <v>811852294</v>
      </c>
      <c r="W1028">
        <v>0</v>
      </c>
      <c r="X1028">
        <v>1161</v>
      </c>
      <c r="Y1028" t="s">
        <v>341</v>
      </c>
      <c r="Z1028" t="s">
        <v>222</v>
      </c>
    </row>
    <row r="1029" spans="1:26">
      <c r="A1029">
        <v>141511162</v>
      </c>
      <c r="B1029" t="s">
        <v>8456</v>
      </c>
      <c r="C1029" t="s">
        <v>6063</v>
      </c>
      <c r="D1029" t="s">
        <v>8457</v>
      </c>
      <c r="E1029" t="s">
        <v>3135</v>
      </c>
      <c r="F1029" t="s">
        <v>23</v>
      </c>
      <c r="G1029" t="s">
        <v>8458</v>
      </c>
      <c r="H1029" t="s">
        <v>8459</v>
      </c>
      <c r="I1029" t="s">
        <v>167</v>
      </c>
      <c r="J1029" t="s">
        <v>10</v>
      </c>
      <c r="K1029" t="s">
        <v>2</v>
      </c>
      <c r="M1029" t="s">
        <v>2408</v>
      </c>
      <c r="N1029">
        <v>0</v>
      </c>
      <c r="O1029">
        <v>0</v>
      </c>
      <c r="P1029">
        <v>0</v>
      </c>
      <c r="Q1029">
        <v>0</v>
      </c>
      <c r="S1029" t="s">
        <v>8460</v>
      </c>
      <c r="U1029">
        <v>81284101309</v>
      </c>
      <c r="V1029">
        <v>82125954265</v>
      </c>
      <c r="W1029">
        <v>0</v>
      </c>
      <c r="X1029">
        <v>1162</v>
      </c>
      <c r="Y1029" t="s">
        <v>341</v>
      </c>
      <c r="Z1029" t="s">
        <v>222</v>
      </c>
    </row>
    <row r="1030" spans="1:26">
      <c r="A1030">
        <v>141511163</v>
      </c>
      <c r="B1030" t="s">
        <v>8461</v>
      </c>
      <c r="C1030" t="s">
        <v>6063</v>
      </c>
      <c r="D1030" t="s">
        <v>8462</v>
      </c>
      <c r="E1030" t="s">
        <v>8463</v>
      </c>
      <c r="F1030" t="s">
        <v>23</v>
      </c>
      <c r="G1030" t="s">
        <v>8464</v>
      </c>
      <c r="H1030" t="s">
        <v>8465</v>
      </c>
      <c r="I1030" t="s">
        <v>8466</v>
      </c>
      <c r="J1030" t="s">
        <v>0</v>
      </c>
      <c r="K1030" t="s">
        <v>2</v>
      </c>
      <c r="M1030" t="s">
        <v>2408</v>
      </c>
      <c r="N1030">
        <v>0</v>
      </c>
      <c r="O1030">
        <v>0</v>
      </c>
      <c r="P1030">
        <v>0</v>
      </c>
      <c r="Q1030">
        <v>0</v>
      </c>
      <c r="S1030" t="s">
        <v>8467</v>
      </c>
      <c r="U1030">
        <v>8561064563</v>
      </c>
      <c r="V1030">
        <v>81311366326</v>
      </c>
      <c r="W1030">
        <v>0</v>
      </c>
      <c r="X1030">
        <v>1163</v>
      </c>
      <c r="Y1030" t="s">
        <v>341</v>
      </c>
      <c r="Z1030" t="s">
        <v>222</v>
      </c>
    </row>
    <row r="1031" spans="1:26">
      <c r="A1031">
        <v>141511164</v>
      </c>
      <c r="B1031" t="s">
        <v>8468</v>
      </c>
      <c r="C1031" t="s">
        <v>6063</v>
      </c>
      <c r="D1031" t="s">
        <v>8469</v>
      </c>
      <c r="E1031" t="s">
        <v>8470</v>
      </c>
      <c r="F1031" t="s">
        <v>23</v>
      </c>
      <c r="G1031" t="s">
        <v>8471</v>
      </c>
      <c r="H1031" t="s">
        <v>8472</v>
      </c>
      <c r="I1031" t="s">
        <v>8473</v>
      </c>
      <c r="J1031" t="s">
        <v>10</v>
      </c>
      <c r="K1031" t="s">
        <v>2</v>
      </c>
      <c r="M1031" t="s">
        <v>2408</v>
      </c>
      <c r="N1031">
        <v>0</v>
      </c>
      <c r="O1031">
        <v>0</v>
      </c>
      <c r="P1031">
        <v>0</v>
      </c>
      <c r="Q1031">
        <v>0</v>
      </c>
      <c r="R1031" t="s">
        <v>14</v>
      </c>
      <c r="S1031" t="s">
        <v>8474</v>
      </c>
      <c r="U1031">
        <v>81280010099</v>
      </c>
      <c r="V1031">
        <v>81310214300</v>
      </c>
      <c r="W1031">
        <v>0</v>
      </c>
      <c r="X1031">
        <v>1164</v>
      </c>
      <c r="Y1031" t="s">
        <v>341</v>
      </c>
      <c r="Z1031" t="s">
        <v>222</v>
      </c>
    </row>
    <row r="1032" spans="1:26">
      <c r="A1032">
        <v>141511165</v>
      </c>
      <c r="B1032" t="s">
        <v>8475</v>
      </c>
      <c r="C1032" t="s">
        <v>5840</v>
      </c>
      <c r="D1032" t="s">
        <v>8476</v>
      </c>
      <c r="E1032" t="s">
        <v>8477</v>
      </c>
      <c r="F1032" t="s">
        <v>23</v>
      </c>
      <c r="G1032" t="s">
        <v>8478</v>
      </c>
      <c r="H1032" t="s">
        <v>8479</v>
      </c>
      <c r="I1032" t="s">
        <v>8480</v>
      </c>
      <c r="J1032" t="s">
        <v>0</v>
      </c>
      <c r="K1032" t="s">
        <v>2</v>
      </c>
      <c r="M1032" t="s">
        <v>2408</v>
      </c>
      <c r="N1032">
        <v>0</v>
      </c>
      <c r="O1032">
        <v>0</v>
      </c>
      <c r="P1032">
        <v>0</v>
      </c>
      <c r="Q1032">
        <v>0</v>
      </c>
      <c r="S1032" t="s">
        <v>8481</v>
      </c>
      <c r="U1032">
        <v>85715293056</v>
      </c>
      <c r="V1032">
        <v>85710063068</v>
      </c>
      <c r="W1032">
        <v>0</v>
      </c>
      <c r="X1032">
        <v>1165</v>
      </c>
      <c r="Y1032" t="s">
        <v>341</v>
      </c>
      <c r="Z1032" t="s">
        <v>222</v>
      </c>
    </row>
    <row r="1033" spans="1:26">
      <c r="A1033">
        <v>141511166</v>
      </c>
      <c r="B1033" t="s">
        <v>8482</v>
      </c>
      <c r="C1033" t="s">
        <v>5840</v>
      </c>
      <c r="D1033" t="s">
        <v>8483</v>
      </c>
      <c r="E1033" t="s">
        <v>8484</v>
      </c>
      <c r="F1033" t="s">
        <v>30</v>
      </c>
      <c r="G1033" t="s">
        <v>8313</v>
      </c>
      <c r="H1033" t="s">
        <v>8485</v>
      </c>
      <c r="I1033" t="s">
        <v>7917</v>
      </c>
      <c r="J1033" t="s">
        <v>10</v>
      </c>
      <c r="K1033" t="s">
        <v>2</v>
      </c>
      <c r="M1033" t="s">
        <v>2408</v>
      </c>
      <c r="N1033">
        <v>0</v>
      </c>
      <c r="O1033">
        <v>0</v>
      </c>
      <c r="P1033">
        <v>0</v>
      </c>
      <c r="Q1033">
        <v>0</v>
      </c>
      <c r="R1033" t="s">
        <v>26</v>
      </c>
      <c r="S1033" t="s">
        <v>8486</v>
      </c>
      <c r="U1033">
        <v>81194066756</v>
      </c>
      <c r="V1033">
        <v>8563565500</v>
      </c>
      <c r="W1033">
        <v>0</v>
      </c>
      <c r="X1033">
        <v>1166</v>
      </c>
      <c r="Y1033" t="s">
        <v>341</v>
      </c>
      <c r="Z1033" t="s">
        <v>222</v>
      </c>
    </row>
    <row r="1034" spans="1:26">
      <c r="A1034">
        <v>141511167</v>
      </c>
      <c r="B1034" t="s">
        <v>8487</v>
      </c>
      <c r="C1034" t="s">
        <v>5840</v>
      </c>
      <c r="D1034" t="s">
        <v>8488</v>
      </c>
      <c r="E1034" t="s">
        <v>8489</v>
      </c>
      <c r="F1034" t="s">
        <v>23</v>
      </c>
      <c r="G1034" t="s">
        <v>8490</v>
      </c>
      <c r="H1034" t="s">
        <v>8491</v>
      </c>
      <c r="I1034" t="s">
        <v>87</v>
      </c>
      <c r="J1034" t="s">
        <v>10</v>
      </c>
      <c r="K1034" t="s">
        <v>2</v>
      </c>
      <c r="M1034" t="s">
        <v>2408</v>
      </c>
      <c r="N1034">
        <v>0</v>
      </c>
      <c r="O1034">
        <v>0</v>
      </c>
      <c r="P1034">
        <v>0</v>
      </c>
      <c r="Q1034">
        <v>0</v>
      </c>
      <c r="R1034" t="s">
        <v>15</v>
      </c>
      <c r="S1034" t="s">
        <v>8492</v>
      </c>
      <c r="U1034">
        <v>81318496909</v>
      </c>
      <c r="V1034">
        <v>81316161775</v>
      </c>
      <c r="W1034">
        <v>0</v>
      </c>
      <c r="X1034">
        <v>1167</v>
      </c>
      <c r="Y1034" t="s">
        <v>341</v>
      </c>
      <c r="Z1034" t="s">
        <v>222</v>
      </c>
    </row>
    <row r="1035" spans="1:26">
      <c r="A1035">
        <v>141511168</v>
      </c>
      <c r="B1035" t="s">
        <v>8493</v>
      </c>
      <c r="C1035" t="s">
        <v>5840</v>
      </c>
      <c r="D1035" t="s">
        <v>8494</v>
      </c>
      <c r="E1035" t="s">
        <v>8495</v>
      </c>
      <c r="F1035" t="s">
        <v>23</v>
      </c>
      <c r="G1035" t="s">
        <v>8496</v>
      </c>
      <c r="H1035" t="s">
        <v>8497</v>
      </c>
      <c r="I1035" t="s">
        <v>8498</v>
      </c>
      <c r="J1035" t="s">
        <v>10</v>
      </c>
      <c r="K1035" t="s">
        <v>2</v>
      </c>
      <c r="M1035" t="s">
        <v>2408</v>
      </c>
      <c r="N1035">
        <v>0</v>
      </c>
      <c r="O1035">
        <v>0</v>
      </c>
      <c r="P1035">
        <v>0</v>
      </c>
      <c r="Q1035">
        <v>0</v>
      </c>
      <c r="R1035" t="s">
        <v>14</v>
      </c>
      <c r="S1035" t="s">
        <v>8499</v>
      </c>
      <c r="U1035">
        <v>817190670</v>
      </c>
      <c r="V1035">
        <v>85310011970</v>
      </c>
      <c r="W1035">
        <v>0</v>
      </c>
      <c r="X1035">
        <v>1168</v>
      </c>
      <c r="Y1035" t="s">
        <v>341</v>
      </c>
      <c r="Z1035" t="s">
        <v>222</v>
      </c>
    </row>
    <row r="1036" spans="1:26">
      <c r="A1036">
        <v>141511169</v>
      </c>
      <c r="B1036" t="s">
        <v>8500</v>
      </c>
      <c r="C1036" t="s">
        <v>5840</v>
      </c>
      <c r="D1036" t="s">
        <v>8501</v>
      </c>
      <c r="E1036" t="s">
        <v>8502</v>
      </c>
      <c r="F1036" t="s">
        <v>38</v>
      </c>
      <c r="G1036" t="s">
        <v>8503</v>
      </c>
      <c r="H1036" t="s">
        <v>8504</v>
      </c>
      <c r="I1036" t="s">
        <v>8505</v>
      </c>
      <c r="J1036" t="s">
        <v>10</v>
      </c>
      <c r="K1036" t="s">
        <v>2</v>
      </c>
      <c r="M1036" t="s">
        <v>2408</v>
      </c>
      <c r="N1036">
        <v>0</v>
      </c>
      <c r="O1036">
        <v>0</v>
      </c>
      <c r="P1036">
        <v>0</v>
      </c>
      <c r="Q1036">
        <v>0</v>
      </c>
      <c r="R1036" t="s">
        <v>26</v>
      </c>
      <c r="S1036" t="s">
        <v>8506</v>
      </c>
      <c r="U1036">
        <v>81210529059</v>
      </c>
      <c r="V1036">
        <v>81387077027</v>
      </c>
      <c r="W1036">
        <v>0</v>
      </c>
      <c r="X1036">
        <v>1169</v>
      </c>
      <c r="Y1036" t="s">
        <v>341</v>
      </c>
      <c r="Z1036" t="s">
        <v>222</v>
      </c>
    </row>
    <row r="1037" spans="1:26">
      <c r="A1037">
        <v>141511170</v>
      </c>
      <c r="B1037" t="s">
        <v>8507</v>
      </c>
      <c r="C1037" t="s">
        <v>5840</v>
      </c>
      <c r="D1037" t="s">
        <v>8508</v>
      </c>
      <c r="E1037" t="s">
        <v>8509</v>
      </c>
      <c r="F1037" t="s">
        <v>266</v>
      </c>
      <c r="G1037" t="s">
        <v>8510</v>
      </c>
      <c r="H1037" t="s">
        <v>8511</v>
      </c>
      <c r="I1037" t="s">
        <v>8512</v>
      </c>
      <c r="J1037" t="s">
        <v>0</v>
      </c>
      <c r="K1037" t="s">
        <v>2</v>
      </c>
      <c r="M1037" t="s">
        <v>2408</v>
      </c>
      <c r="N1037">
        <v>0</v>
      </c>
      <c r="O1037">
        <v>0</v>
      </c>
      <c r="P1037">
        <v>0</v>
      </c>
      <c r="Q1037">
        <v>0</v>
      </c>
      <c r="S1037" t="s">
        <v>8513</v>
      </c>
      <c r="U1037">
        <v>81806890603</v>
      </c>
      <c r="V1037">
        <v>2177206702</v>
      </c>
      <c r="W1037">
        <v>0</v>
      </c>
      <c r="X1037">
        <v>1170</v>
      </c>
      <c r="Y1037" t="s">
        <v>341</v>
      </c>
      <c r="Z1037" t="s">
        <v>222</v>
      </c>
    </row>
    <row r="1038" spans="1:26">
      <c r="A1038">
        <v>141511171</v>
      </c>
      <c r="B1038" t="s">
        <v>8514</v>
      </c>
      <c r="C1038" t="s">
        <v>5840</v>
      </c>
      <c r="D1038" t="s">
        <v>8515</v>
      </c>
      <c r="E1038" t="s">
        <v>8516</v>
      </c>
      <c r="F1038" t="s">
        <v>23</v>
      </c>
      <c r="G1038" t="s">
        <v>8307</v>
      </c>
      <c r="H1038" t="s">
        <v>8517</v>
      </c>
      <c r="I1038" t="s">
        <v>8518</v>
      </c>
      <c r="J1038" t="s">
        <v>10</v>
      </c>
      <c r="K1038" t="s">
        <v>2</v>
      </c>
      <c r="M1038" t="s">
        <v>2408</v>
      </c>
      <c r="N1038">
        <v>0</v>
      </c>
      <c r="O1038">
        <v>0</v>
      </c>
      <c r="P1038">
        <v>0</v>
      </c>
      <c r="Q1038">
        <v>0</v>
      </c>
      <c r="S1038" t="s">
        <v>8519</v>
      </c>
      <c r="U1038">
        <v>8567836916</v>
      </c>
      <c r="V1038">
        <v>856211357</v>
      </c>
      <c r="W1038">
        <v>0</v>
      </c>
      <c r="X1038">
        <v>1171</v>
      </c>
      <c r="Y1038" t="s">
        <v>341</v>
      </c>
      <c r="Z1038" t="s">
        <v>222</v>
      </c>
    </row>
    <row r="1039" spans="1:26">
      <c r="A1039">
        <v>141511172</v>
      </c>
      <c r="B1039" t="s">
        <v>8520</v>
      </c>
      <c r="C1039" t="s">
        <v>5840</v>
      </c>
      <c r="D1039" t="s">
        <v>8521</v>
      </c>
      <c r="E1039" t="s">
        <v>8522</v>
      </c>
      <c r="F1039" t="s">
        <v>23</v>
      </c>
      <c r="G1039" t="s">
        <v>8523</v>
      </c>
      <c r="H1039" t="s">
        <v>8524</v>
      </c>
      <c r="I1039" t="s">
        <v>8525</v>
      </c>
      <c r="J1039" t="s">
        <v>0</v>
      </c>
      <c r="K1039" t="s">
        <v>2</v>
      </c>
      <c r="M1039" t="s">
        <v>2408</v>
      </c>
      <c r="N1039">
        <v>0</v>
      </c>
      <c r="O1039">
        <v>0</v>
      </c>
      <c r="P1039">
        <v>0</v>
      </c>
      <c r="Q1039">
        <v>0</v>
      </c>
      <c r="R1039" t="s">
        <v>26</v>
      </c>
      <c r="S1039" t="s">
        <v>8526</v>
      </c>
      <c r="U1039">
        <v>818200632</v>
      </c>
      <c r="V1039">
        <v>817187416</v>
      </c>
      <c r="W1039">
        <v>0</v>
      </c>
      <c r="X1039">
        <v>1172</v>
      </c>
      <c r="Y1039" t="s">
        <v>341</v>
      </c>
      <c r="Z1039" t="s">
        <v>222</v>
      </c>
    </row>
    <row r="1040" spans="1:26">
      <c r="A1040">
        <v>141511173</v>
      </c>
      <c r="B1040" t="s">
        <v>8527</v>
      </c>
      <c r="C1040" t="s">
        <v>5840</v>
      </c>
      <c r="D1040" t="s">
        <v>1990</v>
      </c>
      <c r="E1040" t="s">
        <v>8528</v>
      </c>
      <c r="F1040" t="s">
        <v>30</v>
      </c>
      <c r="G1040" t="s">
        <v>8529</v>
      </c>
      <c r="H1040" t="s">
        <v>8530</v>
      </c>
      <c r="I1040" t="s">
        <v>8531</v>
      </c>
      <c r="J1040" t="s">
        <v>0</v>
      </c>
      <c r="K1040" t="s">
        <v>2</v>
      </c>
      <c r="M1040" t="s">
        <v>2408</v>
      </c>
      <c r="N1040">
        <v>0</v>
      </c>
      <c r="O1040">
        <v>0</v>
      </c>
      <c r="P1040">
        <v>0</v>
      </c>
      <c r="Q1040">
        <v>0</v>
      </c>
      <c r="S1040" t="s">
        <v>8532</v>
      </c>
      <c r="U1040">
        <v>81808162005</v>
      </c>
      <c r="V1040">
        <v>81807512003</v>
      </c>
      <c r="W1040">
        <v>0</v>
      </c>
      <c r="X1040">
        <v>1173</v>
      </c>
      <c r="Y1040" t="s">
        <v>341</v>
      </c>
      <c r="Z1040" t="s">
        <v>222</v>
      </c>
    </row>
    <row r="1041" spans="1:26">
      <c r="A1041">
        <v>141511174</v>
      </c>
      <c r="B1041" t="s">
        <v>8533</v>
      </c>
      <c r="C1041" t="s">
        <v>5840</v>
      </c>
      <c r="D1041" t="s">
        <v>8534</v>
      </c>
      <c r="E1041" t="s">
        <v>8535</v>
      </c>
      <c r="F1041" t="s">
        <v>23</v>
      </c>
      <c r="G1041" t="s">
        <v>8536</v>
      </c>
      <c r="H1041" t="s">
        <v>8537</v>
      </c>
      <c r="I1041" t="s">
        <v>71</v>
      </c>
      <c r="J1041" t="s">
        <v>10</v>
      </c>
      <c r="K1041" t="s">
        <v>2</v>
      </c>
      <c r="M1041" t="s">
        <v>2408</v>
      </c>
      <c r="N1041">
        <v>0</v>
      </c>
      <c r="O1041">
        <v>0</v>
      </c>
      <c r="P1041">
        <v>0</v>
      </c>
      <c r="Q1041">
        <v>0</v>
      </c>
      <c r="S1041" t="s">
        <v>8538</v>
      </c>
      <c r="U1041">
        <v>8558100144</v>
      </c>
      <c r="V1041">
        <v>81319821022</v>
      </c>
      <c r="W1041">
        <v>0</v>
      </c>
      <c r="X1041">
        <v>1174</v>
      </c>
      <c r="Y1041" t="s">
        <v>341</v>
      </c>
      <c r="Z1041" t="s">
        <v>222</v>
      </c>
    </row>
    <row r="1042" spans="1:26">
      <c r="A1042">
        <v>141511175</v>
      </c>
      <c r="B1042" t="s">
        <v>8539</v>
      </c>
      <c r="C1042" t="s">
        <v>5840</v>
      </c>
      <c r="D1042" t="s">
        <v>8540</v>
      </c>
      <c r="E1042" t="s">
        <v>8541</v>
      </c>
      <c r="F1042" t="s">
        <v>30</v>
      </c>
      <c r="G1042" t="s">
        <v>8542</v>
      </c>
      <c r="H1042" t="s">
        <v>8543</v>
      </c>
      <c r="I1042" t="s">
        <v>128</v>
      </c>
      <c r="J1042" t="s">
        <v>0</v>
      </c>
      <c r="K1042" t="s">
        <v>2</v>
      </c>
      <c r="M1042" t="s">
        <v>2408</v>
      </c>
      <c r="N1042">
        <v>0</v>
      </c>
      <c r="O1042">
        <v>0</v>
      </c>
      <c r="P1042">
        <v>0</v>
      </c>
      <c r="Q1042">
        <v>0</v>
      </c>
      <c r="S1042" t="s">
        <v>8544</v>
      </c>
      <c r="U1042">
        <v>8111105869</v>
      </c>
      <c r="V1042">
        <v>81210102021</v>
      </c>
      <c r="W1042">
        <v>0</v>
      </c>
      <c r="X1042">
        <v>1175</v>
      </c>
      <c r="Y1042" t="s">
        <v>341</v>
      </c>
      <c r="Z1042" t="s">
        <v>222</v>
      </c>
    </row>
    <row r="1043" spans="1:26">
      <c r="A1043">
        <v>141511176</v>
      </c>
      <c r="B1043" t="s">
        <v>8545</v>
      </c>
      <c r="C1043" t="s">
        <v>5840</v>
      </c>
      <c r="D1043" t="s">
        <v>8546</v>
      </c>
      <c r="E1043" t="s">
        <v>8547</v>
      </c>
      <c r="F1043" t="s">
        <v>8548</v>
      </c>
      <c r="G1043" t="s">
        <v>8549</v>
      </c>
      <c r="H1043" t="s">
        <v>8550</v>
      </c>
      <c r="I1043" t="s">
        <v>79</v>
      </c>
      <c r="J1043" t="s">
        <v>0</v>
      </c>
      <c r="K1043" t="s">
        <v>2</v>
      </c>
      <c r="N1043">
        <v>0</v>
      </c>
      <c r="O1043">
        <v>0</v>
      </c>
      <c r="P1043">
        <v>0</v>
      </c>
      <c r="Q1043">
        <v>0</v>
      </c>
      <c r="S1043" t="s">
        <v>8551</v>
      </c>
      <c r="U1043">
        <v>8159160212</v>
      </c>
      <c r="V1043">
        <v>8159160212</v>
      </c>
      <c r="W1043">
        <v>0</v>
      </c>
      <c r="X1043">
        <v>1176</v>
      </c>
      <c r="Y1043" t="s">
        <v>341</v>
      </c>
      <c r="Z1043" t="s">
        <v>222</v>
      </c>
    </row>
    <row r="1044" spans="1:26">
      <c r="A1044">
        <v>141511177</v>
      </c>
      <c r="B1044" t="s">
        <v>8552</v>
      </c>
      <c r="C1044" t="s">
        <v>5840</v>
      </c>
      <c r="D1044" t="s">
        <v>8553</v>
      </c>
      <c r="E1044" t="s">
        <v>8554</v>
      </c>
      <c r="F1044" t="s">
        <v>23</v>
      </c>
      <c r="G1044" t="s">
        <v>8555</v>
      </c>
      <c r="H1044" t="s">
        <v>8556</v>
      </c>
      <c r="I1044" t="s">
        <v>124</v>
      </c>
      <c r="J1044" t="s">
        <v>10</v>
      </c>
      <c r="K1044" t="s">
        <v>2</v>
      </c>
      <c r="M1044" t="s">
        <v>2408</v>
      </c>
      <c r="N1044">
        <v>0</v>
      </c>
      <c r="O1044">
        <v>0</v>
      </c>
      <c r="P1044">
        <v>0</v>
      </c>
      <c r="Q1044">
        <v>0</v>
      </c>
      <c r="R1044" t="s">
        <v>26</v>
      </c>
      <c r="S1044" t="s">
        <v>8557</v>
      </c>
      <c r="U1044">
        <v>81511255359</v>
      </c>
      <c r="V1044">
        <v>83891911159</v>
      </c>
      <c r="W1044">
        <v>0</v>
      </c>
      <c r="X1044">
        <v>1177</v>
      </c>
      <c r="Y1044" t="s">
        <v>341</v>
      </c>
      <c r="Z1044" t="s">
        <v>222</v>
      </c>
    </row>
    <row r="1045" spans="1:26">
      <c r="A1045">
        <v>141511178</v>
      </c>
      <c r="B1045" t="s">
        <v>8558</v>
      </c>
      <c r="C1045" t="s">
        <v>5840</v>
      </c>
      <c r="D1045" t="s">
        <v>8559</v>
      </c>
      <c r="E1045" t="s">
        <v>8560</v>
      </c>
      <c r="F1045" t="s">
        <v>30</v>
      </c>
      <c r="G1045" t="s">
        <v>8561</v>
      </c>
      <c r="H1045" t="s">
        <v>8562</v>
      </c>
      <c r="I1045" t="s">
        <v>8563</v>
      </c>
      <c r="J1045" t="s">
        <v>0</v>
      </c>
      <c r="K1045" t="s">
        <v>2</v>
      </c>
      <c r="M1045" t="s">
        <v>2408</v>
      </c>
      <c r="N1045">
        <v>0</v>
      </c>
      <c r="O1045">
        <v>0</v>
      </c>
      <c r="P1045">
        <v>0</v>
      </c>
      <c r="Q1045">
        <v>0</v>
      </c>
      <c r="S1045" t="s">
        <v>8564</v>
      </c>
      <c r="U1045">
        <v>8121053090</v>
      </c>
      <c r="V1045">
        <v>85691997802</v>
      </c>
      <c r="W1045">
        <v>0</v>
      </c>
      <c r="X1045">
        <v>1178</v>
      </c>
      <c r="Y1045" t="s">
        <v>341</v>
      </c>
      <c r="Z1045" t="s">
        <v>222</v>
      </c>
    </row>
    <row r="1046" spans="1:26">
      <c r="A1046">
        <v>141511179</v>
      </c>
      <c r="B1046" t="s">
        <v>8565</v>
      </c>
      <c r="C1046" t="s">
        <v>5840</v>
      </c>
      <c r="D1046" t="s">
        <v>8566</v>
      </c>
      <c r="E1046" t="s">
        <v>4818</v>
      </c>
      <c r="F1046" t="s">
        <v>30</v>
      </c>
      <c r="G1046" t="s">
        <v>8567</v>
      </c>
      <c r="H1046" t="s">
        <v>8568</v>
      </c>
      <c r="I1046" t="s">
        <v>28</v>
      </c>
      <c r="J1046" t="s">
        <v>0</v>
      </c>
      <c r="K1046" t="s">
        <v>2</v>
      </c>
      <c r="N1046">
        <v>0</v>
      </c>
      <c r="O1046">
        <v>0</v>
      </c>
      <c r="P1046">
        <v>0</v>
      </c>
      <c r="Q1046">
        <v>0</v>
      </c>
      <c r="R1046" t="s">
        <v>26</v>
      </c>
      <c r="S1046" t="s">
        <v>8569</v>
      </c>
      <c r="U1046">
        <v>811949029</v>
      </c>
      <c r="V1046">
        <v>8161918193</v>
      </c>
      <c r="W1046">
        <v>0</v>
      </c>
      <c r="X1046">
        <v>1179</v>
      </c>
      <c r="Y1046" t="s">
        <v>341</v>
      </c>
      <c r="Z1046" t="s">
        <v>222</v>
      </c>
    </row>
    <row r="1047" spans="1:26">
      <c r="A1047">
        <v>141511180</v>
      </c>
      <c r="B1047" t="s">
        <v>8570</v>
      </c>
      <c r="C1047" t="s">
        <v>5840</v>
      </c>
      <c r="D1047" t="s">
        <v>8571</v>
      </c>
      <c r="E1047" t="s">
        <v>8572</v>
      </c>
      <c r="F1047" t="s">
        <v>8573</v>
      </c>
      <c r="G1047" t="s">
        <v>8574</v>
      </c>
      <c r="H1047" t="s">
        <v>8575</v>
      </c>
      <c r="I1047" t="s">
        <v>525</v>
      </c>
      <c r="J1047" t="s">
        <v>10</v>
      </c>
      <c r="K1047" t="s">
        <v>2</v>
      </c>
      <c r="N1047">
        <v>0</v>
      </c>
      <c r="O1047">
        <v>0</v>
      </c>
      <c r="P1047">
        <v>0</v>
      </c>
      <c r="Q1047">
        <v>0</v>
      </c>
      <c r="R1047" t="s">
        <v>26</v>
      </c>
      <c r="S1047" t="s">
        <v>8576</v>
      </c>
      <c r="U1047">
        <v>8128100927</v>
      </c>
      <c r="V1047">
        <v>8111634716</v>
      </c>
      <c r="W1047">
        <v>0</v>
      </c>
      <c r="X1047">
        <v>1180</v>
      </c>
      <c r="Y1047" t="s">
        <v>341</v>
      </c>
      <c r="Z1047" t="s">
        <v>222</v>
      </c>
    </row>
    <row r="1048" spans="1:26">
      <c r="A1048">
        <v>141511181</v>
      </c>
      <c r="B1048" t="s">
        <v>8577</v>
      </c>
      <c r="C1048" t="s">
        <v>5840</v>
      </c>
      <c r="D1048" t="s">
        <v>8578</v>
      </c>
      <c r="E1048" t="s">
        <v>8579</v>
      </c>
      <c r="F1048" t="s">
        <v>23</v>
      </c>
      <c r="G1048" t="s">
        <v>8580</v>
      </c>
      <c r="H1048" t="s">
        <v>8581</v>
      </c>
      <c r="I1048" t="s">
        <v>610</v>
      </c>
      <c r="J1048" t="s">
        <v>0</v>
      </c>
      <c r="K1048" t="s">
        <v>2</v>
      </c>
      <c r="N1048">
        <v>0</v>
      </c>
      <c r="O1048">
        <v>0</v>
      </c>
      <c r="P1048">
        <v>0</v>
      </c>
      <c r="Q1048">
        <v>0</v>
      </c>
      <c r="R1048" t="s">
        <v>15</v>
      </c>
      <c r="S1048" t="s">
        <v>8582</v>
      </c>
      <c r="U1048">
        <v>8128768836</v>
      </c>
      <c r="V1048">
        <v>8121050743</v>
      </c>
      <c r="W1048">
        <v>0</v>
      </c>
      <c r="X1048">
        <v>1181</v>
      </c>
      <c r="Y1048" t="s">
        <v>341</v>
      </c>
      <c r="Z1048" t="s">
        <v>222</v>
      </c>
    </row>
    <row r="1049" spans="1:26">
      <c r="A1049">
        <v>141511182</v>
      </c>
      <c r="B1049" t="s">
        <v>8583</v>
      </c>
      <c r="C1049" t="s">
        <v>5840</v>
      </c>
      <c r="D1049" t="s">
        <v>5461</v>
      </c>
      <c r="E1049" t="s">
        <v>5462</v>
      </c>
      <c r="F1049" t="s">
        <v>30</v>
      </c>
      <c r="G1049" t="s">
        <v>8584</v>
      </c>
      <c r="H1049" t="s">
        <v>8585</v>
      </c>
      <c r="I1049" t="s">
        <v>330</v>
      </c>
      <c r="J1049" t="s">
        <v>10</v>
      </c>
      <c r="K1049" t="s">
        <v>2</v>
      </c>
      <c r="N1049">
        <v>0</v>
      </c>
      <c r="O1049">
        <v>0</v>
      </c>
      <c r="P1049">
        <v>0</v>
      </c>
      <c r="Q1049">
        <v>0</v>
      </c>
      <c r="R1049" t="s">
        <v>26</v>
      </c>
      <c r="S1049" t="s">
        <v>8586</v>
      </c>
      <c r="U1049">
        <v>8164833694</v>
      </c>
      <c r="V1049">
        <v>81387737444</v>
      </c>
      <c r="W1049">
        <v>0</v>
      </c>
      <c r="X1049">
        <v>1182</v>
      </c>
      <c r="Y1049" t="s">
        <v>341</v>
      </c>
      <c r="Z1049" t="s">
        <v>222</v>
      </c>
    </row>
    <row r="1050" spans="1:26">
      <c r="A1050">
        <v>141511183</v>
      </c>
      <c r="B1050" t="s">
        <v>8587</v>
      </c>
      <c r="C1050" t="s">
        <v>6063</v>
      </c>
      <c r="D1050" t="s">
        <v>4950</v>
      </c>
      <c r="E1050" t="s">
        <v>4951</v>
      </c>
      <c r="F1050" t="s">
        <v>23</v>
      </c>
      <c r="G1050" t="s">
        <v>8588</v>
      </c>
      <c r="H1050" t="s">
        <v>8589</v>
      </c>
      <c r="I1050" t="s">
        <v>1161</v>
      </c>
      <c r="J1050" t="s">
        <v>0</v>
      </c>
      <c r="K1050" t="s">
        <v>2</v>
      </c>
      <c r="N1050">
        <v>0</v>
      </c>
      <c r="O1050">
        <v>0</v>
      </c>
      <c r="P1050">
        <v>0</v>
      </c>
      <c r="Q1050">
        <v>0</v>
      </c>
      <c r="S1050" t="s">
        <v>8590</v>
      </c>
      <c r="U1050">
        <v>85694450272</v>
      </c>
      <c r="V1050">
        <v>85695982457</v>
      </c>
      <c r="W1050">
        <v>0</v>
      </c>
      <c r="X1050">
        <v>1183</v>
      </c>
      <c r="Y1050" t="s">
        <v>341</v>
      </c>
      <c r="Z1050" t="s">
        <v>222</v>
      </c>
    </row>
    <row r="1051" spans="1:26">
      <c r="A1051">
        <v>141511184</v>
      </c>
      <c r="B1051" t="s">
        <v>8591</v>
      </c>
      <c r="C1051" t="s">
        <v>6063</v>
      </c>
      <c r="D1051" t="s">
        <v>8592</v>
      </c>
      <c r="E1051" t="s">
        <v>8593</v>
      </c>
      <c r="F1051" t="s">
        <v>30</v>
      </c>
      <c r="G1051" t="s">
        <v>8594</v>
      </c>
      <c r="H1051" t="s">
        <v>8595</v>
      </c>
      <c r="I1051" t="s">
        <v>8596</v>
      </c>
      <c r="J1051" t="s">
        <v>10</v>
      </c>
      <c r="K1051" t="s">
        <v>2</v>
      </c>
      <c r="N1051">
        <v>0</v>
      </c>
      <c r="O1051">
        <v>0</v>
      </c>
      <c r="P1051">
        <v>0</v>
      </c>
      <c r="Q1051">
        <v>0</v>
      </c>
      <c r="R1051" t="s">
        <v>15</v>
      </c>
      <c r="S1051" t="s">
        <v>8597</v>
      </c>
      <c r="U1051">
        <v>81320628789</v>
      </c>
      <c r="V1051">
        <v>81335615182</v>
      </c>
      <c r="W1051">
        <v>0</v>
      </c>
      <c r="X1051">
        <v>1184</v>
      </c>
      <c r="Y1051" t="s">
        <v>341</v>
      </c>
      <c r="Z1051" t="s">
        <v>222</v>
      </c>
    </row>
    <row r="1052" spans="1:26">
      <c r="A1052">
        <v>141511185</v>
      </c>
      <c r="B1052" t="s">
        <v>8598</v>
      </c>
      <c r="C1052" t="s">
        <v>6063</v>
      </c>
      <c r="D1052" t="s">
        <v>8599</v>
      </c>
      <c r="E1052" t="s">
        <v>8600</v>
      </c>
      <c r="F1052" t="s">
        <v>8601</v>
      </c>
      <c r="G1052" t="s">
        <v>8602</v>
      </c>
      <c r="H1052" t="s">
        <v>8603</v>
      </c>
      <c r="I1052" t="s">
        <v>8604</v>
      </c>
      <c r="J1052" t="s">
        <v>10</v>
      </c>
      <c r="K1052" t="s">
        <v>2</v>
      </c>
      <c r="N1052">
        <v>0</v>
      </c>
      <c r="O1052">
        <v>0</v>
      </c>
      <c r="P1052">
        <v>0</v>
      </c>
      <c r="Q1052">
        <v>0</v>
      </c>
      <c r="R1052" t="s">
        <v>15</v>
      </c>
      <c r="S1052" t="s">
        <v>8605</v>
      </c>
      <c r="U1052">
        <v>81310211429</v>
      </c>
      <c r="V1052">
        <v>81218424988</v>
      </c>
      <c r="W1052">
        <v>0</v>
      </c>
      <c r="X1052">
        <v>1185</v>
      </c>
      <c r="Y1052" t="s">
        <v>341</v>
      </c>
      <c r="Z1052" t="s">
        <v>222</v>
      </c>
    </row>
    <row r="1053" spans="1:26">
      <c r="A1053">
        <v>141511186</v>
      </c>
      <c r="B1053" t="s">
        <v>8606</v>
      </c>
      <c r="C1053" t="s">
        <v>6063</v>
      </c>
      <c r="D1053" t="s">
        <v>8607</v>
      </c>
      <c r="E1053" t="s">
        <v>8608</v>
      </c>
      <c r="F1053" t="s">
        <v>30</v>
      </c>
      <c r="G1053" t="s">
        <v>8609</v>
      </c>
      <c r="H1053" t="s">
        <v>8610</v>
      </c>
      <c r="I1053" t="s">
        <v>8611</v>
      </c>
      <c r="J1053" t="s">
        <v>0</v>
      </c>
      <c r="K1053" t="s">
        <v>2</v>
      </c>
      <c r="N1053">
        <v>0</v>
      </c>
      <c r="O1053">
        <v>0</v>
      </c>
      <c r="P1053">
        <v>0</v>
      </c>
      <c r="Q1053">
        <v>0</v>
      </c>
      <c r="S1053" t="s">
        <v>8612</v>
      </c>
      <c r="U1053">
        <v>8129774905</v>
      </c>
      <c r="V1053">
        <v>81289115223</v>
      </c>
      <c r="W1053">
        <v>0</v>
      </c>
      <c r="X1053">
        <v>1186</v>
      </c>
      <c r="Y1053" t="s">
        <v>341</v>
      </c>
      <c r="Z1053" t="s">
        <v>222</v>
      </c>
    </row>
    <row r="1054" spans="1:26">
      <c r="A1054">
        <v>141511187</v>
      </c>
      <c r="B1054" t="s">
        <v>8613</v>
      </c>
      <c r="C1054" t="s">
        <v>6063</v>
      </c>
      <c r="D1054" t="s">
        <v>5501</v>
      </c>
      <c r="E1054" t="s">
        <v>5502</v>
      </c>
      <c r="F1054" t="s">
        <v>44</v>
      </c>
      <c r="G1054" t="s">
        <v>8614</v>
      </c>
      <c r="H1054" t="s">
        <v>8615</v>
      </c>
      <c r="I1054" t="s">
        <v>3130</v>
      </c>
      <c r="J1054" t="s">
        <v>10</v>
      </c>
      <c r="K1054" t="s">
        <v>2</v>
      </c>
      <c r="N1054">
        <v>0</v>
      </c>
      <c r="O1054">
        <v>0</v>
      </c>
      <c r="P1054">
        <v>0</v>
      </c>
      <c r="Q1054">
        <v>0</v>
      </c>
      <c r="S1054" t="s">
        <v>8616</v>
      </c>
      <c r="U1054">
        <v>81905059217</v>
      </c>
      <c r="V1054">
        <v>81380763767</v>
      </c>
      <c r="W1054">
        <v>0</v>
      </c>
      <c r="X1054">
        <v>1187</v>
      </c>
      <c r="Y1054" t="s">
        <v>341</v>
      </c>
      <c r="Z1054" t="s">
        <v>222</v>
      </c>
    </row>
    <row r="1055" spans="1:26">
      <c r="A1055">
        <v>141511188</v>
      </c>
      <c r="B1055" t="s">
        <v>8617</v>
      </c>
      <c r="C1055" t="s">
        <v>5840</v>
      </c>
      <c r="D1055" t="s">
        <v>8618</v>
      </c>
      <c r="E1055" t="s">
        <v>1961</v>
      </c>
      <c r="F1055" t="s">
        <v>23</v>
      </c>
      <c r="G1055" t="s">
        <v>8619</v>
      </c>
      <c r="H1055" t="s">
        <v>8620</v>
      </c>
      <c r="I1055" t="s">
        <v>8621</v>
      </c>
      <c r="J1055" t="s">
        <v>0</v>
      </c>
      <c r="K1055" t="s">
        <v>2</v>
      </c>
      <c r="N1055">
        <v>0</v>
      </c>
      <c r="O1055">
        <v>0</v>
      </c>
      <c r="P1055">
        <v>0</v>
      </c>
      <c r="Q1055">
        <v>0</v>
      </c>
      <c r="S1055" t="s">
        <v>8622</v>
      </c>
      <c r="U1055">
        <v>8129434793</v>
      </c>
      <c r="V1055">
        <v>82114235232</v>
      </c>
      <c r="W1055">
        <v>0</v>
      </c>
      <c r="X1055">
        <v>1188</v>
      </c>
      <c r="Y1055" t="s">
        <v>341</v>
      </c>
      <c r="Z1055" t="s">
        <v>222</v>
      </c>
    </row>
    <row r="1056" spans="1:26">
      <c r="A1056">
        <v>141511189</v>
      </c>
      <c r="B1056" t="s">
        <v>8623</v>
      </c>
      <c r="C1056" t="s">
        <v>4771</v>
      </c>
      <c r="D1056" t="s">
        <v>8624</v>
      </c>
      <c r="E1056" t="s">
        <v>8625</v>
      </c>
      <c r="F1056" t="s">
        <v>30</v>
      </c>
      <c r="G1056" t="s">
        <v>8626</v>
      </c>
      <c r="H1056" t="s">
        <v>8627</v>
      </c>
      <c r="I1056" t="s">
        <v>1818</v>
      </c>
      <c r="J1056" t="s">
        <v>0</v>
      </c>
      <c r="K1056" t="s">
        <v>2</v>
      </c>
      <c r="N1056">
        <v>0</v>
      </c>
      <c r="O1056">
        <v>0</v>
      </c>
      <c r="P1056">
        <v>0</v>
      </c>
      <c r="Q1056">
        <v>0</v>
      </c>
      <c r="S1056" t="s">
        <v>8628</v>
      </c>
      <c r="U1056">
        <v>85781647733</v>
      </c>
      <c r="V1056">
        <v>858987387</v>
      </c>
      <c r="W1056">
        <v>0</v>
      </c>
      <c r="X1056">
        <v>1189</v>
      </c>
      <c r="Y1056" t="s">
        <v>341</v>
      </c>
      <c r="Z1056" t="s">
        <v>222</v>
      </c>
    </row>
    <row r="1057" spans="1:26">
      <c r="A1057">
        <v>141511190</v>
      </c>
      <c r="B1057" t="s">
        <v>8629</v>
      </c>
      <c r="C1057" t="s">
        <v>4771</v>
      </c>
      <c r="D1057" t="s">
        <v>8630</v>
      </c>
      <c r="E1057" t="s">
        <v>8631</v>
      </c>
      <c r="F1057" t="s">
        <v>23</v>
      </c>
      <c r="G1057" t="s">
        <v>8632</v>
      </c>
      <c r="H1057" t="s">
        <v>8633</v>
      </c>
      <c r="I1057" t="s">
        <v>8634</v>
      </c>
      <c r="J1057" t="s">
        <v>0</v>
      </c>
      <c r="K1057" t="s">
        <v>2</v>
      </c>
      <c r="N1057">
        <v>0</v>
      </c>
      <c r="O1057">
        <v>0</v>
      </c>
      <c r="P1057">
        <v>0</v>
      </c>
      <c r="Q1057">
        <v>0</v>
      </c>
      <c r="S1057" t="s">
        <v>8635</v>
      </c>
      <c r="U1057">
        <v>8571851284</v>
      </c>
      <c r="V1057">
        <v>8120523070</v>
      </c>
      <c r="W1057">
        <v>0</v>
      </c>
      <c r="X1057">
        <v>1190</v>
      </c>
      <c r="Y1057" t="s">
        <v>341</v>
      </c>
      <c r="Z1057" t="s">
        <v>222</v>
      </c>
    </row>
    <row r="1058" spans="1:26">
      <c r="A1058">
        <v>141511191</v>
      </c>
      <c r="B1058" t="s">
        <v>8636</v>
      </c>
      <c r="C1058" t="s">
        <v>4771</v>
      </c>
      <c r="D1058" t="s">
        <v>8637</v>
      </c>
      <c r="E1058" t="s">
        <v>8638</v>
      </c>
      <c r="F1058" t="s">
        <v>23</v>
      </c>
      <c r="G1058" t="s">
        <v>8639</v>
      </c>
      <c r="H1058" t="s">
        <v>8640</v>
      </c>
      <c r="I1058" t="s">
        <v>8641</v>
      </c>
      <c r="J1058" t="s">
        <v>10</v>
      </c>
      <c r="K1058" t="s">
        <v>2</v>
      </c>
      <c r="N1058">
        <v>0</v>
      </c>
      <c r="O1058">
        <v>0</v>
      </c>
      <c r="P1058">
        <v>0</v>
      </c>
      <c r="Q1058">
        <v>0</v>
      </c>
      <c r="R1058" t="s">
        <v>15</v>
      </c>
      <c r="S1058" t="s">
        <v>8642</v>
      </c>
      <c r="U1058">
        <v>8161989689</v>
      </c>
      <c r="V1058">
        <v>818650987</v>
      </c>
      <c r="W1058">
        <v>0</v>
      </c>
      <c r="X1058">
        <v>1191</v>
      </c>
      <c r="Y1058" t="s">
        <v>341</v>
      </c>
      <c r="Z1058" t="s">
        <v>222</v>
      </c>
    </row>
    <row r="1059" spans="1:26">
      <c r="A1059">
        <v>141511192</v>
      </c>
      <c r="B1059" t="s">
        <v>8643</v>
      </c>
      <c r="C1059" t="s">
        <v>4771</v>
      </c>
      <c r="D1059" t="s">
        <v>8644</v>
      </c>
      <c r="E1059" t="s">
        <v>8645</v>
      </c>
      <c r="F1059" t="s">
        <v>3287</v>
      </c>
      <c r="G1059" t="s">
        <v>8646</v>
      </c>
      <c r="H1059" t="s">
        <v>8647</v>
      </c>
      <c r="I1059" t="s">
        <v>8648</v>
      </c>
      <c r="J1059" t="s">
        <v>10</v>
      </c>
      <c r="K1059" t="s">
        <v>2</v>
      </c>
      <c r="N1059">
        <v>0</v>
      </c>
      <c r="O1059">
        <v>0</v>
      </c>
      <c r="P1059">
        <v>0</v>
      </c>
      <c r="Q1059">
        <v>0</v>
      </c>
      <c r="S1059" t="s">
        <v>8649</v>
      </c>
      <c r="U1059">
        <v>8563161549</v>
      </c>
      <c r="V1059">
        <v>89623144441</v>
      </c>
      <c r="W1059">
        <v>0</v>
      </c>
      <c r="X1059">
        <v>1192</v>
      </c>
      <c r="Y1059" t="s">
        <v>341</v>
      </c>
      <c r="Z1059" t="s">
        <v>222</v>
      </c>
    </row>
    <row r="1060" spans="1:26">
      <c r="A1060">
        <v>141511193</v>
      </c>
      <c r="B1060" t="s">
        <v>8650</v>
      </c>
      <c r="C1060" t="s">
        <v>5840</v>
      </c>
      <c r="D1060" t="s">
        <v>8651</v>
      </c>
      <c r="E1060" t="s">
        <v>8652</v>
      </c>
      <c r="F1060" t="s">
        <v>23</v>
      </c>
      <c r="G1060" t="s">
        <v>8653</v>
      </c>
      <c r="H1060" t="s">
        <v>8654</v>
      </c>
      <c r="I1060" t="s">
        <v>1976</v>
      </c>
      <c r="J1060" t="s">
        <v>0</v>
      </c>
      <c r="K1060" t="s">
        <v>2</v>
      </c>
      <c r="N1060">
        <v>0</v>
      </c>
      <c r="O1060">
        <v>0</v>
      </c>
      <c r="P1060">
        <v>0</v>
      </c>
      <c r="Q1060">
        <v>0</v>
      </c>
      <c r="R1060" t="s">
        <v>15</v>
      </c>
      <c r="S1060" t="s">
        <v>8655</v>
      </c>
      <c r="U1060">
        <v>81310326437</v>
      </c>
      <c r="V1060">
        <v>81319079329</v>
      </c>
      <c r="W1060">
        <v>0</v>
      </c>
      <c r="X1060">
        <v>1193</v>
      </c>
      <c r="Y1060" t="s">
        <v>341</v>
      </c>
      <c r="Z1060" t="s">
        <v>222</v>
      </c>
    </row>
    <row r="1061" spans="1:26">
      <c r="A1061">
        <v>141511194</v>
      </c>
      <c r="B1061" t="s">
        <v>8656</v>
      </c>
      <c r="C1061" t="s">
        <v>4771</v>
      </c>
      <c r="D1061" t="s">
        <v>8657</v>
      </c>
      <c r="E1061" t="s">
        <v>8658</v>
      </c>
      <c r="F1061" t="s">
        <v>1835</v>
      </c>
      <c r="G1061" t="s">
        <v>8659</v>
      </c>
      <c r="H1061" t="s">
        <v>8660</v>
      </c>
      <c r="I1061" t="s">
        <v>8661</v>
      </c>
      <c r="J1061" t="s">
        <v>10</v>
      </c>
      <c r="K1061" t="s">
        <v>2</v>
      </c>
      <c r="N1061">
        <v>0</v>
      </c>
      <c r="O1061">
        <v>0</v>
      </c>
      <c r="P1061">
        <v>0</v>
      </c>
      <c r="Q1061">
        <v>0</v>
      </c>
      <c r="R1061" t="s">
        <v>15</v>
      </c>
      <c r="S1061" t="s">
        <v>8662</v>
      </c>
      <c r="U1061">
        <v>21</v>
      </c>
      <c r="V1061">
        <v>811981423</v>
      </c>
      <c r="W1061">
        <v>0</v>
      </c>
      <c r="X1061">
        <v>1194</v>
      </c>
      <c r="Y1061" t="s">
        <v>341</v>
      </c>
      <c r="Z1061" t="s">
        <v>222</v>
      </c>
    </row>
    <row r="1062" spans="1:26">
      <c r="A1062">
        <v>141511195</v>
      </c>
      <c r="B1062" t="s">
        <v>8663</v>
      </c>
      <c r="C1062" t="s">
        <v>5840</v>
      </c>
      <c r="D1062" t="s">
        <v>8664</v>
      </c>
      <c r="E1062" t="s">
        <v>1926</v>
      </c>
      <c r="F1062" t="s">
        <v>23</v>
      </c>
      <c r="G1062" t="s">
        <v>8665</v>
      </c>
      <c r="H1062" t="s">
        <v>8666</v>
      </c>
      <c r="I1062" t="s">
        <v>5477</v>
      </c>
      <c r="J1062" t="s">
        <v>0</v>
      </c>
      <c r="K1062" t="s">
        <v>2</v>
      </c>
      <c r="N1062">
        <v>0</v>
      </c>
      <c r="O1062">
        <v>0</v>
      </c>
      <c r="P1062">
        <v>0</v>
      </c>
      <c r="Q1062">
        <v>0</v>
      </c>
      <c r="R1062" t="s">
        <v>14</v>
      </c>
      <c r="S1062" t="s">
        <v>8667</v>
      </c>
      <c r="U1062">
        <v>8129084006</v>
      </c>
      <c r="V1062">
        <v>8567911550</v>
      </c>
      <c r="W1062">
        <v>0</v>
      </c>
      <c r="X1062">
        <v>1195</v>
      </c>
      <c r="Y1062" t="s">
        <v>341</v>
      </c>
      <c r="Z1062" t="s">
        <v>222</v>
      </c>
    </row>
    <row r="1063" spans="1:26">
      <c r="A1063">
        <v>141511196</v>
      </c>
      <c r="B1063" t="s">
        <v>8668</v>
      </c>
      <c r="C1063" t="s">
        <v>6063</v>
      </c>
      <c r="D1063" t="s">
        <v>8669</v>
      </c>
      <c r="E1063" t="s">
        <v>8670</v>
      </c>
      <c r="F1063" t="s">
        <v>23</v>
      </c>
      <c r="G1063" t="s">
        <v>8671</v>
      </c>
      <c r="H1063" t="s">
        <v>8672</v>
      </c>
      <c r="I1063" t="s">
        <v>8673</v>
      </c>
      <c r="J1063" t="s">
        <v>10</v>
      </c>
      <c r="K1063" t="s">
        <v>2</v>
      </c>
      <c r="N1063">
        <v>0</v>
      </c>
      <c r="O1063">
        <v>0</v>
      </c>
      <c r="P1063">
        <v>0</v>
      </c>
      <c r="Q1063">
        <v>0</v>
      </c>
      <c r="S1063" t="s">
        <v>8674</v>
      </c>
      <c r="T1063" t="s">
        <v>8675</v>
      </c>
      <c r="U1063">
        <v>81387858425</v>
      </c>
      <c r="V1063">
        <v>81387858425</v>
      </c>
      <c r="W1063">
        <v>0</v>
      </c>
      <c r="X1063">
        <v>1196</v>
      </c>
      <c r="Y1063" t="s">
        <v>341</v>
      </c>
      <c r="Z1063" t="s">
        <v>222</v>
      </c>
    </row>
    <row r="1064" spans="1:26">
      <c r="A1064">
        <v>141511197</v>
      </c>
      <c r="B1064" t="s">
        <v>8676</v>
      </c>
      <c r="C1064" t="s">
        <v>4771</v>
      </c>
      <c r="D1064" t="s">
        <v>8677</v>
      </c>
      <c r="E1064" t="s">
        <v>8678</v>
      </c>
      <c r="F1064" t="s">
        <v>30</v>
      </c>
      <c r="G1064" t="s">
        <v>8679</v>
      </c>
      <c r="H1064" t="s">
        <v>8680</v>
      </c>
      <c r="I1064" t="s">
        <v>8681</v>
      </c>
      <c r="J1064" t="s">
        <v>10</v>
      </c>
      <c r="K1064" t="s">
        <v>2</v>
      </c>
      <c r="N1064">
        <v>0</v>
      </c>
      <c r="O1064">
        <v>0</v>
      </c>
      <c r="P1064">
        <v>0</v>
      </c>
      <c r="Q1064">
        <v>0</v>
      </c>
      <c r="R1064" t="s">
        <v>3</v>
      </c>
      <c r="S1064" t="s">
        <v>8682</v>
      </c>
      <c r="U1064">
        <v>812111010713</v>
      </c>
      <c r="V1064">
        <v>8121850451</v>
      </c>
      <c r="W1064">
        <v>0</v>
      </c>
      <c r="X1064">
        <v>1197</v>
      </c>
      <c r="Y1064" t="s">
        <v>341</v>
      </c>
      <c r="Z1064" t="s">
        <v>222</v>
      </c>
    </row>
    <row r="1065" spans="1:26">
      <c r="A1065">
        <v>141511198</v>
      </c>
      <c r="B1065" t="s">
        <v>8683</v>
      </c>
      <c r="C1065" t="s">
        <v>5840</v>
      </c>
      <c r="D1065" t="s">
        <v>8684</v>
      </c>
      <c r="E1065" t="s">
        <v>8685</v>
      </c>
      <c r="F1065" t="s">
        <v>30</v>
      </c>
      <c r="G1065" t="s">
        <v>8686</v>
      </c>
      <c r="H1065" t="s">
        <v>8687</v>
      </c>
      <c r="I1065" t="s">
        <v>8688</v>
      </c>
      <c r="J1065" t="s">
        <v>10</v>
      </c>
      <c r="K1065" t="s">
        <v>2</v>
      </c>
      <c r="N1065">
        <v>0</v>
      </c>
      <c r="O1065">
        <v>0</v>
      </c>
      <c r="P1065">
        <v>0</v>
      </c>
      <c r="Q1065">
        <v>0</v>
      </c>
      <c r="R1065" t="s">
        <v>15</v>
      </c>
      <c r="S1065" t="s">
        <v>8689</v>
      </c>
      <c r="U1065">
        <v>21</v>
      </c>
      <c r="V1065">
        <v>8121087854</v>
      </c>
      <c r="W1065">
        <v>0</v>
      </c>
      <c r="X1065">
        <v>1198</v>
      </c>
      <c r="Y1065" t="s">
        <v>341</v>
      </c>
      <c r="Z1065" t="s">
        <v>222</v>
      </c>
    </row>
    <row r="1066" spans="1:26">
      <c r="A1066">
        <v>141531199</v>
      </c>
      <c r="B1066" t="s">
        <v>8690</v>
      </c>
      <c r="C1066" t="s">
        <v>2931</v>
      </c>
      <c r="D1066" t="s">
        <v>8691</v>
      </c>
      <c r="E1066" t="s">
        <v>2332</v>
      </c>
      <c r="F1066" t="s">
        <v>8692</v>
      </c>
      <c r="G1066" t="s">
        <v>7521</v>
      </c>
      <c r="H1066" t="s">
        <v>8693</v>
      </c>
      <c r="I1066" t="s">
        <v>8344</v>
      </c>
      <c r="J1066" t="s">
        <v>10</v>
      </c>
      <c r="K1066" t="s">
        <v>2</v>
      </c>
      <c r="N1066">
        <v>0</v>
      </c>
      <c r="O1066">
        <v>0</v>
      </c>
      <c r="P1066">
        <v>0</v>
      </c>
      <c r="Q1066">
        <v>0</v>
      </c>
      <c r="S1066" t="s">
        <v>8694</v>
      </c>
      <c r="U1066">
        <v>21</v>
      </c>
      <c r="V1066">
        <v>21</v>
      </c>
      <c r="W1066">
        <v>0</v>
      </c>
      <c r="X1066">
        <v>1199</v>
      </c>
      <c r="Y1066" t="s">
        <v>341</v>
      </c>
      <c r="Z1066" t="s">
        <v>222</v>
      </c>
    </row>
    <row r="1067" spans="1:26">
      <c r="A1067">
        <v>141521200</v>
      </c>
      <c r="B1067" t="s">
        <v>8695</v>
      </c>
      <c r="C1067" t="s">
        <v>2631</v>
      </c>
      <c r="D1067" t="s">
        <v>8696</v>
      </c>
      <c r="E1067" t="s">
        <v>1773</v>
      </c>
      <c r="F1067" t="s">
        <v>497</v>
      </c>
      <c r="G1067" t="s">
        <v>7734</v>
      </c>
      <c r="H1067" t="s">
        <v>8697</v>
      </c>
      <c r="I1067" t="s">
        <v>245</v>
      </c>
      <c r="J1067" t="s">
        <v>10</v>
      </c>
      <c r="K1067" t="s">
        <v>2</v>
      </c>
      <c r="N1067">
        <v>0</v>
      </c>
      <c r="O1067">
        <v>0</v>
      </c>
      <c r="P1067">
        <v>0</v>
      </c>
      <c r="Q1067">
        <v>0</v>
      </c>
      <c r="S1067" t="s">
        <v>8698</v>
      </c>
      <c r="U1067">
        <v>8126641834</v>
      </c>
      <c r="V1067">
        <v>81249324414</v>
      </c>
      <c r="W1067">
        <v>0</v>
      </c>
      <c r="X1067">
        <v>1200</v>
      </c>
      <c r="Y1067" t="s">
        <v>341</v>
      </c>
      <c r="Z1067" t="s">
        <v>222</v>
      </c>
    </row>
    <row r="1068" spans="1:26">
      <c r="A1068">
        <v>141511201</v>
      </c>
      <c r="B1068" t="s">
        <v>8699</v>
      </c>
      <c r="C1068" t="s">
        <v>4771</v>
      </c>
      <c r="D1068" t="s">
        <v>8700</v>
      </c>
      <c r="E1068" t="s">
        <v>8701</v>
      </c>
      <c r="F1068" t="s">
        <v>30</v>
      </c>
      <c r="G1068" t="s">
        <v>8702</v>
      </c>
      <c r="H1068" t="s">
        <v>8703</v>
      </c>
      <c r="I1068" t="s">
        <v>8704</v>
      </c>
      <c r="J1068" t="s">
        <v>10</v>
      </c>
      <c r="K1068" t="s">
        <v>2</v>
      </c>
      <c r="L1068" t="s">
        <v>2665</v>
      </c>
      <c r="N1068">
        <v>0</v>
      </c>
      <c r="O1068">
        <v>0</v>
      </c>
      <c r="P1068">
        <v>0</v>
      </c>
      <c r="Q1068">
        <v>0</v>
      </c>
      <c r="S1068" t="s">
        <v>8705</v>
      </c>
      <c r="T1068" t="s">
        <v>8706</v>
      </c>
      <c r="U1068">
        <v>81398243525</v>
      </c>
      <c r="V1068">
        <v>8128311346</v>
      </c>
      <c r="W1068">
        <v>0</v>
      </c>
      <c r="X1068">
        <v>1201</v>
      </c>
      <c r="Y1068" t="s">
        <v>341</v>
      </c>
      <c r="Z1068" t="s">
        <v>222</v>
      </c>
    </row>
    <row r="1069" spans="1:26">
      <c r="A1069">
        <v>141511202</v>
      </c>
      <c r="B1069" t="s">
        <v>8707</v>
      </c>
      <c r="C1069" t="s">
        <v>4771</v>
      </c>
      <c r="D1069" t="s">
        <v>8708</v>
      </c>
      <c r="E1069" t="s">
        <v>8709</v>
      </c>
      <c r="F1069" t="s">
        <v>23</v>
      </c>
      <c r="G1069" t="s">
        <v>8710</v>
      </c>
      <c r="H1069" t="s">
        <v>8711</v>
      </c>
      <c r="I1069" t="s">
        <v>8265</v>
      </c>
      <c r="J1069" t="s">
        <v>0</v>
      </c>
      <c r="K1069" t="s">
        <v>2</v>
      </c>
      <c r="N1069">
        <v>0</v>
      </c>
      <c r="O1069">
        <v>0</v>
      </c>
      <c r="P1069">
        <v>0</v>
      </c>
      <c r="Q1069">
        <v>0</v>
      </c>
      <c r="S1069" t="s">
        <v>8712</v>
      </c>
      <c r="U1069">
        <v>85311338633</v>
      </c>
      <c r="V1069">
        <v>85311018634</v>
      </c>
      <c r="W1069">
        <v>0</v>
      </c>
      <c r="X1069">
        <v>1202</v>
      </c>
      <c r="Y1069" t="s">
        <v>341</v>
      </c>
      <c r="Z1069" t="s">
        <v>222</v>
      </c>
    </row>
    <row r="1070" spans="1:26">
      <c r="A1070">
        <v>141511203</v>
      </c>
      <c r="B1070" t="s">
        <v>8713</v>
      </c>
      <c r="C1070" t="s">
        <v>6063</v>
      </c>
      <c r="D1070" t="s">
        <v>6125</v>
      </c>
      <c r="E1070" t="s">
        <v>6126</v>
      </c>
      <c r="F1070" t="s">
        <v>23</v>
      </c>
      <c r="G1070" t="s">
        <v>8714</v>
      </c>
      <c r="H1070" t="s">
        <v>8715</v>
      </c>
      <c r="I1070" t="s">
        <v>8716</v>
      </c>
      <c r="J1070" t="s">
        <v>10</v>
      </c>
      <c r="K1070" t="s">
        <v>2</v>
      </c>
      <c r="N1070">
        <v>0</v>
      </c>
      <c r="O1070">
        <v>0</v>
      </c>
      <c r="P1070">
        <v>0</v>
      </c>
      <c r="Q1070">
        <v>0</v>
      </c>
      <c r="S1070" t="s">
        <v>8717</v>
      </c>
      <c r="U1070">
        <v>8138845706</v>
      </c>
      <c r="V1070">
        <v>81310732735</v>
      </c>
      <c r="W1070">
        <v>0</v>
      </c>
      <c r="X1070">
        <v>1203</v>
      </c>
      <c r="Y1070" t="s">
        <v>341</v>
      </c>
      <c r="Z1070" t="s">
        <v>222</v>
      </c>
    </row>
    <row r="1071" spans="1:26">
      <c r="A1071">
        <v>141511204</v>
      </c>
      <c r="B1071" t="s">
        <v>8718</v>
      </c>
      <c r="C1071" t="s">
        <v>6063</v>
      </c>
      <c r="D1071" t="s">
        <v>8719</v>
      </c>
      <c r="E1071" t="s">
        <v>8720</v>
      </c>
      <c r="F1071" t="s">
        <v>23</v>
      </c>
      <c r="G1071" t="s">
        <v>8721</v>
      </c>
      <c r="H1071" t="s">
        <v>8722</v>
      </c>
      <c r="I1071" t="s">
        <v>8723</v>
      </c>
      <c r="J1071" t="s">
        <v>10</v>
      </c>
      <c r="K1071" t="s">
        <v>2</v>
      </c>
      <c r="N1071">
        <v>0</v>
      </c>
      <c r="O1071">
        <v>0</v>
      </c>
      <c r="P1071">
        <v>0</v>
      </c>
      <c r="Q1071">
        <v>0</v>
      </c>
      <c r="S1071" t="s">
        <v>8724</v>
      </c>
      <c r="U1071">
        <v>8161396736</v>
      </c>
      <c r="V1071">
        <v>2150527917</v>
      </c>
      <c r="W1071">
        <v>0</v>
      </c>
      <c r="X1071">
        <v>1204</v>
      </c>
      <c r="Y1071" t="s">
        <v>341</v>
      </c>
      <c r="Z1071" t="s">
        <v>222</v>
      </c>
    </row>
    <row r="1072" spans="1:26">
      <c r="A1072">
        <v>141511205</v>
      </c>
      <c r="B1072" t="s">
        <v>8725</v>
      </c>
      <c r="C1072" t="s">
        <v>5840</v>
      </c>
      <c r="D1072" t="s">
        <v>8726</v>
      </c>
      <c r="E1072" t="s">
        <v>8727</v>
      </c>
      <c r="F1072" t="s">
        <v>30</v>
      </c>
      <c r="G1072" t="s">
        <v>8728</v>
      </c>
      <c r="H1072" t="s">
        <v>8729</v>
      </c>
      <c r="I1072" t="s">
        <v>8730</v>
      </c>
      <c r="J1072" t="s">
        <v>0</v>
      </c>
      <c r="K1072" t="s">
        <v>2</v>
      </c>
      <c r="N1072">
        <v>0</v>
      </c>
      <c r="O1072">
        <v>0</v>
      </c>
      <c r="P1072">
        <v>0</v>
      </c>
      <c r="Q1072">
        <v>0</v>
      </c>
      <c r="S1072" t="s">
        <v>8731</v>
      </c>
      <c r="U1072">
        <v>2177216913</v>
      </c>
      <c r="W1072">
        <v>0</v>
      </c>
      <c r="X1072">
        <v>1205</v>
      </c>
      <c r="Y1072" t="s">
        <v>341</v>
      </c>
      <c r="Z1072" t="s">
        <v>222</v>
      </c>
    </row>
    <row r="1073" spans="1:26">
      <c r="A1073">
        <v>141511206</v>
      </c>
      <c r="B1073" t="s">
        <v>8732</v>
      </c>
      <c r="C1073" t="s">
        <v>5840</v>
      </c>
      <c r="D1073" t="s">
        <v>8733</v>
      </c>
      <c r="E1073" t="s">
        <v>8734</v>
      </c>
      <c r="F1073" t="s">
        <v>30</v>
      </c>
      <c r="G1073" t="s">
        <v>8735</v>
      </c>
      <c r="H1073" t="s">
        <v>8736</v>
      </c>
      <c r="I1073" t="s">
        <v>8737</v>
      </c>
      <c r="J1073" t="s">
        <v>10</v>
      </c>
      <c r="K1073" t="s">
        <v>2</v>
      </c>
      <c r="N1073">
        <v>0</v>
      </c>
      <c r="O1073">
        <v>0</v>
      </c>
      <c r="P1073">
        <v>0</v>
      </c>
      <c r="Q1073">
        <v>0</v>
      </c>
      <c r="R1073" t="s">
        <v>3</v>
      </c>
      <c r="S1073" t="s">
        <v>8738</v>
      </c>
      <c r="U1073">
        <v>85691091009</v>
      </c>
      <c r="V1073">
        <v>81295396662</v>
      </c>
      <c r="W1073">
        <v>0</v>
      </c>
      <c r="X1073">
        <v>1206</v>
      </c>
      <c r="Y1073" t="s">
        <v>341</v>
      </c>
      <c r="Z1073" t="s">
        <v>222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master_siswa_smpit</vt:lpstr>
      <vt:lpstr>master_siswa_sdit</vt:lpstr>
      <vt:lpstr>master_siswa_tkit</vt:lpstr>
      <vt:lpstr>master_siswa_tkit (back up)</vt:lpstr>
      <vt:lpstr>master_siswa_smpit (back up)</vt:lpstr>
      <vt:lpstr>master_siswa_sdit (back up)</vt:lpstr>
    </vt:vector>
  </TitlesOfParts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dbdarbi</dc:title>
  <dc:subject>phpMyAdmin 3.3.9 XLSX Dump</dc:subject>
  <dc:creator>phpMyAdmin 3.3.9</dc:creator>
  <cp:lastModifiedBy> </cp:lastModifiedBy>
  <dcterms:created xsi:type="dcterms:W3CDTF">2014-11-17T04:47:14Z</dcterms:created>
  <dcterms:modified xsi:type="dcterms:W3CDTF">2014-11-30T12:53:16Z</dcterms:modified>
</cp:coreProperties>
</file>