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ition\Data\Raw\"/>
    </mc:Choice>
  </mc:AlternateContent>
  <xr:revisionPtr revIDLastSave="0" documentId="13_ncr:1_{7D815897-D256-43F8-A5AD-034B5C011AAC}" xr6:coauthVersionLast="47" xr6:coauthVersionMax="47" xr10:uidLastSave="{00000000-0000-0000-0000-000000000000}"/>
  <bookViews>
    <workbookView xWindow="-110" yWindow="-110" windowWidth="19420" windowHeight="10420" xr2:uid="{4B4E00E9-D223-43A2-A87E-250DF9DA8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8" i="1" l="1"/>
  <c r="I57" i="1"/>
  <c r="H56" i="1"/>
  <c r="I55" i="1"/>
  <c r="H54" i="1"/>
  <c r="J7" i="1"/>
  <c r="J2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9" i="1"/>
  <c r="I60" i="1"/>
  <c r="I61" i="1"/>
  <c r="I62" i="1"/>
  <c r="I63" i="1"/>
  <c r="I64" i="1"/>
  <c r="I3" i="1"/>
  <c r="I2" i="1"/>
  <c r="H3" i="1"/>
  <c r="H4" i="1"/>
  <c r="H5" i="1"/>
  <c r="H6" i="1"/>
  <c r="H7" i="1"/>
  <c r="H8" i="1"/>
  <c r="H9" i="1"/>
  <c r="H10" i="1"/>
  <c r="H11" i="1"/>
  <c r="H12" i="1"/>
  <c r="J12" i="1" s="1"/>
  <c r="H13" i="1"/>
  <c r="H14" i="1"/>
  <c r="H15" i="1"/>
  <c r="H16" i="1"/>
  <c r="H17" i="1"/>
  <c r="H18" i="1"/>
  <c r="H19" i="1"/>
  <c r="H20" i="1"/>
  <c r="J20" i="1" s="1"/>
  <c r="H21" i="1"/>
  <c r="H22" i="1"/>
  <c r="H23" i="1"/>
  <c r="H24" i="1"/>
  <c r="H25" i="1"/>
  <c r="H26" i="1"/>
  <c r="H27" i="1"/>
  <c r="H28" i="1"/>
  <c r="J28" i="1" s="1"/>
  <c r="H29" i="1"/>
  <c r="H30" i="1"/>
  <c r="H31" i="1"/>
  <c r="H32" i="1"/>
  <c r="H33" i="1"/>
  <c r="H34" i="1"/>
  <c r="H35" i="1"/>
  <c r="H36" i="1"/>
  <c r="J36" i="1" s="1"/>
  <c r="H37" i="1"/>
  <c r="H38" i="1"/>
  <c r="H39" i="1"/>
  <c r="H40" i="1"/>
  <c r="H41" i="1"/>
  <c r="H42" i="1"/>
  <c r="H43" i="1"/>
  <c r="H44" i="1"/>
  <c r="J44" i="1" s="1"/>
  <c r="H45" i="1"/>
  <c r="H46" i="1"/>
  <c r="H47" i="1"/>
  <c r="H48" i="1"/>
  <c r="H49" i="1"/>
  <c r="H50" i="1"/>
  <c r="H51" i="1"/>
  <c r="H52" i="1"/>
  <c r="J52" i="1" s="1"/>
  <c r="H53" i="1"/>
  <c r="J53" i="1" s="1"/>
  <c r="H59" i="1"/>
  <c r="H60" i="1"/>
  <c r="H61" i="1"/>
  <c r="H62" i="1"/>
  <c r="H63" i="1"/>
  <c r="H64" i="1"/>
  <c r="J64" i="1" s="1"/>
  <c r="H2" i="1"/>
  <c r="E3" i="1"/>
  <c r="J3" i="1" s="1"/>
  <c r="E4" i="1"/>
  <c r="E5" i="1"/>
  <c r="E6" i="1"/>
  <c r="J6" i="1" s="1"/>
  <c r="E7" i="1"/>
  <c r="E8" i="1"/>
  <c r="J8" i="1" s="1"/>
  <c r="E9" i="1"/>
  <c r="J9" i="1" s="1"/>
  <c r="E10" i="1"/>
  <c r="J10" i="1" s="1"/>
  <c r="E11" i="1"/>
  <c r="J11" i="1" s="1"/>
  <c r="E12" i="1"/>
  <c r="E13" i="1"/>
  <c r="E14" i="1"/>
  <c r="J14" i="1" s="1"/>
  <c r="E15" i="1"/>
  <c r="J15" i="1" s="1"/>
  <c r="E16" i="1"/>
  <c r="J16" i="1" s="1"/>
  <c r="E17" i="1"/>
  <c r="J17" i="1" s="1"/>
  <c r="E18" i="1"/>
  <c r="J18" i="1" s="1"/>
  <c r="E19" i="1"/>
  <c r="J19" i="1" s="1"/>
  <c r="E20" i="1"/>
  <c r="E21" i="1"/>
  <c r="E22" i="1"/>
  <c r="J22" i="1" s="1"/>
  <c r="E23" i="1"/>
  <c r="E24" i="1"/>
  <c r="J24" i="1" s="1"/>
  <c r="E25" i="1"/>
  <c r="J25" i="1" s="1"/>
  <c r="E26" i="1"/>
  <c r="J26" i="1" s="1"/>
  <c r="E27" i="1"/>
  <c r="J27" i="1" s="1"/>
  <c r="E28" i="1"/>
  <c r="E29" i="1"/>
  <c r="E30" i="1"/>
  <c r="J30" i="1" s="1"/>
  <c r="E31" i="1"/>
  <c r="J31" i="1" s="1"/>
  <c r="E32" i="1"/>
  <c r="J32" i="1" s="1"/>
  <c r="E33" i="1"/>
  <c r="J33" i="1" s="1"/>
  <c r="E34" i="1"/>
  <c r="J34" i="1" s="1"/>
  <c r="E35" i="1"/>
  <c r="J35" i="1" s="1"/>
  <c r="E36" i="1"/>
  <c r="E37" i="1"/>
  <c r="E38" i="1"/>
  <c r="J38" i="1" s="1"/>
  <c r="E39" i="1"/>
  <c r="J39" i="1" s="1"/>
  <c r="E40" i="1"/>
  <c r="J40" i="1" s="1"/>
  <c r="E41" i="1"/>
  <c r="J41" i="1" s="1"/>
  <c r="E42" i="1"/>
  <c r="J42" i="1" s="1"/>
  <c r="E43" i="1"/>
  <c r="J43" i="1" s="1"/>
  <c r="E44" i="1"/>
  <c r="E45" i="1"/>
  <c r="E46" i="1"/>
  <c r="J46" i="1" s="1"/>
  <c r="E47" i="1"/>
  <c r="J47" i="1" s="1"/>
  <c r="E48" i="1"/>
  <c r="J48" i="1" s="1"/>
  <c r="E49" i="1"/>
  <c r="J49" i="1" s="1"/>
  <c r="E50" i="1"/>
  <c r="J50" i="1" s="1"/>
  <c r="E51" i="1"/>
  <c r="J51" i="1" s="1"/>
  <c r="E52" i="1"/>
  <c r="E53" i="1"/>
  <c r="E54" i="1"/>
  <c r="E55" i="1"/>
  <c r="E56" i="1"/>
  <c r="E57" i="1"/>
  <c r="E58" i="1"/>
  <c r="E59" i="1"/>
  <c r="E60" i="1"/>
  <c r="J60" i="1" s="1"/>
  <c r="E61" i="1"/>
  <c r="J61" i="1" s="1"/>
  <c r="E62" i="1"/>
  <c r="E63" i="1"/>
  <c r="E64" i="1"/>
  <c r="E65" i="1"/>
  <c r="E66" i="1"/>
  <c r="E67" i="1"/>
  <c r="E68" i="1"/>
  <c r="E69" i="1"/>
  <c r="E70" i="1"/>
  <c r="E71" i="1"/>
  <c r="E72" i="1"/>
  <c r="E73" i="1"/>
  <c r="E2" i="1"/>
  <c r="J2" i="1" s="1"/>
  <c r="J4" i="1" l="1"/>
  <c r="J63" i="1"/>
  <c r="J45" i="1"/>
  <c r="J37" i="1"/>
  <c r="J29" i="1"/>
  <c r="J21" i="1"/>
  <c r="J13" i="1"/>
  <c r="J5" i="1"/>
  <c r="J54" i="1"/>
  <c r="J62" i="1"/>
  <c r="J56" i="1"/>
  <c r="J59" i="1"/>
  <c r="I54" i="1"/>
  <c r="H55" i="1"/>
  <c r="J55" i="1" s="1"/>
  <c r="I56" i="1"/>
  <c r="H58" i="1"/>
  <c r="J58" i="1" s="1"/>
  <c r="H57" i="1"/>
  <c r="J57" i="1" s="1"/>
</calcChain>
</file>

<file path=xl/sharedStrings.xml><?xml version="1.0" encoding="utf-8"?>
<sst xmlns="http://schemas.openxmlformats.org/spreadsheetml/2006/main" count="156" uniqueCount="86">
  <si>
    <t>district</t>
  </si>
  <si>
    <t>total_pop_51</t>
  </si>
  <si>
    <t>state</t>
  </si>
  <si>
    <t>muslims_51</t>
  </si>
  <si>
    <t>Dehra Dun</t>
  </si>
  <si>
    <t>Saharanpur</t>
  </si>
  <si>
    <t>Muzaffarnagar</t>
  </si>
  <si>
    <t>Meerut</t>
  </si>
  <si>
    <t>Bulandshahr</t>
  </si>
  <si>
    <t>UP</t>
  </si>
  <si>
    <t>Aligarh</t>
  </si>
  <si>
    <t>Mathura</t>
  </si>
  <si>
    <t>Agra</t>
  </si>
  <si>
    <t>Mainpuri</t>
  </si>
  <si>
    <t>Etah</t>
  </si>
  <si>
    <t>Bareilly</t>
  </si>
  <si>
    <t>Bijnor</t>
  </si>
  <si>
    <t>Budaun</t>
  </si>
  <si>
    <t>Moradabad</t>
  </si>
  <si>
    <t>Shahjahanpur</t>
  </si>
  <si>
    <t>Pilibhit</t>
  </si>
  <si>
    <t>Rampur</t>
  </si>
  <si>
    <t>Farrukhabad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</si>
  <si>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</si>
  <si>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</si>
  <si>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</si>
  <si>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</si>
  <si>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</si>
  <si>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</si>
  <si>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</si>
  <si>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</si>
  <si>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Banaras</t>
  </si>
  <si>
    <t>Mirzapur</t>
  </si>
  <si>
    <t>Jaunpur</t>
  </si>
  <si>
    <t>Ghazipur</t>
  </si>
  <si>
    <t>Ballia</t>
  </si>
  <si>
    <t>Gorakhpur</t>
  </si>
  <si>
    <t>Azamgarh</t>
  </si>
  <si>
    <t>Naini Tal</t>
  </si>
  <si>
    <t>Almora</t>
  </si>
  <si>
    <t>Garhwal</t>
  </si>
  <si>
    <t>Tehri-Garhwal</t>
  </si>
  <si>
    <t>Lucknow</t>
  </si>
  <si>
    <t>Unnao</t>
  </si>
  <si>
    <t>Rae Barelli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</si>
  <si>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</si>
  <si>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</si>
  <si>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</si>
  <si>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</si>
  <si>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</si>
  <si>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</si>
  <si>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</si>
  <si>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</si>
  <si>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 Banki</t>
  </si>
  <si>
    <t>Simla</t>
  </si>
  <si>
    <t>Kangra</t>
  </si>
  <si>
    <t>Hissar</t>
  </si>
  <si>
    <t>Rohtak</t>
  </si>
  <si>
    <t>Gurgaon</t>
  </si>
  <si>
    <t>Karnal</t>
  </si>
  <si>
    <t>Ambala</t>
  </si>
  <si>
    <t>Hoshiarpur</t>
  </si>
  <si>
    <t>Jullundur</t>
  </si>
  <si>
    <t>Ludhiana</t>
  </si>
  <si>
    <t>Ferozepore</t>
  </si>
  <si>
    <t>Amritsar</t>
  </si>
  <si>
    <t>Gurdaspur</t>
  </si>
  <si>
    <t>Delhi</t>
  </si>
  <si>
    <t>Patiala</t>
  </si>
  <si>
    <t>Barnala</t>
  </si>
  <si>
    <t>Bhatinda</t>
  </si>
  <si>
    <t>Kapurthala</t>
  </si>
  <si>
    <t>Fatehgarh</t>
  </si>
  <si>
    <t>Sangrur</t>
  </si>
  <si>
    <t>Mohinder garh</t>
  </si>
  <si>
    <t>Kohistan</t>
  </si>
  <si>
    <t>Punjab and Delhi</t>
  </si>
  <si>
    <t>percentmuslims_51</t>
  </si>
  <si>
    <t>total_pop_31</t>
  </si>
  <si>
    <t>muslims_31</t>
  </si>
  <si>
    <t>percentmuslims_31</t>
  </si>
  <si>
    <t>Basti</t>
  </si>
  <si>
    <t>change_muslim_no</t>
  </si>
  <si>
    <t>change_muslim_percent</t>
  </si>
  <si>
    <t>literate_31</t>
  </si>
  <si>
    <t>literate_muslims_31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</si>
</sst>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indexed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Fill="1" applyBorder="1"/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0" fillId="0" borderId="0" xfId="0" applyNumberFormat="1" applyBorder="1" applyAlignment="1">
      <alignment horizontal="right" vertical="center"/>
    </xf>
    <xf numFmtId="3" fontId="0" fillId="2" borderId="0" xfId="0" applyNumberFormat="1" applyFill="1" applyBorder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0" fontId="0" fillId="0" borderId="0" xfId="0" applyFill="1" applyBorder="1"/>
    <xf numFmtId="0" fontId="1" fillId="0" borderId="0" xfId="0" applyFon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060A-9002-48B0-AA34-42CF848B9574}">
  <dimension ref="A1:L73"/>
  <sheetViews>
    <sheetView tabSelected="1" zoomScale="80" zoomScaleNormal="80" workbookViewId="0">
      <selection activeCell="K1" activeCellId="3" sqref="A1:A1048576 B1:B1048576 F1:F1048576 K1:K1048576"/>
    </sheetView>
  </sheetViews>
  <sheetFormatPr defaultRowHeight="14.5" x14ac:dyDescent="0.35"/>
  <cols>
    <col min="1" max="1" width="15" style="5" bestFit="1" customWidth="1"/>
    <col min="2" max="2" width="13.26953125" style="5" bestFit="1" customWidth="1"/>
    <col min="3" max="3" width="12.08984375" style="5" bestFit="1" customWidth="1"/>
    <col min="4" max="4" width="10.7265625" style="1" bestFit="1" customWidth="1"/>
    <col min="5" max="5" width="17.36328125" bestFit="1" customWidth="1"/>
    <col min="6" max="6" width="12.08984375" style="1" bestFit="1" customWidth="1"/>
    <col min="7" max="7" width="10.7265625" style="5" bestFit="1" customWidth="1"/>
    <col min="8" max="8" width="17.36328125" bestFit="1" customWidth="1"/>
    <col min="9" max="9" width="17.1796875" bestFit="1" customWidth="1"/>
    <col min="10" max="10" width="21.54296875" bestFit="1" customWidth="1"/>
    <col min="11" max="11" width="10.08984375" bestFit="1" customWidth="1"/>
    <col min="12" max="12" width="18.36328125" bestFit="1" customWidth="1"/>
  </cols>
  <sheetData>
    <row r="1" spans="1:12" x14ac:dyDescent="0.35">
      <c r="A1" s="4" t="s">
        <v>2</v>
      </c>
      <c r="B1" s="4" t="s">
        <v>0</v>
      </c>
      <c r="C1" s="4" t="s">
        <v>1</v>
      </c>
      <c r="D1" s="4" t="s">
        <v>3</v>
      </c>
      <c r="E1" s="7" t="s">
        <v>77</v>
      </c>
      <c r="F1" s="4" t="s">
        <v>78</v>
      </c>
      <c r="G1" s="4" t="s">
        <v>79</v>
      </c>
      <c r="H1" s="7" t="s">
        <v>80</v>
      </c>
      <c r="I1" s="14" t="s">
        <v>82</v>
      </c>
      <c r="J1" s="14" t="s">
        <v>83</v>
      </c>
      <c r="K1" s="14" t="s">
        <v>84</v>
      </c>
      <c r="L1" s="14" t="s">
        <v>85</v>
      </c>
    </row>
    <row r="2" spans="1:12" x14ac:dyDescent="0.35">
      <c r="A2" s="1" t="s">
        <v>9</v>
      </c>
      <c r="B2" s="2" t="s">
        <v>4</v>
      </c>
      <c r="C2" s="1">
        <v>362005</v>
      </c>
      <c r="D2" s="1">
        <v>26279</v>
      </c>
      <c r="E2">
        <f>(D2/C2)*100</f>
        <v>7.2592919987292985</v>
      </c>
      <c r="F2" s="8">
        <v>230247</v>
      </c>
      <c r="G2" s="5">
        <v>33787</v>
      </c>
      <c r="H2">
        <f>(G2/F2)*100</f>
        <v>14.674241141035496</v>
      </c>
      <c r="I2" s="15">
        <f>D2-G2</f>
        <v>-7508</v>
      </c>
      <c r="J2">
        <f>E2-H2</f>
        <v>-7.4149491423061979</v>
      </c>
      <c r="K2">
        <v>27867</v>
      </c>
      <c r="L2">
        <v>3521</v>
      </c>
    </row>
    <row r="3" spans="1:12" x14ac:dyDescent="0.35">
      <c r="A3" s="1" t="s">
        <v>9</v>
      </c>
      <c r="B3" s="1" t="s">
        <v>5</v>
      </c>
      <c r="C3" s="1">
        <v>1353636</v>
      </c>
      <c r="D3" s="1">
        <v>411562</v>
      </c>
      <c r="E3">
        <f t="shared" ref="E3:E65" si="0">(D3/C3)*100</f>
        <v>30.404185467880584</v>
      </c>
      <c r="F3" s="8">
        <v>1043920</v>
      </c>
      <c r="G3" s="5">
        <v>353168</v>
      </c>
      <c r="H3">
        <f t="shared" ref="H3:H64" si="1">(G3/F3)*100</f>
        <v>33.830944899992339</v>
      </c>
      <c r="I3" s="15">
        <f>D3-G3</f>
        <v>58394</v>
      </c>
      <c r="J3">
        <f>E3-H3</f>
        <v>-3.4267594321117549</v>
      </c>
      <c r="K3">
        <v>47534</v>
      </c>
      <c r="L3">
        <v>15911</v>
      </c>
    </row>
    <row r="4" spans="1:12" x14ac:dyDescent="0.35">
      <c r="A4" s="1" t="s">
        <v>9</v>
      </c>
      <c r="B4" s="1" t="s">
        <v>6</v>
      </c>
      <c r="C4" s="1">
        <v>1221768</v>
      </c>
      <c r="D4" s="1">
        <v>334055</v>
      </c>
      <c r="E4">
        <f t="shared" si="0"/>
        <v>27.3419339841934</v>
      </c>
      <c r="F4" s="8">
        <v>894662</v>
      </c>
      <c r="G4" s="5">
        <v>257075</v>
      </c>
      <c r="H4">
        <f t="shared" si="1"/>
        <v>28.734315305668513</v>
      </c>
      <c r="I4" s="15">
        <f>D4-G4</f>
        <v>76980</v>
      </c>
      <c r="J4">
        <f>E4-H4</f>
        <v>-1.3923813214751135</v>
      </c>
      <c r="K4">
        <v>37968</v>
      </c>
      <c r="L4">
        <v>8336</v>
      </c>
    </row>
    <row r="5" spans="1:12" x14ac:dyDescent="0.35">
      <c r="A5" s="1" t="s">
        <v>9</v>
      </c>
      <c r="B5" s="1" t="s">
        <v>7</v>
      </c>
      <c r="C5" s="1">
        <v>2281217</v>
      </c>
      <c r="D5" s="1">
        <v>456876</v>
      </c>
      <c r="E5">
        <f t="shared" si="0"/>
        <v>20.027730812105997</v>
      </c>
      <c r="F5" s="8">
        <v>1601918</v>
      </c>
      <c r="G5" s="13">
        <v>372454</v>
      </c>
      <c r="H5">
        <f t="shared" si="1"/>
        <v>23.25050345897855</v>
      </c>
      <c r="I5" s="15">
        <f>D5-G5</f>
        <v>84422</v>
      </c>
      <c r="J5">
        <f>E5-H5</f>
        <v>-3.2227726468725528</v>
      </c>
      <c r="K5">
        <v>93039</v>
      </c>
      <c r="L5">
        <v>17688</v>
      </c>
    </row>
    <row r="6" spans="1:12" x14ac:dyDescent="0.35">
      <c r="A6" s="1" t="s">
        <v>9</v>
      </c>
      <c r="B6" s="1" t="s">
        <v>8</v>
      </c>
      <c r="C6" s="1">
        <v>1499884</v>
      </c>
      <c r="D6" s="1">
        <v>258088</v>
      </c>
      <c r="E6">
        <f t="shared" si="0"/>
        <v>17.207197356595579</v>
      </c>
      <c r="F6" s="8">
        <v>1136885</v>
      </c>
      <c r="G6" s="13">
        <v>215078</v>
      </c>
      <c r="H6">
        <f t="shared" si="1"/>
        <v>18.918184337026172</v>
      </c>
      <c r="I6" s="15">
        <f>D6-G6</f>
        <v>43010</v>
      </c>
      <c r="J6">
        <f>E6-H6</f>
        <v>-1.7109869804305937</v>
      </c>
      <c r="K6">
        <v>52948</v>
      </c>
      <c r="L6">
        <v>8899</v>
      </c>
    </row>
    <row r="7" spans="1:12" x14ac:dyDescent="0.35">
      <c r="A7" s="1" t="s">
        <v>9</v>
      </c>
      <c r="B7" s="1" t="s">
        <v>10</v>
      </c>
      <c r="C7" s="1">
        <v>1543506</v>
      </c>
      <c r="D7" s="1">
        <v>184523</v>
      </c>
      <c r="E7">
        <f t="shared" si="0"/>
        <v>11.954796418024937</v>
      </c>
      <c r="F7" s="8">
        <v>1171745</v>
      </c>
      <c r="G7" s="13">
        <v>154493</v>
      </c>
      <c r="H7">
        <f t="shared" si="1"/>
        <v>13.184865307724802</v>
      </c>
      <c r="I7" s="15">
        <f>D7-G7</f>
        <v>30030</v>
      </c>
      <c r="J7">
        <f>E7-H7</f>
        <v>-1.2300688896998651</v>
      </c>
      <c r="K7">
        <v>69185</v>
      </c>
      <c r="L7">
        <v>9900</v>
      </c>
    </row>
    <row r="8" spans="1:12" x14ac:dyDescent="0.35">
      <c r="A8" s="1" t="s">
        <v>9</v>
      </c>
      <c r="B8" s="1" t="s">
        <v>11</v>
      </c>
      <c r="C8" s="1">
        <v>912264</v>
      </c>
      <c r="D8" s="1">
        <v>63444</v>
      </c>
      <c r="E8">
        <f t="shared" si="0"/>
        <v>6.9545657835889605</v>
      </c>
      <c r="F8" s="8">
        <v>668074</v>
      </c>
      <c r="G8" s="13">
        <v>58200</v>
      </c>
      <c r="H8">
        <f t="shared" si="1"/>
        <v>8.7116097917296589</v>
      </c>
      <c r="I8" s="15">
        <f>D8-G8</f>
        <v>5244</v>
      </c>
      <c r="J8">
        <f>E8-H8</f>
        <v>-1.7570440081406984</v>
      </c>
      <c r="K8">
        <v>49731</v>
      </c>
      <c r="L8">
        <v>2520</v>
      </c>
    </row>
    <row r="9" spans="1:12" x14ac:dyDescent="0.35">
      <c r="A9" s="1" t="s">
        <v>9</v>
      </c>
      <c r="B9" s="1" t="s">
        <v>12</v>
      </c>
      <c r="C9" s="1">
        <v>1501391</v>
      </c>
      <c r="D9" s="1">
        <v>137853</v>
      </c>
      <c r="E9">
        <f t="shared" si="0"/>
        <v>9.1816855169639364</v>
      </c>
      <c r="F9" s="8">
        <v>1048316</v>
      </c>
      <c r="G9" s="13">
        <v>137151</v>
      </c>
      <c r="H9">
        <f t="shared" si="1"/>
        <v>13.082982612113142</v>
      </c>
      <c r="I9" s="15">
        <f>D9-G9</f>
        <v>702</v>
      </c>
      <c r="J9">
        <f>E9-H9</f>
        <v>-3.9012970951492054</v>
      </c>
      <c r="K9">
        <v>80448</v>
      </c>
      <c r="L9">
        <v>11127</v>
      </c>
    </row>
    <row r="10" spans="1:12" x14ac:dyDescent="0.35">
      <c r="A10" s="1" t="s">
        <v>9</v>
      </c>
      <c r="B10" s="2" t="s">
        <v>13</v>
      </c>
      <c r="C10" s="3">
        <v>993890</v>
      </c>
      <c r="D10" s="1">
        <v>48658</v>
      </c>
      <c r="E10">
        <f t="shared" si="0"/>
        <v>4.8957128052400165</v>
      </c>
      <c r="F10" s="8">
        <v>749633</v>
      </c>
      <c r="G10" s="13">
        <v>40466</v>
      </c>
      <c r="H10">
        <f t="shared" si="1"/>
        <v>5.3981081409169551</v>
      </c>
      <c r="I10" s="15">
        <f>D10-G10</f>
        <v>8192</v>
      </c>
      <c r="J10">
        <f>E10-H10</f>
        <v>-0.50239533567693861</v>
      </c>
      <c r="K10">
        <v>38211</v>
      </c>
      <c r="L10">
        <v>2889</v>
      </c>
    </row>
    <row r="11" spans="1:12" x14ac:dyDescent="0.35">
      <c r="A11" s="1" t="s">
        <v>9</v>
      </c>
      <c r="B11" s="2" t="s">
        <v>14</v>
      </c>
      <c r="C11" s="1">
        <v>1124351</v>
      </c>
      <c r="D11" s="1">
        <v>118802</v>
      </c>
      <c r="E11">
        <f t="shared" si="0"/>
        <v>10.566273343466587</v>
      </c>
      <c r="F11" s="8">
        <v>860478</v>
      </c>
      <c r="G11" s="13">
        <v>94599</v>
      </c>
      <c r="H11">
        <f t="shared" si="1"/>
        <v>10.993773228368418</v>
      </c>
      <c r="I11" s="15">
        <f>D11-G11</f>
        <v>24203</v>
      </c>
      <c r="J11">
        <f>E11-H11</f>
        <v>-0.427499884901831</v>
      </c>
      <c r="K11">
        <v>34059</v>
      </c>
      <c r="L11">
        <v>4216</v>
      </c>
    </row>
    <row r="12" spans="1:12" x14ac:dyDescent="0.35">
      <c r="A12" s="1" t="s">
        <v>9</v>
      </c>
      <c r="B12" s="1" t="s">
        <v>15</v>
      </c>
      <c r="C12" s="1">
        <v>1269233</v>
      </c>
      <c r="D12" s="1">
        <v>344532</v>
      </c>
      <c r="E12">
        <f t="shared" si="0"/>
        <v>27.144897745331235</v>
      </c>
      <c r="F12" s="8">
        <v>1072379</v>
      </c>
      <c r="G12" s="13">
        <v>294031</v>
      </c>
      <c r="H12">
        <f t="shared" si="1"/>
        <v>27.418571232745137</v>
      </c>
      <c r="I12" s="15">
        <f>D12-G12</f>
        <v>50501</v>
      </c>
      <c r="J12">
        <f>E12-H12</f>
        <v>-0.27367348741390174</v>
      </c>
      <c r="K12">
        <v>43523</v>
      </c>
      <c r="L12">
        <v>13211</v>
      </c>
    </row>
    <row r="13" spans="1:12" x14ac:dyDescent="0.35">
      <c r="A13" s="1" t="s">
        <v>9</v>
      </c>
      <c r="B13" s="1" t="s">
        <v>16</v>
      </c>
      <c r="C13" s="1">
        <v>984196</v>
      </c>
      <c r="D13" s="1">
        <v>359189</v>
      </c>
      <c r="E13">
        <f t="shared" si="0"/>
        <v>36.495677690216176</v>
      </c>
      <c r="F13" s="8">
        <v>835469</v>
      </c>
      <c r="G13" s="13">
        <v>314056</v>
      </c>
      <c r="H13">
        <f t="shared" si="1"/>
        <v>37.590383365510874</v>
      </c>
      <c r="I13" s="15">
        <f>D13-G13</f>
        <v>45133</v>
      </c>
      <c r="J13">
        <f>E13-H13</f>
        <v>-1.0947056752946978</v>
      </c>
      <c r="K13">
        <v>35389</v>
      </c>
      <c r="L13">
        <v>13325</v>
      </c>
    </row>
    <row r="14" spans="1:12" x14ac:dyDescent="0.35">
      <c r="A14" s="1" t="s">
        <v>9</v>
      </c>
      <c r="B14" s="1" t="s">
        <v>17</v>
      </c>
      <c r="C14" s="1">
        <v>1251152</v>
      </c>
      <c r="D14" s="1">
        <v>225767</v>
      </c>
      <c r="E14">
        <f t="shared" si="0"/>
        <v>18.044729976853333</v>
      </c>
      <c r="F14" s="8">
        <v>1010180</v>
      </c>
      <c r="G14" s="13">
        <v>179736</v>
      </c>
      <c r="H14">
        <f t="shared" si="1"/>
        <v>17.792472628640439</v>
      </c>
      <c r="I14" s="15">
        <f>D14-G14</f>
        <v>46031</v>
      </c>
      <c r="J14">
        <f>E14-H14</f>
        <v>0.25225734821289336</v>
      </c>
      <c r="K14">
        <v>27750</v>
      </c>
      <c r="L14">
        <v>7003</v>
      </c>
    </row>
    <row r="15" spans="1:12" x14ac:dyDescent="0.35">
      <c r="A15" s="1" t="s">
        <v>9</v>
      </c>
      <c r="B15" s="2" t="s">
        <v>18</v>
      </c>
      <c r="C15" s="1">
        <v>1660955</v>
      </c>
      <c r="D15" s="1">
        <v>615527</v>
      </c>
      <c r="E15">
        <f t="shared" si="0"/>
        <v>37.058619890364284</v>
      </c>
      <c r="F15" s="8">
        <v>1284108</v>
      </c>
      <c r="G15" s="13">
        <v>478847</v>
      </c>
      <c r="H15">
        <f t="shared" si="1"/>
        <v>37.290243499767932</v>
      </c>
      <c r="I15" s="15">
        <f>D15-G15</f>
        <v>136680</v>
      </c>
      <c r="J15">
        <f>E15-H15</f>
        <v>-0.23162360940364835</v>
      </c>
      <c r="K15">
        <v>50319</v>
      </c>
      <c r="L15">
        <v>18828</v>
      </c>
    </row>
    <row r="16" spans="1:12" x14ac:dyDescent="0.35">
      <c r="A16" s="1" t="s">
        <v>9</v>
      </c>
      <c r="B16" s="2" t="s">
        <v>19</v>
      </c>
      <c r="C16" s="1">
        <v>1004378</v>
      </c>
      <c r="D16" s="1">
        <v>149033</v>
      </c>
      <c r="E16">
        <f t="shared" si="0"/>
        <v>14.838337757298547</v>
      </c>
      <c r="F16" s="8">
        <v>905131</v>
      </c>
      <c r="G16" s="13">
        <v>145320</v>
      </c>
      <c r="H16">
        <f t="shared" si="1"/>
        <v>16.055134560632659</v>
      </c>
      <c r="I16" s="15">
        <f>D16-G16</f>
        <v>3713</v>
      </c>
      <c r="J16">
        <f>E16-H16</f>
        <v>-1.2167968033341126</v>
      </c>
      <c r="K16">
        <v>33770</v>
      </c>
      <c r="L16">
        <v>7612</v>
      </c>
    </row>
    <row r="17" spans="1:12" x14ac:dyDescent="0.35">
      <c r="A17" s="1" t="s">
        <v>9</v>
      </c>
      <c r="B17" s="2" t="s">
        <v>20</v>
      </c>
      <c r="C17" s="1">
        <v>504428</v>
      </c>
      <c r="D17" s="1">
        <v>99529</v>
      </c>
      <c r="E17">
        <f t="shared" si="0"/>
        <v>19.731061717430435</v>
      </c>
      <c r="F17" s="8">
        <v>448838</v>
      </c>
      <c r="G17" s="13">
        <v>86771</v>
      </c>
      <c r="H17">
        <f t="shared" si="1"/>
        <v>19.332364906714673</v>
      </c>
      <c r="I17" s="15">
        <f>D17-G17</f>
        <v>12758</v>
      </c>
      <c r="J17">
        <f>E17-H17</f>
        <v>0.39869681071576224</v>
      </c>
      <c r="K17">
        <v>12712</v>
      </c>
      <c r="L17">
        <v>3237</v>
      </c>
    </row>
    <row r="18" spans="1:12" x14ac:dyDescent="0.35">
      <c r="A18" s="1" t="s">
        <v>9</v>
      </c>
      <c r="B18" s="2" t="s">
        <v>21</v>
      </c>
      <c r="C18" s="1">
        <v>543324</v>
      </c>
      <c r="D18" s="1">
        <v>266155</v>
      </c>
      <c r="E18">
        <f t="shared" si="0"/>
        <v>48.986424306675211</v>
      </c>
      <c r="F18" s="8">
        <v>465225</v>
      </c>
      <c r="G18" s="13">
        <v>217297</v>
      </c>
      <c r="H18">
        <f t="shared" si="1"/>
        <v>46.707937019721641</v>
      </c>
      <c r="I18" s="15">
        <f>D18-G18</f>
        <v>48858</v>
      </c>
      <c r="J18">
        <f>E18-H18</f>
        <v>2.2784872869535704</v>
      </c>
      <c r="K18">
        <v>7838</v>
      </c>
      <c r="L18">
        <v>4958</v>
      </c>
    </row>
    <row r="19" spans="1:12" x14ac:dyDescent="0.35">
      <c r="A19" s="1" t="s">
        <v>9</v>
      </c>
      <c r="B19" s="1" t="s">
        <v>22</v>
      </c>
      <c r="C19" s="1">
        <v>1092641</v>
      </c>
      <c r="D19" s="1">
        <v>129524</v>
      </c>
      <c r="E19">
        <f t="shared" si="0"/>
        <v>11.854213781104681</v>
      </c>
      <c r="F19" s="8">
        <v>877392</v>
      </c>
      <c r="G19" s="13">
        <v>108999</v>
      </c>
      <c r="H19">
        <f t="shared" si="1"/>
        <v>12.423067454455932</v>
      </c>
      <c r="I19" s="15">
        <f>D19-G19</f>
        <v>20525</v>
      </c>
      <c r="J19">
        <f>E19-H19</f>
        <v>-0.56885367335125103</v>
      </c>
      <c r="K19">
        <v>48052</v>
      </c>
      <c r="L19">
        <v>6753</v>
      </c>
    </row>
    <row r="20" spans="1:12" x14ac:dyDescent="0.35">
      <c r="A20" s="1" t="s">
        <v>9</v>
      </c>
      <c r="B20" s="1" t="s">
        <v>23</v>
      </c>
      <c r="C20" s="1">
        <v>970695</v>
      </c>
      <c r="D20" s="1">
        <v>56570</v>
      </c>
      <c r="E20">
        <f t="shared" si="0"/>
        <v>5.8277831862737521</v>
      </c>
      <c r="F20" s="8">
        <v>746005</v>
      </c>
      <c r="G20" s="13">
        <v>45848</v>
      </c>
      <c r="H20">
        <f t="shared" si="1"/>
        <v>6.1458033123102389</v>
      </c>
      <c r="I20" s="15">
        <f>D20-G20</f>
        <v>10722</v>
      </c>
      <c r="J20">
        <f>E20-H20</f>
        <v>-0.31802012603648677</v>
      </c>
      <c r="K20">
        <v>41844</v>
      </c>
      <c r="L20">
        <v>3487</v>
      </c>
    </row>
    <row r="21" spans="1:12" x14ac:dyDescent="0.35">
      <c r="A21" s="1" t="s">
        <v>9</v>
      </c>
      <c r="B21" s="1" t="s">
        <v>24</v>
      </c>
      <c r="C21" s="1">
        <v>1939867</v>
      </c>
      <c r="D21" s="1">
        <v>223442</v>
      </c>
      <c r="E21">
        <f t="shared" si="0"/>
        <v>11.518418530754944</v>
      </c>
      <c r="F21" s="8">
        <v>1212253</v>
      </c>
      <c r="G21" s="13">
        <v>132952</v>
      </c>
      <c r="H21">
        <f t="shared" si="1"/>
        <v>10.967347575134893</v>
      </c>
      <c r="I21" s="15">
        <f>D21-G21</f>
        <v>90490</v>
      </c>
      <c r="J21">
        <f>E21-H21</f>
        <v>0.55107095562005171</v>
      </c>
      <c r="K21">
        <v>90847</v>
      </c>
      <c r="L21">
        <v>13850</v>
      </c>
    </row>
    <row r="22" spans="1:12" x14ac:dyDescent="0.35">
      <c r="A22" s="1" t="s">
        <v>9</v>
      </c>
      <c r="B22" s="2" t="s">
        <v>25</v>
      </c>
      <c r="C22" s="1">
        <v>908985</v>
      </c>
      <c r="D22" s="1">
        <v>98674</v>
      </c>
      <c r="E22">
        <f t="shared" si="0"/>
        <v>10.855404654642266</v>
      </c>
      <c r="F22" s="8">
        <v>688789</v>
      </c>
      <c r="G22" s="13">
        <v>82190</v>
      </c>
      <c r="H22">
        <f t="shared" si="1"/>
        <v>11.93253666942997</v>
      </c>
      <c r="I22" s="15">
        <f>D22-G22</f>
        <v>16484</v>
      </c>
      <c r="J22">
        <f>E22-H22</f>
        <v>-1.0771320147877042</v>
      </c>
      <c r="K22">
        <v>39242</v>
      </c>
      <c r="L22">
        <v>6176</v>
      </c>
    </row>
    <row r="23" spans="1:12" x14ac:dyDescent="0.35">
      <c r="A23" s="1" t="s">
        <v>9</v>
      </c>
      <c r="B23" s="2" t="s">
        <v>26</v>
      </c>
      <c r="C23" s="1">
        <v>2048250</v>
      </c>
      <c r="D23" s="1">
        <v>261779</v>
      </c>
      <c r="E23">
        <f t="shared" si="0"/>
        <v>12.780617600390579</v>
      </c>
      <c r="F23" s="8">
        <v>1491913</v>
      </c>
      <c r="G23" s="13">
        <v>204788</v>
      </c>
      <c r="H23">
        <f t="shared" si="1"/>
        <v>13.726537673443426</v>
      </c>
      <c r="I23" s="15">
        <f>D23-G23</f>
        <v>56991</v>
      </c>
      <c r="J23">
        <f>E23-H23</f>
        <v>-0.94592007305284653</v>
      </c>
      <c r="K23">
        <v>90309</v>
      </c>
      <c r="L23">
        <v>19457</v>
      </c>
    </row>
    <row r="24" spans="1:12" x14ac:dyDescent="0.35">
      <c r="A24" s="1" t="s">
        <v>9</v>
      </c>
      <c r="B24" s="1" t="s">
        <v>27</v>
      </c>
      <c r="C24" s="1">
        <v>877607</v>
      </c>
      <c r="D24" s="1">
        <v>39301</v>
      </c>
      <c r="E24">
        <f t="shared" si="0"/>
        <v>4.478200378985127</v>
      </c>
      <c r="F24" s="8">
        <v>690413</v>
      </c>
      <c r="G24" s="13">
        <v>39404</v>
      </c>
      <c r="H24">
        <f t="shared" si="1"/>
        <v>5.7073085240283712</v>
      </c>
      <c r="I24" s="15">
        <f>D24-G24</f>
        <v>-103</v>
      </c>
      <c r="J24">
        <f>E24-H24</f>
        <v>-1.2291081450432442</v>
      </c>
      <c r="K24">
        <v>46467</v>
      </c>
      <c r="L24">
        <v>5528</v>
      </c>
    </row>
    <row r="25" spans="1:12" x14ac:dyDescent="0.35">
      <c r="A25" s="1" t="s">
        <v>9</v>
      </c>
      <c r="B25" s="1" t="s">
        <v>28</v>
      </c>
      <c r="C25" s="1">
        <v>555239</v>
      </c>
      <c r="D25" s="1">
        <v>41004</v>
      </c>
      <c r="E25">
        <f t="shared" si="0"/>
        <v>7.3849279319356169</v>
      </c>
      <c r="F25" s="8">
        <v>426022</v>
      </c>
      <c r="G25" s="13">
        <v>28883</v>
      </c>
      <c r="H25">
        <f t="shared" si="1"/>
        <v>6.7796968231687575</v>
      </c>
      <c r="I25" s="15">
        <f>D25-G25</f>
        <v>12121</v>
      </c>
      <c r="J25">
        <f>E25-H25</f>
        <v>0.60523110876685937</v>
      </c>
      <c r="K25">
        <v>29817</v>
      </c>
      <c r="L25">
        <v>1668</v>
      </c>
    </row>
    <row r="26" spans="1:12" x14ac:dyDescent="0.35">
      <c r="A26" s="1" t="s">
        <v>9</v>
      </c>
      <c r="B26" s="1" t="s">
        <v>29</v>
      </c>
      <c r="C26" s="1">
        <v>665429</v>
      </c>
      <c r="D26" s="1">
        <v>41536</v>
      </c>
      <c r="E26">
        <f t="shared" si="0"/>
        <v>6.2419882511883307</v>
      </c>
      <c r="F26" s="8">
        <v>502689</v>
      </c>
      <c r="G26" s="13">
        <v>32795</v>
      </c>
      <c r="H26">
        <f t="shared" si="1"/>
        <v>6.5239143884190813</v>
      </c>
      <c r="I26" s="15">
        <f>D26-G26</f>
        <v>8741</v>
      </c>
      <c r="J26">
        <f>E26-H26</f>
        <v>-0.28192613723075066</v>
      </c>
      <c r="K26">
        <v>27162</v>
      </c>
      <c r="L26">
        <v>2677</v>
      </c>
    </row>
    <row r="27" spans="1:12" x14ac:dyDescent="0.35">
      <c r="A27" s="1" t="s">
        <v>9</v>
      </c>
      <c r="B27" s="2" t="s">
        <v>30</v>
      </c>
      <c r="C27" s="1">
        <v>790247</v>
      </c>
      <c r="D27" s="1">
        <v>42913</v>
      </c>
      <c r="E27">
        <f t="shared" si="0"/>
        <v>5.4303274798891996</v>
      </c>
      <c r="F27" s="8">
        <v>625771</v>
      </c>
      <c r="G27" s="13">
        <v>36503</v>
      </c>
      <c r="H27">
        <f t="shared" si="1"/>
        <v>5.8332840607826189</v>
      </c>
      <c r="I27" s="15">
        <f>D27-G27</f>
        <v>6410</v>
      </c>
      <c r="J27">
        <f>E27-H27</f>
        <v>-0.40295658089341924</v>
      </c>
      <c r="K27">
        <v>31611</v>
      </c>
      <c r="L27">
        <v>2679</v>
      </c>
    </row>
    <row r="28" spans="1:12" x14ac:dyDescent="0.35">
      <c r="A28" s="1" t="s">
        <v>9</v>
      </c>
      <c r="B28" s="1" t="s">
        <v>31</v>
      </c>
      <c r="C28" s="1">
        <v>1978634</v>
      </c>
      <c r="D28" s="1">
        <v>194890</v>
      </c>
      <c r="E28">
        <f t="shared" si="0"/>
        <v>9.8497246079871257</v>
      </c>
      <c r="F28" s="8">
        <v>1016378</v>
      </c>
      <c r="G28" s="13">
        <v>110224</v>
      </c>
      <c r="H28">
        <f t="shared" si="1"/>
        <v>10.844784125591071</v>
      </c>
      <c r="I28" s="15">
        <f>D28-G28</f>
        <v>84666</v>
      </c>
      <c r="J28">
        <f>E28-H28</f>
        <v>-0.99505951760394495</v>
      </c>
      <c r="K28">
        <v>97081</v>
      </c>
      <c r="L28">
        <v>9939</v>
      </c>
    </row>
    <row r="29" spans="1:12" x14ac:dyDescent="0.35">
      <c r="A29" s="1" t="s">
        <v>9</v>
      </c>
      <c r="B29" s="1" t="s">
        <v>32</v>
      </c>
      <c r="C29" s="1">
        <v>1017289</v>
      </c>
      <c r="D29" s="1">
        <v>54836</v>
      </c>
      <c r="E29">
        <f t="shared" si="0"/>
        <v>5.3904052830611562</v>
      </c>
      <c r="F29" s="8">
        <v>788409</v>
      </c>
      <c r="G29" s="13">
        <v>46825</v>
      </c>
      <c r="H29">
        <f t="shared" si="1"/>
        <v>5.9391762397435848</v>
      </c>
      <c r="I29" s="15">
        <f>D29-G29</f>
        <v>8011</v>
      </c>
      <c r="J29">
        <f>E29-H29</f>
        <v>-0.54877095668242859</v>
      </c>
      <c r="K29">
        <v>41791</v>
      </c>
      <c r="L29">
        <v>3362</v>
      </c>
    </row>
    <row r="30" spans="1:12" x14ac:dyDescent="0.35">
      <c r="A30" s="1" t="s">
        <v>9</v>
      </c>
      <c r="B30" s="1" t="s">
        <v>33</v>
      </c>
      <c r="C30" s="1">
        <v>1517173</v>
      </c>
      <c r="D30" s="1">
        <v>119389</v>
      </c>
      <c r="E30">
        <f t="shared" si="0"/>
        <v>7.8691751039597992</v>
      </c>
      <c r="F30" s="8">
        <v>1236071</v>
      </c>
      <c r="G30" s="13">
        <v>110385</v>
      </c>
      <c r="H30">
        <f t="shared" si="1"/>
        <v>8.9303122555257737</v>
      </c>
      <c r="I30" s="15">
        <f>D30-G30</f>
        <v>9004</v>
      </c>
      <c r="J30">
        <f>E30-H30</f>
        <v>-1.0611371515659744</v>
      </c>
      <c r="K30">
        <v>62598</v>
      </c>
      <c r="L30">
        <v>8155</v>
      </c>
    </row>
    <row r="31" spans="1:12" x14ac:dyDescent="0.35">
      <c r="A31" s="1" t="s">
        <v>9</v>
      </c>
      <c r="B31" s="2" t="s">
        <v>34</v>
      </c>
      <c r="C31" s="1">
        <v>1141278</v>
      </c>
      <c r="D31" s="1">
        <v>95369</v>
      </c>
      <c r="E31">
        <f t="shared" si="0"/>
        <v>8.3563338643170191</v>
      </c>
      <c r="F31" s="8">
        <v>824971</v>
      </c>
      <c r="G31" s="13">
        <v>78268</v>
      </c>
      <c r="H31">
        <f t="shared" si="1"/>
        <v>9.4873637982426047</v>
      </c>
      <c r="I31" s="15">
        <f>D31-G31</f>
        <v>17101</v>
      </c>
      <c r="J31">
        <f>E31-H31</f>
        <v>-1.1310299339255856</v>
      </c>
      <c r="K31">
        <v>50378</v>
      </c>
      <c r="L31">
        <v>8303</v>
      </c>
    </row>
    <row r="32" spans="1:12" x14ac:dyDescent="0.35">
      <c r="A32" s="1" t="s">
        <v>9</v>
      </c>
      <c r="B32" s="2" t="s">
        <v>35</v>
      </c>
      <c r="C32" s="1">
        <v>1194657</v>
      </c>
      <c r="D32" s="1">
        <v>64229</v>
      </c>
      <c r="E32">
        <f t="shared" si="0"/>
        <v>5.3763548868001445</v>
      </c>
      <c r="F32" s="8">
        <v>913090</v>
      </c>
      <c r="G32" s="13">
        <v>58845</v>
      </c>
      <c r="H32">
        <f t="shared" si="1"/>
        <v>6.4446002037039065</v>
      </c>
      <c r="I32" s="15">
        <f>D32-G32</f>
        <v>5384</v>
      </c>
      <c r="J32">
        <f>E32-H32</f>
        <v>-1.068245316903762</v>
      </c>
      <c r="K32">
        <v>53689</v>
      </c>
      <c r="L32">
        <v>6819</v>
      </c>
    </row>
    <row r="33" spans="1:12" x14ac:dyDescent="0.35">
      <c r="A33" s="1" t="s">
        <v>9</v>
      </c>
      <c r="B33" s="1" t="s">
        <v>36</v>
      </c>
      <c r="C33" s="1">
        <v>4341215</v>
      </c>
      <c r="D33" s="1">
        <v>207615</v>
      </c>
      <c r="E33">
        <f t="shared" si="0"/>
        <v>4.782416904023413</v>
      </c>
      <c r="F33" s="8">
        <v>3567561</v>
      </c>
      <c r="G33" s="13">
        <v>373592</v>
      </c>
      <c r="H33">
        <f t="shared" si="1"/>
        <v>10.47191624754279</v>
      </c>
      <c r="I33" s="15">
        <f>D33-G33</f>
        <v>-165977</v>
      </c>
      <c r="J33">
        <f>E33-H33</f>
        <v>-5.689499343519377</v>
      </c>
      <c r="K33">
        <v>107518</v>
      </c>
      <c r="L33">
        <v>7898</v>
      </c>
    </row>
    <row r="34" spans="1:12" x14ac:dyDescent="0.35">
      <c r="A34" s="1" t="s">
        <v>9</v>
      </c>
      <c r="B34" s="1" t="s">
        <v>81</v>
      </c>
      <c r="C34" s="1">
        <v>2387603</v>
      </c>
      <c r="D34" s="1">
        <v>427824</v>
      </c>
      <c r="E34">
        <f t="shared" si="0"/>
        <v>17.918556811999313</v>
      </c>
      <c r="F34" s="8">
        <v>2078024</v>
      </c>
      <c r="G34" s="13">
        <v>361489</v>
      </c>
      <c r="H34">
        <f t="shared" si="1"/>
        <v>17.39580486077158</v>
      </c>
      <c r="I34" s="15">
        <f>D34-G34</f>
        <v>66335</v>
      </c>
      <c r="J34">
        <f>E34-H34</f>
        <v>0.52275195122773255</v>
      </c>
      <c r="K34">
        <v>66902</v>
      </c>
      <c r="L34">
        <v>9590</v>
      </c>
    </row>
    <row r="35" spans="1:12" x14ac:dyDescent="0.35">
      <c r="A35" s="1" t="s">
        <v>9</v>
      </c>
      <c r="B35" s="2" t="s">
        <v>37</v>
      </c>
      <c r="C35" s="1">
        <v>2102423</v>
      </c>
      <c r="D35" s="1">
        <v>252742</v>
      </c>
      <c r="E35">
        <f t="shared" si="0"/>
        <v>12.021462855001111</v>
      </c>
      <c r="F35" s="8">
        <v>1571577</v>
      </c>
      <c r="G35" s="13">
        <v>190505</v>
      </c>
      <c r="H35">
        <f t="shared" si="1"/>
        <v>12.121900485945011</v>
      </c>
      <c r="I35" s="15">
        <f>D35-G35</f>
        <v>62237</v>
      </c>
      <c r="J35">
        <f>E35-H35</f>
        <v>-0.10043763094389924</v>
      </c>
      <c r="K35">
        <v>69617</v>
      </c>
      <c r="L35">
        <v>14294</v>
      </c>
    </row>
    <row r="36" spans="1:12" x14ac:dyDescent="0.35">
      <c r="A36" s="1" t="s">
        <v>9</v>
      </c>
      <c r="B36" s="1" t="s">
        <v>38</v>
      </c>
      <c r="C36" s="1">
        <v>335414</v>
      </c>
      <c r="D36" s="1">
        <v>44219</v>
      </c>
      <c r="E36">
        <f t="shared" si="0"/>
        <v>13.183409160023135</v>
      </c>
      <c r="F36" s="8">
        <v>277286</v>
      </c>
      <c r="G36" s="13">
        <v>51900</v>
      </c>
      <c r="H36">
        <f t="shared" si="1"/>
        <v>18.7171368190244</v>
      </c>
      <c r="I36" s="15">
        <f>D36-G36</f>
        <v>-7681</v>
      </c>
      <c r="J36">
        <f>E36-H36</f>
        <v>-5.533727659001265</v>
      </c>
      <c r="K36">
        <v>25510</v>
      </c>
      <c r="L36">
        <v>2460</v>
      </c>
    </row>
    <row r="37" spans="1:12" x14ac:dyDescent="0.35">
      <c r="A37" s="1" t="s">
        <v>9</v>
      </c>
      <c r="B37" s="1" t="s">
        <v>39</v>
      </c>
      <c r="C37" s="1">
        <v>772896</v>
      </c>
      <c r="D37" s="1">
        <v>2816</v>
      </c>
      <c r="E37">
        <f t="shared" si="0"/>
        <v>0.36434397383347822</v>
      </c>
      <c r="F37" s="8">
        <v>583302</v>
      </c>
      <c r="G37" s="13">
        <v>3158</v>
      </c>
      <c r="H37">
        <f t="shared" si="1"/>
        <v>0.54140050951308238</v>
      </c>
      <c r="I37" s="15">
        <f>D37-G37</f>
        <v>-342</v>
      </c>
      <c r="J37">
        <f>E37-H37</f>
        <v>-0.17705653567960417</v>
      </c>
      <c r="K37">
        <v>43554</v>
      </c>
      <c r="L37">
        <v>2414</v>
      </c>
    </row>
    <row r="38" spans="1:12" x14ac:dyDescent="0.35">
      <c r="A38" s="1" t="s">
        <v>9</v>
      </c>
      <c r="B38" s="1" t="s">
        <v>40</v>
      </c>
      <c r="C38" s="1">
        <v>639625</v>
      </c>
      <c r="D38" s="1">
        <v>3845</v>
      </c>
      <c r="E38">
        <f t="shared" si="0"/>
        <v>0.60113347664647254</v>
      </c>
      <c r="F38" s="8">
        <v>533885</v>
      </c>
      <c r="G38" s="13">
        <v>4572</v>
      </c>
      <c r="H38">
        <f t="shared" si="1"/>
        <v>0.85636419828240173</v>
      </c>
      <c r="I38" s="15">
        <f>D38-G38</f>
        <v>-727</v>
      </c>
      <c r="J38">
        <f>E38-H38</f>
        <v>-0.25523072163592919</v>
      </c>
      <c r="K38">
        <v>38664</v>
      </c>
      <c r="L38">
        <v>421</v>
      </c>
    </row>
    <row r="39" spans="1:12" x14ac:dyDescent="0.35">
      <c r="A39" s="1" t="s">
        <v>9</v>
      </c>
      <c r="B39" s="2" t="s">
        <v>41</v>
      </c>
      <c r="C39" s="1">
        <v>412047</v>
      </c>
      <c r="D39" s="1">
        <v>2114</v>
      </c>
      <c r="E39">
        <f t="shared" si="0"/>
        <v>0.51304826876545639</v>
      </c>
      <c r="F39" s="8">
        <v>465225</v>
      </c>
      <c r="G39" s="13">
        <v>1999</v>
      </c>
      <c r="H39">
        <f t="shared" si="1"/>
        <v>0.42968456123381155</v>
      </c>
      <c r="I39" s="15">
        <f>D39-G39</f>
        <v>115</v>
      </c>
      <c r="J39">
        <f>E39-H39</f>
        <v>8.3363707531644848E-2</v>
      </c>
      <c r="K39">
        <v>20374</v>
      </c>
      <c r="L39">
        <v>130</v>
      </c>
    </row>
    <row r="40" spans="1:12" x14ac:dyDescent="0.35">
      <c r="A40" s="1" t="s">
        <v>9</v>
      </c>
      <c r="B40" s="1" t="s">
        <v>42</v>
      </c>
      <c r="C40" s="1">
        <v>1128101</v>
      </c>
      <c r="D40" s="1">
        <v>227427</v>
      </c>
      <c r="E40">
        <f t="shared" si="0"/>
        <v>20.160162964131757</v>
      </c>
      <c r="F40" s="8">
        <v>349573</v>
      </c>
      <c r="G40" s="13">
        <v>169277</v>
      </c>
      <c r="H40">
        <f t="shared" si="1"/>
        <v>48.423934342755302</v>
      </c>
      <c r="I40" s="15">
        <f>D40-G40</f>
        <v>58150</v>
      </c>
      <c r="J40">
        <f>E40-H40</f>
        <v>-28.263771378623545</v>
      </c>
      <c r="K40">
        <v>55030</v>
      </c>
      <c r="L40">
        <v>10590</v>
      </c>
    </row>
    <row r="41" spans="1:12" x14ac:dyDescent="0.35">
      <c r="A41" s="1" t="s">
        <v>9</v>
      </c>
      <c r="B41" s="1" t="s">
        <v>43</v>
      </c>
      <c r="C41" s="1">
        <v>1067055</v>
      </c>
      <c r="D41" s="1">
        <v>95088</v>
      </c>
      <c r="E41">
        <f t="shared" si="0"/>
        <v>8.9112557459549873</v>
      </c>
      <c r="F41" s="8">
        <v>855700</v>
      </c>
      <c r="G41" s="13">
        <v>77354</v>
      </c>
      <c r="H41">
        <f t="shared" si="1"/>
        <v>9.0398504148650218</v>
      </c>
      <c r="I41" s="15">
        <f>D41-G41</f>
        <v>17734</v>
      </c>
      <c r="J41">
        <f>E41-H41</f>
        <v>-0.12859466891003457</v>
      </c>
      <c r="K41">
        <v>35916</v>
      </c>
      <c r="L41">
        <v>4615</v>
      </c>
    </row>
    <row r="42" spans="1:12" x14ac:dyDescent="0.35">
      <c r="A42" s="1" t="s">
        <v>9</v>
      </c>
      <c r="B42" s="1" t="s">
        <v>44</v>
      </c>
      <c r="C42" s="1">
        <v>1156704</v>
      </c>
      <c r="D42" s="1">
        <v>108335</v>
      </c>
      <c r="E42">
        <f t="shared" si="0"/>
        <v>9.3658360306526127</v>
      </c>
      <c r="F42" s="8">
        <v>974127</v>
      </c>
      <c r="G42" s="13">
        <v>90772</v>
      </c>
      <c r="H42">
        <f t="shared" si="1"/>
        <v>9.3182921734024404</v>
      </c>
      <c r="I42" s="15">
        <f>D42-G42</f>
        <v>17563</v>
      </c>
      <c r="J42">
        <f>E42-H42</f>
        <v>4.7543857250172294E-2</v>
      </c>
      <c r="K42">
        <v>31915</v>
      </c>
      <c r="L42">
        <v>4304</v>
      </c>
    </row>
    <row r="43" spans="1:12" x14ac:dyDescent="0.35">
      <c r="A43" s="1" t="s">
        <v>9</v>
      </c>
      <c r="B43" s="2" t="s">
        <v>45</v>
      </c>
      <c r="C43" s="1">
        <v>1380472</v>
      </c>
      <c r="D43" s="1">
        <v>226459</v>
      </c>
      <c r="E43">
        <f t="shared" si="0"/>
        <v>16.404461662387938</v>
      </c>
      <c r="F43" s="8">
        <v>1167139</v>
      </c>
      <c r="G43" s="13">
        <v>177906</v>
      </c>
      <c r="H43">
        <f t="shared" si="1"/>
        <v>15.242914511467786</v>
      </c>
      <c r="I43" s="15">
        <f>D43-G43</f>
        <v>48553</v>
      </c>
      <c r="J43">
        <f>E43-H43</f>
        <v>1.1615471509201516</v>
      </c>
      <c r="K43">
        <v>31911</v>
      </c>
      <c r="L43">
        <v>5862</v>
      </c>
    </row>
    <row r="44" spans="1:12" x14ac:dyDescent="0.35">
      <c r="A44" s="1" t="s">
        <v>9</v>
      </c>
      <c r="B44" s="2" t="s">
        <v>46</v>
      </c>
      <c r="C44" s="1">
        <v>1361562</v>
      </c>
      <c r="D44" s="1">
        <v>141828</v>
      </c>
      <c r="E44">
        <f t="shared" si="0"/>
        <v>10.416565679711978</v>
      </c>
      <c r="F44" s="8">
        <v>1127626</v>
      </c>
      <c r="G44" s="13">
        <v>126077</v>
      </c>
      <c r="H44">
        <f t="shared" si="1"/>
        <v>11.180746098440441</v>
      </c>
      <c r="I44" s="15">
        <f>D44-G44</f>
        <v>15751</v>
      </c>
      <c r="J44">
        <f>E44-H44</f>
        <v>-0.7641804187284631</v>
      </c>
      <c r="K44">
        <v>37019</v>
      </c>
      <c r="L44">
        <v>5846</v>
      </c>
    </row>
    <row r="45" spans="1:12" x14ac:dyDescent="0.35">
      <c r="A45" s="1" t="s">
        <v>9</v>
      </c>
      <c r="B45" s="2" t="s">
        <v>47</v>
      </c>
      <c r="C45" s="1">
        <v>1058343</v>
      </c>
      <c r="D45" s="1">
        <v>171572</v>
      </c>
      <c r="E45">
        <f t="shared" si="0"/>
        <v>16.211379486612561</v>
      </c>
      <c r="F45" s="8">
        <v>944479</v>
      </c>
      <c r="G45" s="13">
        <v>146022</v>
      </c>
      <c r="H45">
        <f t="shared" si="1"/>
        <v>15.460587265571812</v>
      </c>
      <c r="I45" s="15">
        <f>D45-G45</f>
        <v>25550</v>
      </c>
      <c r="J45">
        <f>E45-H45</f>
        <v>0.75079222104074894</v>
      </c>
      <c r="K45">
        <v>23551</v>
      </c>
      <c r="L45">
        <v>3869</v>
      </c>
    </row>
    <row r="46" spans="1:12" x14ac:dyDescent="0.35">
      <c r="A46" s="1" t="s">
        <v>9</v>
      </c>
      <c r="B46" s="1" t="s">
        <v>48</v>
      </c>
      <c r="C46" s="1">
        <v>1481796</v>
      </c>
      <c r="D46" s="1">
        <v>160005</v>
      </c>
      <c r="E46">
        <f t="shared" si="0"/>
        <v>10.798045075030572</v>
      </c>
      <c r="F46" s="8">
        <v>1204789</v>
      </c>
      <c r="G46" s="13">
        <v>134506</v>
      </c>
      <c r="H46">
        <f t="shared" si="1"/>
        <v>11.16427855832017</v>
      </c>
      <c r="I46" s="15">
        <f>D46-G46</f>
        <v>25499</v>
      </c>
      <c r="J46">
        <f>E46-H46</f>
        <v>-0.36623348328959793</v>
      </c>
      <c r="K46">
        <v>47166</v>
      </c>
      <c r="L46">
        <v>8870</v>
      </c>
    </row>
    <row r="47" spans="1:12" x14ac:dyDescent="0.35">
      <c r="A47" s="1" t="s">
        <v>9</v>
      </c>
      <c r="B47" s="1" t="s">
        <v>49</v>
      </c>
      <c r="C47" s="1">
        <v>1877484</v>
      </c>
      <c r="D47" s="1">
        <v>358791</v>
      </c>
      <c r="E47">
        <f t="shared" si="0"/>
        <v>19.110202803326153</v>
      </c>
      <c r="F47" s="8">
        <v>1576003</v>
      </c>
      <c r="G47" s="13">
        <v>282135</v>
      </c>
      <c r="H47">
        <f t="shared" si="1"/>
        <v>17.90193292779265</v>
      </c>
      <c r="I47" s="15">
        <f>D47-G47</f>
        <v>76656</v>
      </c>
      <c r="J47">
        <f>E47-H47</f>
        <v>1.2082698755335031</v>
      </c>
      <c r="K47">
        <v>42399</v>
      </c>
      <c r="L47">
        <v>7536</v>
      </c>
    </row>
    <row r="48" spans="1:12" x14ac:dyDescent="0.35">
      <c r="A48" s="1" t="s">
        <v>9</v>
      </c>
      <c r="B48" s="2" t="s">
        <v>50</v>
      </c>
      <c r="C48" s="1">
        <v>1346335</v>
      </c>
      <c r="D48" s="1">
        <v>320624</v>
      </c>
      <c r="E48">
        <f t="shared" si="0"/>
        <v>23.814578095347741</v>
      </c>
      <c r="F48" s="8">
        <v>1136348</v>
      </c>
      <c r="G48" s="13">
        <v>246533</v>
      </c>
      <c r="H48">
        <f t="shared" si="1"/>
        <v>21.695202525986758</v>
      </c>
      <c r="I48" s="15">
        <f>D48-G48</f>
        <v>74091</v>
      </c>
      <c r="J48">
        <f>E48-H48</f>
        <v>2.119375569360983</v>
      </c>
      <c r="K48">
        <v>29076</v>
      </c>
      <c r="L48">
        <v>6677</v>
      </c>
    </row>
    <row r="49" spans="1:12" x14ac:dyDescent="0.35">
      <c r="A49" s="1" t="s">
        <v>9</v>
      </c>
      <c r="B49" s="2" t="s">
        <v>51</v>
      </c>
      <c r="C49" s="1">
        <v>1282160</v>
      </c>
      <c r="D49" s="1">
        <v>151037</v>
      </c>
      <c r="E49">
        <f t="shared" si="0"/>
        <v>11.779887065576839</v>
      </c>
      <c r="F49" s="8">
        <v>1051284</v>
      </c>
      <c r="G49" s="13">
        <v>123875</v>
      </c>
      <c r="H49">
        <f t="shared" si="1"/>
        <v>11.783209865269519</v>
      </c>
      <c r="I49" s="15">
        <f>D49-G49</f>
        <v>27162</v>
      </c>
      <c r="J49">
        <f>E49-H49</f>
        <v>-3.322799692680789E-3</v>
      </c>
      <c r="K49">
        <v>31866</v>
      </c>
      <c r="L49">
        <v>4521</v>
      </c>
    </row>
    <row r="50" spans="1:12" x14ac:dyDescent="0.35">
      <c r="A50" s="1" t="s">
        <v>9</v>
      </c>
      <c r="B50" s="2" t="s">
        <v>52</v>
      </c>
      <c r="C50" s="1">
        <v>1110734</v>
      </c>
      <c r="D50" s="1">
        <v>118930</v>
      </c>
      <c r="E50">
        <f t="shared" si="0"/>
        <v>10.70733406918308</v>
      </c>
      <c r="F50" s="8">
        <v>906233</v>
      </c>
      <c r="G50" s="13">
        <v>102021</v>
      </c>
      <c r="H50">
        <f t="shared" si="1"/>
        <v>11.257700834112198</v>
      </c>
      <c r="I50" s="15">
        <f>D50-G50</f>
        <v>16909</v>
      </c>
      <c r="J50">
        <f>E50-H50</f>
        <v>-0.55036676492911774</v>
      </c>
      <c r="K50">
        <v>26889</v>
      </c>
      <c r="L50">
        <v>4590</v>
      </c>
    </row>
    <row r="51" spans="1:12" x14ac:dyDescent="0.35">
      <c r="A51" s="1" t="s">
        <v>9</v>
      </c>
      <c r="B51" s="2" t="s">
        <v>53</v>
      </c>
      <c r="C51" s="1">
        <v>1264204</v>
      </c>
      <c r="D51" s="1">
        <v>226676</v>
      </c>
      <c r="E51">
        <f t="shared" si="0"/>
        <v>17.93033402836884</v>
      </c>
      <c r="F51" s="8">
        <v>1063779</v>
      </c>
      <c r="G51" s="13">
        <v>187372</v>
      </c>
      <c r="H51">
        <f t="shared" si="1"/>
        <v>17.613808883236086</v>
      </c>
      <c r="I51" s="15">
        <f>D51-G51</f>
        <v>39304</v>
      </c>
      <c r="J51">
        <f>E51-H51</f>
        <v>0.3165251451327542</v>
      </c>
      <c r="K51">
        <v>29794</v>
      </c>
      <c r="L51">
        <v>7891</v>
      </c>
    </row>
    <row r="52" spans="1:12" x14ac:dyDescent="0.35">
      <c r="A52" s="6" t="s">
        <v>76</v>
      </c>
      <c r="B52" s="1" t="s">
        <v>54</v>
      </c>
      <c r="C52" s="1">
        <v>46150</v>
      </c>
      <c r="D52" s="1">
        <v>659</v>
      </c>
      <c r="E52">
        <f t="shared" si="0"/>
        <v>1.4279523293607801</v>
      </c>
      <c r="F52" s="9">
        <v>36786</v>
      </c>
      <c r="G52" s="10">
        <v>5810</v>
      </c>
      <c r="H52">
        <f t="shared" si="1"/>
        <v>15.794052085032348</v>
      </c>
      <c r="I52" s="15">
        <f>D52-G52</f>
        <v>-5151</v>
      </c>
      <c r="J52">
        <f>E52-H52</f>
        <v>-14.366099755671568</v>
      </c>
      <c r="K52">
        <v>7518</v>
      </c>
      <c r="L52">
        <v>1135</v>
      </c>
    </row>
    <row r="53" spans="1:12" x14ac:dyDescent="0.35">
      <c r="A53" s="6" t="s">
        <v>76</v>
      </c>
      <c r="B53" s="1" t="s">
        <v>55</v>
      </c>
      <c r="C53" s="1">
        <v>926477</v>
      </c>
      <c r="D53" s="1">
        <v>6426</v>
      </c>
      <c r="E53">
        <f t="shared" si="0"/>
        <v>0.69359519988083895</v>
      </c>
      <c r="F53" s="9">
        <v>801312</v>
      </c>
      <c r="G53" s="11">
        <v>40483</v>
      </c>
      <c r="H53">
        <f t="shared" si="1"/>
        <v>5.0520895731001154</v>
      </c>
      <c r="I53" s="15">
        <f>D53-G53</f>
        <v>-34057</v>
      </c>
      <c r="J53">
        <f>E53-H53</f>
        <v>-4.3584943732192762</v>
      </c>
      <c r="K53" s="16">
        <v>39899</v>
      </c>
      <c r="L53">
        <v>1272</v>
      </c>
    </row>
    <row r="54" spans="1:12" x14ac:dyDescent="0.35">
      <c r="A54" s="6" t="s">
        <v>76</v>
      </c>
      <c r="B54" s="1" t="s">
        <v>56</v>
      </c>
      <c r="C54" s="1">
        <v>1045645</v>
      </c>
      <c r="D54" s="1">
        <v>3312</v>
      </c>
      <c r="E54">
        <f t="shared" si="0"/>
        <v>0.31674229781618046</v>
      </c>
      <c r="F54" s="9">
        <v>899479</v>
      </c>
      <c r="G54" s="10">
        <v>253784</v>
      </c>
      <c r="H54">
        <f t="shared" si="1"/>
        <v>28.214555314798901</v>
      </c>
      <c r="I54" s="15">
        <f>D54-G54</f>
        <v>-250472</v>
      </c>
      <c r="J54">
        <f>E54-H54</f>
        <v>-27.89781301698272</v>
      </c>
      <c r="K54">
        <v>30091</v>
      </c>
      <c r="L54">
        <v>4137</v>
      </c>
    </row>
    <row r="55" spans="1:12" x14ac:dyDescent="0.35">
      <c r="A55" s="6" t="s">
        <v>76</v>
      </c>
      <c r="B55" s="1" t="s">
        <v>57</v>
      </c>
      <c r="C55" s="1">
        <v>1122046</v>
      </c>
      <c r="D55" s="1">
        <v>2562</v>
      </c>
      <c r="E55">
        <f t="shared" si="0"/>
        <v>0.22833288474804064</v>
      </c>
      <c r="F55" s="9">
        <v>805621</v>
      </c>
      <c r="G55" s="10">
        <v>137880</v>
      </c>
      <c r="H55">
        <f t="shared" si="1"/>
        <v>17.114747505340599</v>
      </c>
      <c r="I55" s="15">
        <f>D55-G55</f>
        <v>-135318</v>
      </c>
      <c r="J55">
        <f>E55-H55</f>
        <v>-16.886414620592557</v>
      </c>
      <c r="K55">
        <v>27890</v>
      </c>
      <c r="L55">
        <v>4387</v>
      </c>
    </row>
    <row r="56" spans="1:12" x14ac:dyDescent="0.35">
      <c r="A56" s="6" t="s">
        <v>76</v>
      </c>
      <c r="B56" s="1" t="s">
        <v>58</v>
      </c>
      <c r="C56" s="1">
        <v>967664</v>
      </c>
      <c r="D56" s="1">
        <v>163663</v>
      </c>
      <c r="E56">
        <f t="shared" si="0"/>
        <v>16.913205410142361</v>
      </c>
      <c r="F56" s="9">
        <v>740163</v>
      </c>
      <c r="G56" s="10">
        <v>242357</v>
      </c>
      <c r="H56">
        <f t="shared" si="1"/>
        <v>32.743733474923765</v>
      </c>
      <c r="I56" s="15">
        <f>D56-G56</f>
        <v>-78694</v>
      </c>
      <c r="J56">
        <f>E56-H56</f>
        <v>-15.830528064781404</v>
      </c>
      <c r="K56">
        <v>24601</v>
      </c>
      <c r="L56">
        <v>5066</v>
      </c>
    </row>
    <row r="57" spans="1:12" x14ac:dyDescent="0.35">
      <c r="A57" s="6" t="s">
        <v>76</v>
      </c>
      <c r="B57" s="1" t="s">
        <v>59</v>
      </c>
      <c r="C57" s="1">
        <v>1079379</v>
      </c>
      <c r="D57" s="1">
        <v>3658</v>
      </c>
      <c r="E57">
        <f t="shared" si="0"/>
        <v>0.33889857038167315</v>
      </c>
      <c r="F57" s="9">
        <v>852614</v>
      </c>
      <c r="G57" s="10">
        <v>259730</v>
      </c>
      <c r="H57">
        <f t="shared" si="1"/>
        <v>30.462788553788698</v>
      </c>
      <c r="I57" s="15">
        <f>D57-G57</f>
        <v>-256072</v>
      </c>
      <c r="J57">
        <f>E57-H57</f>
        <v>-30.123889983407025</v>
      </c>
      <c r="K57">
        <v>27938</v>
      </c>
      <c r="L57">
        <v>7252</v>
      </c>
    </row>
    <row r="58" spans="1:12" x14ac:dyDescent="0.35">
      <c r="A58" s="6" t="s">
        <v>76</v>
      </c>
      <c r="B58" s="1" t="s">
        <v>60</v>
      </c>
      <c r="C58" s="1">
        <v>943734</v>
      </c>
      <c r="D58" s="1">
        <v>23106</v>
      </c>
      <c r="E58">
        <f t="shared" si="0"/>
        <v>2.4483593894042177</v>
      </c>
      <c r="F58" s="9">
        <v>742902</v>
      </c>
      <c r="G58" s="10">
        <v>230837</v>
      </c>
      <c r="H58">
        <f t="shared" si="1"/>
        <v>31.072335247448517</v>
      </c>
      <c r="I58" s="15">
        <f>D58-G58</f>
        <v>-207731</v>
      </c>
      <c r="J58">
        <f>E58-H58</f>
        <v>-28.6239758580443</v>
      </c>
      <c r="K58">
        <v>49504</v>
      </c>
      <c r="L58" s="16">
        <v>11311</v>
      </c>
    </row>
    <row r="59" spans="1:12" x14ac:dyDescent="0.35">
      <c r="A59" s="6" t="s">
        <v>76</v>
      </c>
      <c r="B59" s="1" t="s">
        <v>61</v>
      </c>
      <c r="C59" s="1">
        <v>1085624</v>
      </c>
      <c r="D59" s="1">
        <v>1353</v>
      </c>
      <c r="E59">
        <f t="shared" si="0"/>
        <v>0.12462878492000913</v>
      </c>
      <c r="F59" s="9">
        <v>1032187</v>
      </c>
      <c r="G59" s="10">
        <v>328078</v>
      </c>
      <c r="H59">
        <f t="shared" si="1"/>
        <v>31.784744430999424</v>
      </c>
      <c r="I59" s="15">
        <f>D59-G59</f>
        <v>-326725</v>
      </c>
      <c r="J59">
        <f>E59-H59</f>
        <v>-31.660115646079415</v>
      </c>
      <c r="K59">
        <v>59016</v>
      </c>
      <c r="L59">
        <v>11013</v>
      </c>
    </row>
    <row r="60" spans="1:12" x14ac:dyDescent="0.35">
      <c r="A60" s="6" t="s">
        <v>76</v>
      </c>
      <c r="B60" s="1" t="s">
        <v>62</v>
      </c>
      <c r="C60" s="1">
        <v>1008766</v>
      </c>
      <c r="D60" s="1">
        <v>2569</v>
      </c>
      <c r="E60">
        <f t="shared" si="0"/>
        <v>0.25466758395901523</v>
      </c>
      <c r="F60" s="9">
        <v>943721</v>
      </c>
      <c r="G60" s="10">
        <v>419556</v>
      </c>
      <c r="H60">
        <f t="shared" si="1"/>
        <v>44.457631015946454</v>
      </c>
      <c r="I60" s="15">
        <f>D60-G60</f>
        <v>-416987</v>
      </c>
      <c r="J60">
        <f>E60-H60</f>
        <v>-44.202963431987442</v>
      </c>
      <c r="K60">
        <v>52263</v>
      </c>
      <c r="L60">
        <v>17092</v>
      </c>
    </row>
    <row r="61" spans="1:12" x14ac:dyDescent="0.35">
      <c r="A61" s="6" t="s">
        <v>76</v>
      </c>
      <c r="B61" s="1" t="s">
        <v>63</v>
      </c>
      <c r="C61" s="1">
        <v>806779</v>
      </c>
      <c r="D61" s="1">
        <v>3360</v>
      </c>
      <c r="E61">
        <f t="shared" si="0"/>
        <v>0.41647092946147579</v>
      </c>
      <c r="F61" s="9">
        <v>672494</v>
      </c>
      <c r="G61" s="12">
        <v>235598</v>
      </c>
      <c r="H61">
        <f t="shared" si="1"/>
        <v>35.033472417597778</v>
      </c>
      <c r="I61" s="15">
        <f>D61-G61</f>
        <v>-232238</v>
      </c>
      <c r="J61">
        <f>E61-H61</f>
        <v>-34.617001488136303</v>
      </c>
      <c r="K61">
        <v>66554</v>
      </c>
      <c r="L61">
        <v>10875</v>
      </c>
    </row>
    <row r="62" spans="1:12" x14ac:dyDescent="0.35">
      <c r="A62" s="6" t="s">
        <v>76</v>
      </c>
      <c r="B62" s="1" t="s">
        <v>64</v>
      </c>
      <c r="C62" s="1">
        <v>1308237</v>
      </c>
      <c r="D62" s="1">
        <v>4805</v>
      </c>
      <c r="E62">
        <f t="shared" si="0"/>
        <v>0.36728819013680242</v>
      </c>
      <c r="F62" s="9">
        <v>1156732</v>
      </c>
      <c r="G62" s="10">
        <v>515430</v>
      </c>
      <c r="H62">
        <f t="shared" si="1"/>
        <v>44.559154583775673</v>
      </c>
      <c r="I62" s="15">
        <f>D62-G62</f>
        <v>-510625</v>
      </c>
      <c r="J62">
        <f>E62-H62</f>
        <v>-44.191866393638868</v>
      </c>
      <c r="K62">
        <v>56822</v>
      </c>
      <c r="L62">
        <v>10726</v>
      </c>
    </row>
    <row r="63" spans="1:12" x14ac:dyDescent="0.35">
      <c r="A63" s="6" t="s">
        <v>76</v>
      </c>
      <c r="B63" s="1" t="s">
        <v>65</v>
      </c>
      <c r="C63" s="1">
        <v>1270320</v>
      </c>
      <c r="D63" s="1">
        <v>4237</v>
      </c>
      <c r="E63">
        <f t="shared" si="0"/>
        <v>0.33353800617167328</v>
      </c>
      <c r="F63" s="9">
        <v>1117120</v>
      </c>
      <c r="G63" s="10">
        <v>524676</v>
      </c>
      <c r="H63">
        <f t="shared" si="1"/>
        <v>46.966843311372095</v>
      </c>
      <c r="I63" s="15">
        <f>D63-G63</f>
        <v>-520439</v>
      </c>
      <c r="J63">
        <f>E63-H63</f>
        <v>-46.633305305200423</v>
      </c>
      <c r="K63">
        <v>75026</v>
      </c>
      <c r="L63">
        <v>23723</v>
      </c>
    </row>
    <row r="64" spans="1:12" x14ac:dyDescent="0.35">
      <c r="A64" s="6" t="s">
        <v>76</v>
      </c>
      <c r="B64" s="1" t="s">
        <v>66</v>
      </c>
      <c r="C64" s="1">
        <v>761782</v>
      </c>
      <c r="D64" s="1">
        <v>9370</v>
      </c>
      <c r="E64">
        <f t="shared" si="0"/>
        <v>1.2300106854716966</v>
      </c>
      <c r="F64" s="9">
        <v>970898</v>
      </c>
      <c r="G64" s="10">
        <v>493216</v>
      </c>
      <c r="H64">
        <f t="shared" si="1"/>
        <v>50.799981048472652</v>
      </c>
      <c r="I64" s="15">
        <f>D64-G64</f>
        <v>-483846</v>
      </c>
      <c r="J64">
        <f>E64-H64</f>
        <v>-49.569970363000955</v>
      </c>
      <c r="K64">
        <v>41443</v>
      </c>
      <c r="L64">
        <v>15169</v>
      </c>
    </row>
    <row r="65" spans="1:6" x14ac:dyDescent="0.35">
      <c r="A65" s="6" t="s">
        <v>76</v>
      </c>
      <c r="B65" s="1" t="s">
        <v>68</v>
      </c>
      <c r="C65" s="1">
        <v>524269</v>
      </c>
      <c r="D65" s="1">
        <v>2893</v>
      </c>
      <c r="E65">
        <f t="shared" si="0"/>
        <v>0.55181595707547082</v>
      </c>
      <c r="F65" s="9">
        <v>1625520</v>
      </c>
    </row>
    <row r="66" spans="1:6" x14ac:dyDescent="0.35">
      <c r="A66" s="6" t="s">
        <v>76</v>
      </c>
      <c r="B66" s="1" t="s">
        <v>69</v>
      </c>
      <c r="C66" s="1">
        <v>536728</v>
      </c>
      <c r="D66" s="1">
        <v>41673</v>
      </c>
      <c r="E66">
        <f t="shared" ref="E66:E73" si="2">(D66/C66)*100</f>
        <v>7.7642679345962948</v>
      </c>
    </row>
    <row r="67" spans="1:6" x14ac:dyDescent="0.35">
      <c r="A67" s="6" t="s">
        <v>76</v>
      </c>
      <c r="B67" s="1" t="s">
        <v>70</v>
      </c>
      <c r="C67" s="1">
        <v>666809</v>
      </c>
      <c r="D67" s="1">
        <v>416</v>
      </c>
      <c r="E67">
        <f t="shared" si="2"/>
        <v>6.2386680443725265E-2</v>
      </c>
    </row>
    <row r="68" spans="1:6" x14ac:dyDescent="0.35">
      <c r="A68" s="6" t="s">
        <v>76</v>
      </c>
      <c r="B68" s="1" t="s">
        <v>71</v>
      </c>
      <c r="C68" s="1">
        <v>295071</v>
      </c>
      <c r="D68" s="1">
        <v>854</v>
      </c>
      <c r="E68">
        <f t="shared" si="2"/>
        <v>0.28942186795720354</v>
      </c>
    </row>
    <row r="69" spans="1:6" x14ac:dyDescent="0.35">
      <c r="A69" s="6" t="s">
        <v>76</v>
      </c>
      <c r="B69" s="1" t="s">
        <v>72</v>
      </c>
      <c r="C69" s="1">
        <v>237397</v>
      </c>
      <c r="D69" s="1">
        <v>2269</v>
      </c>
      <c r="E69">
        <f t="shared" si="2"/>
        <v>0.95578292901763706</v>
      </c>
    </row>
    <row r="70" spans="1:6" x14ac:dyDescent="0.35">
      <c r="A70" s="6" t="s">
        <v>76</v>
      </c>
      <c r="B70" s="1" t="s">
        <v>73</v>
      </c>
      <c r="C70" s="1">
        <v>642934</v>
      </c>
      <c r="D70" s="1">
        <v>3741</v>
      </c>
      <c r="E70">
        <f t="shared" si="2"/>
        <v>0.58186376828725817</v>
      </c>
    </row>
    <row r="71" spans="1:6" x14ac:dyDescent="0.35">
      <c r="A71" s="6" t="s">
        <v>76</v>
      </c>
      <c r="B71" s="1" t="s">
        <v>74</v>
      </c>
      <c r="C71" s="1">
        <v>443074</v>
      </c>
      <c r="D71" s="1">
        <v>1450</v>
      </c>
      <c r="E71">
        <f t="shared" si="2"/>
        <v>0.3272591034454741</v>
      </c>
    </row>
    <row r="72" spans="1:6" x14ac:dyDescent="0.35">
      <c r="A72" s="6" t="s">
        <v>76</v>
      </c>
      <c r="B72" s="1" t="s">
        <v>75</v>
      </c>
      <c r="C72" s="1">
        <v>147403</v>
      </c>
      <c r="D72" s="1">
        <v>2617</v>
      </c>
      <c r="E72">
        <f t="shared" si="2"/>
        <v>1.7754048425065978</v>
      </c>
    </row>
    <row r="73" spans="1:6" x14ac:dyDescent="0.35">
      <c r="A73" s="6" t="s">
        <v>76</v>
      </c>
      <c r="B73" s="2" t="s">
        <v>67</v>
      </c>
      <c r="C73" s="1">
        <v>1744072</v>
      </c>
      <c r="D73" s="1">
        <v>99501</v>
      </c>
      <c r="E73">
        <f t="shared" si="2"/>
        <v>5.7050970372782777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Ayesh</dc:creator>
  <cp:lastModifiedBy>Abubakr Ayesh</cp:lastModifiedBy>
  <dcterms:created xsi:type="dcterms:W3CDTF">2022-05-31T21:21:46Z</dcterms:created>
  <dcterms:modified xsi:type="dcterms:W3CDTF">2022-06-03T02:06:06Z</dcterms:modified>
</cp:coreProperties>
</file>