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99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Sheet2!$A$1:$I$67</definedName>
  </definedName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61" i="2"/>
  <c r="J55" i="2"/>
  <c r="J54" i="2"/>
  <c r="J46" i="2"/>
  <c r="J45" i="2"/>
  <c r="J40" i="2"/>
  <c r="J39" i="2"/>
  <c r="J38" i="2"/>
  <c r="J37" i="2"/>
  <c r="J36" i="2"/>
  <c r="J34" i="2"/>
  <c r="J33" i="2"/>
  <c r="J32" i="2"/>
  <c r="J30" i="2"/>
  <c r="J26" i="2"/>
  <c r="J25" i="2"/>
  <c r="J23" i="2"/>
  <c r="J22" i="2"/>
  <c r="J21" i="2"/>
  <c r="J18" i="2"/>
  <c r="J16" i="2"/>
  <c r="J15" i="2"/>
  <c r="I61" i="2"/>
  <c r="I55" i="2"/>
  <c r="I54" i="2"/>
  <c r="I46" i="2"/>
  <c r="I45" i="2"/>
  <c r="I40" i="2"/>
  <c r="I39" i="2"/>
  <c r="I38" i="2"/>
  <c r="I37" i="2"/>
  <c r="I36" i="2"/>
  <c r="I34" i="2"/>
  <c r="I33" i="2"/>
  <c r="I32" i="2"/>
  <c r="I30" i="2"/>
  <c r="I26" i="2"/>
  <c r="I25" i="2"/>
  <c r="I23" i="2"/>
  <c r="I22" i="2"/>
  <c r="I21" i="2"/>
  <c r="I18" i="2"/>
  <c r="I16" i="2"/>
  <c r="I15" i="2"/>
  <c r="I6" i="2"/>
  <c r="I4" i="2"/>
  <c r="I5" i="2"/>
  <c r="I3" i="2"/>
</calcChain>
</file>

<file path=xl/sharedStrings.xml><?xml version="1.0" encoding="utf-8"?>
<sst xmlns="http://schemas.openxmlformats.org/spreadsheetml/2006/main" count="308" uniqueCount="182">
  <si>
    <t>play</t>
  </si>
  <si>
    <t>Category</t>
  </si>
  <si>
    <t>Tax-related</t>
  </si>
  <si>
    <t>Edit Category</t>
  </si>
  <si>
    <t>Income</t>
  </si>
  <si>
    <t>Alimony/Child Support Income </t>
  </si>
  <si>
    <t>No</t>
  </si>
  <si>
    <t>edit</t>
  </si>
  <si>
    <t>Investment Income - Not reinvested</t>
  </si>
  <si>
    <t>Incoming Payments or Transfers </t>
  </si>
  <si>
    <t>Other Income - Trust distributions, etc.</t>
  </si>
  <si>
    <t>Reversal of Charges </t>
  </si>
  <si>
    <t>Rental Income - Income from rental property</t>
  </si>
  <si>
    <t>Social Security Income - Income from social security benefits</t>
  </si>
  <si>
    <t>Small Business Income - For small business owners</t>
  </si>
  <si>
    <t>Salary &amp; Wages - Before deductions</t>
  </si>
  <si>
    <t>Expense</t>
  </si>
  <si>
    <t>Automobile Expenses </t>
  </si>
  <si>
    <r>
      <t>     </t>
    </r>
    <r>
      <rPr>
        <sz val="7.5"/>
        <color theme="1"/>
        <rFont val="Arial"/>
        <family val="2"/>
      </rPr>
      <t>Fuel</t>
    </r>
  </si>
  <si>
    <r>
      <t>     </t>
    </r>
    <r>
      <rPr>
        <sz val="7.5"/>
        <color theme="1"/>
        <rFont val="Arial"/>
        <family val="2"/>
      </rPr>
      <t>Lease</t>
    </r>
  </si>
  <si>
    <r>
      <t>     </t>
    </r>
    <r>
      <rPr>
        <sz val="7.5"/>
        <color theme="1"/>
        <rFont val="Arial"/>
        <family val="2"/>
      </rPr>
      <t>Maintenance</t>
    </r>
  </si>
  <si>
    <r>
      <t>     </t>
    </r>
    <r>
      <rPr>
        <sz val="7.5"/>
        <color theme="1"/>
        <rFont val="Arial"/>
        <family val="2"/>
      </rPr>
      <t>Other</t>
    </r>
  </si>
  <si>
    <t>Clothing </t>
  </si>
  <si>
    <t>Entertainment </t>
  </si>
  <si>
    <r>
      <t>     </t>
    </r>
    <r>
      <rPr>
        <sz val="7.5"/>
        <color theme="1"/>
        <rFont val="Arial"/>
        <family val="2"/>
      </rPr>
      <t>Dining/Eating Out</t>
    </r>
  </si>
  <si>
    <r>
      <t>     </t>
    </r>
    <r>
      <rPr>
        <sz val="7.5"/>
        <color theme="1"/>
        <rFont val="Arial"/>
        <family val="2"/>
      </rPr>
      <t>Movies</t>
    </r>
  </si>
  <si>
    <r>
      <t>     </t>
    </r>
    <r>
      <rPr>
        <sz val="7.5"/>
        <color theme="1"/>
        <rFont val="Arial"/>
        <family val="2"/>
      </rPr>
      <t>Sports/Recreation</t>
    </r>
  </si>
  <si>
    <t>Groceries </t>
  </si>
  <si>
    <t>Gifts </t>
  </si>
  <si>
    <t>Household </t>
  </si>
  <si>
    <t>Home Care </t>
  </si>
  <si>
    <t>Insurance </t>
  </si>
  <si>
    <r>
      <t>     </t>
    </r>
    <r>
      <rPr>
        <sz val="7.5"/>
        <color theme="1"/>
        <rFont val="Arial"/>
        <family val="2"/>
      </rPr>
      <t>Auto</t>
    </r>
  </si>
  <si>
    <r>
      <t>     </t>
    </r>
    <r>
      <rPr>
        <sz val="7.5"/>
        <color theme="1"/>
        <rFont val="Arial"/>
        <family val="2"/>
      </rPr>
      <t>Homeowner/Renter</t>
    </r>
  </si>
  <si>
    <r>
      <t>     </t>
    </r>
    <r>
      <rPr>
        <sz val="7.5"/>
        <color theme="1"/>
        <rFont val="Arial"/>
        <family val="2"/>
      </rPr>
      <t>Health</t>
    </r>
  </si>
  <si>
    <r>
      <t>     </t>
    </r>
    <r>
      <rPr>
        <sz val="7.5"/>
        <color theme="1"/>
        <rFont val="Arial"/>
        <family val="2"/>
      </rPr>
      <t>Life</t>
    </r>
  </si>
  <si>
    <t>Loans </t>
  </si>
  <si>
    <r>
      <t>     </t>
    </r>
    <r>
      <rPr>
        <sz val="7.5"/>
        <color theme="1"/>
        <rFont val="Arial"/>
        <family val="2"/>
      </rPr>
      <t>Home Improvement</t>
    </r>
  </si>
  <si>
    <r>
      <t>     </t>
    </r>
    <r>
      <rPr>
        <sz val="7.5"/>
        <color theme="1"/>
        <rFont val="Arial"/>
        <family val="2"/>
      </rPr>
      <t>Home Equity</t>
    </r>
  </si>
  <si>
    <r>
      <t>     </t>
    </r>
    <r>
      <rPr>
        <sz val="7.5"/>
        <color theme="1"/>
        <rFont val="Arial"/>
        <family val="2"/>
      </rPr>
      <t>Student</t>
    </r>
  </si>
  <si>
    <t>Mortgage Payments </t>
  </si>
  <si>
    <t>Medical/Dental Costs </t>
  </si>
  <si>
    <t>Outgoing Payments or Transfers </t>
  </si>
  <si>
    <t>Other </t>
  </si>
  <si>
    <t>Phone </t>
  </si>
  <si>
    <r>
      <t>     </t>
    </r>
    <r>
      <rPr>
        <sz val="7.5"/>
        <color theme="1"/>
        <rFont val="Arial"/>
        <family val="2"/>
      </rPr>
      <t>Long Distance</t>
    </r>
  </si>
  <si>
    <r>
      <t>     </t>
    </r>
    <r>
      <rPr>
        <sz val="7.5"/>
        <color theme="1"/>
        <rFont val="Arial"/>
        <family val="2"/>
      </rPr>
      <t>Local</t>
    </r>
  </si>
  <si>
    <r>
      <t>     </t>
    </r>
    <r>
      <rPr>
        <sz val="7.5"/>
        <color theme="1"/>
        <rFont val="Arial"/>
        <family val="2"/>
      </rPr>
      <t>Wireless</t>
    </r>
  </si>
  <si>
    <t>Personal Care </t>
  </si>
  <si>
    <t>Retirement Savings </t>
  </si>
  <si>
    <r>
      <t>     </t>
    </r>
    <r>
      <rPr>
        <sz val="7.5"/>
        <color theme="1"/>
        <rFont val="Arial"/>
        <family val="2"/>
      </rPr>
      <t>Roth IRA</t>
    </r>
  </si>
  <si>
    <r>
      <t>     </t>
    </r>
    <r>
      <rPr>
        <sz val="7.5"/>
        <color theme="1"/>
        <rFont val="Arial"/>
        <family val="2"/>
      </rPr>
      <t>Traditional IRA</t>
    </r>
  </si>
  <si>
    <t>Rent </t>
  </si>
  <si>
    <t>Subscriptions </t>
  </si>
  <si>
    <t>Taxes </t>
  </si>
  <si>
    <r>
      <t>     </t>
    </r>
    <r>
      <rPr>
        <sz val="7.5"/>
        <color theme="1"/>
        <rFont val="Arial"/>
        <family val="2"/>
      </rPr>
      <t>Property</t>
    </r>
  </si>
  <si>
    <t>Utilities </t>
  </si>
  <si>
    <r>
      <t>     </t>
    </r>
    <r>
      <rPr>
        <sz val="7.5"/>
        <color theme="1"/>
        <rFont val="Arial"/>
        <family val="2"/>
      </rPr>
      <t>Cable</t>
    </r>
  </si>
  <si>
    <r>
      <t>     </t>
    </r>
    <r>
      <rPr>
        <sz val="7.5"/>
        <color theme="1"/>
        <rFont val="Arial"/>
        <family val="2"/>
      </rPr>
      <t>Gas and Electric</t>
    </r>
  </si>
  <si>
    <r>
      <t>     </t>
    </r>
    <r>
      <rPr>
        <sz val="7.5"/>
        <color theme="1"/>
        <rFont val="Arial"/>
        <family val="2"/>
      </rPr>
      <t>Internet Access</t>
    </r>
  </si>
  <si>
    <r>
      <t>     </t>
    </r>
    <r>
      <rPr>
        <sz val="7.5"/>
        <color theme="1"/>
        <rFont val="Arial"/>
        <family val="2"/>
      </rPr>
      <t>Water</t>
    </r>
  </si>
  <si>
    <t>CATEGORY</t>
  </si>
  <si>
    <t>MONTHLY BUDGET AMOUNT</t>
  </si>
  <si>
    <t>MONTHLY ACTUAL AMOUNT</t>
  </si>
  <si>
    <t>DIFFERENCE</t>
  </si>
  <si>
    <t>INCOME:</t>
  </si>
  <si>
    <t>Investment Income</t>
  </si>
  <si>
    <t>Income Subtotal</t>
  </si>
  <si>
    <t>INCOME TAXES WITHHELD:</t>
  </si>
  <si>
    <t>Federal Income Tax</t>
  </si>
  <si>
    <t>State and Local Income Tax</t>
  </si>
  <si>
    <t>Social Security/Medicare Tax</t>
  </si>
  <si>
    <t>Income Taxes Subtotal</t>
  </si>
  <si>
    <t>Spendable Income</t>
  </si>
  <si>
    <t>EXPENSES:</t>
  </si>
  <si>
    <t>Homeowners/Renters Insurance</t>
  </si>
  <si>
    <t>Home Repairs/Maintenance/HOA Dues</t>
  </si>
  <si>
    <t>Home Improvements</t>
  </si>
  <si>
    <t>Electricity</t>
  </si>
  <si>
    <t>Natural Gas or Oil</t>
  </si>
  <si>
    <t>Groceries</t>
  </si>
  <si>
    <t>Eating Out, Lunches, Snacks</t>
  </si>
  <si>
    <t>FAMILY OBLIGATIONS:</t>
  </si>
  <si>
    <t>Alimony</t>
  </si>
  <si>
    <t>Unreimbursed Medical Expenses, Copays</t>
  </si>
  <si>
    <t>Auto Insurance</t>
  </si>
  <si>
    <t>Other Transportation (tolls, bus, subway, taxis)</t>
  </si>
  <si>
    <t>DEBT PAYMENTS:</t>
  </si>
  <si>
    <t>Student Loans</t>
  </si>
  <si>
    <t>Cable TV/Videos/Movies</t>
  </si>
  <si>
    <t>Computer Expense</t>
  </si>
  <si>
    <t>Hobbies</t>
  </si>
  <si>
    <t>Subscriptions and Dues</t>
  </si>
  <si>
    <t>Vacations</t>
  </si>
  <si>
    <t>Food</t>
  </si>
  <si>
    <t>Grooming, Boarding, Vet</t>
  </si>
  <si>
    <t>401(K)or IRA</t>
  </si>
  <si>
    <t>Stocks/Bonds/Mutual Funds</t>
  </si>
  <si>
    <t>College Fund</t>
  </si>
  <si>
    <t>Savings</t>
  </si>
  <si>
    <t>Emergency Fund</t>
  </si>
  <si>
    <t>Toiletries, Household Products</t>
  </si>
  <si>
    <t>Gifts/Donations</t>
  </si>
  <si>
    <t>Grooming (Hair, Make-up, Other)</t>
  </si>
  <si>
    <t>Miscellaneous Expense</t>
  </si>
  <si>
    <t>Total Investments and Expenses</t>
  </si>
  <si>
    <t>Surplus or Shortage (Spendable income minus total expenses and investments)</t>
  </si>
  <si>
    <t>SAL</t>
  </si>
  <si>
    <t>INV</t>
  </si>
  <si>
    <t>OTH</t>
  </si>
  <si>
    <t>REN</t>
  </si>
  <si>
    <t>INS</t>
  </si>
  <si>
    <t>TAX</t>
  </si>
  <si>
    <t>HOM</t>
  </si>
  <si>
    <t>UTI</t>
  </si>
  <si>
    <t>ELE</t>
  </si>
  <si>
    <t>WAT</t>
  </si>
  <si>
    <t>PHO</t>
  </si>
  <si>
    <t>FOD</t>
  </si>
  <si>
    <t>CHL</t>
  </si>
  <si>
    <t>BST</t>
  </si>
  <si>
    <t>HEA</t>
  </si>
  <si>
    <t>FIT</t>
  </si>
  <si>
    <t>TRN</t>
  </si>
  <si>
    <t>CAR</t>
  </si>
  <si>
    <t>GAS</t>
  </si>
  <si>
    <t>REP</t>
  </si>
  <si>
    <t>LOA</t>
  </si>
  <si>
    <t>ENT</t>
  </si>
  <si>
    <t>CLO</t>
  </si>
  <si>
    <t>Salary</t>
  </si>
  <si>
    <t>Pendapatan Investasi</t>
  </si>
  <si>
    <t>Lain - Lain</t>
  </si>
  <si>
    <t>Biaya Sewa</t>
  </si>
  <si>
    <t>Pajak</t>
  </si>
  <si>
    <t>Peralatan</t>
  </si>
  <si>
    <t>Listrik</t>
  </si>
  <si>
    <t>Air</t>
  </si>
  <si>
    <t>Telepon</t>
  </si>
  <si>
    <t>Makanan</t>
  </si>
  <si>
    <t>Dana Anak</t>
  </si>
  <si>
    <t>Babysitter/Pembantu</t>
  </si>
  <si>
    <t>Kesehatan</t>
  </si>
  <si>
    <t>Asuransi</t>
  </si>
  <si>
    <t>Fitness</t>
  </si>
  <si>
    <t>Transportasi</t>
  </si>
  <si>
    <t>Cicilan Kendaraan</t>
  </si>
  <si>
    <t>Bensin</t>
  </si>
  <si>
    <t>Servis</t>
  </si>
  <si>
    <t>Pinjaman</t>
  </si>
  <si>
    <t>Hiburan</t>
  </si>
  <si>
    <t>Pakaian</t>
  </si>
  <si>
    <t>Investasi</t>
  </si>
  <si>
    <t>Pendapatan Sewa</t>
  </si>
  <si>
    <t>Category_en</t>
  </si>
  <si>
    <t>locale</t>
  </si>
  <si>
    <t>Gaji</t>
  </si>
  <si>
    <t>Rent Income</t>
  </si>
  <si>
    <t>Other</t>
  </si>
  <si>
    <t>Home</t>
  </si>
  <si>
    <t>Rumah</t>
  </si>
  <si>
    <t>Rent</t>
  </si>
  <si>
    <t>Tax</t>
  </si>
  <si>
    <t>Utility</t>
  </si>
  <si>
    <t>Water</t>
  </si>
  <si>
    <t>Telephone</t>
  </si>
  <si>
    <t>Child Fund</t>
  </si>
  <si>
    <t>BabySitter/Servant</t>
  </si>
  <si>
    <t>Health</t>
  </si>
  <si>
    <t>Insurance</t>
  </si>
  <si>
    <t>Sport/Fitness</t>
  </si>
  <si>
    <t>Transportation</t>
  </si>
  <si>
    <t>Vehicle lease</t>
  </si>
  <si>
    <t>Gas</t>
  </si>
  <si>
    <t>Service</t>
  </si>
  <si>
    <t>Loan</t>
  </si>
  <si>
    <t>Entertainment</t>
  </si>
  <si>
    <t>Clothing</t>
  </si>
  <si>
    <t>Investment</t>
  </si>
  <si>
    <t>{"Salary","Rent Income","Investment Income","Other","Home","Rent","Tax","Utility","Electricity","Water","Telephone","Food","Child Fund","BabySitter/Servant","Health","Insurance","Sport/Fitness","Transportation","Vehicle lease","Gas","Service","Loan","Entertainment","Clothing","Investment","Other"}</t>
  </si>
  <si>
    <t>("SAL","REN","INV","OTH","HOM","REN","TAX","UTI","ELE","WAT","PHO","FOD","CHL","BST","HEA","INS","FIT","TRN","CAR","GAS","REP","LOA","ENT","CLO","INV","OTH"}"“,"</t>
  </si>
  <si>
    <t>{"Gaji","Pendapatan Sewa","Pendapatan Investasi","Lain - Lain","Rumah","Biaya Sewa","Pajak","Peralatan","Listrik","Air","Telepon","Makanan","Dana Anak","Babysitter/Pembantu","Kesehatan","Asuransi","Fitness","Transportasi","Cicilan Kendaraan","Bensin","Servis","Pinjaman","Hiburan","Pakaian","Investasi","Lain - Lain"}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</si>
</sst>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0"/>
      <color rgb="FF000080"/>
      <name val="Verdana"/>
      <family val="2"/>
    </font>
    <font>
      <b/>
      <sz val="12"/>
      <color rgb="FF00008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85725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85725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85725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85725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85725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85725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85725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85725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85725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85725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85725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85725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85725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85725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85725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85725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85725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85725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85725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85725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85725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85725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85725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85725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85725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85725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85725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85725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85725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85725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85725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85725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85725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85725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85725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85725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85725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85725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85725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85725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85725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85725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85725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85725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85725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85725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85725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85725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85725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85725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85725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64"/>
  <sheetViews>
    <sheetView workbookViewId="0">
      <selection activeCell="B23" sqref="B23"/>
    </sheetView>
  </sheetViews>
  <sheetFormatPr defaultRowHeight="12.75" x14ac:dyDescent="0.2"/>
  <cols>
    <col min="2" max="2" width="32.625" customWidth="1"/>
  </cols>
  <sheetData>
    <row r="1" spans="1:4" ht="19.5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">
      <c r="A2" s="3"/>
      <c r="B2" s="4" t="s">
        <v>4</v>
      </c>
      <c r="C2" s="3"/>
      <c r="D2" s="3"/>
    </row>
    <row r="3" spans="1:4" x14ac:dyDescent="0.2">
      <c r="A3" s="5"/>
      <c r="B3" s="8" t="s">
        <v>5</v>
      </c>
      <c r="C3" s="7" t="s">
        <v>6</v>
      </c>
      <c r="D3" s="7" t="s">
        <v>7</v>
      </c>
    </row>
    <row r="4" spans="1:4" x14ac:dyDescent="0.2">
      <c r="A4" s="5"/>
      <c r="B4" s="8" t="s">
        <v>8</v>
      </c>
      <c r="C4" s="7" t="s">
        <v>6</v>
      </c>
      <c r="D4" s="7" t="s">
        <v>7</v>
      </c>
    </row>
    <row r="5" spans="1:4" x14ac:dyDescent="0.2">
      <c r="A5" s="5"/>
      <c r="B5" s="8" t="s">
        <v>9</v>
      </c>
      <c r="C5" s="7" t="s">
        <v>6</v>
      </c>
      <c r="D5" s="7" t="s">
        <v>7</v>
      </c>
    </row>
    <row r="6" spans="1:4" x14ac:dyDescent="0.2">
      <c r="A6" s="5"/>
      <c r="B6" s="8" t="s">
        <v>10</v>
      </c>
      <c r="C6" s="7" t="s">
        <v>6</v>
      </c>
      <c r="D6" s="7" t="s">
        <v>7</v>
      </c>
    </row>
    <row r="7" spans="1:4" x14ac:dyDescent="0.2">
      <c r="A7" s="5"/>
      <c r="B7" s="8" t="s">
        <v>11</v>
      </c>
      <c r="C7" s="7" t="s">
        <v>6</v>
      </c>
      <c r="D7" s="7" t="s">
        <v>7</v>
      </c>
    </row>
    <row r="8" spans="1:4" x14ac:dyDescent="0.2">
      <c r="A8" s="5"/>
      <c r="B8" s="8" t="s">
        <v>12</v>
      </c>
      <c r="C8" s="7" t="s">
        <v>6</v>
      </c>
      <c r="D8" s="7" t="s">
        <v>7</v>
      </c>
    </row>
    <row r="9" spans="1:4" ht="19.5" x14ac:dyDescent="0.2">
      <c r="A9" s="5"/>
      <c r="B9" s="8" t="s">
        <v>13</v>
      </c>
      <c r="C9" s="7" t="s">
        <v>6</v>
      </c>
      <c r="D9" s="7" t="s">
        <v>7</v>
      </c>
    </row>
    <row r="10" spans="1:4" ht="19.5" x14ac:dyDescent="0.2">
      <c r="A10" s="5"/>
      <c r="B10" s="8" t="s">
        <v>14</v>
      </c>
      <c r="C10" s="7" t="s">
        <v>6</v>
      </c>
      <c r="D10" s="7" t="s">
        <v>7</v>
      </c>
    </row>
    <row r="11" spans="1:4" x14ac:dyDescent="0.2">
      <c r="A11" s="5"/>
      <c r="B11" s="8" t="s">
        <v>15</v>
      </c>
      <c r="C11" s="7" t="s">
        <v>6</v>
      </c>
      <c r="D11" s="7" t="s">
        <v>7</v>
      </c>
    </row>
    <row r="12" spans="1:4" x14ac:dyDescent="0.2">
      <c r="A12" s="3"/>
      <c r="B12" s="4" t="s">
        <v>16</v>
      </c>
      <c r="C12" s="3"/>
      <c r="D12" s="3"/>
    </row>
    <row r="13" spans="1:4" x14ac:dyDescent="0.2">
      <c r="A13" s="5"/>
      <c r="B13" s="8" t="s">
        <v>17</v>
      </c>
      <c r="C13" s="7" t="s">
        <v>6</v>
      </c>
      <c r="D13" s="6"/>
    </row>
    <row r="14" spans="1:4" x14ac:dyDescent="0.2">
      <c r="A14" s="5"/>
      <c r="B14" s="5" t="s">
        <v>18</v>
      </c>
      <c r="C14" s="7" t="s">
        <v>6</v>
      </c>
      <c r="D14" s="7" t="s">
        <v>7</v>
      </c>
    </row>
    <row r="15" spans="1:4" x14ac:dyDescent="0.2">
      <c r="A15" s="5"/>
      <c r="B15" s="5" t="s">
        <v>19</v>
      </c>
      <c r="C15" s="7" t="s">
        <v>6</v>
      </c>
      <c r="D15" s="7" t="s">
        <v>7</v>
      </c>
    </row>
    <row r="16" spans="1:4" x14ac:dyDescent="0.2">
      <c r="A16" s="5"/>
      <c r="B16" s="5" t="s">
        <v>20</v>
      </c>
      <c r="C16" s="7" t="s">
        <v>6</v>
      </c>
      <c r="D16" s="7" t="s">
        <v>7</v>
      </c>
    </row>
    <row r="17" spans="1:4" x14ac:dyDescent="0.2">
      <c r="A17" s="5"/>
      <c r="B17" s="5" t="s">
        <v>21</v>
      </c>
      <c r="C17" s="7" t="s">
        <v>6</v>
      </c>
      <c r="D17" s="7" t="s">
        <v>7</v>
      </c>
    </row>
    <row r="18" spans="1:4" x14ac:dyDescent="0.2">
      <c r="A18" s="5"/>
      <c r="B18" s="8" t="s">
        <v>22</v>
      </c>
      <c r="C18" s="7" t="s">
        <v>6</v>
      </c>
      <c r="D18" s="7" t="s">
        <v>7</v>
      </c>
    </row>
    <row r="19" spans="1:4" x14ac:dyDescent="0.2">
      <c r="A19" s="5"/>
      <c r="B19" s="8" t="s">
        <v>23</v>
      </c>
      <c r="C19" s="7" t="s">
        <v>6</v>
      </c>
      <c r="D19" s="6"/>
    </row>
    <row r="20" spans="1:4" x14ac:dyDescent="0.2">
      <c r="A20" s="5"/>
      <c r="B20" s="5" t="s">
        <v>24</v>
      </c>
      <c r="C20" s="7" t="s">
        <v>6</v>
      </c>
      <c r="D20" s="7" t="s">
        <v>7</v>
      </c>
    </row>
    <row r="21" spans="1:4" x14ac:dyDescent="0.2">
      <c r="A21" s="5"/>
      <c r="B21" s="5" t="s">
        <v>25</v>
      </c>
      <c r="C21" s="7" t="s">
        <v>6</v>
      </c>
      <c r="D21" s="7" t="s">
        <v>7</v>
      </c>
    </row>
    <row r="22" spans="1:4" x14ac:dyDescent="0.2">
      <c r="A22" s="5"/>
      <c r="B22" s="5" t="s">
        <v>21</v>
      </c>
      <c r="C22" s="7" t="s">
        <v>6</v>
      </c>
      <c r="D22" s="7" t="s">
        <v>7</v>
      </c>
    </row>
    <row r="23" spans="1:4" x14ac:dyDescent="0.2">
      <c r="A23" s="5"/>
      <c r="B23" s="5" t="s">
        <v>26</v>
      </c>
      <c r="C23" s="7" t="s">
        <v>6</v>
      </c>
      <c r="D23" s="7" t="s">
        <v>7</v>
      </c>
    </row>
    <row r="24" spans="1:4" x14ac:dyDescent="0.2">
      <c r="A24" s="5"/>
      <c r="B24" s="8" t="s">
        <v>27</v>
      </c>
      <c r="C24" s="7" t="s">
        <v>6</v>
      </c>
      <c r="D24" s="7" t="s">
        <v>7</v>
      </c>
    </row>
    <row r="25" spans="1:4" x14ac:dyDescent="0.2">
      <c r="A25" s="5"/>
      <c r="B25" s="8" t="s">
        <v>28</v>
      </c>
      <c r="C25" s="7" t="s">
        <v>6</v>
      </c>
      <c r="D25" s="7" t="s">
        <v>7</v>
      </c>
    </row>
    <row r="26" spans="1:4" x14ac:dyDescent="0.2">
      <c r="A26" s="5"/>
      <c r="B26" s="8" t="s">
        <v>29</v>
      </c>
      <c r="C26" s="7" t="s">
        <v>6</v>
      </c>
      <c r="D26" s="7" t="s">
        <v>7</v>
      </c>
    </row>
    <row r="27" spans="1:4" x14ac:dyDescent="0.2">
      <c r="A27" s="5"/>
      <c r="B27" s="8" t="s">
        <v>30</v>
      </c>
      <c r="C27" s="7" t="s">
        <v>6</v>
      </c>
      <c r="D27" s="7" t="s">
        <v>7</v>
      </c>
    </row>
    <row r="28" spans="1:4" x14ac:dyDescent="0.2">
      <c r="A28" s="5"/>
      <c r="B28" s="8" t="s">
        <v>31</v>
      </c>
      <c r="C28" s="7" t="s">
        <v>6</v>
      </c>
      <c r="D28" s="6"/>
    </row>
    <row r="29" spans="1:4" x14ac:dyDescent="0.2">
      <c r="A29" s="5"/>
      <c r="B29" s="5" t="s">
        <v>32</v>
      </c>
      <c r="C29" s="7" t="s">
        <v>6</v>
      </c>
      <c r="D29" s="7" t="s">
        <v>7</v>
      </c>
    </row>
    <row r="30" spans="1:4" x14ac:dyDescent="0.2">
      <c r="A30" s="5"/>
      <c r="B30" s="5" t="s">
        <v>33</v>
      </c>
      <c r="C30" s="7" t="s">
        <v>6</v>
      </c>
      <c r="D30" s="7" t="s">
        <v>7</v>
      </c>
    </row>
    <row r="31" spans="1:4" x14ac:dyDescent="0.2">
      <c r="A31" s="5"/>
      <c r="B31" s="5" t="s">
        <v>34</v>
      </c>
      <c r="C31" s="7" t="s">
        <v>6</v>
      </c>
      <c r="D31" s="7" t="s">
        <v>7</v>
      </c>
    </row>
    <row r="32" spans="1:4" x14ac:dyDescent="0.2">
      <c r="A32" s="5"/>
      <c r="B32" s="5" t="s">
        <v>35</v>
      </c>
      <c r="C32" s="7" t="s">
        <v>6</v>
      </c>
      <c r="D32" s="7" t="s">
        <v>7</v>
      </c>
    </row>
    <row r="33" spans="1:4" x14ac:dyDescent="0.2">
      <c r="A33" s="5"/>
      <c r="B33" s="5" t="s">
        <v>21</v>
      </c>
      <c r="C33" s="7" t="s">
        <v>6</v>
      </c>
      <c r="D33" s="7" t="s">
        <v>7</v>
      </c>
    </row>
    <row r="34" spans="1:4" x14ac:dyDescent="0.2">
      <c r="A34" s="5"/>
      <c r="B34" s="8" t="s">
        <v>36</v>
      </c>
      <c r="C34" s="7" t="s">
        <v>6</v>
      </c>
      <c r="D34" s="6"/>
    </row>
    <row r="35" spans="1:4" x14ac:dyDescent="0.2">
      <c r="A35" s="5"/>
      <c r="B35" s="5" t="s">
        <v>32</v>
      </c>
      <c r="C35" s="7" t="s">
        <v>6</v>
      </c>
      <c r="D35" s="7" t="s">
        <v>7</v>
      </c>
    </row>
    <row r="36" spans="1:4" x14ac:dyDescent="0.2">
      <c r="A36" s="5"/>
      <c r="B36" s="5" t="s">
        <v>37</v>
      </c>
      <c r="C36" s="7" t="s">
        <v>6</v>
      </c>
      <c r="D36" s="7" t="s">
        <v>7</v>
      </c>
    </row>
    <row r="37" spans="1:4" x14ac:dyDescent="0.2">
      <c r="A37" s="5"/>
      <c r="B37" s="5" t="s">
        <v>38</v>
      </c>
      <c r="C37" s="7" t="s">
        <v>6</v>
      </c>
      <c r="D37" s="7" t="s">
        <v>7</v>
      </c>
    </row>
    <row r="38" spans="1:4" x14ac:dyDescent="0.2">
      <c r="A38" s="5"/>
      <c r="B38" s="5" t="s">
        <v>21</v>
      </c>
      <c r="C38" s="7" t="s">
        <v>6</v>
      </c>
      <c r="D38" s="7" t="s">
        <v>7</v>
      </c>
    </row>
    <row r="39" spans="1:4" x14ac:dyDescent="0.2">
      <c r="A39" s="5"/>
      <c r="B39" s="5" t="s">
        <v>39</v>
      </c>
      <c r="C39" s="7" t="s">
        <v>6</v>
      </c>
      <c r="D39" s="7" t="s">
        <v>7</v>
      </c>
    </row>
    <row r="40" spans="1:4" x14ac:dyDescent="0.2">
      <c r="A40" s="5"/>
      <c r="B40" s="8" t="s">
        <v>40</v>
      </c>
      <c r="C40" s="7" t="s">
        <v>6</v>
      </c>
      <c r="D40" s="7" t="s">
        <v>7</v>
      </c>
    </row>
    <row r="41" spans="1:4" x14ac:dyDescent="0.2">
      <c r="A41" s="5"/>
      <c r="B41" s="8" t="s">
        <v>41</v>
      </c>
      <c r="C41" s="7" t="s">
        <v>6</v>
      </c>
      <c r="D41" s="7" t="s">
        <v>7</v>
      </c>
    </row>
    <row r="42" spans="1:4" x14ac:dyDescent="0.2">
      <c r="A42" s="5"/>
      <c r="B42" s="8" t="s">
        <v>42</v>
      </c>
      <c r="C42" s="7" t="s">
        <v>6</v>
      </c>
      <c r="D42" s="7" t="s">
        <v>7</v>
      </c>
    </row>
    <row r="43" spans="1:4" x14ac:dyDescent="0.2">
      <c r="A43" s="5"/>
      <c r="B43" s="8" t="s">
        <v>43</v>
      </c>
      <c r="C43" s="7" t="s">
        <v>6</v>
      </c>
      <c r="D43" s="7" t="s">
        <v>7</v>
      </c>
    </row>
    <row r="44" spans="1:4" x14ac:dyDescent="0.2">
      <c r="A44" s="5"/>
      <c r="B44" s="8" t="s">
        <v>44</v>
      </c>
      <c r="C44" s="7" t="s">
        <v>6</v>
      </c>
      <c r="D44" s="6"/>
    </row>
    <row r="45" spans="1:4" x14ac:dyDescent="0.2">
      <c r="A45" s="5"/>
      <c r="B45" s="5" t="s">
        <v>45</v>
      </c>
      <c r="C45" s="7" t="s">
        <v>6</v>
      </c>
      <c r="D45" s="7" t="s">
        <v>7</v>
      </c>
    </row>
    <row r="46" spans="1:4" x14ac:dyDescent="0.2">
      <c r="A46" s="5"/>
      <c r="B46" s="5" t="s">
        <v>46</v>
      </c>
      <c r="C46" s="7" t="s">
        <v>6</v>
      </c>
      <c r="D46" s="7" t="s">
        <v>7</v>
      </c>
    </row>
    <row r="47" spans="1:4" x14ac:dyDescent="0.2">
      <c r="A47" s="5"/>
      <c r="B47" s="5" t="s">
        <v>21</v>
      </c>
      <c r="C47" s="7" t="s">
        <v>6</v>
      </c>
      <c r="D47" s="7" t="s">
        <v>7</v>
      </c>
    </row>
    <row r="48" spans="1:4" x14ac:dyDescent="0.2">
      <c r="A48" s="5"/>
      <c r="B48" s="5" t="s">
        <v>47</v>
      </c>
      <c r="C48" s="7" t="s">
        <v>6</v>
      </c>
      <c r="D48" s="7" t="s">
        <v>7</v>
      </c>
    </row>
    <row r="49" spans="1:4" x14ac:dyDescent="0.2">
      <c r="A49" s="5"/>
      <c r="B49" s="8" t="s">
        <v>48</v>
      </c>
      <c r="C49" s="7" t="s">
        <v>6</v>
      </c>
      <c r="D49" s="7" t="s">
        <v>7</v>
      </c>
    </row>
    <row r="50" spans="1:4" x14ac:dyDescent="0.2">
      <c r="A50" s="5"/>
      <c r="B50" s="8" t="s">
        <v>49</v>
      </c>
      <c r="C50" s="7" t="s">
        <v>6</v>
      </c>
      <c r="D50" s="6"/>
    </row>
    <row r="51" spans="1:4" x14ac:dyDescent="0.2">
      <c r="A51" s="5"/>
      <c r="B51" s="5" t="s">
        <v>21</v>
      </c>
      <c r="C51" s="7" t="s">
        <v>6</v>
      </c>
      <c r="D51" s="7" t="s">
        <v>7</v>
      </c>
    </row>
    <row r="52" spans="1:4" x14ac:dyDescent="0.2">
      <c r="A52" s="5"/>
      <c r="B52" s="5" t="s">
        <v>50</v>
      </c>
      <c r="C52" s="7" t="s">
        <v>6</v>
      </c>
      <c r="D52" s="7" t="s">
        <v>7</v>
      </c>
    </row>
    <row r="53" spans="1:4" x14ac:dyDescent="0.2">
      <c r="A53" s="5"/>
      <c r="B53" s="5" t="s">
        <v>51</v>
      </c>
      <c r="C53" s="7" t="s">
        <v>6</v>
      </c>
      <c r="D53" s="7" t="s">
        <v>7</v>
      </c>
    </row>
    <row r="54" spans="1:4" x14ac:dyDescent="0.2">
      <c r="A54" s="5"/>
      <c r="B54" s="8" t="s">
        <v>52</v>
      </c>
      <c r="C54" s="7" t="s">
        <v>6</v>
      </c>
      <c r="D54" s="7" t="s">
        <v>7</v>
      </c>
    </row>
    <row r="55" spans="1:4" x14ac:dyDescent="0.2">
      <c r="A55" s="5"/>
      <c r="B55" s="8" t="s">
        <v>53</v>
      </c>
      <c r="C55" s="7" t="s">
        <v>6</v>
      </c>
      <c r="D55" s="7" t="s">
        <v>7</v>
      </c>
    </row>
    <row r="56" spans="1:4" x14ac:dyDescent="0.2">
      <c r="A56" s="5"/>
      <c r="B56" s="8" t="s">
        <v>54</v>
      </c>
      <c r="C56" s="7" t="s">
        <v>6</v>
      </c>
      <c r="D56" s="6"/>
    </row>
    <row r="57" spans="1:4" x14ac:dyDescent="0.2">
      <c r="A57" s="5"/>
      <c r="B57" s="5" t="s">
        <v>21</v>
      </c>
      <c r="C57" s="7" t="s">
        <v>6</v>
      </c>
      <c r="D57" s="7" t="s">
        <v>7</v>
      </c>
    </row>
    <row r="58" spans="1:4" x14ac:dyDescent="0.2">
      <c r="A58" s="5"/>
      <c r="B58" s="5" t="s">
        <v>55</v>
      </c>
      <c r="C58" s="7" t="s">
        <v>6</v>
      </c>
      <c r="D58" s="7" t="s">
        <v>7</v>
      </c>
    </row>
    <row r="59" spans="1:4" x14ac:dyDescent="0.2">
      <c r="A59" s="5"/>
      <c r="B59" s="8" t="s">
        <v>56</v>
      </c>
      <c r="C59" s="7" t="s">
        <v>6</v>
      </c>
      <c r="D59" s="6"/>
    </row>
    <row r="60" spans="1:4" x14ac:dyDescent="0.2">
      <c r="A60" s="5"/>
      <c r="B60" s="5" t="s">
        <v>57</v>
      </c>
      <c r="C60" s="7" t="s">
        <v>6</v>
      </c>
      <c r="D60" s="7" t="s">
        <v>7</v>
      </c>
    </row>
    <row r="61" spans="1:4" x14ac:dyDescent="0.2">
      <c r="A61" s="5"/>
      <c r="B61" s="5" t="s">
        <v>58</v>
      </c>
      <c r="C61" s="7" t="s">
        <v>6</v>
      </c>
      <c r="D61" s="7" t="s">
        <v>7</v>
      </c>
    </row>
    <row r="62" spans="1:4" x14ac:dyDescent="0.2">
      <c r="A62" s="5"/>
      <c r="B62" s="5" t="s">
        <v>59</v>
      </c>
      <c r="C62" s="7" t="s">
        <v>6</v>
      </c>
      <c r="D62" s="7" t="s">
        <v>7</v>
      </c>
    </row>
    <row r="63" spans="1:4" x14ac:dyDescent="0.2">
      <c r="A63" s="5"/>
      <c r="B63" s="5" t="s">
        <v>21</v>
      </c>
      <c r="C63" s="7" t="s">
        <v>6</v>
      </c>
      <c r="D63" s="7" t="s">
        <v>7</v>
      </c>
    </row>
    <row r="64" spans="1:4" x14ac:dyDescent="0.2">
      <c r="A64" s="5"/>
      <c r="B64" s="5" t="s">
        <v>60</v>
      </c>
      <c r="C64" s="7" t="s">
        <v>6</v>
      </c>
      <c r="D64" s="7" t="s">
        <v>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85725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85725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85725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7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85725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85725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85725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85725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7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85725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7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85725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85725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85725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85725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85725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85725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85725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85725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85725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85725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85725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85725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85725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85725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85725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85725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85725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85725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85725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85725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85725</xdr:rowOff>
              </to>
            </anchor>
          </controlPr>
        </control>
      </mc:Choice>
      <mc:Fallback>
        <control shapeId="1060" r:id="rId41" name="Control 36"/>
      </mc:Fallback>
    </mc:AlternateContent>
    <mc:AlternateContent xmlns:mc="http://schemas.openxmlformats.org/markup-compatibility/2006">
      <mc:Choice Requires="x14">
        <control shapeId="1061" r:id="rId42" name="Control 37">
          <controlPr defaultSize="0" r:id="rId7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85725</xdr:rowOff>
              </to>
            </anchor>
          </controlPr>
        </control>
      </mc:Choice>
      <mc:Fallback>
        <control shapeId="1061" r:id="rId42" name="Control 37"/>
      </mc:Fallback>
    </mc:AlternateContent>
    <mc:AlternateContent xmlns:mc="http://schemas.openxmlformats.org/markup-compatibility/2006">
      <mc:Choice Requires="x14">
        <control shapeId="1062" r:id="rId43" name="Control 38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85725</xdr:rowOff>
              </to>
            </anchor>
          </controlPr>
        </control>
      </mc:Choice>
      <mc:Fallback>
        <control shapeId="1062" r:id="rId43" name="Control 38"/>
      </mc:Fallback>
    </mc:AlternateContent>
    <mc:AlternateContent xmlns:mc="http://schemas.openxmlformats.org/markup-compatibility/2006">
      <mc:Choice Requires="x14">
        <control shapeId="1063" r:id="rId44" name="Control 39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85725</xdr:rowOff>
              </to>
            </anchor>
          </controlPr>
        </control>
      </mc:Choice>
      <mc:Fallback>
        <control shapeId="1063" r:id="rId44" name="Control 39"/>
      </mc:Fallback>
    </mc:AlternateContent>
    <mc:AlternateContent xmlns:mc="http://schemas.openxmlformats.org/markup-compatibility/2006">
      <mc:Choice Requires="x14">
        <control shapeId="1064" r:id="rId45" name="Control 40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85725</xdr:rowOff>
              </to>
            </anchor>
          </controlPr>
        </control>
      </mc:Choice>
      <mc:Fallback>
        <control shapeId="1064" r:id="rId45" name="Control 40"/>
      </mc:Fallback>
    </mc:AlternateContent>
    <mc:AlternateContent xmlns:mc="http://schemas.openxmlformats.org/markup-compatibility/2006">
      <mc:Choice Requires="x14">
        <control shapeId="1065" r:id="rId46" name="Control 41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85725</xdr:rowOff>
              </to>
            </anchor>
          </controlPr>
        </control>
      </mc:Choice>
      <mc:Fallback>
        <control shapeId="1065" r:id="rId46" name="Control 41"/>
      </mc:Fallback>
    </mc:AlternateContent>
    <mc:AlternateContent xmlns:mc="http://schemas.openxmlformats.org/markup-compatibility/2006">
      <mc:Choice Requires="x14">
        <control shapeId="1066" r:id="rId47" name="Control 42">
          <controlPr defaultSize="0" r:id="rId7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85725</xdr:rowOff>
              </to>
            </anchor>
          </controlPr>
        </control>
      </mc:Choice>
      <mc:Fallback>
        <control shapeId="1066" r:id="rId47" name="Control 42"/>
      </mc:Fallback>
    </mc:AlternateContent>
    <mc:AlternateContent xmlns:mc="http://schemas.openxmlformats.org/markup-compatibility/2006">
      <mc:Choice Requires="x14">
        <control shapeId="1067" r:id="rId48" name="Control 43">
          <controlPr defaultSize="0" r:id="rId7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85725</xdr:rowOff>
              </to>
            </anchor>
          </controlPr>
        </control>
      </mc:Choice>
      <mc:Fallback>
        <control shapeId="1067" r:id="rId48" name="Control 43"/>
      </mc:Fallback>
    </mc:AlternateContent>
    <mc:AlternateContent xmlns:mc="http://schemas.openxmlformats.org/markup-compatibility/2006">
      <mc:Choice Requires="x14">
        <control shapeId="1068" r:id="rId49" name="Control 44">
          <controlPr defaultSize="0" r:id="rId7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85725</xdr:rowOff>
              </to>
            </anchor>
          </controlPr>
        </control>
      </mc:Choice>
      <mc:Fallback>
        <control shapeId="1068" r:id="rId49" name="Control 44"/>
      </mc:Fallback>
    </mc:AlternateContent>
    <mc:AlternateContent xmlns:mc="http://schemas.openxmlformats.org/markup-compatibility/2006">
      <mc:Choice Requires="x14">
        <control shapeId="1069" r:id="rId50" name="Control 45">
          <controlPr defaultSize="0" r:id="rId7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85725</xdr:rowOff>
              </to>
            </anchor>
          </controlPr>
        </control>
      </mc:Choice>
      <mc:Fallback>
        <control shapeId="1069" r:id="rId50" name="Control 45"/>
      </mc:Fallback>
    </mc:AlternateContent>
    <mc:AlternateContent xmlns:mc="http://schemas.openxmlformats.org/markup-compatibility/2006">
      <mc:Choice Requires="x14">
        <control shapeId="1070" r:id="rId51" name="Control 46">
          <controlPr defaultSize="0" r:id="rId7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85725</xdr:rowOff>
              </to>
            </anchor>
          </controlPr>
        </control>
      </mc:Choice>
      <mc:Fallback>
        <control shapeId="1070" r:id="rId51" name="Control 46"/>
      </mc:Fallback>
    </mc:AlternateContent>
    <mc:AlternateContent xmlns:mc="http://schemas.openxmlformats.org/markup-compatibility/2006">
      <mc:Choice Requires="x14">
        <control shapeId="1071" r:id="rId52" name="Control 47">
          <controlPr defaultSize="0" r:id="rId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85725</xdr:rowOff>
              </to>
            </anchor>
          </controlPr>
        </control>
      </mc:Choice>
      <mc:Fallback>
        <control shapeId="1071" r:id="rId52" name="Control 47"/>
      </mc:Fallback>
    </mc:AlternateContent>
    <mc:AlternateContent xmlns:mc="http://schemas.openxmlformats.org/markup-compatibility/2006">
      <mc:Choice Requires="x14">
        <control shapeId="1072" r:id="rId53" name="Control 48">
          <controlPr defaultSize="0" r:id="rId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85725</xdr:rowOff>
              </to>
            </anchor>
          </controlPr>
        </control>
      </mc:Choice>
      <mc:Fallback>
        <control shapeId="1072" r:id="rId53" name="Control 48"/>
      </mc:Fallback>
    </mc:AlternateContent>
    <mc:AlternateContent xmlns:mc="http://schemas.openxmlformats.org/markup-compatibility/2006">
      <mc:Choice Requires="x14">
        <control shapeId="1073" r:id="rId54" name="Control 49">
          <controlPr defaultSize="0" r:id="rId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85725</xdr:rowOff>
              </to>
            </anchor>
          </controlPr>
        </control>
      </mc:Choice>
      <mc:Fallback>
        <control shapeId="1073" r:id="rId54" name="Control 49"/>
      </mc:Fallback>
    </mc:AlternateContent>
    <mc:AlternateContent xmlns:mc="http://schemas.openxmlformats.org/markup-compatibility/2006">
      <mc:Choice Requires="x14">
        <control shapeId="1074" r:id="rId55" name="Control 50">
          <controlPr defaultSize="0" r:id="rId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85725</xdr:rowOff>
              </to>
            </anchor>
          </controlPr>
        </control>
      </mc:Choice>
      <mc:Fallback>
        <control shapeId="1074" r:id="rId55" name="Control 50"/>
      </mc:Fallback>
    </mc:AlternateContent>
    <mc:AlternateContent xmlns:mc="http://schemas.openxmlformats.org/markup-compatibility/2006">
      <mc:Choice Requires="x14">
        <control shapeId="1075" r:id="rId56" name="Control 51">
          <controlPr defaultSize="0" r:id="rId7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85725</xdr:rowOff>
              </to>
            </anchor>
          </controlPr>
        </control>
      </mc:Choice>
      <mc:Fallback>
        <control shapeId="1075" r:id="rId56" name="Control 51"/>
      </mc:Fallback>
    </mc:AlternateContent>
    <mc:AlternateContent xmlns:mc="http://schemas.openxmlformats.org/markup-compatibility/2006">
      <mc:Choice Requires="x14">
        <control shapeId="1076" r:id="rId57" name="Control 52">
          <controlPr defaultSize="0" r:id="rId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85725</xdr:rowOff>
              </to>
            </anchor>
          </controlPr>
        </control>
      </mc:Choice>
      <mc:Fallback>
        <control shapeId="1076" r:id="rId57" name="Control 52"/>
      </mc:Fallback>
    </mc:AlternateContent>
    <mc:AlternateContent xmlns:mc="http://schemas.openxmlformats.org/markup-compatibility/2006">
      <mc:Choice Requires="x14">
        <control shapeId="1077" r:id="rId58" name="Control 53">
          <controlPr defaultSize="0" r:id="rId7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85725</xdr:rowOff>
              </to>
            </anchor>
          </controlPr>
        </control>
      </mc:Choice>
      <mc:Fallback>
        <control shapeId="1077" r:id="rId58" name="Control 5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7"/>
  <sheetViews>
    <sheetView workbookViewId="0">
      <selection activeCell="A3" sqref="A3:A61"/>
    </sheetView>
  </sheetViews>
  <sheetFormatPr defaultRowHeight="12.75" x14ac:dyDescent="0.2"/>
  <cols>
    <col min="1" max="4" width="25.5" customWidth="1"/>
    <col min="5" max="5" width="15.875" customWidth="1"/>
    <col min="6" max="6" width="13.375" customWidth="1"/>
    <col min="7" max="7" width="15.5" customWidth="1"/>
    <col min="9" max="9" width="46.75" bestFit="1" customWidth="1"/>
  </cols>
  <sheetData>
    <row r="1" spans="1:10" ht="38.25" x14ac:dyDescent="0.2">
      <c r="A1" s="9" t="s">
        <v>61</v>
      </c>
      <c r="B1" s="9"/>
      <c r="C1" s="9" t="s">
        <v>154</v>
      </c>
      <c r="D1" s="9" t="s">
        <v>155</v>
      </c>
      <c r="E1" s="9" t="s">
        <v>62</v>
      </c>
      <c r="F1" s="9" t="s">
        <v>63</v>
      </c>
      <c r="G1" s="9" t="s">
        <v>64</v>
      </c>
    </row>
    <row r="2" spans="1:10" ht="15" hidden="1" x14ac:dyDescent="0.2">
      <c r="A2" s="11" t="s">
        <v>65</v>
      </c>
      <c r="B2" s="11"/>
      <c r="C2" s="11"/>
      <c r="D2" s="11"/>
      <c r="E2" s="10"/>
      <c r="F2" s="10"/>
      <c r="G2" s="10"/>
    </row>
    <row r="3" spans="1:10" x14ac:dyDescent="0.2">
      <c r="A3" s="10" t="s">
        <v>156</v>
      </c>
      <c r="B3" s="10" t="s">
        <v>107</v>
      </c>
      <c r="C3" s="10" t="s">
        <v>130</v>
      </c>
      <c r="D3" s="10"/>
      <c r="E3" s="10"/>
      <c r="F3" s="10"/>
      <c r="G3" s="10"/>
      <c r="I3" t="str">
        <f>CONCATENATE("VALUES ( 'INC_CAT', '",B3,"', '",A3,"', 1 )")</f>
        <v>VALUES ( 'INC_CAT', 'SAL', 'Gaji', 1 )</v>
      </c>
      <c r="J3" t="str">
        <f t="shared" ref="J3:J5" si="0">CONCATENATE("VALUES ( 'INC_CAT', '",B3,"', '""+ locale_US + ""', '",C3,"' )")</f>
        <v>VALUES ( 'INC_CAT', 'SAL', '"+ locale_US + "', 'Salary' )</v>
      </c>
    </row>
    <row r="4" spans="1:10" x14ac:dyDescent="0.2">
      <c r="A4" s="10" t="s">
        <v>153</v>
      </c>
      <c r="B4" s="10" t="s">
        <v>110</v>
      </c>
      <c r="C4" s="10" t="s">
        <v>157</v>
      </c>
      <c r="D4" s="10"/>
      <c r="E4" s="10"/>
      <c r="F4" s="10"/>
      <c r="G4" s="10"/>
      <c r="I4" t="str">
        <f t="shared" ref="I4:I5" si="1">CONCATENATE("VALUES ( 'INC_CAT', '",B4,"', '",A4,"', 1 )")</f>
        <v>VALUES ( 'INC_CAT', 'REN', 'Pendapatan Sewa', 1 )</v>
      </c>
      <c r="J4" t="str">
        <f t="shared" si="0"/>
        <v>VALUES ( 'INC_CAT', 'REN', '"+ locale_US + "', 'Rent Income' )</v>
      </c>
    </row>
    <row r="5" spans="1:10" x14ac:dyDescent="0.2">
      <c r="A5" s="10" t="s">
        <v>131</v>
      </c>
      <c r="B5" s="10" t="s">
        <v>108</v>
      </c>
      <c r="C5" s="10" t="s">
        <v>66</v>
      </c>
      <c r="D5" s="10"/>
      <c r="E5" s="10"/>
      <c r="F5" s="10"/>
      <c r="G5" s="10"/>
      <c r="I5" t="str">
        <f t="shared" si="1"/>
        <v>VALUES ( 'INC_CAT', 'INV', 'Pendapatan Investasi', 1 )</v>
      </c>
      <c r="J5" t="str">
        <f t="shared" si="0"/>
        <v>VALUES ( 'INC_CAT', 'INV', '"+ locale_US + "', 'Investment Income' )</v>
      </c>
    </row>
    <row r="6" spans="1:10" x14ac:dyDescent="0.2">
      <c r="A6" s="10" t="s">
        <v>132</v>
      </c>
      <c r="B6" s="10" t="s">
        <v>109</v>
      </c>
      <c r="C6" s="10" t="s">
        <v>158</v>
      </c>
      <c r="D6" s="10"/>
      <c r="E6" s="10"/>
      <c r="F6" s="10"/>
      <c r="G6" s="10"/>
      <c r="I6" t="str">
        <f>CONCATENATE("VALUES ( 'INC_CAT', '",B6,"', '",A6,"', 1 )")</f>
        <v>VALUES ( 'INC_CAT', 'OTH', 'Lain - Lain', 1 )</v>
      </c>
      <c r="J6" t="str">
        <f>CONCATENATE("VALUES ( 'INC_CAT', '",B6,"', '""+ locale_US + ""', '",C6,"' )")</f>
        <v>VALUES ( 'INC_CAT', 'OTH', '"+ locale_US + "', 'Other' )</v>
      </c>
    </row>
    <row r="7" spans="1:10" hidden="1" x14ac:dyDescent="0.2">
      <c r="A7" s="12" t="s">
        <v>67</v>
      </c>
      <c r="B7" s="12"/>
      <c r="C7" s="12"/>
      <c r="D7" s="12"/>
      <c r="E7" s="10"/>
      <c r="F7" s="10"/>
      <c r="G7" s="10"/>
    </row>
    <row r="8" spans="1:10" ht="30" hidden="1" x14ac:dyDescent="0.2">
      <c r="A8" s="11" t="s">
        <v>68</v>
      </c>
      <c r="B8" s="11"/>
      <c r="C8" s="11"/>
      <c r="D8" s="11"/>
      <c r="E8" s="10"/>
      <c r="F8" s="10"/>
      <c r="G8" s="10"/>
    </row>
    <row r="9" spans="1:10" hidden="1" x14ac:dyDescent="0.2">
      <c r="A9" s="10" t="s">
        <v>69</v>
      </c>
      <c r="B9" s="10"/>
      <c r="C9" s="10"/>
      <c r="D9" s="10"/>
      <c r="E9" s="10"/>
      <c r="F9" s="10"/>
      <c r="G9" s="10"/>
    </row>
    <row r="10" spans="1:10" hidden="1" x14ac:dyDescent="0.2">
      <c r="A10" s="10" t="s">
        <v>70</v>
      </c>
      <c r="B10" s="10"/>
      <c r="C10" s="10"/>
      <c r="D10" s="10"/>
      <c r="E10" s="10"/>
      <c r="F10" s="10"/>
      <c r="G10" s="10"/>
    </row>
    <row r="11" spans="1:10" hidden="1" x14ac:dyDescent="0.2">
      <c r="A11" s="10" t="s">
        <v>71</v>
      </c>
      <c r="B11" s="10"/>
      <c r="C11" s="10"/>
      <c r="D11" s="10"/>
      <c r="E11" s="10"/>
      <c r="F11" s="10"/>
      <c r="G11" s="10"/>
    </row>
    <row r="12" spans="1:10" hidden="1" x14ac:dyDescent="0.2">
      <c r="A12" s="12" t="s">
        <v>72</v>
      </c>
      <c r="B12" s="12"/>
      <c r="C12" s="12"/>
      <c r="D12" s="12"/>
      <c r="E12" s="10"/>
      <c r="F12" s="10"/>
      <c r="G12" s="10"/>
    </row>
    <row r="13" spans="1:10" hidden="1" x14ac:dyDescent="0.2">
      <c r="A13" s="12" t="s">
        <v>73</v>
      </c>
      <c r="B13" s="12"/>
      <c r="C13" s="12"/>
      <c r="D13" s="12"/>
      <c r="E13" s="10"/>
      <c r="F13" s="10"/>
      <c r="G13" s="10"/>
    </row>
    <row r="14" spans="1:10" ht="15" hidden="1" x14ac:dyDescent="0.2">
      <c r="A14" s="11" t="s">
        <v>74</v>
      </c>
      <c r="B14" s="11"/>
      <c r="C14" s="11"/>
      <c r="D14" s="11"/>
      <c r="E14" s="10"/>
      <c r="F14" s="10"/>
      <c r="G14" s="10"/>
    </row>
    <row r="15" spans="1:10" x14ac:dyDescent="0.2">
      <c r="A15" s="13" t="s">
        <v>160</v>
      </c>
      <c r="B15" s="13" t="s">
        <v>113</v>
      </c>
      <c r="C15" s="13" t="s">
        <v>159</v>
      </c>
      <c r="D15" s="13"/>
      <c r="E15" s="10"/>
      <c r="F15" s="10"/>
      <c r="G15" s="10"/>
      <c r="I15" t="str">
        <f>CONCATENATE("VALUES ( 'EXP_CAT', '",B15,"', '",A15,"', 1 )")</f>
        <v>VALUES ( 'EXP_CAT', 'HOM', 'Rumah', 1 )</v>
      </c>
      <c r="J15" t="str">
        <f>CONCATENATE("VALUES ( 'EXP_CAT', '",B15,"', '""+ locale_US + ""', '",C15,"' )")</f>
        <v>VALUES ( 'EXP_CAT', 'HOM', '"+ locale_US + "', 'Home' )</v>
      </c>
    </row>
    <row r="16" spans="1:10" x14ac:dyDescent="0.2">
      <c r="A16" s="10" t="s">
        <v>133</v>
      </c>
      <c r="B16" s="10" t="s">
        <v>110</v>
      </c>
      <c r="C16" s="10" t="s">
        <v>161</v>
      </c>
      <c r="D16" s="10"/>
      <c r="E16" s="10"/>
      <c r="F16" s="10"/>
      <c r="G16" s="10"/>
      <c r="I16" t="str">
        <f>CONCATENATE("VALUES ( 'EXP_CAT', '",B16,"', '",A16,"', 1 )")</f>
        <v>VALUES ( 'EXP_CAT', 'REN', 'Biaya Sewa', 1 )</v>
      </c>
      <c r="J16" t="str">
        <f>CONCATENATE("VALUES ( 'EXP_CAT', '",B16,"', '""+ locale_US + ""', '",C16,"' )")</f>
        <v>VALUES ( 'EXP_CAT', 'REN', '"+ locale_US + "', 'Rent' )</v>
      </c>
    </row>
    <row r="17" spans="1:10" ht="25.5" hidden="1" x14ac:dyDescent="0.2">
      <c r="A17" s="10" t="s">
        <v>75</v>
      </c>
      <c r="B17" s="10"/>
      <c r="C17" s="10"/>
      <c r="D17" s="10"/>
      <c r="E17" s="10"/>
      <c r="F17" s="10"/>
      <c r="G17" s="10"/>
    </row>
    <row r="18" spans="1:10" x14ac:dyDescent="0.2">
      <c r="A18" s="10" t="s">
        <v>134</v>
      </c>
      <c r="B18" s="10" t="s">
        <v>112</v>
      </c>
      <c r="C18" s="10" t="s">
        <v>162</v>
      </c>
      <c r="D18" s="10"/>
      <c r="E18" s="10"/>
      <c r="F18" s="10"/>
      <c r="G18" s="10"/>
      <c r="I18" t="str">
        <f>CONCATENATE("VALUES ( 'EXP_CAT', '",B18,"', '",A18,"', 1 )")</f>
        <v>VALUES ( 'EXP_CAT', 'TAX', 'Pajak', 1 )</v>
      </c>
      <c r="J18" t="str">
        <f>CONCATENATE("VALUES ( 'EXP_CAT', '",B18,"', '""+ locale_US + ""', '",C18,"' )")</f>
        <v>VALUES ( 'EXP_CAT', 'TAX', '"+ locale_US + "', 'Tax' )</v>
      </c>
    </row>
    <row r="19" spans="1:10" ht="38.25" hidden="1" x14ac:dyDescent="0.2">
      <c r="A19" s="10" t="s">
        <v>76</v>
      </c>
      <c r="B19" s="10"/>
      <c r="C19" s="10"/>
      <c r="D19" s="10"/>
      <c r="E19" s="10"/>
      <c r="F19" s="10"/>
      <c r="G19" s="10"/>
    </row>
    <row r="20" spans="1:10" hidden="1" x14ac:dyDescent="0.2">
      <c r="A20" s="10" t="s">
        <v>77</v>
      </c>
      <c r="B20" s="10"/>
      <c r="C20" s="10"/>
      <c r="D20" s="10"/>
      <c r="E20" s="10"/>
      <c r="F20" s="10"/>
      <c r="G20" s="10"/>
    </row>
    <row r="21" spans="1:10" x14ac:dyDescent="0.2">
      <c r="A21" s="13" t="s">
        <v>135</v>
      </c>
      <c r="B21" s="13" t="s">
        <v>114</v>
      </c>
      <c r="C21" s="13" t="s">
        <v>163</v>
      </c>
      <c r="D21" s="13"/>
      <c r="E21" s="10"/>
      <c r="F21" s="10"/>
      <c r="G21" s="10"/>
      <c r="I21" t="str">
        <f t="shared" ref="I21:I23" si="2">CONCATENATE("VALUES ( 'EXP_CAT', '",B21,"', '",A21,"', 1 )")</f>
        <v>VALUES ( 'EXP_CAT', 'UTI', 'Peralatan', 1 )</v>
      </c>
      <c r="J21" t="str">
        <f t="shared" ref="J21:J23" si="3">CONCATENATE("VALUES ( 'EXP_CAT', '",B21,"', '""+ locale_US + ""', '",C21,"' )")</f>
        <v>VALUES ( 'EXP_CAT', 'UTI', '"+ locale_US + "', 'Utility' )</v>
      </c>
    </row>
    <row r="22" spans="1:10" x14ac:dyDescent="0.2">
      <c r="A22" s="10" t="s">
        <v>136</v>
      </c>
      <c r="B22" s="10" t="s">
        <v>115</v>
      </c>
      <c r="C22" s="10" t="s">
        <v>78</v>
      </c>
      <c r="D22" s="10"/>
      <c r="E22" s="10"/>
      <c r="F22" s="10"/>
      <c r="G22" s="10"/>
      <c r="I22" t="str">
        <f t="shared" si="2"/>
        <v>VALUES ( 'EXP_CAT', 'ELE', 'Listrik', 1 )</v>
      </c>
      <c r="J22" t="str">
        <f t="shared" si="3"/>
        <v>VALUES ( 'EXP_CAT', 'ELE', '"+ locale_US + "', 'Electricity' )</v>
      </c>
    </row>
    <row r="23" spans="1:10" x14ac:dyDescent="0.2">
      <c r="A23" s="10" t="s">
        <v>137</v>
      </c>
      <c r="B23" s="10" t="s">
        <v>116</v>
      </c>
      <c r="C23" s="10" t="s">
        <v>164</v>
      </c>
      <c r="D23" s="10"/>
      <c r="E23" s="10"/>
      <c r="F23" s="10"/>
      <c r="G23" s="10"/>
      <c r="I23" t="str">
        <f t="shared" si="2"/>
        <v>VALUES ( 'EXP_CAT', 'WAT', 'Air', 1 )</v>
      </c>
      <c r="J23" t="str">
        <f t="shared" si="3"/>
        <v>VALUES ( 'EXP_CAT', 'WAT', '"+ locale_US + "', 'Water' )</v>
      </c>
    </row>
    <row r="24" spans="1:10" hidden="1" x14ac:dyDescent="0.2">
      <c r="A24" s="10" t="s">
        <v>79</v>
      </c>
      <c r="B24" s="10"/>
      <c r="C24" s="10"/>
      <c r="D24" s="10"/>
      <c r="E24" s="10"/>
      <c r="F24" s="10"/>
      <c r="G24" s="10"/>
    </row>
    <row r="25" spans="1:10" x14ac:dyDescent="0.2">
      <c r="A25" s="10" t="s">
        <v>138</v>
      </c>
      <c r="B25" s="10" t="s">
        <v>117</v>
      </c>
      <c r="C25" s="10" t="s">
        <v>165</v>
      </c>
      <c r="D25" s="10"/>
      <c r="E25" s="10"/>
      <c r="F25" s="10"/>
      <c r="G25" s="10"/>
      <c r="I25" t="str">
        <f t="shared" ref="I25:I26" si="4">CONCATENATE("VALUES ( 'EXP_CAT', '",B25,"', '",A25,"', 1 )")</f>
        <v>VALUES ( 'EXP_CAT', 'PHO', 'Telepon', 1 )</v>
      </c>
      <c r="J25" t="str">
        <f t="shared" ref="J25:J26" si="5">CONCATENATE("VALUES ( 'EXP_CAT', '",B25,"', '""+ locale_US + ""', '",C25,"' )")</f>
        <v>VALUES ( 'EXP_CAT', 'PHO', '"+ locale_US + "', 'Telephone' )</v>
      </c>
    </row>
    <row r="26" spans="1:10" x14ac:dyDescent="0.2">
      <c r="A26" s="13" t="s">
        <v>139</v>
      </c>
      <c r="B26" s="13" t="s">
        <v>118</v>
      </c>
      <c r="C26" s="13" t="s">
        <v>94</v>
      </c>
      <c r="D26" s="13"/>
      <c r="E26" s="10"/>
      <c r="F26" s="10"/>
      <c r="G26" s="10"/>
      <c r="I26" t="str">
        <f t="shared" si="4"/>
        <v>VALUES ( 'EXP_CAT', 'FOD', 'Makanan', 1 )</v>
      </c>
      <c r="J26" t="str">
        <f t="shared" si="5"/>
        <v>VALUES ( 'EXP_CAT', 'FOD', '"+ locale_US + "', 'Food' )</v>
      </c>
    </row>
    <row r="27" spans="1:10" hidden="1" x14ac:dyDescent="0.2">
      <c r="A27" s="10" t="s">
        <v>80</v>
      </c>
      <c r="B27" s="10"/>
      <c r="C27" s="10"/>
      <c r="D27" s="10"/>
      <c r="E27" s="10"/>
      <c r="F27" s="10"/>
      <c r="G27" s="10"/>
    </row>
    <row r="28" spans="1:10" hidden="1" x14ac:dyDescent="0.2">
      <c r="A28" s="10" t="s">
        <v>81</v>
      </c>
      <c r="B28" s="10"/>
      <c r="C28" s="10"/>
      <c r="D28" s="10"/>
      <c r="E28" s="10"/>
      <c r="F28" s="10"/>
      <c r="G28" s="10"/>
    </row>
    <row r="29" spans="1:10" hidden="1" x14ac:dyDescent="0.2">
      <c r="A29" s="13" t="s">
        <v>82</v>
      </c>
      <c r="B29" s="13"/>
      <c r="C29" s="13"/>
      <c r="D29" s="13"/>
      <c r="E29" s="10"/>
      <c r="F29" s="10"/>
      <c r="G29" s="10"/>
    </row>
    <row r="30" spans="1:10" x14ac:dyDescent="0.2">
      <c r="A30" s="10" t="s">
        <v>140</v>
      </c>
      <c r="B30" s="10" t="s">
        <v>119</v>
      </c>
      <c r="C30" s="10" t="s">
        <v>166</v>
      </c>
      <c r="D30" s="10"/>
      <c r="E30" s="10"/>
      <c r="F30" s="10"/>
      <c r="G30" s="10"/>
      <c r="I30" t="str">
        <f>CONCATENATE("VALUES ( 'EXP_CAT', '",B30,"', '",A30,"', 1 )")</f>
        <v>VALUES ( 'EXP_CAT', 'CHL', 'Dana Anak', 1 )</v>
      </c>
      <c r="J30" t="str">
        <f>CONCATENATE("VALUES ( 'EXP_CAT', '",B30,"', '""+ locale_US + ""', '",C30,"' )")</f>
        <v>VALUES ( 'EXP_CAT', 'CHL', '"+ locale_US + "', 'Child Fund' )</v>
      </c>
    </row>
    <row r="31" spans="1:10" hidden="1" x14ac:dyDescent="0.2">
      <c r="A31" s="10" t="s">
        <v>83</v>
      </c>
      <c r="B31" s="10"/>
      <c r="C31" s="10"/>
      <c r="D31" s="10"/>
      <c r="E31" s="10"/>
      <c r="F31" s="10"/>
      <c r="G31" s="10"/>
    </row>
    <row r="32" spans="1:10" x14ac:dyDescent="0.2">
      <c r="A32" s="10" t="s">
        <v>141</v>
      </c>
      <c r="B32" s="10" t="s">
        <v>120</v>
      </c>
      <c r="C32" s="10" t="s">
        <v>167</v>
      </c>
      <c r="D32" s="10"/>
      <c r="E32" s="10"/>
      <c r="F32" s="10"/>
      <c r="G32" s="10"/>
      <c r="I32" t="str">
        <f t="shared" ref="I32:I34" si="6">CONCATENATE("VALUES ( 'EXP_CAT', '",B32,"', '",A32,"', 1 )")</f>
        <v>VALUES ( 'EXP_CAT', 'BST', 'Babysitter/Pembantu', 1 )</v>
      </c>
      <c r="J32" t="str">
        <f t="shared" ref="J32:J34" si="7">CONCATENATE("VALUES ( 'EXP_CAT', '",B32,"', '""+ locale_US + ""', '",C32,"' )")</f>
        <v>VALUES ( 'EXP_CAT', 'BST', '"+ locale_US + "', 'BabySitter/Servant' )</v>
      </c>
    </row>
    <row r="33" spans="1:10" x14ac:dyDescent="0.2">
      <c r="A33" s="13" t="s">
        <v>142</v>
      </c>
      <c r="B33" s="13" t="s">
        <v>121</v>
      </c>
      <c r="C33" s="13" t="s">
        <v>168</v>
      </c>
      <c r="D33" s="13"/>
      <c r="E33" s="10"/>
      <c r="F33" s="10"/>
      <c r="G33" s="10"/>
      <c r="I33" t="str">
        <f t="shared" si="6"/>
        <v>VALUES ( 'EXP_CAT', 'HEA', 'Kesehatan', 1 )</v>
      </c>
      <c r="J33" t="str">
        <f t="shared" si="7"/>
        <v>VALUES ( 'EXP_CAT', 'HEA', '"+ locale_US + "', 'Health' )</v>
      </c>
    </row>
    <row r="34" spans="1:10" x14ac:dyDescent="0.2">
      <c r="A34" s="10" t="s">
        <v>143</v>
      </c>
      <c r="B34" s="10" t="s">
        <v>111</v>
      </c>
      <c r="C34" s="10" t="s">
        <v>169</v>
      </c>
      <c r="D34" s="10"/>
      <c r="E34" s="10"/>
      <c r="F34" s="10"/>
      <c r="G34" s="10"/>
      <c r="I34" t="str">
        <f t="shared" si="6"/>
        <v>VALUES ( 'EXP_CAT', 'INS', 'Asuransi', 1 )</v>
      </c>
      <c r="J34" t="str">
        <f t="shared" si="7"/>
        <v>VALUES ( 'EXP_CAT', 'INS', '"+ locale_US + "', 'Insurance' )</v>
      </c>
    </row>
    <row r="35" spans="1:10" ht="25.5" hidden="1" x14ac:dyDescent="0.2">
      <c r="A35" s="10" t="s">
        <v>84</v>
      </c>
      <c r="B35" s="10"/>
      <c r="C35" s="10"/>
      <c r="D35" s="10"/>
      <c r="E35" s="10"/>
      <c r="F35" s="10"/>
      <c r="G35" s="10"/>
    </row>
    <row r="36" spans="1:10" x14ac:dyDescent="0.2">
      <c r="A36" s="10" t="s">
        <v>144</v>
      </c>
      <c r="B36" s="10" t="s">
        <v>122</v>
      </c>
      <c r="C36" s="10" t="s">
        <v>170</v>
      </c>
      <c r="D36" s="10"/>
      <c r="E36" s="10"/>
      <c r="F36" s="10"/>
      <c r="G36" s="10"/>
      <c r="I36" t="str">
        <f t="shared" ref="I36:I40" si="8">CONCATENATE("VALUES ( 'EXP_CAT', '",B36,"', '",A36,"', 1 )")</f>
        <v>VALUES ( 'EXP_CAT', 'FIT', 'Fitness', 1 )</v>
      </c>
      <c r="J36" t="str">
        <f t="shared" ref="J36:J40" si="9">CONCATENATE("VALUES ( 'EXP_CAT', '",B36,"', '""+ locale_US + ""', '",C36,"' )")</f>
        <v>VALUES ( 'EXP_CAT', 'FIT', '"+ locale_US + "', 'Sport/Fitness' )</v>
      </c>
    </row>
    <row r="37" spans="1:10" x14ac:dyDescent="0.2">
      <c r="A37" s="13" t="s">
        <v>145</v>
      </c>
      <c r="B37" s="13" t="s">
        <v>123</v>
      </c>
      <c r="C37" s="13" t="s">
        <v>171</v>
      </c>
      <c r="D37" s="13"/>
      <c r="E37" s="10"/>
      <c r="F37" s="10"/>
      <c r="G37" s="10"/>
      <c r="I37" t="str">
        <f t="shared" si="8"/>
        <v>VALUES ( 'EXP_CAT', 'TRN', 'Transportasi', 1 )</v>
      </c>
      <c r="J37" t="str">
        <f t="shared" si="9"/>
        <v>VALUES ( 'EXP_CAT', 'TRN', '"+ locale_US + "', 'Transportation' )</v>
      </c>
    </row>
    <row r="38" spans="1:10" x14ac:dyDescent="0.2">
      <c r="A38" s="10" t="s">
        <v>146</v>
      </c>
      <c r="B38" s="10" t="s">
        <v>124</v>
      </c>
      <c r="C38" s="10" t="s">
        <v>172</v>
      </c>
      <c r="D38" s="10"/>
      <c r="E38" s="10"/>
      <c r="F38" s="10"/>
      <c r="G38" s="10"/>
      <c r="I38" t="str">
        <f t="shared" si="8"/>
        <v>VALUES ( 'EXP_CAT', 'CAR', 'Cicilan Kendaraan', 1 )</v>
      </c>
      <c r="J38" t="str">
        <f t="shared" si="9"/>
        <v>VALUES ( 'EXP_CAT', 'CAR', '"+ locale_US + "', 'Vehicle lease' )</v>
      </c>
    </row>
    <row r="39" spans="1:10" x14ac:dyDescent="0.2">
      <c r="A39" s="10" t="s">
        <v>147</v>
      </c>
      <c r="B39" s="10" t="s">
        <v>125</v>
      </c>
      <c r="C39" s="10" t="s">
        <v>173</v>
      </c>
      <c r="D39" s="10"/>
      <c r="E39" s="10"/>
      <c r="F39" s="10"/>
      <c r="G39" s="10"/>
      <c r="I39" t="str">
        <f t="shared" si="8"/>
        <v>VALUES ( 'EXP_CAT', 'GAS', 'Bensin', 1 )</v>
      </c>
      <c r="J39" t="str">
        <f t="shared" si="9"/>
        <v>VALUES ( 'EXP_CAT', 'GAS', '"+ locale_US + "', 'Gas' )</v>
      </c>
    </row>
    <row r="40" spans="1:10" x14ac:dyDescent="0.2">
      <c r="A40" s="10" t="s">
        <v>148</v>
      </c>
      <c r="B40" s="10" t="s">
        <v>126</v>
      </c>
      <c r="C40" s="10" t="s">
        <v>174</v>
      </c>
      <c r="D40" s="10"/>
      <c r="E40" s="10"/>
      <c r="F40" s="10"/>
      <c r="G40" s="10"/>
      <c r="I40" t="str">
        <f t="shared" si="8"/>
        <v>VALUES ( 'EXP_CAT', 'REP', 'Servis', 1 )</v>
      </c>
      <c r="J40" t="str">
        <f t="shared" si="9"/>
        <v>VALUES ( 'EXP_CAT', 'REP', '"+ locale_US + "', 'Service' )</v>
      </c>
    </row>
    <row r="41" spans="1:10" hidden="1" x14ac:dyDescent="0.2">
      <c r="A41" s="10" t="s">
        <v>85</v>
      </c>
      <c r="B41" s="10"/>
      <c r="C41" s="10"/>
      <c r="D41" s="10"/>
      <c r="E41" s="10"/>
      <c r="F41" s="10"/>
      <c r="G41" s="10"/>
    </row>
    <row r="42" spans="1:10" ht="25.5" hidden="1" x14ac:dyDescent="0.2">
      <c r="A42" s="10" t="s">
        <v>86</v>
      </c>
      <c r="B42" s="10"/>
      <c r="C42" s="10"/>
      <c r="D42" s="10"/>
      <c r="E42" s="10"/>
      <c r="F42" s="10"/>
      <c r="G42" s="10"/>
    </row>
    <row r="43" spans="1:10" hidden="1" x14ac:dyDescent="0.2">
      <c r="A43" s="13" t="s">
        <v>87</v>
      </c>
      <c r="B43" s="13"/>
      <c r="C43" s="13"/>
      <c r="D43" s="13"/>
      <c r="E43" s="10"/>
      <c r="F43" s="10"/>
      <c r="G43" s="10"/>
    </row>
    <row r="44" spans="1:10" hidden="1" x14ac:dyDescent="0.2">
      <c r="A44" s="10" t="s">
        <v>88</v>
      </c>
      <c r="B44" s="10"/>
      <c r="C44" s="10"/>
      <c r="D44" s="10"/>
      <c r="E44" s="10"/>
      <c r="F44" s="10"/>
      <c r="G44" s="10"/>
    </row>
    <row r="45" spans="1:10" x14ac:dyDescent="0.2">
      <c r="A45" s="10" t="s">
        <v>149</v>
      </c>
      <c r="B45" s="10" t="s">
        <v>127</v>
      </c>
      <c r="C45" s="10" t="s">
        <v>175</v>
      </c>
      <c r="D45" s="10"/>
      <c r="E45" s="10"/>
      <c r="F45" s="10"/>
      <c r="G45" s="10"/>
      <c r="I45" t="str">
        <f t="shared" ref="I45:I46" si="10">CONCATENATE("VALUES ( 'EXP_CAT', '",B45,"', '",A45,"', 1 )")</f>
        <v>VALUES ( 'EXP_CAT', 'LOA', 'Pinjaman', 1 )</v>
      </c>
      <c r="J45" t="str">
        <f t="shared" ref="J45:J46" si="11">CONCATENATE("VALUES ( 'EXP_CAT', '",B45,"', '""+ locale_US + ""', '",C45,"' )")</f>
        <v>VALUES ( 'EXP_CAT', 'LOA', '"+ locale_US + "', 'Loan' )</v>
      </c>
    </row>
    <row r="46" spans="1:10" x14ac:dyDescent="0.2">
      <c r="A46" s="13" t="s">
        <v>150</v>
      </c>
      <c r="B46" s="13" t="s">
        <v>128</v>
      </c>
      <c r="C46" s="13" t="s">
        <v>176</v>
      </c>
      <c r="D46" s="13"/>
      <c r="E46" s="10"/>
      <c r="F46" s="10"/>
      <c r="G46" s="10"/>
      <c r="I46" t="str">
        <f t="shared" si="10"/>
        <v>VALUES ( 'EXP_CAT', 'ENT', 'Hiburan', 1 )</v>
      </c>
      <c r="J46" t="str">
        <f t="shared" si="11"/>
        <v>VALUES ( 'EXP_CAT', 'ENT', '"+ locale_US + "', 'Entertainment' )</v>
      </c>
    </row>
    <row r="47" spans="1:10" hidden="1" x14ac:dyDescent="0.2">
      <c r="A47" s="10" t="s">
        <v>89</v>
      </c>
      <c r="B47" s="10"/>
      <c r="C47" s="10"/>
      <c r="D47" s="10"/>
      <c r="E47" s="10"/>
      <c r="F47" s="10"/>
      <c r="G47" s="10"/>
    </row>
    <row r="48" spans="1:10" hidden="1" x14ac:dyDescent="0.2">
      <c r="A48" s="10" t="s">
        <v>90</v>
      </c>
      <c r="B48" s="10"/>
      <c r="C48" s="10"/>
      <c r="D48" s="10"/>
      <c r="E48" s="10"/>
      <c r="F48" s="10"/>
      <c r="G48" s="10"/>
    </row>
    <row r="49" spans="1:10" hidden="1" x14ac:dyDescent="0.2">
      <c r="A49" s="10" t="s">
        <v>91</v>
      </c>
      <c r="B49" s="10"/>
      <c r="C49" s="10"/>
      <c r="D49" s="10"/>
      <c r="E49" s="10"/>
      <c r="F49" s="10"/>
      <c r="G49" s="10"/>
    </row>
    <row r="50" spans="1:10" hidden="1" x14ac:dyDescent="0.2">
      <c r="A50" s="10" t="s">
        <v>92</v>
      </c>
      <c r="B50" s="10"/>
      <c r="C50" s="10"/>
      <c r="D50" s="10"/>
      <c r="E50" s="10"/>
      <c r="F50" s="10"/>
      <c r="G50" s="10"/>
    </row>
    <row r="51" spans="1:10" hidden="1" x14ac:dyDescent="0.2">
      <c r="A51" s="10" t="s">
        <v>93</v>
      </c>
      <c r="B51" s="10"/>
      <c r="C51" s="10"/>
      <c r="D51" s="10"/>
      <c r="E51" s="10"/>
      <c r="F51" s="10"/>
      <c r="G51" s="10"/>
    </row>
    <row r="52" spans="1:10" hidden="1" x14ac:dyDescent="0.2">
      <c r="A52" s="10" t="s">
        <v>94</v>
      </c>
      <c r="B52" s="10"/>
      <c r="C52" s="10"/>
      <c r="D52" s="10"/>
      <c r="E52" s="10"/>
      <c r="F52" s="10"/>
      <c r="G52" s="10"/>
    </row>
    <row r="53" spans="1:10" hidden="1" x14ac:dyDescent="0.2">
      <c r="A53" s="10" t="s">
        <v>95</v>
      </c>
      <c r="B53" s="10"/>
      <c r="C53" s="10"/>
      <c r="D53" s="10"/>
      <c r="E53" s="10"/>
      <c r="F53" s="10"/>
      <c r="G53" s="10"/>
    </row>
    <row r="54" spans="1:10" x14ac:dyDescent="0.2">
      <c r="A54" s="13" t="s">
        <v>151</v>
      </c>
      <c r="B54" s="13" t="s">
        <v>129</v>
      </c>
      <c r="C54" s="13" t="s">
        <v>177</v>
      </c>
      <c r="D54" s="13"/>
      <c r="E54" s="10"/>
      <c r="F54" s="10"/>
      <c r="G54" s="10"/>
      <c r="I54" t="str">
        <f t="shared" ref="I54:I55" si="12">CONCATENATE("VALUES ( 'EXP_CAT', '",B54,"', '",A54,"', 1 )")</f>
        <v>VALUES ( 'EXP_CAT', 'CLO', 'Pakaian', 1 )</v>
      </c>
      <c r="J54" t="str">
        <f t="shared" ref="J54:J55" si="13">CONCATENATE("VALUES ( 'EXP_CAT', '",B54,"', '""+ locale_US + ""', '",C54,"' )")</f>
        <v>VALUES ( 'EXP_CAT', 'CLO', '"+ locale_US + "', 'Clothing' )</v>
      </c>
    </row>
    <row r="55" spans="1:10" x14ac:dyDescent="0.2">
      <c r="A55" s="13" t="s">
        <v>152</v>
      </c>
      <c r="B55" s="13" t="s">
        <v>108</v>
      </c>
      <c r="C55" s="13" t="s">
        <v>178</v>
      </c>
      <c r="D55" s="13"/>
      <c r="E55" s="10"/>
      <c r="F55" s="10"/>
      <c r="G55" s="10"/>
      <c r="I55" t="str">
        <f t="shared" si="12"/>
        <v>VALUES ( 'EXP_CAT', 'INV', 'Investasi', 1 )</v>
      </c>
      <c r="J55" t="str">
        <f t="shared" si="13"/>
        <v>VALUES ( 'EXP_CAT', 'INV', '"+ locale_US + "', 'Investment' )</v>
      </c>
    </row>
    <row r="56" spans="1:10" hidden="1" x14ac:dyDescent="0.2">
      <c r="A56" s="10" t="s">
        <v>96</v>
      </c>
      <c r="B56" s="10"/>
      <c r="C56" s="10"/>
      <c r="D56" s="10"/>
      <c r="E56" s="10"/>
      <c r="F56" s="10"/>
      <c r="G56" s="10"/>
    </row>
    <row r="57" spans="1:10" hidden="1" x14ac:dyDescent="0.2">
      <c r="A57" s="10" t="s">
        <v>97</v>
      </c>
      <c r="B57" s="10"/>
      <c r="C57" s="10"/>
      <c r="D57" s="10"/>
      <c r="E57" s="10"/>
      <c r="F57" s="10"/>
      <c r="G57" s="10"/>
    </row>
    <row r="58" spans="1:10" hidden="1" x14ac:dyDescent="0.2">
      <c r="A58" s="10" t="s">
        <v>98</v>
      </c>
      <c r="B58" s="10"/>
      <c r="C58" s="10"/>
      <c r="D58" s="10"/>
      <c r="E58" s="10"/>
      <c r="F58" s="10"/>
      <c r="G58" s="10"/>
    </row>
    <row r="59" spans="1:10" hidden="1" x14ac:dyDescent="0.2">
      <c r="A59" s="10" t="s">
        <v>99</v>
      </c>
      <c r="B59" s="10"/>
      <c r="C59" s="10"/>
      <c r="D59" s="10"/>
      <c r="E59" s="10"/>
      <c r="F59" s="10"/>
      <c r="G59" s="10"/>
    </row>
    <row r="60" spans="1:10" hidden="1" x14ac:dyDescent="0.2">
      <c r="A60" s="10" t="s">
        <v>100</v>
      </c>
      <c r="B60" s="10"/>
      <c r="C60" s="10"/>
      <c r="D60" s="10"/>
      <c r="E60" s="10"/>
      <c r="F60" s="10"/>
      <c r="G60" s="10"/>
    </row>
    <row r="61" spans="1:10" x14ac:dyDescent="0.2">
      <c r="A61" s="13" t="s">
        <v>132</v>
      </c>
      <c r="B61" s="13" t="s">
        <v>109</v>
      </c>
      <c r="C61" s="13" t="s">
        <v>158</v>
      </c>
      <c r="D61" s="13"/>
      <c r="E61" s="10"/>
      <c r="F61" s="10"/>
      <c r="G61" s="10"/>
      <c r="I61" t="str">
        <f>CONCATENATE("VALUES ( 'EXP_CAT', '",B61,"', '",A61,"', 1 )")</f>
        <v>VALUES ( 'EXP_CAT', 'OTH', 'Lain - Lain', 1 )</v>
      </c>
      <c r="J61" t="str">
        <f>CONCATENATE("VALUES ( 'EXP_CAT', '",B61,"', '""+ locale_US + ""', '",C61,"' )")</f>
        <v>VALUES ( 'EXP_CAT', 'OTH', '"+ locale_US + "', 'Other' )</v>
      </c>
    </row>
    <row r="62" spans="1:10" ht="25.5" hidden="1" x14ac:dyDescent="0.2">
      <c r="A62" s="10" t="s">
        <v>101</v>
      </c>
      <c r="B62" s="10"/>
      <c r="C62" s="10"/>
      <c r="D62" s="10"/>
      <c r="E62" s="10"/>
      <c r="F62" s="10"/>
      <c r="G62" s="10"/>
    </row>
    <row r="63" spans="1:10" hidden="1" x14ac:dyDescent="0.2">
      <c r="A63" s="10" t="s">
        <v>102</v>
      </c>
      <c r="B63" s="10"/>
      <c r="C63" s="10"/>
      <c r="D63" s="10"/>
      <c r="E63" s="10"/>
      <c r="F63" s="10"/>
      <c r="G63" s="10"/>
    </row>
    <row r="64" spans="1:10" ht="25.5" hidden="1" x14ac:dyDescent="0.2">
      <c r="A64" s="10" t="s">
        <v>103</v>
      </c>
      <c r="B64" s="10"/>
      <c r="C64" s="10"/>
      <c r="D64" s="10"/>
      <c r="E64" s="10"/>
      <c r="F64" s="10"/>
      <c r="G64" s="10"/>
    </row>
    <row r="65" spans="1:7" hidden="1" x14ac:dyDescent="0.2">
      <c r="A65" s="10" t="s">
        <v>104</v>
      </c>
      <c r="B65" s="10"/>
      <c r="C65" s="10"/>
      <c r="D65" s="10"/>
      <c r="E65" s="10"/>
      <c r="F65" s="10"/>
      <c r="G65" s="10"/>
    </row>
    <row r="66" spans="1:7" ht="25.5" hidden="1" x14ac:dyDescent="0.2">
      <c r="A66" s="12" t="s">
        <v>105</v>
      </c>
      <c r="B66" s="12"/>
      <c r="C66" s="12"/>
      <c r="D66" s="12"/>
      <c r="E66" s="10"/>
      <c r="F66" s="10"/>
      <c r="G66" s="10"/>
    </row>
    <row r="67" spans="1:7" ht="51" hidden="1" x14ac:dyDescent="0.2">
      <c r="A67" s="12" t="s">
        <v>106</v>
      </c>
      <c r="B67" s="12"/>
      <c r="C67" s="12"/>
      <c r="D67" s="12"/>
      <c r="E67" s="10"/>
      <c r="F67" s="10"/>
      <c r="G67" s="10"/>
    </row>
  </sheetData>
  <autoFilter ref="A1:I67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tabSelected="1" workbookViewId="0">
      <selection activeCell="A11" sqref="A11"/>
    </sheetView>
  </sheetViews>
  <sheetFormatPr defaultRowHeight="12.75" x14ac:dyDescent="0.2"/>
  <sheetData>
    <row r="2" spans="1:1" ht="15" x14ac:dyDescent="0.2">
      <c r="A2" s="15" t="s">
        <v>179</v>
      </c>
    </row>
    <row r="6" spans="1:1" ht="15" x14ac:dyDescent="0.25">
      <c r="A6" s="16" t="s">
        <v>180</v>
      </c>
    </row>
    <row r="11" spans="1:1" x14ac:dyDescent="0.2">
      <c r="A11" s="14" t="s">
        <v>181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Mitrais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Afriadi</dc:creator>
  <cp:lastModifiedBy>Achmad Afriadi</cp:lastModifiedBy>
  <dcterms:created xsi:type="dcterms:W3CDTF">2013-06-10T07:56:54Z</dcterms:created>
  <dcterms:modified xsi:type="dcterms:W3CDTF">2013-06-11T14:30:54Z</dcterms:modified>
</cp:coreProperties>
</file>