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sc\docs\akkina\"/>
    </mc:Choice>
  </mc:AlternateContent>
  <xr:revisionPtr revIDLastSave="0" documentId="13_ncr:1_{885EE755-B2CD-43DF-9D6B-D779429D6622}" xr6:coauthVersionLast="45" xr6:coauthVersionMax="45" xr10:uidLastSave="{00000000-0000-0000-0000-000000000000}"/>
  <bookViews>
    <workbookView xWindow="180" yWindow="456" windowWidth="20148" windowHeight="10752" activeTab="2" xr2:uid="{5FF27059-E1CF-4AD3-86BD-51DC353F5847}"/>
  </bookViews>
  <sheets>
    <sheet name="Matrix" sheetId="2" r:id="rId1"/>
    <sheet name="Splatter Plot" sheetId="3" r:id="rId2"/>
    <sheet name="Surface Plo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Q6" i="2"/>
  <c r="P6" i="2"/>
  <c r="O31" i="2"/>
  <c r="N31" i="2"/>
  <c r="M31" i="2"/>
  <c r="L31" i="2"/>
  <c r="K31" i="2"/>
  <c r="J31" i="2"/>
  <c r="I31" i="2"/>
  <c r="H31" i="2"/>
  <c r="G31" i="2"/>
  <c r="F31" i="2"/>
  <c r="E31" i="2"/>
  <c r="O30" i="2"/>
  <c r="N30" i="2"/>
  <c r="M30" i="2"/>
  <c r="L30" i="2"/>
  <c r="K30" i="2"/>
  <c r="J30" i="2"/>
  <c r="I30" i="2"/>
  <c r="H30" i="2"/>
  <c r="G30" i="2"/>
  <c r="F30" i="2"/>
  <c r="E30" i="2"/>
  <c r="O29" i="2"/>
  <c r="N29" i="2"/>
  <c r="M29" i="2"/>
  <c r="L29" i="2"/>
  <c r="K29" i="2"/>
  <c r="J29" i="2"/>
  <c r="I29" i="2"/>
  <c r="H29" i="2"/>
  <c r="G29" i="2"/>
  <c r="F29" i="2"/>
  <c r="E29" i="2"/>
  <c r="O28" i="2"/>
  <c r="N28" i="2"/>
  <c r="M28" i="2"/>
  <c r="L28" i="2"/>
  <c r="K28" i="2"/>
  <c r="J28" i="2"/>
  <c r="I28" i="2"/>
  <c r="H28" i="2"/>
  <c r="G28" i="2"/>
  <c r="F28" i="2"/>
  <c r="E28" i="2"/>
  <c r="O27" i="2"/>
  <c r="N27" i="2"/>
  <c r="M27" i="2"/>
  <c r="L27" i="2"/>
  <c r="K27" i="2"/>
  <c r="J27" i="2"/>
  <c r="I27" i="2"/>
  <c r="H27" i="2"/>
  <c r="G27" i="2"/>
  <c r="F27" i="2"/>
  <c r="E27" i="2"/>
  <c r="O26" i="2"/>
  <c r="N26" i="2"/>
  <c r="M26" i="2"/>
  <c r="L26" i="2"/>
  <c r="K26" i="2"/>
  <c r="J26" i="2"/>
  <c r="I26" i="2"/>
  <c r="H26" i="2"/>
  <c r="G26" i="2"/>
  <c r="F26" i="2"/>
  <c r="E26" i="2"/>
  <c r="O25" i="2"/>
  <c r="N25" i="2"/>
  <c r="M25" i="2"/>
  <c r="L25" i="2"/>
  <c r="K25" i="2"/>
  <c r="J25" i="2"/>
  <c r="I25" i="2"/>
  <c r="H25" i="2"/>
  <c r="G25" i="2"/>
  <c r="F25" i="2"/>
  <c r="E25" i="2"/>
  <c r="O24" i="2"/>
  <c r="N24" i="2"/>
  <c r="M24" i="2"/>
  <c r="L24" i="2"/>
  <c r="K24" i="2"/>
  <c r="J24" i="2"/>
  <c r="I24" i="2"/>
  <c r="H24" i="2"/>
  <c r="G24" i="2"/>
  <c r="F24" i="2"/>
  <c r="E24" i="2"/>
  <c r="O23" i="2"/>
  <c r="N23" i="2"/>
  <c r="M23" i="2"/>
  <c r="L23" i="2"/>
  <c r="K23" i="2"/>
  <c r="J23" i="2"/>
  <c r="I23" i="2"/>
  <c r="H23" i="2"/>
  <c r="G23" i="2"/>
  <c r="F23" i="2"/>
  <c r="E23" i="2"/>
  <c r="O22" i="2"/>
  <c r="N22" i="2"/>
  <c r="M22" i="2"/>
  <c r="L22" i="2"/>
  <c r="K22" i="2"/>
  <c r="J22" i="2"/>
  <c r="I22" i="2"/>
  <c r="H22" i="2"/>
  <c r="G22" i="2"/>
  <c r="F22" i="2"/>
  <c r="E22" i="2"/>
  <c r="O21" i="2"/>
  <c r="N21" i="2"/>
  <c r="M21" i="2"/>
  <c r="L21" i="2"/>
  <c r="K21" i="2"/>
  <c r="J21" i="2"/>
  <c r="I21" i="2"/>
  <c r="H21" i="2"/>
  <c r="G21" i="2"/>
  <c r="F21" i="2"/>
  <c r="E21" i="2"/>
  <c r="O20" i="2"/>
  <c r="N20" i="2"/>
  <c r="M20" i="2"/>
  <c r="L20" i="2"/>
  <c r="K20" i="2"/>
  <c r="J20" i="2"/>
  <c r="I20" i="2"/>
  <c r="H20" i="2"/>
  <c r="G20" i="2"/>
  <c r="F20" i="2"/>
  <c r="E20" i="2"/>
  <c r="O19" i="2"/>
  <c r="N19" i="2"/>
  <c r="M19" i="2"/>
  <c r="L19" i="2"/>
  <c r="K19" i="2"/>
  <c r="J19" i="2"/>
  <c r="I19" i="2"/>
  <c r="H19" i="2"/>
  <c r="G19" i="2"/>
  <c r="F19" i="2"/>
  <c r="E19" i="2"/>
  <c r="O18" i="2"/>
  <c r="N18" i="2"/>
  <c r="M18" i="2"/>
  <c r="L18" i="2"/>
  <c r="K18" i="2"/>
  <c r="J18" i="2"/>
  <c r="I18" i="2"/>
  <c r="H18" i="2"/>
  <c r="G18" i="2"/>
  <c r="F18" i="2"/>
  <c r="E18" i="2"/>
  <c r="O17" i="2"/>
  <c r="N17" i="2"/>
  <c r="M17" i="2"/>
  <c r="L17" i="2"/>
  <c r="K17" i="2"/>
  <c r="J17" i="2"/>
  <c r="I17" i="2"/>
  <c r="H17" i="2"/>
  <c r="G17" i="2"/>
  <c r="F17" i="2"/>
  <c r="E17" i="2"/>
  <c r="F16" i="2"/>
  <c r="G16" i="2"/>
  <c r="H16" i="2"/>
  <c r="I16" i="2"/>
  <c r="J16" i="2"/>
  <c r="K16" i="2"/>
  <c r="L16" i="2"/>
  <c r="M16" i="2"/>
  <c r="N16" i="2"/>
  <c r="O16" i="2"/>
  <c r="E16" i="2"/>
  <c r="O15" i="2"/>
  <c r="N15" i="2"/>
  <c r="M15" i="2"/>
  <c r="L15" i="2"/>
  <c r="K15" i="2"/>
  <c r="J15" i="2"/>
  <c r="I15" i="2"/>
  <c r="H15" i="2"/>
  <c r="G15" i="2"/>
  <c r="F15" i="2"/>
  <c r="E15" i="2"/>
  <c r="O14" i="2"/>
  <c r="N14" i="2"/>
  <c r="M14" i="2"/>
  <c r="L14" i="2"/>
  <c r="K14" i="2"/>
  <c r="J14" i="2"/>
  <c r="I14" i="2"/>
  <c r="H14" i="2"/>
  <c r="G14" i="2"/>
  <c r="F14" i="2"/>
  <c r="E14" i="2"/>
  <c r="O13" i="2"/>
  <c r="N13" i="2"/>
  <c r="M13" i="2"/>
  <c r="L13" i="2"/>
  <c r="K13" i="2"/>
  <c r="J13" i="2"/>
  <c r="I13" i="2"/>
  <c r="H13" i="2"/>
  <c r="G13" i="2"/>
  <c r="F13" i="2"/>
  <c r="E13" i="2"/>
  <c r="O12" i="2"/>
  <c r="N12" i="2"/>
  <c r="M12" i="2"/>
  <c r="L12" i="2"/>
  <c r="K12" i="2"/>
  <c r="J12" i="2"/>
  <c r="I12" i="2"/>
  <c r="H12" i="2"/>
  <c r="G12" i="2"/>
  <c r="F12" i="2"/>
  <c r="E12" i="2"/>
  <c r="O6" i="2"/>
  <c r="N6" i="2"/>
  <c r="M6" i="2"/>
  <c r="L6" i="2"/>
  <c r="K6" i="2"/>
  <c r="J6" i="2"/>
  <c r="I6" i="2"/>
  <c r="H6" i="2"/>
  <c r="G6" i="2"/>
  <c r="F6" i="2"/>
  <c r="E6" i="2"/>
  <c r="O11" i="2"/>
  <c r="N11" i="2"/>
  <c r="M11" i="2"/>
  <c r="L11" i="2"/>
  <c r="K11" i="2"/>
  <c r="J11" i="2"/>
  <c r="I11" i="2"/>
  <c r="H11" i="2"/>
  <c r="G11" i="2"/>
  <c r="F11" i="2"/>
  <c r="E11" i="2"/>
  <c r="O10" i="2"/>
  <c r="N10" i="2"/>
  <c r="M10" i="2"/>
  <c r="L10" i="2"/>
  <c r="K10" i="2"/>
  <c r="J10" i="2"/>
  <c r="I10" i="2"/>
  <c r="H10" i="2"/>
  <c r="G10" i="2"/>
  <c r="F10" i="2"/>
  <c r="E10" i="2"/>
  <c r="O9" i="2"/>
  <c r="N9" i="2"/>
  <c r="M9" i="2"/>
  <c r="L9" i="2"/>
  <c r="K9" i="2"/>
  <c r="J9" i="2"/>
  <c r="I9" i="2"/>
  <c r="H9" i="2"/>
  <c r="G9" i="2"/>
  <c r="F9" i="2"/>
  <c r="E9" i="2"/>
  <c r="O8" i="2"/>
  <c r="N8" i="2"/>
  <c r="M8" i="2"/>
  <c r="L8" i="2"/>
  <c r="K8" i="2"/>
  <c r="J8" i="2"/>
  <c r="I8" i="2"/>
  <c r="H8" i="2"/>
  <c r="G8" i="2"/>
  <c r="F8" i="2"/>
  <c r="E8" i="2"/>
  <c r="O7" i="2"/>
  <c r="N7" i="2"/>
  <c r="M7" i="2"/>
  <c r="L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<sst xmlns="http://schemas.openxmlformats.org/spreadsheetml/2006/main" count="38" uniqueCount="38">
  <si>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</si>
  <si>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</si>
  <si>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</si>
  <si>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</si>
  <si>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</si>
  <si>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</si>
  <si>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</si>
  <si>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</si>
  <si>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</si>
  <si>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</si>
  <si>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</si>
  <si>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</si>
  <si>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</si>
  <si>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</si>
  <si>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</si>
  <si>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</si>
  <si>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</si>
  <si>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</si>
  <si>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</si>
  <si>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</si>
  <si>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</si>
  <si>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</si>
  <si>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</si>
  <si>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</si>
  <si>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</si>
  <si>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</si>
  <si>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Force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</si>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</sst>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Matrix!$E$4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Matrix!$E$5:$E$31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9-4569-A6A4-631992FA43BE}"/>
            </c:ext>
          </c:extLst>
        </c:ser>
        <c:ser>
          <c:idx val="1"/>
          <c:order val="1"/>
          <c:tx>
            <c:strRef>
              <c:f>Matrix!$F$4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Matrix!$F$5:$F$31</c:f>
              <c:numCache>
                <c:formatCode>General</c:formatCode>
                <c:ptCount val="27"/>
                <c:pt idx="1">
                  <c:v>0.4</c:v>
                </c:pt>
                <c:pt idx="2">
                  <c:v>0.41600000000000004</c:v>
                </c:pt>
                <c:pt idx="3">
                  <c:v>0.43200000000000005</c:v>
                </c:pt>
                <c:pt idx="4">
                  <c:v>0.44799999999999995</c:v>
                </c:pt>
                <c:pt idx="5">
                  <c:v>0.46399999999999997</c:v>
                </c:pt>
                <c:pt idx="6">
                  <c:v>0.48000000000000009</c:v>
                </c:pt>
                <c:pt idx="7">
                  <c:v>0.49600000000000011</c:v>
                </c:pt>
                <c:pt idx="8">
                  <c:v>0.51200000000000012</c:v>
                </c:pt>
                <c:pt idx="9">
                  <c:v>0.52800000000000002</c:v>
                </c:pt>
                <c:pt idx="10">
                  <c:v>0.54400000000000004</c:v>
                </c:pt>
                <c:pt idx="11">
                  <c:v>0.56000000000000005</c:v>
                </c:pt>
                <c:pt idx="12">
                  <c:v>0.57600000000000007</c:v>
                </c:pt>
                <c:pt idx="13">
                  <c:v>0.59200000000000008</c:v>
                </c:pt>
                <c:pt idx="14">
                  <c:v>0.60799999999999998</c:v>
                </c:pt>
                <c:pt idx="15">
                  <c:v>0.624</c:v>
                </c:pt>
                <c:pt idx="16">
                  <c:v>0.64</c:v>
                </c:pt>
                <c:pt idx="17">
                  <c:v>0.65599999999999992</c:v>
                </c:pt>
                <c:pt idx="18">
                  <c:v>0.67200000000000004</c:v>
                </c:pt>
                <c:pt idx="19">
                  <c:v>0.68799999999999994</c:v>
                </c:pt>
                <c:pt idx="20">
                  <c:v>0.70400000000000007</c:v>
                </c:pt>
                <c:pt idx="21">
                  <c:v>0.72</c:v>
                </c:pt>
                <c:pt idx="22">
                  <c:v>0.73599999999999999</c:v>
                </c:pt>
                <c:pt idx="23">
                  <c:v>0.752</c:v>
                </c:pt>
                <c:pt idx="24">
                  <c:v>0.76800000000000002</c:v>
                </c:pt>
                <c:pt idx="25">
                  <c:v>0.78400000000000003</c:v>
                </c:pt>
                <c:pt idx="2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9-4569-A6A4-631992FA43BE}"/>
            </c:ext>
          </c:extLst>
        </c:ser>
        <c:ser>
          <c:idx val="2"/>
          <c:order val="2"/>
          <c:tx>
            <c:strRef>
              <c:f>Matrix!$G$4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Matrix!$G$5:$G$31</c:f>
              <c:numCache>
                <c:formatCode>General</c:formatCode>
                <c:ptCount val="27"/>
                <c:pt idx="1">
                  <c:v>0.8</c:v>
                </c:pt>
                <c:pt idx="2">
                  <c:v>0.83200000000000007</c:v>
                </c:pt>
                <c:pt idx="3">
                  <c:v>0.8640000000000001</c:v>
                </c:pt>
                <c:pt idx="4">
                  <c:v>0.89599999999999991</c:v>
                </c:pt>
                <c:pt idx="5">
                  <c:v>0.92799999999999994</c:v>
                </c:pt>
                <c:pt idx="6">
                  <c:v>0.96000000000000019</c:v>
                </c:pt>
                <c:pt idx="7">
                  <c:v>0.99200000000000021</c:v>
                </c:pt>
                <c:pt idx="8">
                  <c:v>1.0240000000000002</c:v>
                </c:pt>
                <c:pt idx="9">
                  <c:v>1.056</c:v>
                </c:pt>
                <c:pt idx="10">
                  <c:v>1.0880000000000001</c:v>
                </c:pt>
                <c:pt idx="11">
                  <c:v>1.1200000000000001</c:v>
                </c:pt>
                <c:pt idx="12">
                  <c:v>1.1520000000000001</c:v>
                </c:pt>
                <c:pt idx="13">
                  <c:v>1.1840000000000002</c:v>
                </c:pt>
                <c:pt idx="14">
                  <c:v>1.216</c:v>
                </c:pt>
                <c:pt idx="15">
                  <c:v>1.248</c:v>
                </c:pt>
                <c:pt idx="16">
                  <c:v>1.28</c:v>
                </c:pt>
                <c:pt idx="17">
                  <c:v>1.3119999999999998</c:v>
                </c:pt>
                <c:pt idx="18">
                  <c:v>1.3440000000000001</c:v>
                </c:pt>
                <c:pt idx="19">
                  <c:v>1.3759999999999999</c:v>
                </c:pt>
                <c:pt idx="20">
                  <c:v>1.4080000000000001</c:v>
                </c:pt>
                <c:pt idx="21">
                  <c:v>1.44</c:v>
                </c:pt>
                <c:pt idx="22">
                  <c:v>1.472</c:v>
                </c:pt>
                <c:pt idx="23">
                  <c:v>1.504</c:v>
                </c:pt>
                <c:pt idx="24">
                  <c:v>1.536</c:v>
                </c:pt>
                <c:pt idx="25">
                  <c:v>1.5680000000000001</c:v>
                </c:pt>
                <c:pt idx="2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9-4569-A6A4-631992FA43BE}"/>
            </c:ext>
          </c:extLst>
        </c:ser>
        <c:ser>
          <c:idx val="3"/>
          <c:order val="3"/>
          <c:tx>
            <c:strRef>
              <c:f>Matrix!$H$4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Matrix!$H$5:$H$31</c:f>
              <c:numCache>
                <c:formatCode>General</c:formatCode>
                <c:ptCount val="27"/>
                <c:pt idx="1">
                  <c:v>1.2</c:v>
                </c:pt>
                <c:pt idx="2">
                  <c:v>1.248</c:v>
                </c:pt>
                <c:pt idx="3">
                  <c:v>1.296</c:v>
                </c:pt>
                <c:pt idx="4">
                  <c:v>1.3439999999999999</c:v>
                </c:pt>
                <c:pt idx="5">
                  <c:v>1.3919999999999999</c:v>
                </c:pt>
                <c:pt idx="6">
                  <c:v>1.44</c:v>
                </c:pt>
                <c:pt idx="7">
                  <c:v>1.488</c:v>
                </c:pt>
                <c:pt idx="8">
                  <c:v>1.536</c:v>
                </c:pt>
                <c:pt idx="9">
                  <c:v>1.5839999999999999</c:v>
                </c:pt>
                <c:pt idx="10">
                  <c:v>1.6320000000000001</c:v>
                </c:pt>
                <c:pt idx="11">
                  <c:v>1.6800000000000002</c:v>
                </c:pt>
                <c:pt idx="12">
                  <c:v>1.7280000000000002</c:v>
                </c:pt>
                <c:pt idx="13">
                  <c:v>1.7760000000000002</c:v>
                </c:pt>
                <c:pt idx="14">
                  <c:v>1.8239999999999998</c:v>
                </c:pt>
                <c:pt idx="15">
                  <c:v>1.8719999999999999</c:v>
                </c:pt>
                <c:pt idx="16">
                  <c:v>1.92</c:v>
                </c:pt>
                <c:pt idx="17">
                  <c:v>1.9679999999999995</c:v>
                </c:pt>
                <c:pt idx="18">
                  <c:v>2.016</c:v>
                </c:pt>
                <c:pt idx="19">
                  <c:v>2.0639999999999996</c:v>
                </c:pt>
                <c:pt idx="20">
                  <c:v>2.1120000000000001</c:v>
                </c:pt>
                <c:pt idx="21">
                  <c:v>2.1599999999999997</c:v>
                </c:pt>
                <c:pt idx="22">
                  <c:v>2.2079999999999997</c:v>
                </c:pt>
                <c:pt idx="23">
                  <c:v>2.2559999999999998</c:v>
                </c:pt>
                <c:pt idx="24">
                  <c:v>2.3039999999999998</c:v>
                </c:pt>
                <c:pt idx="25">
                  <c:v>2.3519999999999999</c:v>
                </c:pt>
                <c:pt idx="2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9-4569-A6A4-631992FA43BE}"/>
            </c:ext>
          </c:extLst>
        </c:ser>
        <c:ser>
          <c:idx val="4"/>
          <c:order val="4"/>
          <c:tx>
            <c:strRef>
              <c:f>Matrix!$I$4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Matrix!$I$5:$I$31</c:f>
              <c:numCache>
                <c:formatCode>General</c:formatCode>
                <c:ptCount val="27"/>
                <c:pt idx="1">
                  <c:v>1.6</c:v>
                </c:pt>
                <c:pt idx="2">
                  <c:v>1.6640000000000001</c:v>
                </c:pt>
                <c:pt idx="3">
                  <c:v>1.7280000000000002</c:v>
                </c:pt>
                <c:pt idx="4">
                  <c:v>1.7919999999999998</c:v>
                </c:pt>
                <c:pt idx="5">
                  <c:v>1.8559999999999999</c:v>
                </c:pt>
                <c:pt idx="6">
                  <c:v>1.9200000000000004</c:v>
                </c:pt>
                <c:pt idx="7">
                  <c:v>1.9840000000000004</c:v>
                </c:pt>
                <c:pt idx="8">
                  <c:v>2.0480000000000005</c:v>
                </c:pt>
                <c:pt idx="9">
                  <c:v>2.1120000000000001</c:v>
                </c:pt>
                <c:pt idx="10">
                  <c:v>2.1760000000000002</c:v>
                </c:pt>
                <c:pt idx="11">
                  <c:v>2.2400000000000002</c:v>
                </c:pt>
                <c:pt idx="12">
                  <c:v>2.3040000000000003</c:v>
                </c:pt>
                <c:pt idx="13">
                  <c:v>2.3680000000000003</c:v>
                </c:pt>
                <c:pt idx="14">
                  <c:v>2.4319999999999999</c:v>
                </c:pt>
                <c:pt idx="15">
                  <c:v>2.496</c:v>
                </c:pt>
                <c:pt idx="16">
                  <c:v>2.56</c:v>
                </c:pt>
                <c:pt idx="17">
                  <c:v>2.6239999999999997</c:v>
                </c:pt>
                <c:pt idx="18">
                  <c:v>2.6880000000000002</c:v>
                </c:pt>
                <c:pt idx="19">
                  <c:v>2.7519999999999998</c:v>
                </c:pt>
                <c:pt idx="20">
                  <c:v>2.8160000000000003</c:v>
                </c:pt>
                <c:pt idx="21">
                  <c:v>2.88</c:v>
                </c:pt>
                <c:pt idx="22">
                  <c:v>2.944</c:v>
                </c:pt>
                <c:pt idx="23">
                  <c:v>3.008</c:v>
                </c:pt>
                <c:pt idx="24">
                  <c:v>3.0720000000000001</c:v>
                </c:pt>
                <c:pt idx="25">
                  <c:v>3.1360000000000001</c:v>
                </c:pt>
                <c:pt idx="26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9-4569-A6A4-631992FA43BE}"/>
            </c:ext>
          </c:extLst>
        </c:ser>
        <c:ser>
          <c:idx val="5"/>
          <c:order val="5"/>
          <c:tx>
            <c:strRef>
              <c:f>Matrix!$J$4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Matrix!$J$5:$J$31</c:f>
              <c:numCache>
                <c:formatCode>General</c:formatCode>
                <c:ptCount val="27"/>
                <c:pt idx="1">
                  <c:v>2</c:v>
                </c:pt>
                <c:pt idx="2">
                  <c:v>2.08</c:v>
                </c:pt>
                <c:pt idx="3">
                  <c:v>2.16</c:v>
                </c:pt>
                <c:pt idx="4">
                  <c:v>2.2399999999999998</c:v>
                </c:pt>
                <c:pt idx="5">
                  <c:v>2.3199999999999998</c:v>
                </c:pt>
                <c:pt idx="6">
                  <c:v>2.4</c:v>
                </c:pt>
                <c:pt idx="7">
                  <c:v>2.48</c:v>
                </c:pt>
                <c:pt idx="8">
                  <c:v>2.56</c:v>
                </c:pt>
                <c:pt idx="9">
                  <c:v>2.6399999999999997</c:v>
                </c:pt>
                <c:pt idx="10">
                  <c:v>2.7199999999999998</c:v>
                </c:pt>
                <c:pt idx="11">
                  <c:v>2.8</c:v>
                </c:pt>
                <c:pt idx="12">
                  <c:v>2.88</c:v>
                </c:pt>
                <c:pt idx="13">
                  <c:v>2.96</c:v>
                </c:pt>
                <c:pt idx="14">
                  <c:v>3.04</c:v>
                </c:pt>
                <c:pt idx="15">
                  <c:v>3.12</c:v>
                </c:pt>
                <c:pt idx="16">
                  <c:v>3.2</c:v>
                </c:pt>
                <c:pt idx="17">
                  <c:v>3.28</c:v>
                </c:pt>
                <c:pt idx="18">
                  <c:v>3.3600000000000003</c:v>
                </c:pt>
                <c:pt idx="19">
                  <c:v>3.44</c:v>
                </c:pt>
                <c:pt idx="20">
                  <c:v>3.5200000000000005</c:v>
                </c:pt>
                <c:pt idx="21">
                  <c:v>3.6</c:v>
                </c:pt>
                <c:pt idx="22">
                  <c:v>3.6799999999999997</c:v>
                </c:pt>
                <c:pt idx="23">
                  <c:v>3.7600000000000002</c:v>
                </c:pt>
                <c:pt idx="24">
                  <c:v>3.84</c:v>
                </c:pt>
                <c:pt idx="25">
                  <c:v>3.9200000000000004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C9-4569-A6A4-631992FA43BE}"/>
            </c:ext>
          </c:extLst>
        </c:ser>
        <c:ser>
          <c:idx val="6"/>
          <c:order val="6"/>
          <c:tx>
            <c:strRef>
              <c:f>Matrix!$K$4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Matrix!$K$5:$K$31</c:f>
              <c:numCache>
                <c:formatCode>General</c:formatCode>
                <c:ptCount val="27"/>
                <c:pt idx="1">
                  <c:v>2.4</c:v>
                </c:pt>
                <c:pt idx="2">
                  <c:v>2.496</c:v>
                </c:pt>
                <c:pt idx="3">
                  <c:v>2.5920000000000001</c:v>
                </c:pt>
                <c:pt idx="4">
                  <c:v>2.6879999999999997</c:v>
                </c:pt>
                <c:pt idx="5">
                  <c:v>2.7839999999999998</c:v>
                </c:pt>
                <c:pt idx="6">
                  <c:v>2.88</c:v>
                </c:pt>
                <c:pt idx="7">
                  <c:v>2.976</c:v>
                </c:pt>
                <c:pt idx="8">
                  <c:v>3.0720000000000001</c:v>
                </c:pt>
                <c:pt idx="9">
                  <c:v>3.1679999999999997</c:v>
                </c:pt>
                <c:pt idx="10">
                  <c:v>3.2640000000000002</c:v>
                </c:pt>
                <c:pt idx="11">
                  <c:v>3.3600000000000003</c:v>
                </c:pt>
                <c:pt idx="12">
                  <c:v>3.4560000000000004</c:v>
                </c:pt>
                <c:pt idx="13">
                  <c:v>3.5520000000000005</c:v>
                </c:pt>
                <c:pt idx="14">
                  <c:v>3.6479999999999997</c:v>
                </c:pt>
                <c:pt idx="15">
                  <c:v>3.7439999999999998</c:v>
                </c:pt>
                <c:pt idx="16">
                  <c:v>3.84</c:v>
                </c:pt>
                <c:pt idx="17">
                  <c:v>3.9359999999999991</c:v>
                </c:pt>
                <c:pt idx="18">
                  <c:v>4.032</c:v>
                </c:pt>
                <c:pt idx="19">
                  <c:v>4.1279999999999992</c:v>
                </c:pt>
                <c:pt idx="20">
                  <c:v>4.2240000000000002</c:v>
                </c:pt>
                <c:pt idx="21">
                  <c:v>4.3199999999999994</c:v>
                </c:pt>
                <c:pt idx="22">
                  <c:v>4.4159999999999995</c:v>
                </c:pt>
                <c:pt idx="23">
                  <c:v>4.5119999999999996</c:v>
                </c:pt>
                <c:pt idx="24">
                  <c:v>4.6079999999999997</c:v>
                </c:pt>
                <c:pt idx="25">
                  <c:v>4.7039999999999997</c:v>
                </c:pt>
                <c:pt idx="2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9-4569-A6A4-631992FA43BE}"/>
            </c:ext>
          </c:extLst>
        </c:ser>
        <c:ser>
          <c:idx val="7"/>
          <c:order val="7"/>
          <c:tx>
            <c:strRef>
              <c:f>Matrix!$L$4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Matrix!$L$5:$L$31</c:f>
              <c:numCache>
                <c:formatCode>General</c:formatCode>
                <c:ptCount val="27"/>
                <c:pt idx="1">
                  <c:v>2.8</c:v>
                </c:pt>
                <c:pt idx="2">
                  <c:v>2.9119999999999999</c:v>
                </c:pt>
                <c:pt idx="3">
                  <c:v>3.024</c:v>
                </c:pt>
                <c:pt idx="4">
                  <c:v>3.1359999999999997</c:v>
                </c:pt>
                <c:pt idx="5">
                  <c:v>3.2479999999999998</c:v>
                </c:pt>
                <c:pt idx="6">
                  <c:v>3.3599999999999994</c:v>
                </c:pt>
                <c:pt idx="7">
                  <c:v>3.472</c:v>
                </c:pt>
                <c:pt idx="8">
                  <c:v>3.5839999999999996</c:v>
                </c:pt>
                <c:pt idx="9">
                  <c:v>3.6959999999999993</c:v>
                </c:pt>
                <c:pt idx="10">
                  <c:v>3.8079999999999998</c:v>
                </c:pt>
                <c:pt idx="11">
                  <c:v>3.9199999999999995</c:v>
                </c:pt>
                <c:pt idx="12">
                  <c:v>4.032</c:v>
                </c:pt>
                <c:pt idx="13">
                  <c:v>4.1440000000000001</c:v>
                </c:pt>
                <c:pt idx="14">
                  <c:v>4.2559999999999993</c:v>
                </c:pt>
                <c:pt idx="15">
                  <c:v>4.3680000000000003</c:v>
                </c:pt>
                <c:pt idx="16">
                  <c:v>4.4799999999999995</c:v>
                </c:pt>
                <c:pt idx="17">
                  <c:v>4.5919999999999996</c:v>
                </c:pt>
                <c:pt idx="18">
                  <c:v>4.7039999999999997</c:v>
                </c:pt>
                <c:pt idx="19">
                  <c:v>4.8159999999999998</c:v>
                </c:pt>
                <c:pt idx="20">
                  <c:v>4.9279999999999999</c:v>
                </c:pt>
                <c:pt idx="21">
                  <c:v>5.04</c:v>
                </c:pt>
                <c:pt idx="22">
                  <c:v>5.1519999999999992</c:v>
                </c:pt>
                <c:pt idx="23">
                  <c:v>5.2640000000000002</c:v>
                </c:pt>
                <c:pt idx="24">
                  <c:v>5.3759999999999994</c:v>
                </c:pt>
                <c:pt idx="25">
                  <c:v>5.4880000000000004</c:v>
                </c:pt>
                <c:pt idx="2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C9-4569-A6A4-631992FA43BE}"/>
            </c:ext>
          </c:extLst>
        </c:ser>
        <c:ser>
          <c:idx val="8"/>
          <c:order val="8"/>
          <c:tx>
            <c:strRef>
              <c:f>Matrix!$M$4</c:f>
              <c:strCache>
                <c:ptCount val="1"/>
                <c:pt idx="0">
                  <c:v>3.2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Matrix!$M$5:$M$31</c:f>
              <c:numCache>
                <c:formatCode>General</c:formatCode>
                <c:ptCount val="27"/>
                <c:pt idx="1">
                  <c:v>3.2</c:v>
                </c:pt>
                <c:pt idx="2">
                  <c:v>3.3280000000000003</c:v>
                </c:pt>
                <c:pt idx="3">
                  <c:v>3.4560000000000004</c:v>
                </c:pt>
                <c:pt idx="4">
                  <c:v>3.5839999999999996</c:v>
                </c:pt>
                <c:pt idx="5">
                  <c:v>3.7119999999999997</c:v>
                </c:pt>
                <c:pt idx="6">
                  <c:v>3.8400000000000007</c:v>
                </c:pt>
                <c:pt idx="7">
                  <c:v>3.9680000000000009</c:v>
                </c:pt>
                <c:pt idx="8">
                  <c:v>4.096000000000001</c:v>
                </c:pt>
                <c:pt idx="9">
                  <c:v>4.2240000000000002</c:v>
                </c:pt>
                <c:pt idx="10">
                  <c:v>4.3520000000000003</c:v>
                </c:pt>
                <c:pt idx="11">
                  <c:v>4.4800000000000004</c:v>
                </c:pt>
                <c:pt idx="12">
                  <c:v>4.6080000000000005</c:v>
                </c:pt>
                <c:pt idx="13">
                  <c:v>4.7360000000000007</c:v>
                </c:pt>
                <c:pt idx="14">
                  <c:v>4.8639999999999999</c:v>
                </c:pt>
                <c:pt idx="15">
                  <c:v>4.992</c:v>
                </c:pt>
                <c:pt idx="16">
                  <c:v>5.12</c:v>
                </c:pt>
                <c:pt idx="17">
                  <c:v>5.2479999999999993</c:v>
                </c:pt>
                <c:pt idx="18">
                  <c:v>5.3760000000000003</c:v>
                </c:pt>
                <c:pt idx="19">
                  <c:v>5.5039999999999996</c:v>
                </c:pt>
                <c:pt idx="20">
                  <c:v>5.6320000000000006</c:v>
                </c:pt>
                <c:pt idx="21">
                  <c:v>5.76</c:v>
                </c:pt>
                <c:pt idx="22">
                  <c:v>5.8879999999999999</c:v>
                </c:pt>
                <c:pt idx="23">
                  <c:v>6.016</c:v>
                </c:pt>
                <c:pt idx="24">
                  <c:v>6.1440000000000001</c:v>
                </c:pt>
                <c:pt idx="25">
                  <c:v>6.2720000000000002</c:v>
                </c:pt>
                <c:pt idx="2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C9-4569-A6A4-631992FA43BE}"/>
            </c:ext>
          </c:extLst>
        </c:ser>
        <c:ser>
          <c:idx val="9"/>
          <c:order val="9"/>
          <c:tx>
            <c:strRef>
              <c:f>Matrix!$N$4</c:f>
              <c:strCache>
                <c:ptCount val="1"/>
                <c:pt idx="0">
                  <c:v>3.6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Matrix!$N$5:$N$31</c:f>
              <c:numCache>
                <c:formatCode>General</c:formatCode>
                <c:ptCount val="27"/>
                <c:pt idx="1">
                  <c:v>3.6</c:v>
                </c:pt>
                <c:pt idx="2">
                  <c:v>3.7440000000000007</c:v>
                </c:pt>
                <c:pt idx="3">
                  <c:v>3.8880000000000003</c:v>
                </c:pt>
                <c:pt idx="4">
                  <c:v>4.032</c:v>
                </c:pt>
                <c:pt idx="5">
                  <c:v>4.1760000000000002</c:v>
                </c:pt>
                <c:pt idx="6">
                  <c:v>4.32</c:v>
                </c:pt>
                <c:pt idx="7">
                  <c:v>4.4640000000000004</c:v>
                </c:pt>
                <c:pt idx="8">
                  <c:v>4.6080000000000005</c:v>
                </c:pt>
                <c:pt idx="9">
                  <c:v>4.7519999999999998</c:v>
                </c:pt>
                <c:pt idx="10">
                  <c:v>4.8959999999999999</c:v>
                </c:pt>
                <c:pt idx="11">
                  <c:v>5.04</c:v>
                </c:pt>
                <c:pt idx="12">
                  <c:v>5.1840000000000002</c:v>
                </c:pt>
                <c:pt idx="13">
                  <c:v>5.3280000000000003</c:v>
                </c:pt>
                <c:pt idx="14">
                  <c:v>5.4719999999999995</c:v>
                </c:pt>
                <c:pt idx="15">
                  <c:v>5.6159999999999997</c:v>
                </c:pt>
                <c:pt idx="16">
                  <c:v>5.76</c:v>
                </c:pt>
                <c:pt idx="17">
                  <c:v>5.9039999999999999</c:v>
                </c:pt>
                <c:pt idx="18">
                  <c:v>6.048</c:v>
                </c:pt>
                <c:pt idx="19">
                  <c:v>6.1920000000000002</c:v>
                </c:pt>
                <c:pt idx="20">
                  <c:v>6.3360000000000003</c:v>
                </c:pt>
                <c:pt idx="21">
                  <c:v>6.4799999999999995</c:v>
                </c:pt>
                <c:pt idx="22">
                  <c:v>6.6239999999999997</c:v>
                </c:pt>
                <c:pt idx="23">
                  <c:v>6.7680000000000007</c:v>
                </c:pt>
                <c:pt idx="24">
                  <c:v>6.9120000000000008</c:v>
                </c:pt>
                <c:pt idx="25">
                  <c:v>7.056</c:v>
                </c:pt>
                <c:pt idx="2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C9-4569-A6A4-631992FA43BE}"/>
            </c:ext>
          </c:extLst>
        </c:ser>
        <c:ser>
          <c:idx val="10"/>
          <c:order val="10"/>
          <c:tx>
            <c:strRef>
              <c:f>Matrix!$O$4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Matrix!$O$5:$O$31</c:f>
              <c:numCache>
                <c:formatCode>General</c:formatCode>
                <c:ptCount val="27"/>
                <c:pt idx="1">
                  <c:v>4</c:v>
                </c:pt>
                <c:pt idx="2">
                  <c:v>4.16</c:v>
                </c:pt>
                <c:pt idx="3">
                  <c:v>4.32</c:v>
                </c:pt>
                <c:pt idx="4">
                  <c:v>4.4799999999999995</c:v>
                </c:pt>
                <c:pt idx="5">
                  <c:v>4.6399999999999997</c:v>
                </c:pt>
                <c:pt idx="6">
                  <c:v>4.8</c:v>
                </c:pt>
                <c:pt idx="7">
                  <c:v>4.96</c:v>
                </c:pt>
                <c:pt idx="8">
                  <c:v>5.12</c:v>
                </c:pt>
                <c:pt idx="9">
                  <c:v>5.2799999999999994</c:v>
                </c:pt>
                <c:pt idx="10">
                  <c:v>5.4399999999999995</c:v>
                </c:pt>
                <c:pt idx="11">
                  <c:v>5.6</c:v>
                </c:pt>
                <c:pt idx="12">
                  <c:v>5.76</c:v>
                </c:pt>
                <c:pt idx="13">
                  <c:v>5.92</c:v>
                </c:pt>
                <c:pt idx="14">
                  <c:v>6.08</c:v>
                </c:pt>
                <c:pt idx="15">
                  <c:v>6.24</c:v>
                </c:pt>
                <c:pt idx="16">
                  <c:v>6.4</c:v>
                </c:pt>
                <c:pt idx="17">
                  <c:v>6.56</c:v>
                </c:pt>
                <c:pt idx="18">
                  <c:v>6.7200000000000006</c:v>
                </c:pt>
                <c:pt idx="19">
                  <c:v>6.88</c:v>
                </c:pt>
                <c:pt idx="20">
                  <c:v>7.0400000000000009</c:v>
                </c:pt>
                <c:pt idx="21">
                  <c:v>7.2</c:v>
                </c:pt>
                <c:pt idx="22">
                  <c:v>7.3599999999999994</c:v>
                </c:pt>
                <c:pt idx="23">
                  <c:v>7.5200000000000005</c:v>
                </c:pt>
                <c:pt idx="24">
                  <c:v>7.68</c:v>
                </c:pt>
                <c:pt idx="25">
                  <c:v>7.8400000000000007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C9-4569-A6A4-631992FA43BE}"/>
            </c:ext>
          </c:extLst>
        </c:ser>
        <c:ser>
          <c:idx val="11"/>
          <c:order val="11"/>
          <c:tx>
            <c:strRef>
              <c:f>Matrix!$P$4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Matrix!$P$5:$P$31</c:f>
              <c:numCache>
                <c:formatCode>General</c:formatCode>
                <c:ptCount val="27"/>
                <c:pt idx="1">
                  <c:v>4.4000000000000004</c:v>
                </c:pt>
                <c:pt idx="2">
                  <c:v>4.5760000000000005</c:v>
                </c:pt>
                <c:pt idx="3">
                  <c:v>4.7520000000000007</c:v>
                </c:pt>
                <c:pt idx="4">
                  <c:v>4.9279999999999999</c:v>
                </c:pt>
                <c:pt idx="5">
                  <c:v>5.1040000000000001</c:v>
                </c:pt>
                <c:pt idx="6">
                  <c:v>5.28</c:v>
                </c:pt>
                <c:pt idx="7">
                  <c:v>5.4560000000000013</c:v>
                </c:pt>
                <c:pt idx="8">
                  <c:v>5.6320000000000006</c:v>
                </c:pt>
                <c:pt idx="9">
                  <c:v>5.8079999999999998</c:v>
                </c:pt>
                <c:pt idx="10">
                  <c:v>5.984</c:v>
                </c:pt>
                <c:pt idx="11">
                  <c:v>6.160000000000001</c:v>
                </c:pt>
                <c:pt idx="12">
                  <c:v>6.3360000000000003</c:v>
                </c:pt>
                <c:pt idx="13">
                  <c:v>6.5120000000000005</c:v>
                </c:pt>
                <c:pt idx="14">
                  <c:v>6.6879999999999997</c:v>
                </c:pt>
                <c:pt idx="15">
                  <c:v>6.8639999999999999</c:v>
                </c:pt>
                <c:pt idx="16">
                  <c:v>7.0400000000000009</c:v>
                </c:pt>
                <c:pt idx="17">
                  <c:v>7.2159999999999993</c:v>
                </c:pt>
                <c:pt idx="18">
                  <c:v>7.3920000000000012</c:v>
                </c:pt>
                <c:pt idx="19">
                  <c:v>7.5680000000000005</c:v>
                </c:pt>
                <c:pt idx="20">
                  <c:v>7.7440000000000015</c:v>
                </c:pt>
                <c:pt idx="21">
                  <c:v>7.92</c:v>
                </c:pt>
                <c:pt idx="22">
                  <c:v>8.0960000000000001</c:v>
                </c:pt>
                <c:pt idx="23">
                  <c:v>8.272000000000002</c:v>
                </c:pt>
                <c:pt idx="24">
                  <c:v>8.4480000000000004</c:v>
                </c:pt>
                <c:pt idx="25">
                  <c:v>8.6240000000000006</c:v>
                </c:pt>
                <c:pt idx="2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C9-4569-A6A4-631992FA43BE}"/>
            </c:ext>
          </c:extLst>
        </c:ser>
        <c:ser>
          <c:idx val="12"/>
          <c:order val="12"/>
          <c:tx>
            <c:strRef>
              <c:f>Matrix!$Q$4</c:f>
              <c:strCache>
                <c:ptCount val="1"/>
                <c:pt idx="0">
                  <c:v>4.8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Matrix!$Q$5:$Q$31</c:f>
              <c:numCache>
                <c:formatCode>General</c:formatCode>
                <c:ptCount val="27"/>
                <c:pt idx="1">
                  <c:v>4.8</c:v>
                </c:pt>
                <c:pt idx="2">
                  <c:v>4.992</c:v>
                </c:pt>
                <c:pt idx="3">
                  <c:v>5.1840000000000002</c:v>
                </c:pt>
                <c:pt idx="4">
                  <c:v>5.3759999999999994</c:v>
                </c:pt>
                <c:pt idx="5">
                  <c:v>5.5679999999999996</c:v>
                </c:pt>
                <c:pt idx="6">
                  <c:v>5.76</c:v>
                </c:pt>
                <c:pt idx="7">
                  <c:v>5.952</c:v>
                </c:pt>
                <c:pt idx="8">
                  <c:v>6.1440000000000001</c:v>
                </c:pt>
                <c:pt idx="9">
                  <c:v>6.3359999999999994</c:v>
                </c:pt>
                <c:pt idx="10">
                  <c:v>6.5280000000000005</c:v>
                </c:pt>
                <c:pt idx="11">
                  <c:v>6.7200000000000006</c:v>
                </c:pt>
                <c:pt idx="12">
                  <c:v>6.9120000000000008</c:v>
                </c:pt>
                <c:pt idx="13">
                  <c:v>7.104000000000001</c:v>
                </c:pt>
                <c:pt idx="14">
                  <c:v>7.2959999999999994</c:v>
                </c:pt>
                <c:pt idx="15">
                  <c:v>7.4879999999999995</c:v>
                </c:pt>
                <c:pt idx="16">
                  <c:v>7.68</c:v>
                </c:pt>
                <c:pt idx="17">
                  <c:v>7.8719999999999981</c:v>
                </c:pt>
                <c:pt idx="18">
                  <c:v>8.0640000000000001</c:v>
                </c:pt>
                <c:pt idx="19">
                  <c:v>8.2559999999999985</c:v>
                </c:pt>
                <c:pt idx="20">
                  <c:v>8.4480000000000004</c:v>
                </c:pt>
                <c:pt idx="21">
                  <c:v>8.6399999999999988</c:v>
                </c:pt>
                <c:pt idx="22">
                  <c:v>8.831999999999999</c:v>
                </c:pt>
                <c:pt idx="23">
                  <c:v>9.0239999999999991</c:v>
                </c:pt>
                <c:pt idx="24">
                  <c:v>9.2159999999999993</c:v>
                </c:pt>
                <c:pt idx="25">
                  <c:v>9.4079999999999995</c:v>
                </c:pt>
                <c:pt idx="2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C9-4569-A6A4-631992FA43BE}"/>
            </c:ext>
          </c:extLst>
        </c:ser>
        <c:ser>
          <c:idx val="13"/>
          <c:order val="13"/>
          <c:tx>
            <c:strRef>
              <c:f>Matrix!$R$4</c:f>
              <c:strCache>
                <c:ptCount val="1"/>
                <c:pt idx="0">
                  <c:v>5.2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Matrix!$R$5:$R$31</c:f>
              <c:numCache>
                <c:formatCode>General</c:formatCode>
                <c:ptCount val="27"/>
                <c:pt idx="1">
                  <c:v>5.2</c:v>
                </c:pt>
                <c:pt idx="2">
                  <c:v>5.4080000000000004</c:v>
                </c:pt>
                <c:pt idx="3">
                  <c:v>5.6160000000000005</c:v>
                </c:pt>
                <c:pt idx="4">
                  <c:v>5.8239999999999998</c:v>
                </c:pt>
                <c:pt idx="5">
                  <c:v>6.032</c:v>
                </c:pt>
                <c:pt idx="6">
                  <c:v>6.24</c:v>
                </c:pt>
                <c:pt idx="7">
                  <c:v>6.4480000000000004</c:v>
                </c:pt>
                <c:pt idx="8">
                  <c:v>6.6560000000000006</c:v>
                </c:pt>
                <c:pt idx="9">
                  <c:v>6.8639999999999999</c:v>
                </c:pt>
                <c:pt idx="10">
                  <c:v>7.0720000000000001</c:v>
                </c:pt>
                <c:pt idx="11">
                  <c:v>7.2799999999999994</c:v>
                </c:pt>
                <c:pt idx="12">
                  <c:v>7.4880000000000013</c:v>
                </c:pt>
                <c:pt idx="13">
                  <c:v>7.6960000000000006</c:v>
                </c:pt>
                <c:pt idx="14">
                  <c:v>7.903999999999999</c:v>
                </c:pt>
                <c:pt idx="15">
                  <c:v>8.1120000000000001</c:v>
                </c:pt>
                <c:pt idx="16">
                  <c:v>8.32</c:v>
                </c:pt>
                <c:pt idx="17">
                  <c:v>8.5280000000000005</c:v>
                </c:pt>
                <c:pt idx="18">
                  <c:v>8.7360000000000007</c:v>
                </c:pt>
                <c:pt idx="19">
                  <c:v>8.9439999999999991</c:v>
                </c:pt>
                <c:pt idx="20">
                  <c:v>9.152000000000001</c:v>
                </c:pt>
                <c:pt idx="21">
                  <c:v>9.3600000000000012</c:v>
                </c:pt>
                <c:pt idx="22">
                  <c:v>9.5679999999999996</c:v>
                </c:pt>
                <c:pt idx="23">
                  <c:v>9.7759999999999998</c:v>
                </c:pt>
                <c:pt idx="24">
                  <c:v>9.984</c:v>
                </c:pt>
                <c:pt idx="25">
                  <c:v>10.192000000000002</c:v>
                </c:pt>
                <c:pt idx="26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C9-4569-A6A4-631992FA43BE}"/>
            </c:ext>
          </c:extLst>
        </c:ser>
        <c:ser>
          <c:idx val="14"/>
          <c:order val="14"/>
          <c:tx>
            <c:strRef>
              <c:f>Matrix!$S$4</c:f>
              <c:strCache>
                <c:ptCount val="1"/>
                <c:pt idx="0">
                  <c:v>5.6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Matrix!$S$5:$S$31</c:f>
              <c:numCache>
                <c:formatCode>General</c:formatCode>
                <c:ptCount val="27"/>
                <c:pt idx="1">
                  <c:v>5.6</c:v>
                </c:pt>
                <c:pt idx="2">
                  <c:v>5.8239999999999998</c:v>
                </c:pt>
                <c:pt idx="3">
                  <c:v>6.048</c:v>
                </c:pt>
                <c:pt idx="4">
                  <c:v>6.2719999999999994</c:v>
                </c:pt>
                <c:pt idx="5">
                  <c:v>6.4959999999999996</c:v>
                </c:pt>
                <c:pt idx="6">
                  <c:v>6.7199999999999989</c:v>
                </c:pt>
                <c:pt idx="7">
                  <c:v>6.944</c:v>
                </c:pt>
                <c:pt idx="8">
                  <c:v>7.1679999999999993</c:v>
                </c:pt>
                <c:pt idx="9">
                  <c:v>7.3919999999999986</c:v>
                </c:pt>
                <c:pt idx="10">
                  <c:v>7.6159999999999997</c:v>
                </c:pt>
                <c:pt idx="11">
                  <c:v>7.839999999999999</c:v>
                </c:pt>
                <c:pt idx="12">
                  <c:v>8.0640000000000001</c:v>
                </c:pt>
                <c:pt idx="13">
                  <c:v>8.2880000000000003</c:v>
                </c:pt>
                <c:pt idx="14">
                  <c:v>8.5119999999999987</c:v>
                </c:pt>
                <c:pt idx="15">
                  <c:v>8.7360000000000007</c:v>
                </c:pt>
                <c:pt idx="16">
                  <c:v>8.9599999999999991</c:v>
                </c:pt>
                <c:pt idx="17">
                  <c:v>9.1839999999999993</c:v>
                </c:pt>
                <c:pt idx="18">
                  <c:v>9.4079999999999995</c:v>
                </c:pt>
                <c:pt idx="19">
                  <c:v>9.6319999999999997</c:v>
                </c:pt>
                <c:pt idx="20">
                  <c:v>9.8559999999999999</c:v>
                </c:pt>
                <c:pt idx="21">
                  <c:v>10.08</c:v>
                </c:pt>
                <c:pt idx="22">
                  <c:v>10.303999999999998</c:v>
                </c:pt>
                <c:pt idx="23">
                  <c:v>10.528</c:v>
                </c:pt>
                <c:pt idx="24">
                  <c:v>10.751999999999999</c:v>
                </c:pt>
                <c:pt idx="25">
                  <c:v>10.976000000000001</c:v>
                </c:pt>
                <c:pt idx="2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C9-4569-A6A4-631992FA43BE}"/>
            </c:ext>
          </c:extLst>
        </c:ser>
        <c:ser>
          <c:idx val="15"/>
          <c:order val="15"/>
          <c:tx>
            <c:strRef>
              <c:f>Matrix!$T$4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Matrix!$T$5:$T$31</c:f>
              <c:numCache>
                <c:formatCode>General</c:formatCode>
                <c:ptCount val="27"/>
                <c:pt idx="1">
                  <c:v>6</c:v>
                </c:pt>
                <c:pt idx="2">
                  <c:v>6.24</c:v>
                </c:pt>
                <c:pt idx="3">
                  <c:v>6.4800000000000013</c:v>
                </c:pt>
                <c:pt idx="4">
                  <c:v>6.7199999999999989</c:v>
                </c:pt>
                <c:pt idx="5">
                  <c:v>6.9599999999999991</c:v>
                </c:pt>
                <c:pt idx="6">
                  <c:v>7.2</c:v>
                </c:pt>
                <c:pt idx="7">
                  <c:v>7.44</c:v>
                </c:pt>
                <c:pt idx="8">
                  <c:v>7.6800000000000015</c:v>
                </c:pt>
                <c:pt idx="9">
                  <c:v>7.919999999999999</c:v>
                </c:pt>
                <c:pt idx="10">
                  <c:v>8.16</c:v>
                </c:pt>
                <c:pt idx="11">
                  <c:v>8.4</c:v>
                </c:pt>
                <c:pt idx="12">
                  <c:v>8.64</c:v>
                </c:pt>
                <c:pt idx="13">
                  <c:v>8.8800000000000008</c:v>
                </c:pt>
                <c:pt idx="14">
                  <c:v>9.1199999999999992</c:v>
                </c:pt>
                <c:pt idx="15">
                  <c:v>9.36</c:v>
                </c:pt>
                <c:pt idx="16">
                  <c:v>9.6</c:v>
                </c:pt>
                <c:pt idx="17">
                  <c:v>9.84</c:v>
                </c:pt>
                <c:pt idx="18">
                  <c:v>10.080000000000002</c:v>
                </c:pt>
                <c:pt idx="19">
                  <c:v>10.319999999999999</c:v>
                </c:pt>
                <c:pt idx="20">
                  <c:v>10.56</c:v>
                </c:pt>
                <c:pt idx="21">
                  <c:v>10.8</c:v>
                </c:pt>
                <c:pt idx="22">
                  <c:v>11.04</c:v>
                </c:pt>
                <c:pt idx="23">
                  <c:v>11.280000000000001</c:v>
                </c:pt>
                <c:pt idx="24">
                  <c:v>11.52</c:v>
                </c:pt>
                <c:pt idx="25">
                  <c:v>11.760000000000002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C9-4569-A6A4-631992FA43BE}"/>
            </c:ext>
          </c:extLst>
        </c:ser>
        <c:ser>
          <c:idx val="16"/>
          <c:order val="16"/>
          <c:tx>
            <c:strRef>
              <c:f>Matrix!$U$4</c:f>
              <c:strCache>
                <c:ptCount val="1"/>
                <c:pt idx="0">
                  <c:v>6.4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Matrix!$U$5:$U$31</c:f>
              <c:numCache>
                <c:formatCode>General</c:formatCode>
                <c:ptCount val="27"/>
                <c:pt idx="1">
                  <c:v>6.4</c:v>
                </c:pt>
                <c:pt idx="2">
                  <c:v>6.6560000000000006</c:v>
                </c:pt>
                <c:pt idx="3">
                  <c:v>6.9120000000000008</c:v>
                </c:pt>
                <c:pt idx="4">
                  <c:v>7.1679999999999993</c:v>
                </c:pt>
                <c:pt idx="5">
                  <c:v>7.4239999999999995</c:v>
                </c:pt>
                <c:pt idx="6">
                  <c:v>7.6800000000000015</c:v>
                </c:pt>
                <c:pt idx="7">
                  <c:v>7.9360000000000017</c:v>
                </c:pt>
                <c:pt idx="8">
                  <c:v>8.1920000000000019</c:v>
                </c:pt>
                <c:pt idx="9">
                  <c:v>8.4480000000000004</c:v>
                </c:pt>
                <c:pt idx="10">
                  <c:v>8.7040000000000006</c:v>
                </c:pt>
                <c:pt idx="11">
                  <c:v>8.9600000000000009</c:v>
                </c:pt>
                <c:pt idx="12">
                  <c:v>9.2160000000000011</c:v>
                </c:pt>
                <c:pt idx="13">
                  <c:v>9.4720000000000013</c:v>
                </c:pt>
                <c:pt idx="14">
                  <c:v>9.7279999999999998</c:v>
                </c:pt>
                <c:pt idx="15">
                  <c:v>9.984</c:v>
                </c:pt>
                <c:pt idx="16">
                  <c:v>10.24</c:v>
                </c:pt>
                <c:pt idx="17">
                  <c:v>10.495999999999999</c:v>
                </c:pt>
                <c:pt idx="18">
                  <c:v>10.752000000000001</c:v>
                </c:pt>
                <c:pt idx="19">
                  <c:v>11.007999999999999</c:v>
                </c:pt>
                <c:pt idx="20">
                  <c:v>11.264000000000001</c:v>
                </c:pt>
                <c:pt idx="21">
                  <c:v>11.52</c:v>
                </c:pt>
                <c:pt idx="22">
                  <c:v>11.776</c:v>
                </c:pt>
                <c:pt idx="23">
                  <c:v>12.032</c:v>
                </c:pt>
                <c:pt idx="24">
                  <c:v>12.288</c:v>
                </c:pt>
                <c:pt idx="25">
                  <c:v>12.544</c:v>
                </c:pt>
                <c:pt idx="26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C9-4569-A6A4-631992FA43BE}"/>
            </c:ext>
          </c:extLst>
        </c:ser>
        <c:ser>
          <c:idx val="17"/>
          <c:order val="17"/>
          <c:tx>
            <c:strRef>
              <c:f>Matrix!$V$4</c:f>
              <c:strCache>
                <c:ptCount val="1"/>
                <c:pt idx="0">
                  <c:v>6.8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Matrix!$V$5:$V$31</c:f>
              <c:numCache>
                <c:formatCode>General</c:formatCode>
                <c:ptCount val="27"/>
                <c:pt idx="1">
                  <c:v>6.8</c:v>
                </c:pt>
                <c:pt idx="2">
                  <c:v>7.0720000000000001</c:v>
                </c:pt>
                <c:pt idx="3">
                  <c:v>7.3439999999999994</c:v>
                </c:pt>
                <c:pt idx="4">
                  <c:v>7.6159999999999997</c:v>
                </c:pt>
                <c:pt idx="5">
                  <c:v>7.8879999999999999</c:v>
                </c:pt>
                <c:pt idx="6">
                  <c:v>8.16</c:v>
                </c:pt>
                <c:pt idx="7">
                  <c:v>8.4319999999999986</c:v>
                </c:pt>
                <c:pt idx="8">
                  <c:v>8.7040000000000006</c:v>
                </c:pt>
                <c:pt idx="9">
                  <c:v>8.9759999999999991</c:v>
                </c:pt>
                <c:pt idx="10">
                  <c:v>9.2479999999999993</c:v>
                </c:pt>
                <c:pt idx="11">
                  <c:v>9.52</c:v>
                </c:pt>
                <c:pt idx="12">
                  <c:v>9.7919999999999998</c:v>
                </c:pt>
                <c:pt idx="13">
                  <c:v>10.064</c:v>
                </c:pt>
                <c:pt idx="14">
                  <c:v>10.336</c:v>
                </c:pt>
                <c:pt idx="15">
                  <c:v>10.608000000000001</c:v>
                </c:pt>
                <c:pt idx="16">
                  <c:v>10.879999999999999</c:v>
                </c:pt>
                <c:pt idx="17">
                  <c:v>11.151999999999997</c:v>
                </c:pt>
                <c:pt idx="18">
                  <c:v>11.423999999999999</c:v>
                </c:pt>
                <c:pt idx="19">
                  <c:v>11.696</c:v>
                </c:pt>
                <c:pt idx="20">
                  <c:v>11.968</c:v>
                </c:pt>
                <c:pt idx="21">
                  <c:v>12.239999999999998</c:v>
                </c:pt>
                <c:pt idx="22">
                  <c:v>12.511999999999999</c:v>
                </c:pt>
                <c:pt idx="23">
                  <c:v>12.784000000000001</c:v>
                </c:pt>
                <c:pt idx="24">
                  <c:v>13.056000000000001</c:v>
                </c:pt>
                <c:pt idx="25">
                  <c:v>13.327999999999999</c:v>
                </c:pt>
                <c:pt idx="26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C9-4569-A6A4-631992FA43BE}"/>
            </c:ext>
          </c:extLst>
        </c:ser>
        <c:ser>
          <c:idx val="18"/>
          <c:order val="18"/>
          <c:tx>
            <c:strRef>
              <c:f>Matrix!$W$4</c:f>
              <c:strCache>
                <c:ptCount val="1"/>
                <c:pt idx="0">
                  <c:v>7.2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Matrix!$W$5:$W$31</c:f>
              <c:numCache>
                <c:formatCode>General</c:formatCode>
                <c:ptCount val="27"/>
                <c:pt idx="1">
                  <c:v>7.2</c:v>
                </c:pt>
                <c:pt idx="2">
                  <c:v>7.4880000000000013</c:v>
                </c:pt>
                <c:pt idx="3">
                  <c:v>7.7760000000000007</c:v>
                </c:pt>
                <c:pt idx="4">
                  <c:v>8.0640000000000001</c:v>
                </c:pt>
                <c:pt idx="5">
                  <c:v>8.3520000000000003</c:v>
                </c:pt>
                <c:pt idx="6">
                  <c:v>8.64</c:v>
                </c:pt>
                <c:pt idx="7">
                  <c:v>8.9280000000000008</c:v>
                </c:pt>
                <c:pt idx="8">
                  <c:v>9.2160000000000011</c:v>
                </c:pt>
                <c:pt idx="9">
                  <c:v>9.5039999999999996</c:v>
                </c:pt>
                <c:pt idx="10">
                  <c:v>9.7919999999999998</c:v>
                </c:pt>
                <c:pt idx="11">
                  <c:v>10.08</c:v>
                </c:pt>
                <c:pt idx="12">
                  <c:v>10.368</c:v>
                </c:pt>
                <c:pt idx="13">
                  <c:v>10.656000000000001</c:v>
                </c:pt>
                <c:pt idx="14">
                  <c:v>10.943999999999999</c:v>
                </c:pt>
                <c:pt idx="15">
                  <c:v>11.231999999999999</c:v>
                </c:pt>
                <c:pt idx="16">
                  <c:v>11.52</c:v>
                </c:pt>
                <c:pt idx="17">
                  <c:v>11.808</c:v>
                </c:pt>
                <c:pt idx="18">
                  <c:v>12.096</c:v>
                </c:pt>
                <c:pt idx="19">
                  <c:v>12.384</c:v>
                </c:pt>
                <c:pt idx="20">
                  <c:v>12.672000000000001</c:v>
                </c:pt>
                <c:pt idx="21">
                  <c:v>12.959999999999999</c:v>
                </c:pt>
                <c:pt idx="22">
                  <c:v>13.247999999999999</c:v>
                </c:pt>
                <c:pt idx="23">
                  <c:v>13.536000000000001</c:v>
                </c:pt>
                <c:pt idx="24">
                  <c:v>13.824000000000002</c:v>
                </c:pt>
                <c:pt idx="25">
                  <c:v>14.112</c:v>
                </c:pt>
                <c:pt idx="26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C9-4569-A6A4-631992FA43BE}"/>
            </c:ext>
          </c:extLst>
        </c:ser>
        <c:ser>
          <c:idx val="19"/>
          <c:order val="19"/>
          <c:tx>
            <c:strRef>
              <c:f>Matrix!$X$4</c:f>
              <c:strCache>
                <c:ptCount val="1"/>
                <c:pt idx="0">
                  <c:v>7.6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Matrix!$X$5:$X$31</c:f>
              <c:numCache>
                <c:formatCode>General</c:formatCode>
                <c:ptCount val="27"/>
                <c:pt idx="1">
                  <c:v>7.6</c:v>
                </c:pt>
                <c:pt idx="2">
                  <c:v>7.903999999999999</c:v>
                </c:pt>
                <c:pt idx="3">
                  <c:v>8.2080000000000002</c:v>
                </c:pt>
                <c:pt idx="4">
                  <c:v>8.5119999999999987</c:v>
                </c:pt>
                <c:pt idx="5">
                  <c:v>8.8159999999999989</c:v>
                </c:pt>
                <c:pt idx="6">
                  <c:v>9.1199999999999992</c:v>
                </c:pt>
                <c:pt idx="7">
                  <c:v>9.4239999999999995</c:v>
                </c:pt>
                <c:pt idx="8">
                  <c:v>9.7279999999999998</c:v>
                </c:pt>
                <c:pt idx="9">
                  <c:v>10.032</c:v>
                </c:pt>
                <c:pt idx="10">
                  <c:v>10.336</c:v>
                </c:pt>
                <c:pt idx="11">
                  <c:v>10.639999999999999</c:v>
                </c:pt>
                <c:pt idx="12">
                  <c:v>10.943999999999999</c:v>
                </c:pt>
                <c:pt idx="13">
                  <c:v>11.248000000000001</c:v>
                </c:pt>
                <c:pt idx="14">
                  <c:v>11.552</c:v>
                </c:pt>
                <c:pt idx="15">
                  <c:v>11.855999999999998</c:v>
                </c:pt>
                <c:pt idx="16">
                  <c:v>12.16</c:v>
                </c:pt>
                <c:pt idx="17">
                  <c:v>12.463999999999999</c:v>
                </c:pt>
                <c:pt idx="18">
                  <c:v>12.767999999999999</c:v>
                </c:pt>
                <c:pt idx="19">
                  <c:v>13.071999999999999</c:v>
                </c:pt>
                <c:pt idx="20">
                  <c:v>13.375999999999999</c:v>
                </c:pt>
                <c:pt idx="21">
                  <c:v>13.679999999999998</c:v>
                </c:pt>
                <c:pt idx="22">
                  <c:v>13.983999999999998</c:v>
                </c:pt>
                <c:pt idx="23">
                  <c:v>14.288</c:v>
                </c:pt>
                <c:pt idx="24">
                  <c:v>14.591999999999999</c:v>
                </c:pt>
                <c:pt idx="25">
                  <c:v>14.896000000000001</c:v>
                </c:pt>
                <c:pt idx="26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1C9-4569-A6A4-631992FA43BE}"/>
            </c:ext>
          </c:extLst>
        </c:ser>
        <c:ser>
          <c:idx val="20"/>
          <c:order val="20"/>
          <c:tx>
            <c:strRef>
              <c:f>Matrix!$Y$4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Matrix!$Y$5:$Y$31</c:f>
              <c:numCache>
                <c:formatCode>General</c:formatCode>
                <c:ptCount val="27"/>
                <c:pt idx="1">
                  <c:v>8</c:v>
                </c:pt>
                <c:pt idx="2">
                  <c:v>8.32</c:v>
                </c:pt>
                <c:pt idx="3">
                  <c:v>8.64</c:v>
                </c:pt>
                <c:pt idx="4">
                  <c:v>8.9599999999999991</c:v>
                </c:pt>
                <c:pt idx="5">
                  <c:v>9.2799999999999994</c:v>
                </c:pt>
                <c:pt idx="6">
                  <c:v>9.6</c:v>
                </c:pt>
                <c:pt idx="7">
                  <c:v>9.92</c:v>
                </c:pt>
                <c:pt idx="8">
                  <c:v>10.24</c:v>
                </c:pt>
                <c:pt idx="9">
                  <c:v>10.559999999999999</c:v>
                </c:pt>
                <c:pt idx="10">
                  <c:v>10.879999999999999</c:v>
                </c:pt>
                <c:pt idx="11">
                  <c:v>11.2</c:v>
                </c:pt>
                <c:pt idx="12">
                  <c:v>11.52</c:v>
                </c:pt>
                <c:pt idx="13">
                  <c:v>11.84</c:v>
                </c:pt>
                <c:pt idx="14">
                  <c:v>12.16</c:v>
                </c:pt>
                <c:pt idx="15">
                  <c:v>12.48</c:v>
                </c:pt>
                <c:pt idx="16">
                  <c:v>12.8</c:v>
                </c:pt>
                <c:pt idx="17">
                  <c:v>13.12</c:v>
                </c:pt>
                <c:pt idx="18">
                  <c:v>13.440000000000001</c:v>
                </c:pt>
                <c:pt idx="19">
                  <c:v>13.76</c:v>
                </c:pt>
                <c:pt idx="20">
                  <c:v>14.080000000000002</c:v>
                </c:pt>
                <c:pt idx="21">
                  <c:v>14.4</c:v>
                </c:pt>
                <c:pt idx="22">
                  <c:v>14.719999999999999</c:v>
                </c:pt>
                <c:pt idx="23">
                  <c:v>15.040000000000001</c:v>
                </c:pt>
                <c:pt idx="24">
                  <c:v>15.36</c:v>
                </c:pt>
                <c:pt idx="25">
                  <c:v>15.680000000000001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C9-4569-A6A4-631992FA43BE}"/>
            </c:ext>
          </c:extLst>
        </c:ser>
        <c:ser>
          <c:idx val="21"/>
          <c:order val="21"/>
          <c:tx>
            <c:strRef>
              <c:f>Matrix!$Z$4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Matrix!$Z$5:$Z$31</c:f>
              <c:numCache>
                <c:formatCode>General</c:formatCode>
                <c:ptCount val="27"/>
                <c:pt idx="1">
                  <c:v>8.4</c:v>
                </c:pt>
                <c:pt idx="2">
                  <c:v>8.7360000000000007</c:v>
                </c:pt>
                <c:pt idx="3">
                  <c:v>9.072000000000001</c:v>
                </c:pt>
                <c:pt idx="4">
                  <c:v>9.4079999999999995</c:v>
                </c:pt>
                <c:pt idx="5">
                  <c:v>9.7439999999999998</c:v>
                </c:pt>
                <c:pt idx="6">
                  <c:v>10.080000000000002</c:v>
                </c:pt>
                <c:pt idx="7">
                  <c:v>10.416</c:v>
                </c:pt>
                <c:pt idx="8">
                  <c:v>10.752000000000001</c:v>
                </c:pt>
                <c:pt idx="9">
                  <c:v>11.087999999999999</c:v>
                </c:pt>
                <c:pt idx="10">
                  <c:v>11.423999999999999</c:v>
                </c:pt>
                <c:pt idx="11">
                  <c:v>11.760000000000002</c:v>
                </c:pt>
                <c:pt idx="12">
                  <c:v>12.096</c:v>
                </c:pt>
                <c:pt idx="13">
                  <c:v>12.432</c:v>
                </c:pt>
                <c:pt idx="14">
                  <c:v>12.767999999999999</c:v>
                </c:pt>
                <c:pt idx="15">
                  <c:v>13.103999999999999</c:v>
                </c:pt>
                <c:pt idx="16">
                  <c:v>13.440000000000001</c:v>
                </c:pt>
                <c:pt idx="17">
                  <c:v>13.776</c:v>
                </c:pt>
                <c:pt idx="18">
                  <c:v>14.112</c:v>
                </c:pt>
                <c:pt idx="19">
                  <c:v>14.447999999999999</c:v>
                </c:pt>
                <c:pt idx="20">
                  <c:v>14.784000000000002</c:v>
                </c:pt>
                <c:pt idx="21">
                  <c:v>15.120000000000001</c:v>
                </c:pt>
                <c:pt idx="22">
                  <c:v>15.456</c:v>
                </c:pt>
                <c:pt idx="23">
                  <c:v>15.792000000000002</c:v>
                </c:pt>
                <c:pt idx="24">
                  <c:v>16.128</c:v>
                </c:pt>
                <c:pt idx="25">
                  <c:v>16.464000000000002</c:v>
                </c:pt>
                <c:pt idx="26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1C9-4569-A6A4-631992FA43BE}"/>
            </c:ext>
          </c:extLst>
        </c:ser>
        <c:ser>
          <c:idx val="22"/>
          <c:order val="22"/>
          <c:tx>
            <c:strRef>
              <c:f>Matrix!$AA$4</c:f>
              <c:strCache>
                <c:ptCount val="1"/>
                <c:pt idx="0">
                  <c:v>8.8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Matrix!$AA$5:$AA$31</c:f>
              <c:numCache>
                <c:formatCode>General</c:formatCode>
                <c:ptCount val="27"/>
                <c:pt idx="1">
                  <c:v>8.8000000000000007</c:v>
                </c:pt>
                <c:pt idx="2">
                  <c:v>9.152000000000001</c:v>
                </c:pt>
                <c:pt idx="3">
                  <c:v>9.5040000000000013</c:v>
                </c:pt>
                <c:pt idx="4">
                  <c:v>9.8559999999999999</c:v>
                </c:pt>
                <c:pt idx="5">
                  <c:v>10.208</c:v>
                </c:pt>
                <c:pt idx="6">
                  <c:v>10.56</c:v>
                </c:pt>
                <c:pt idx="7">
                  <c:v>10.912000000000003</c:v>
                </c:pt>
                <c:pt idx="8">
                  <c:v>11.264000000000001</c:v>
                </c:pt>
                <c:pt idx="9">
                  <c:v>11.616</c:v>
                </c:pt>
                <c:pt idx="10">
                  <c:v>11.968</c:v>
                </c:pt>
                <c:pt idx="11">
                  <c:v>12.320000000000002</c:v>
                </c:pt>
                <c:pt idx="12">
                  <c:v>12.672000000000001</c:v>
                </c:pt>
                <c:pt idx="13">
                  <c:v>13.024000000000001</c:v>
                </c:pt>
                <c:pt idx="14">
                  <c:v>13.375999999999999</c:v>
                </c:pt>
                <c:pt idx="15">
                  <c:v>13.728</c:v>
                </c:pt>
                <c:pt idx="16">
                  <c:v>14.080000000000002</c:v>
                </c:pt>
                <c:pt idx="17">
                  <c:v>14.431999999999999</c:v>
                </c:pt>
                <c:pt idx="18">
                  <c:v>14.784000000000002</c:v>
                </c:pt>
                <c:pt idx="19">
                  <c:v>15.136000000000001</c:v>
                </c:pt>
                <c:pt idx="20">
                  <c:v>15.488000000000003</c:v>
                </c:pt>
                <c:pt idx="21">
                  <c:v>15.84</c:v>
                </c:pt>
                <c:pt idx="22">
                  <c:v>16.192</c:v>
                </c:pt>
                <c:pt idx="23">
                  <c:v>16.544000000000004</c:v>
                </c:pt>
                <c:pt idx="24">
                  <c:v>16.896000000000001</c:v>
                </c:pt>
                <c:pt idx="25">
                  <c:v>17.248000000000001</c:v>
                </c:pt>
                <c:pt idx="26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1C9-4569-A6A4-631992FA43BE}"/>
            </c:ext>
          </c:extLst>
        </c:ser>
        <c:ser>
          <c:idx val="23"/>
          <c:order val="23"/>
          <c:tx>
            <c:strRef>
              <c:f>Matrix!$AB$4</c:f>
              <c:strCache>
                <c:ptCount val="1"/>
                <c:pt idx="0">
                  <c:v>9.2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Matrix!$AB$5:$AB$31</c:f>
              <c:numCache>
                <c:formatCode>General</c:formatCode>
                <c:ptCount val="27"/>
                <c:pt idx="1">
                  <c:v>9.1999999999999993</c:v>
                </c:pt>
                <c:pt idx="2">
                  <c:v>9.5679999999999996</c:v>
                </c:pt>
                <c:pt idx="3">
                  <c:v>9.9359999999999999</c:v>
                </c:pt>
                <c:pt idx="4">
                  <c:v>10.303999999999998</c:v>
                </c:pt>
                <c:pt idx="5">
                  <c:v>10.671999999999999</c:v>
                </c:pt>
                <c:pt idx="6">
                  <c:v>11.04</c:v>
                </c:pt>
                <c:pt idx="7">
                  <c:v>11.407999999999999</c:v>
                </c:pt>
                <c:pt idx="8">
                  <c:v>11.776</c:v>
                </c:pt>
                <c:pt idx="9">
                  <c:v>12.143999999999998</c:v>
                </c:pt>
                <c:pt idx="10">
                  <c:v>12.511999999999999</c:v>
                </c:pt>
                <c:pt idx="11">
                  <c:v>12.879999999999999</c:v>
                </c:pt>
                <c:pt idx="12">
                  <c:v>13.247999999999999</c:v>
                </c:pt>
                <c:pt idx="13">
                  <c:v>13.616</c:v>
                </c:pt>
                <c:pt idx="14">
                  <c:v>13.983999999999998</c:v>
                </c:pt>
                <c:pt idx="15">
                  <c:v>14.351999999999999</c:v>
                </c:pt>
                <c:pt idx="16">
                  <c:v>14.719999999999999</c:v>
                </c:pt>
                <c:pt idx="17">
                  <c:v>15.087999999999997</c:v>
                </c:pt>
                <c:pt idx="18">
                  <c:v>15.456</c:v>
                </c:pt>
                <c:pt idx="19">
                  <c:v>15.823999999999998</c:v>
                </c:pt>
                <c:pt idx="20">
                  <c:v>16.192</c:v>
                </c:pt>
                <c:pt idx="21">
                  <c:v>16.559999999999999</c:v>
                </c:pt>
                <c:pt idx="22">
                  <c:v>16.927999999999997</c:v>
                </c:pt>
                <c:pt idx="23">
                  <c:v>17.295999999999999</c:v>
                </c:pt>
                <c:pt idx="24">
                  <c:v>17.663999999999998</c:v>
                </c:pt>
                <c:pt idx="25">
                  <c:v>18.032</c:v>
                </c:pt>
                <c:pt idx="2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1C9-4569-A6A4-631992FA43BE}"/>
            </c:ext>
          </c:extLst>
        </c:ser>
        <c:ser>
          <c:idx val="24"/>
          <c:order val="24"/>
          <c:tx>
            <c:strRef>
              <c:f>Matrix!$AC$4</c:f>
              <c:strCache>
                <c:ptCount val="1"/>
                <c:pt idx="0">
                  <c:v>9.6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Matrix!$AC$5:$AC$31</c:f>
              <c:numCache>
                <c:formatCode>General</c:formatCode>
                <c:ptCount val="27"/>
                <c:pt idx="1">
                  <c:v>9.6</c:v>
                </c:pt>
                <c:pt idx="2">
                  <c:v>9.984</c:v>
                </c:pt>
                <c:pt idx="3">
                  <c:v>10.368</c:v>
                </c:pt>
                <c:pt idx="4">
                  <c:v>10.751999999999999</c:v>
                </c:pt>
                <c:pt idx="5">
                  <c:v>11.135999999999999</c:v>
                </c:pt>
                <c:pt idx="6">
                  <c:v>11.52</c:v>
                </c:pt>
                <c:pt idx="7">
                  <c:v>11.904</c:v>
                </c:pt>
                <c:pt idx="8">
                  <c:v>12.288</c:v>
                </c:pt>
                <c:pt idx="9">
                  <c:v>12.671999999999999</c:v>
                </c:pt>
                <c:pt idx="10">
                  <c:v>13.056000000000001</c:v>
                </c:pt>
                <c:pt idx="11">
                  <c:v>13.440000000000001</c:v>
                </c:pt>
                <c:pt idx="12">
                  <c:v>13.824000000000002</c:v>
                </c:pt>
                <c:pt idx="13">
                  <c:v>14.208000000000002</c:v>
                </c:pt>
                <c:pt idx="14">
                  <c:v>14.591999999999999</c:v>
                </c:pt>
                <c:pt idx="15">
                  <c:v>14.975999999999999</c:v>
                </c:pt>
                <c:pt idx="16">
                  <c:v>15.36</c:v>
                </c:pt>
                <c:pt idx="17">
                  <c:v>15.743999999999996</c:v>
                </c:pt>
                <c:pt idx="18">
                  <c:v>16.128</c:v>
                </c:pt>
                <c:pt idx="19">
                  <c:v>16.511999999999997</c:v>
                </c:pt>
                <c:pt idx="20">
                  <c:v>16.896000000000001</c:v>
                </c:pt>
                <c:pt idx="21">
                  <c:v>17.279999999999998</c:v>
                </c:pt>
                <c:pt idx="22">
                  <c:v>17.663999999999998</c:v>
                </c:pt>
                <c:pt idx="23">
                  <c:v>18.047999999999998</c:v>
                </c:pt>
                <c:pt idx="24">
                  <c:v>18.431999999999999</c:v>
                </c:pt>
                <c:pt idx="25">
                  <c:v>18.815999999999999</c:v>
                </c:pt>
                <c:pt idx="26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1C9-4569-A6A4-631992FA43BE}"/>
            </c:ext>
          </c:extLst>
        </c:ser>
        <c:ser>
          <c:idx val="25"/>
          <c:order val="25"/>
          <c:tx>
            <c:strRef>
              <c:f>Matrix!$AD$4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Matrix!$AD$5:$AD$31</c:f>
              <c:numCache>
                <c:formatCode>General</c:formatCod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16.399999999999999</c:v>
                </c:pt>
                <c:pt idx="18">
                  <c:v>16.8</c:v>
                </c:pt>
                <c:pt idx="19">
                  <c:v>17.2</c:v>
                </c:pt>
                <c:pt idx="20">
                  <c:v>17.600000000000001</c:v>
                </c:pt>
                <c:pt idx="21">
                  <c:v>18</c:v>
                </c:pt>
                <c:pt idx="22">
                  <c:v>18.399999999999999</c:v>
                </c:pt>
                <c:pt idx="23">
                  <c:v>18.8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1C9-4569-A6A4-631992FA43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3464544"/>
        <c:axId val="373467496"/>
        <c:axId val="630842520"/>
      </c:surface3DChart>
      <c:catAx>
        <c:axId val="3734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7496"/>
        <c:crosses val="autoZero"/>
        <c:auto val="1"/>
        <c:lblAlgn val="ctr"/>
        <c:lblOffset val="100"/>
        <c:noMultiLvlLbl val="0"/>
      </c:catAx>
      <c:valAx>
        <c:axId val="3734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4544"/>
        <c:crosses val="autoZero"/>
        <c:crossBetween val="midCat"/>
      </c:valAx>
      <c:serAx>
        <c:axId val="630842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7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Matrix!$E$6:$AD$6</c:f>
              <c:numCache>
                <c:formatCode>General</c:formatCode>
                <c:ptCount val="2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4DDD-9D9E-726F38B01EA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Matrix!$E$7:$AD$7</c:f>
              <c:numCache>
                <c:formatCode>General</c:formatCode>
                <c:ptCount val="26"/>
                <c:pt idx="0">
                  <c:v>0</c:v>
                </c:pt>
                <c:pt idx="1">
                  <c:v>0.41600000000000004</c:v>
                </c:pt>
                <c:pt idx="2">
                  <c:v>0.83200000000000007</c:v>
                </c:pt>
                <c:pt idx="3">
                  <c:v>1.248</c:v>
                </c:pt>
                <c:pt idx="4">
                  <c:v>1.6640000000000001</c:v>
                </c:pt>
                <c:pt idx="5">
                  <c:v>2.08</c:v>
                </c:pt>
                <c:pt idx="6">
                  <c:v>2.496</c:v>
                </c:pt>
                <c:pt idx="7">
                  <c:v>2.9119999999999999</c:v>
                </c:pt>
                <c:pt idx="8">
                  <c:v>3.3280000000000003</c:v>
                </c:pt>
                <c:pt idx="9">
                  <c:v>3.7440000000000007</c:v>
                </c:pt>
                <c:pt idx="10">
                  <c:v>4.16</c:v>
                </c:pt>
                <c:pt idx="11">
                  <c:v>4.5760000000000005</c:v>
                </c:pt>
                <c:pt idx="12">
                  <c:v>4.992</c:v>
                </c:pt>
                <c:pt idx="13">
                  <c:v>5.4080000000000004</c:v>
                </c:pt>
                <c:pt idx="14">
                  <c:v>5.8239999999999998</c:v>
                </c:pt>
                <c:pt idx="15">
                  <c:v>6.24</c:v>
                </c:pt>
                <c:pt idx="16">
                  <c:v>6.6560000000000006</c:v>
                </c:pt>
                <c:pt idx="17">
                  <c:v>7.0720000000000001</c:v>
                </c:pt>
                <c:pt idx="18">
                  <c:v>7.4880000000000013</c:v>
                </c:pt>
                <c:pt idx="19">
                  <c:v>7.903999999999999</c:v>
                </c:pt>
                <c:pt idx="20">
                  <c:v>8.32</c:v>
                </c:pt>
                <c:pt idx="21">
                  <c:v>8.7360000000000007</c:v>
                </c:pt>
                <c:pt idx="22">
                  <c:v>9.152000000000001</c:v>
                </c:pt>
                <c:pt idx="23">
                  <c:v>9.5679999999999996</c:v>
                </c:pt>
                <c:pt idx="24">
                  <c:v>9.984</c:v>
                </c:pt>
                <c:pt idx="25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4DDD-9D9E-726F38B01EA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Matrix!$E$8:$AD$8</c:f>
              <c:numCache>
                <c:formatCode>General</c:formatCode>
                <c:ptCount val="26"/>
                <c:pt idx="0">
                  <c:v>0</c:v>
                </c:pt>
                <c:pt idx="1">
                  <c:v>0.43200000000000005</c:v>
                </c:pt>
                <c:pt idx="2">
                  <c:v>0.8640000000000001</c:v>
                </c:pt>
                <c:pt idx="3">
                  <c:v>1.296</c:v>
                </c:pt>
                <c:pt idx="4">
                  <c:v>1.7280000000000002</c:v>
                </c:pt>
                <c:pt idx="5">
                  <c:v>2.16</c:v>
                </c:pt>
                <c:pt idx="6">
                  <c:v>2.5920000000000001</c:v>
                </c:pt>
                <c:pt idx="7">
                  <c:v>3.024</c:v>
                </c:pt>
                <c:pt idx="8">
                  <c:v>3.4560000000000004</c:v>
                </c:pt>
                <c:pt idx="9">
                  <c:v>3.8880000000000003</c:v>
                </c:pt>
                <c:pt idx="10">
                  <c:v>4.32</c:v>
                </c:pt>
                <c:pt idx="11">
                  <c:v>4.7520000000000007</c:v>
                </c:pt>
                <c:pt idx="12">
                  <c:v>5.1840000000000002</c:v>
                </c:pt>
                <c:pt idx="13">
                  <c:v>5.6160000000000005</c:v>
                </c:pt>
                <c:pt idx="14">
                  <c:v>6.048</c:v>
                </c:pt>
                <c:pt idx="15">
                  <c:v>6.4800000000000013</c:v>
                </c:pt>
                <c:pt idx="16">
                  <c:v>6.9120000000000008</c:v>
                </c:pt>
                <c:pt idx="17">
                  <c:v>7.3439999999999994</c:v>
                </c:pt>
                <c:pt idx="18">
                  <c:v>7.7760000000000007</c:v>
                </c:pt>
                <c:pt idx="19">
                  <c:v>8.2080000000000002</c:v>
                </c:pt>
                <c:pt idx="20">
                  <c:v>8.64</c:v>
                </c:pt>
                <c:pt idx="21">
                  <c:v>9.072000000000001</c:v>
                </c:pt>
                <c:pt idx="22">
                  <c:v>9.5040000000000013</c:v>
                </c:pt>
                <c:pt idx="23">
                  <c:v>9.9359999999999999</c:v>
                </c:pt>
                <c:pt idx="24">
                  <c:v>10.368</c:v>
                </c:pt>
                <c:pt idx="25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4DDD-9D9E-726F38B01EA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Matrix!$E$9:$AD$9</c:f>
              <c:numCache>
                <c:formatCode>General</c:formatCode>
                <c:ptCount val="26"/>
                <c:pt idx="0">
                  <c:v>0</c:v>
                </c:pt>
                <c:pt idx="1">
                  <c:v>0.44799999999999995</c:v>
                </c:pt>
                <c:pt idx="2">
                  <c:v>0.89599999999999991</c:v>
                </c:pt>
                <c:pt idx="3">
                  <c:v>1.3439999999999999</c:v>
                </c:pt>
                <c:pt idx="4">
                  <c:v>1.7919999999999998</c:v>
                </c:pt>
                <c:pt idx="5">
                  <c:v>2.2399999999999998</c:v>
                </c:pt>
                <c:pt idx="6">
                  <c:v>2.6879999999999997</c:v>
                </c:pt>
                <c:pt idx="7">
                  <c:v>3.1359999999999997</c:v>
                </c:pt>
                <c:pt idx="8">
                  <c:v>3.5839999999999996</c:v>
                </c:pt>
                <c:pt idx="9">
                  <c:v>4.032</c:v>
                </c:pt>
                <c:pt idx="10">
                  <c:v>4.4799999999999995</c:v>
                </c:pt>
                <c:pt idx="11">
                  <c:v>4.9279999999999999</c:v>
                </c:pt>
                <c:pt idx="12">
                  <c:v>5.3759999999999994</c:v>
                </c:pt>
                <c:pt idx="13">
                  <c:v>5.8239999999999998</c:v>
                </c:pt>
                <c:pt idx="14">
                  <c:v>6.2719999999999994</c:v>
                </c:pt>
                <c:pt idx="15">
                  <c:v>6.7199999999999989</c:v>
                </c:pt>
                <c:pt idx="16">
                  <c:v>7.1679999999999993</c:v>
                </c:pt>
                <c:pt idx="17">
                  <c:v>7.6159999999999997</c:v>
                </c:pt>
                <c:pt idx="18">
                  <c:v>8.0640000000000001</c:v>
                </c:pt>
                <c:pt idx="19">
                  <c:v>8.5119999999999987</c:v>
                </c:pt>
                <c:pt idx="20">
                  <c:v>8.9599999999999991</c:v>
                </c:pt>
                <c:pt idx="21">
                  <c:v>9.4079999999999995</c:v>
                </c:pt>
                <c:pt idx="22">
                  <c:v>9.8559999999999999</c:v>
                </c:pt>
                <c:pt idx="23">
                  <c:v>10.303999999999998</c:v>
                </c:pt>
                <c:pt idx="24">
                  <c:v>10.751999999999999</c:v>
                </c:pt>
                <c:pt idx="25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4-4DDD-9D9E-726F38B01EA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Matrix!$E$10:$AD$10</c:f>
              <c:numCache>
                <c:formatCode>General</c:formatCode>
                <c:ptCount val="26"/>
                <c:pt idx="0">
                  <c:v>0</c:v>
                </c:pt>
                <c:pt idx="1">
                  <c:v>0.46399999999999997</c:v>
                </c:pt>
                <c:pt idx="2">
                  <c:v>0.92799999999999994</c:v>
                </c:pt>
                <c:pt idx="3">
                  <c:v>1.3919999999999999</c:v>
                </c:pt>
                <c:pt idx="4">
                  <c:v>1.8559999999999999</c:v>
                </c:pt>
                <c:pt idx="5">
                  <c:v>2.3199999999999998</c:v>
                </c:pt>
                <c:pt idx="6">
                  <c:v>2.7839999999999998</c:v>
                </c:pt>
                <c:pt idx="7">
                  <c:v>3.2479999999999998</c:v>
                </c:pt>
                <c:pt idx="8">
                  <c:v>3.7119999999999997</c:v>
                </c:pt>
                <c:pt idx="9">
                  <c:v>4.1760000000000002</c:v>
                </c:pt>
                <c:pt idx="10">
                  <c:v>4.6399999999999997</c:v>
                </c:pt>
                <c:pt idx="11">
                  <c:v>5.1040000000000001</c:v>
                </c:pt>
                <c:pt idx="12">
                  <c:v>5.5679999999999996</c:v>
                </c:pt>
                <c:pt idx="13">
                  <c:v>6.032</c:v>
                </c:pt>
                <c:pt idx="14">
                  <c:v>6.4959999999999996</c:v>
                </c:pt>
                <c:pt idx="15">
                  <c:v>6.9599999999999991</c:v>
                </c:pt>
                <c:pt idx="16">
                  <c:v>7.4239999999999995</c:v>
                </c:pt>
                <c:pt idx="17">
                  <c:v>7.8879999999999999</c:v>
                </c:pt>
                <c:pt idx="18">
                  <c:v>8.3520000000000003</c:v>
                </c:pt>
                <c:pt idx="19">
                  <c:v>8.8159999999999989</c:v>
                </c:pt>
                <c:pt idx="20">
                  <c:v>9.2799999999999994</c:v>
                </c:pt>
                <c:pt idx="21">
                  <c:v>9.7439999999999998</c:v>
                </c:pt>
                <c:pt idx="22">
                  <c:v>10.208</c:v>
                </c:pt>
                <c:pt idx="23">
                  <c:v>10.671999999999999</c:v>
                </c:pt>
                <c:pt idx="24">
                  <c:v>11.135999999999999</c:v>
                </c:pt>
                <c:pt idx="25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B4-4DDD-9D9E-726F38B01EA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Matrix!$E$11:$AD$11</c:f>
              <c:numCache>
                <c:formatCode>General</c:formatCode>
                <c:ptCount val="26"/>
                <c:pt idx="0">
                  <c:v>0</c:v>
                </c:pt>
                <c:pt idx="1">
                  <c:v>0.48000000000000009</c:v>
                </c:pt>
                <c:pt idx="2">
                  <c:v>0.96000000000000019</c:v>
                </c:pt>
                <c:pt idx="3">
                  <c:v>1.44</c:v>
                </c:pt>
                <c:pt idx="4">
                  <c:v>1.9200000000000004</c:v>
                </c:pt>
                <c:pt idx="5">
                  <c:v>2.4</c:v>
                </c:pt>
                <c:pt idx="6">
                  <c:v>2.88</c:v>
                </c:pt>
                <c:pt idx="7">
                  <c:v>3.3599999999999994</c:v>
                </c:pt>
                <c:pt idx="8">
                  <c:v>3.8400000000000007</c:v>
                </c:pt>
                <c:pt idx="9">
                  <c:v>4.32</c:v>
                </c:pt>
                <c:pt idx="10">
                  <c:v>4.8</c:v>
                </c:pt>
                <c:pt idx="11">
                  <c:v>5.28</c:v>
                </c:pt>
                <c:pt idx="12">
                  <c:v>5.76</c:v>
                </c:pt>
                <c:pt idx="13">
                  <c:v>6.24</c:v>
                </c:pt>
                <c:pt idx="14">
                  <c:v>6.7199999999999989</c:v>
                </c:pt>
                <c:pt idx="15">
                  <c:v>7.2</c:v>
                </c:pt>
                <c:pt idx="16">
                  <c:v>7.6800000000000015</c:v>
                </c:pt>
                <c:pt idx="17">
                  <c:v>8.16</c:v>
                </c:pt>
                <c:pt idx="18">
                  <c:v>8.64</c:v>
                </c:pt>
                <c:pt idx="19">
                  <c:v>9.1199999999999992</c:v>
                </c:pt>
                <c:pt idx="20">
                  <c:v>9.6</c:v>
                </c:pt>
                <c:pt idx="21">
                  <c:v>10.080000000000002</c:v>
                </c:pt>
                <c:pt idx="22">
                  <c:v>10.56</c:v>
                </c:pt>
                <c:pt idx="23">
                  <c:v>11.04</c:v>
                </c:pt>
                <c:pt idx="24">
                  <c:v>11.52</c:v>
                </c:pt>
                <c:pt idx="2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B4-4DDD-9D9E-726F38B01EA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Matrix!$E$12:$AD$12</c:f>
              <c:numCache>
                <c:formatCode>General</c:formatCode>
                <c:ptCount val="26"/>
                <c:pt idx="0">
                  <c:v>0</c:v>
                </c:pt>
                <c:pt idx="1">
                  <c:v>0.49600000000000011</c:v>
                </c:pt>
                <c:pt idx="2">
                  <c:v>0.99200000000000021</c:v>
                </c:pt>
                <c:pt idx="3">
                  <c:v>1.488</c:v>
                </c:pt>
                <c:pt idx="4">
                  <c:v>1.9840000000000004</c:v>
                </c:pt>
                <c:pt idx="5">
                  <c:v>2.48</c:v>
                </c:pt>
                <c:pt idx="6">
                  <c:v>2.976</c:v>
                </c:pt>
                <c:pt idx="7">
                  <c:v>3.472</c:v>
                </c:pt>
                <c:pt idx="8">
                  <c:v>3.9680000000000009</c:v>
                </c:pt>
                <c:pt idx="9">
                  <c:v>4.4640000000000004</c:v>
                </c:pt>
                <c:pt idx="10">
                  <c:v>4.96</c:v>
                </c:pt>
                <c:pt idx="11">
                  <c:v>5.4560000000000013</c:v>
                </c:pt>
                <c:pt idx="12">
                  <c:v>5.952</c:v>
                </c:pt>
                <c:pt idx="13">
                  <c:v>6.4480000000000004</c:v>
                </c:pt>
                <c:pt idx="14">
                  <c:v>6.944</c:v>
                </c:pt>
                <c:pt idx="15">
                  <c:v>7.44</c:v>
                </c:pt>
                <c:pt idx="16">
                  <c:v>7.9360000000000017</c:v>
                </c:pt>
                <c:pt idx="17">
                  <c:v>8.4319999999999986</c:v>
                </c:pt>
                <c:pt idx="18">
                  <c:v>8.9280000000000008</c:v>
                </c:pt>
                <c:pt idx="19">
                  <c:v>9.4239999999999995</c:v>
                </c:pt>
                <c:pt idx="20">
                  <c:v>9.92</c:v>
                </c:pt>
                <c:pt idx="21">
                  <c:v>10.416</c:v>
                </c:pt>
                <c:pt idx="22">
                  <c:v>10.912000000000003</c:v>
                </c:pt>
                <c:pt idx="23">
                  <c:v>11.407999999999999</c:v>
                </c:pt>
                <c:pt idx="24">
                  <c:v>11.904</c:v>
                </c:pt>
                <c:pt idx="25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B4-4DDD-9D9E-726F38B01EA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Matrix!$E$13:$AD$13</c:f>
              <c:numCache>
                <c:formatCode>General</c:formatCode>
                <c:ptCount val="26"/>
                <c:pt idx="0">
                  <c:v>0</c:v>
                </c:pt>
                <c:pt idx="1">
                  <c:v>0.51200000000000012</c:v>
                </c:pt>
                <c:pt idx="2">
                  <c:v>1.0240000000000002</c:v>
                </c:pt>
                <c:pt idx="3">
                  <c:v>1.536</c:v>
                </c:pt>
                <c:pt idx="4">
                  <c:v>2.0480000000000005</c:v>
                </c:pt>
                <c:pt idx="5">
                  <c:v>2.56</c:v>
                </c:pt>
                <c:pt idx="6">
                  <c:v>3.0720000000000001</c:v>
                </c:pt>
                <c:pt idx="7">
                  <c:v>3.5839999999999996</c:v>
                </c:pt>
                <c:pt idx="8">
                  <c:v>4.096000000000001</c:v>
                </c:pt>
                <c:pt idx="9">
                  <c:v>4.6080000000000005</c:v>
                </c:pt>
                <c:pt idx="10">
                  <c:v>5.12</c:v>
                </c:pt>
                <c:pt idx="11">
                  <c:v>5.6320000000000006</c:v>
                </c:pt>
                <c:pt idx="12">
                  <c:v>6.1440000000000001</c:v>
                </c:pt>
                <c:pt idx="13">
                  <c:v>6.6560000000000006</c:v>
                </c:pt>
                <c:pt idx="14">
                  <c:v>7.1679999999999993</c:v>
                </c:pt>
                <c:pt idx="15">
                  <c:v>7.6800000000000015</c:v>
                </c:pt>
                <c:pt idx="16">
                  <c:v>8.1920000000000019</c:v>
                </c:pt>
                <c:pt idx="17">
                  <c:v>8.7040000000000006</c:v>
                </c:pt>
                <c:pt idx="18">
                  <c:v>9.2160000000000011</c:v>
                </c:pt>
                <c:pt idx="19">
                  <c:v>9.7279999999999998</c:v>
                </c:pt>
                <c:pt idx="20">
                  <c:v>10.24</c:v>
                </c:pt>
                <c:pt idx="21">
                  <c:v>10.752000000000001</c:v>
                </c:pt>
                <c:pt idx="22">
                  <c:v>11.264000000000001</c:v>
                </c:pt>
                <c:pt idx="23">
                  <c:v>11.776</c:v>
                </c:pt>
                <c:pt idx="24">
                  <c:v>12.288</c:v>
                </c:pt>
                <c:pt idx="25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4-4DDD-9D9E-726F38B01EA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Matrix!$E$14:$AD$14</c:f>
              <c:numCache>
                <c:formatCode>General</c:formatCode>
                <c:ptCount val="26"/>
                <c:pt idx="0">
                  <c:v>0</c:v>
                </c:pt>
                <c:pt idx="1">
                  <c:v>0.52800000000000002</c:v>
                </c:pt>
                <c:pt idx="2">
                  <c:v>1.056</c:v>
                </c:pt>
                <c:pt idx="3">
                  <c:v>1.5839999999999999</c:v>
                </c:pt>
                <c:pt idx="4">
                  <c:v>2.1120000000000001</c:v>
                </c:pt>
                <c:pt idx="5">
                  <c:v>2.6399999999999997</c:v>
                </c:pt>
                <c:pt idx="6">
                  <c:v>3.1679999999999997</c:v>
                </c:pt>
                <c:pt idx="7">
                  <c:v>3.6959999999999993</c:v>
                </c:pt>
                <c:pt idx="8">
                  <c:v>4.2240000000000002</c:v>
                </c:pt>
                <c:pt idx="9">
                  <c:v>4.7519999999999998</c:v>
                </c:pt>
                <c:pt idx="10">
                  <c:v>5.2799999999999994</c:v>
                </c:pt>
                <c:pt idx="11">
                  <c:v>5.8079999999999998</c:v>
                </c:pt>
                <c:pt idx="12">
                  <c:v>6.3359999999999994</c:v>
                </c:pt>
                <c:pt idx="13">
                  <c:v>6.8639999999999999</c:v>
                </c:pt>
                <c:pt idx="14">
                  <c:v>7.3919999999999986</c:v>
                </c:pt>
                <c:pt idx="15">
                  <c:v>7.919999999999999</c:v>
                </c:pt>
                <c:pt idx="16">
                  <c:v>8.4480000000000004</c:v>
                </c:pt>
                <c:pt idx="17">
                  <c:v>8.9759999999999991</c:v>
                </c:pt>
                <c:pt idx="18">
                  <c:v>9.5039999999999996</c:v>
                </c:pt>
                <c:pt idx="19">
                  <c:v>10.032</c:v>
                </c:pt>
                <c:pt idx="20">
                  <c:v>10.559999999999999</c:v>
                </c:pt>
                <c:pt idx="21">
                  <c:v>11.087999999999999</c:v>
                </c:pt>
                <c:pt idx="22">
                  <c:v>11.616</c:v>
                </c:pt>
                <c:pt idx="23">
                  <c:v>12.143999999999998</c:v>
                </c:pt>
                <c:pt idx="24">
                  <c:v>12.671999999999999</c:v>
                </c:pt>
                <c:pt idx="25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B4-4DDD-9D9E-726F38B01EA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Matrix!$E$15:$AD$15</c:f>
              <c:numCache>
                <c:formatCode>General</c:formatCode>
                <c:ptCount val="26"/>
                <c:pt idx="0">
                  <c:v>0</c:v>
                </c:pt>
                <c:pt idx="1">
                  <c:v>0.54400000000000004</c:v>
                </c:pt>
                <c:pt idx="2">
                  <c:v>1.0880000000000001</c:v>
                </c:pt>
                <c:pt idx="3">
                  <c:v>1.6320000000000001</c:v>
                </c:pt>
                <c:pt idx="4">
                  <c:v>2.1760000000000002</c:v>
                </c:pt>
                <c:pt idx="5">
                  <c:v>2.7199999999999998</c:v>
                </c:pt>
                <c:pt idx="6">
                  <c:v>3.2640000000000002</c:v>
                </c:pt>
                <c:pt idx="7">
                  <c:v>3.8079999999999998</c:v>
                </c:pt>
                <c:pt idx="8">
                  <c:v>4.3520000000000003</c:v>
                </c:pt>
                <c:pt idx="9">
                  <c:v>4.8959999999999999</c:v>
                </c:pt>
                <c:pt idx="10">
                  <c:v>5.4399999999999995</c:v>
                </c:pt>
                <c:pt idx="11">
                  <c:v>5.984</c:v>
                </c:pt>
                <c:pt idx="12">
                  <c:v>6.5280000000000005</c:v>
                </c:pt>
                <c:pt idx="13">
                  <c:v>7.0720000000000001</c:v>
                </c:pt>
                <c:pt idx="14">
                  <c:v>7.6159999999999997</c:v>
                </c:pt>
                <c:pt idx="15">
                  <c:v>8.16</c:v>
                </c:pt>
                <c:pt idx="16">
                  <c:v>8.7040000000000006</c:v>
                </c:pt>
                <c:pt idx="17">
                  <c:v>9.2479999999999993</c:v>
                </c:pt>
                <c:pt idx="18">
                  <c:v>9.7919999999999998</c:v>
                </c:pt>
                <c:pt idx="19">
                  <c:v>10.336</c:v>
                </c:pt>
                <c:pt idx="20">
                  <c:v>10.879999999999999</c:v>
                </c:pt>
                <c:pt idx="21">
                  <c:v>11.423999999999999</c:v>
                </c:pt>
                <c:pt idx="22">
                  <c:v>11.968</c:v>
                </c:pt>
                <c:pt idx="23">
                  <c:v>12.511999999999999</c:v>
                </c:pt>
                <c:pt idx="24">
                  <c:v>13.056000000000001</c:v>
                </c:pt>
                <c:pt idx="25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B4-4DDD-9D9E-726F38B01EA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Matrix!$E$16:$AD$16</c:f>
              <c:numCache>
                <c:formatCode>General</c:formatCode>
                <c:ptCount val="26"/>
                <c:pt idx="0">
                  <c:v>0</c:v>
                </c:pt>
                <c:pt idx="1">
                  <c:v>0.56000000000000005</c:v>
                </c:pt>
                <c:pt idx="2">
                  <c:v>1.1200000000000001</c:v>
                </c:pt>
                <c:pt idx="3">
                  <c:v>1.6800000000000002</c:v>
                </c:pt>
                <c:pt idx="4">
                  <c:v>2.2400000000000002</c:v>
                </c:pt>
                <c:pt idx="5">
                  <c:v>2.8</c:v>
                </c:pt>
                <c:pt idx="6">
                  <c:v>3.3600000000000003</c:v>
                </c:pt>
                <c:pt idx="7">
                  <c:v>3.9199999999999995</c:v>
                </c:pt>
                <c:pt idx="8">
                  <c:v>4.4800000000000004</c:v>
                </c:pt>
                <c:pt idx="9">
                  <c:v>5.04</c:v>
                </c:pt>
                <c:pt idx="10">
                  <c:v>5.6</c:v>
                </c:pt>
                <c:pt idx="11">
                  <c:v>6.160000000000001</c:v>
                </c:pt>
                <c:pt idx="12">
                  <c:v>6.7200000000000006</c:v>
                </c:pt>
                <c:pt idx="13">
                  <c:v>7.2799999999999994</c:v>
                </c:pt>
                <c:pt idx="14">
                  <c:v>7.839999999999999</c:v>
                </c:pt>
                <c:pt idx="15">
                  <c:v>8.4</c:v>
                </c:pt>
                <c:pt idx="16">
                  <c:v>8.9600000000000009</c:v>
                </c:pt>
                <c:pt idx="17">
                  <c:v>9.52</c:v>
                </c:pt>
                <c:pt idx="18">
                  <c:v>10.08</c:v>
                </c:pt>
                <c:pt idx="19">
                  <c:v>10.639999999999999</c:v>
                </c:pt>
                <c:pt idx="20">
                  <c:v>11.2</c:v>
                </c:pt>
                <c:pt idx="21">
                  <c:v>11.760000000000002</c:v>
                </c:pt>
                <c:pt idx="22">
                  <c:v>12.320000000000002</c:v>
                </c:pt>
                <c:pt idx="23">
                  <c:v>12.879999999999999</c:v>
                </c:pt>
                <c:pt idx="24">
                  <c:v>13.440000000000001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4-4DDD-9D9E-726F38B01EAF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Matrix!$E$17:$AD$17</c:f>
              <c:numCache>
                <c:formatCode>General</c:formatCode>
                <c:ptCount val="26"/>
                <c:pt idx="0">
                  <c:v>0</c:v>
                </c:pt>
                <c:pt idx="1">
                  <c:v>0.57600000000000007</c:v>
                </c:pt>
                <c:pt idx="2">
                  <c:v>1.1520000000000001</c:v>
                </c:pt>
                <c:pt idx="3">
                  <c:v>1.7280000000000002</c:v>
                </c:pt>
                <c:pt idx="4">
                  <c:v>2.3040000000000003</c:v>
                </c:pt>
                <c:pt idx="5">
                  <c:v>2.88</c:v>
                </c:pt>
                <c:pt idx="6">
                  <c:v>3.4560000000000004</c:v>
                </c:pt>
                <c:pt idx="7">
                  <c:v>4.032</c:v>
                </c:pt>
                <c:pt idx="8">
                  <c:v>4.6080000000000005</c:v>
                </c:pt>
                <c:pt idx="9">
                  <c:v>5.1840000000000002</c:v>
                </c:pt>
                <c:pt idx="10">
                  <c:v>5.76</c:v>
                </c:pt>
                <c:pt idx="11">
                  <c:v>6.3360000000000003</c:v>
                </c:pt>
                <c:pt idx="12">
                  <c:v>6.9120000000000008</c:v>
                </c:pt>
                <c:pt idx="13">
                  <c:v>7.4880000000000013</c:v>
                </c:pt>
                <c:pt idx="14">
                  <c:v>8.0640000000000001</c:v>
                </c:pt>
                <c:pt idx="15">
                  <c:v>8.64</c:v>
                </c:pt>
                <c:pt idx="16">
                  <c:v>9.2160000000000011</c:v>
                </c:pt>
                <c:pt idx="17">
                  <c:v>9.7919999999999998</c:v>
                </c:pt>
                <c:pt idx="18">
                  <c:v>10.368</c:v>
                </c:pt>
                <c:pt idx="19">
                  <c:v>10.943999999999999</c:v>
                </c:pt>
                <c:pt idx="20">
                  <c:v>11.52</c:v>
                </c:pt>
                <c:pt idx="21">
                  <c:v>12.096</c:v>
                </c:pt>
                <c:pt idx="22">
                  <c:v>12.672000000000001</c:v>
                </c:pt>
                <c:pt idx="23">
                  <c:v>13.247999999999999</c:v>
                </c:pt>
                <c:pt idx="24">
                  <c:v>13.824000000000002</c:v>
                </c:pt>
                <c:pt idx="25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B4-4DDD-9D9E-726F38B01EAF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Matrix!$E$18:$AD$18</c:f>
              <c:numCache>
                <c:formatCode>General</c:formatCode>
                <c:ptCount val="26"/>
                <c:pt idx="0">
                  <c:v>0</c:v>
                </c:pt>
                <c:pt idx="1">
                  <c:v>0.59200000000000008</c:v>
                </c:pt>
                <c:pt idx="2">
                  <c:v>1.1840000000000002</c:v>
                </c:pt>
                <c:pt idx="3">
                  <c:v>1.7760000000000002</c:v>
                </c:pt>
                <c:pt idx="4">
                  <c:v>2.3680000000000003</c:v>
                </c:pt>
                <c:pt idx="5">
                  <c:v>2.96</c:v>
                </c:pt>
                <c:pt idx="6">
                  <c:v>3.5520000000000005</c:v>
                </c:pt>
                <c:pt idx="7">
                  <c:v>4.1440000000000001</c:v>
                </c:pt>
                <c:pt idx="8">
                  <c:v>4.7360000000000007</c:v>
                </c:pt>
                <c:pt idx="9">
                  <c:v>5.3280000000000003</c:v>
                </c:pt>
                <c:pt idx="10">
                  <c:v>5.92</c:v>
                </c:pt>
                <c:pt idx="11">
                  <c:v>6.5120000000000005</c:v>
                </c:pt>
                <c:pt idx="12">
                  <c:v>7.104000000000001</c:v>
                </c:pt>
                <c:pt idx="13">
                  <c:v>7.6960000000000006</c:v>
                </c:pt>
                <c:pt idx="14">
                  <c:v>8.2880000000000003</c:v>
                </c:pt>
                <c:pt idx="15">
                  <c:v>8.8800000000000008</c:v>
                </c:pt>
                <c:pt idx="16">
                  <c:v>9.4720000000000013</c:v>
                </c:pt>
                <c:pt idx="17">
                  <c:v>10.064</c:v>
                </c:pt>
                <c:pt idx="18">
                  <c:v>10.656000000000001</c:v>
                </c:pt>
                <c:pt idx="19">
                  <c:v>11.248000000000001</c:v>
                </c:pt>
                <c:pt idx="20">
                  <c:v>11.84</c:v>
                </c:pt>
                <c:pt idx="21">
                  <c:v>12.432</c:v>
                </c:pt>
                <c:pt idx="22">
                  <c:v>13.024000000000001</c:v>
                </c:pt>
                <c:pt idx="23">
                  <c:v>13.616</c:v>
                </c:pt>
                <c:pt idx="24">
                  <c:v>14.208000000000002</c:v>
                </c:pt>
                <c:pt idx="25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B4-4DDD-9D9E-726F38B01EAF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Matrix!$E$19:$AD$19</c:f>
              <c:numCache>
                <c:formatCode>General</c:formatCode>
                <c:ptCount val="26"/>
                <c:pt idx="0">
                  <c:v>0</c:v>
                </c:pt>
                <c:pt idx="1">
                  <c:v>0.60799999999999998</c:v>
                </c:pt>
                <c:pt idx="2">
                  <c:v>1.216</c:v>
                </c:pt>
                <c:pt idx="3">
                  <c:v>1.8239999999999998</c:v>
                </c:pt>
                <c:pt idx="4">
                  <c:v>2.4319999999999999</c:v>
                </c:pt>
                <c:pt idx="5">
                  <c:v>3.04</c:v>
                </c:pt>
                <c:pt idx="6">
                  <c:v>3.6479999999999997</c:v>
                </c:pt>
                <c:pt idx="7">
                  <c:v>4.2559999999999993</c:v>
                </c:pt>
                <c:pt idx="8">
                  <c:v>4.8639999999999999</c:v>
                </c:pt>
                <c:pt idx="9">
                  <c:v>5.4719999999999995</c:v>
                </c:pt>
                <c:pt idx="10">
                  <c:v>6.08</c:v>
                </c:pt>
                <c:pt idx="11">
                  <c:v>6.6879999999999997</c:v>
                </c:pt>
                <c:pt idx="12">
                  <c:v>7.2959999999999994</c:v>
                </c:pt>
                <c:pt idx="13">
                  <c:v>7.903999999999999</c:v>
                </c:pt>
                <c:pt idx="14">
                  <c:v>8.5119999999999987</c:v>
                </c:pt>
                <c:pt idx="15">
                  <c:v>9.1199999999999992</c:v>
                </c:pt>
                <c:pt idx="16">
                  <c:v>9.7279999999999998</c:v>
                </c:pt>
                <c:pt idx="17">
                  <c:v>10.336</c:v>
                </c:pt>
                <c:pt idx="18">
                  <c:v>10.943999999999999</c:v>
                </c:pt>
                <c:pt idx="19">
                  <c:v>11.552</c:v>
                </c:pt>
                <c:pt idx="20">
                  <c:v>12.16</c:v>
                </c:pt>
                <c:pt idx="21">
                  <c:v>12.767999999999999</c:v>
                </c:pt>
                <c:pt idx="22">
                  <c:v>13.375999999999999</c:v>
                </c:pt>
                <c:pt idx="23">
                  <c:v>13.983999999999998</c:v>
                </c:pt>
                <c:pt idx="24">
                  <c:v>14.591999999999999</c:v>
                </c:pt>
                <c:pt idx="25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B4-4DDD-9D9E-726F38B01EAF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Matrix!$E$20:$AD$20</c:f>
              <c:numCache>
                <c:formatCode>General</c:formatCode>
                <c:ptCount val="26"/>
                <c:pt idx="0">
                  <c:v>0</c:v>
                </c:pt>
                <c:pt idx="1">
                  <c:v>0.624</c:v>
                </c:pt>
                <c:pt idx="2">
                  <c:v>1.248</c:v>
                </c:pt>
                <c:pt idx="3">
                  <c:v>1.8719999999999999</c:v>
                </c:pt>
                <c:pt idx="4">
                  <c:v>2.496</c:v>
                </c:pt>
                <c:pt idx="5">
                  <c:v>3.12</c:v>
                </c:pt>
                <c:pt idx="6">
                  <c:v>3.7439999999999998</c:v>
                </c:pt>
                <c:pt idx="7">
                  <c:v>4.3680000000000003</c:v>
                </c:pt>
                <c:pt idx="8">
                  <c:v>4.992</c:v>
                </c:pt>
                <c:pt idx="9">
                  <c:v>5.6159999999999997</c:v>
                </c:pt>
                <c:pt idx="10">
                  <c:v>6.24</c:v>
                </c:pt>
                <c:pt idx="11">
                  <c:v>6.8639999999999999</c:v>
                </c:pt>
                <c:pt idx="12">
                  <c:v>7.4879999999999995</c:v>
                </c:pt>
                <c:pt idx="13">
                  <c:v>8.1120000000000001</c:v>
                </c:pt>
                <c:pt idx="14">
                  <c:v>8.7360000000000007</c:v>
                </c:pt>
                <c:pt idx="15">
                  <c:v>9.36</c:v>
                </c:pt>
                <c:pt idx="16">
                  <c:v>9.984</c:v>
                </c:pt>
                <c:pt idx="17">
                  <c:v>10.608000000000001</c:v>
                </c:pt>
                <c:pt idx="18">
                  <c:v>11.231999999999999</c:v>
                </c:pt>
                <c:pt idx="19">
                  <c:v>11.855999999999998</c:v>
                </c:pt>
                <c:pt idx="20">
                  <c:v>12.48</c:v>
                </c:pt>
                <c:pt idx="21">
                  <c:v>13.103999999999999</c:v>
                </c:pt>
                <c:pt idx="22">
                  <c:v>13.728</c:v>
                </c:pt>
                <c:pt idx="23">
                  <c:v>14.351999999999999</c:v>
                </c:pt>
                <c:pt idx="24">
                  <c:v>14.975999999999999</c:v>
                </c:pt>
                <c:pt idx="25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B4-4DDD-9D9E-726F38B01EAF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Matrix!$E$21:$AD$21</c:f>
              <c:numCache>
                <c:formatCode>General</c:formatCode>
                <c:ptCount val="26"/>
                <c:pt idx="0">
                  <c:v>0</c:v>
                </c:pt>
                <c:pt idx="1">
                  <c:v>0.64</c:v>
                </c:pt>
                <c:pt idx="2">
                  <c:v>1.28</c:v>
                </c:pt>
                <c:pt idx="3">
                  <c:v>1.92</c:v>
                </c:pt>
                <c:pt idx="4">
                  <c:v>2.56</c:v>
                </c:pt>
                <c:pt idx="5">
                  <c:v>3.2</c:v>
                </c:pt>
                <c:pt idx="6">
                  <c:v>3.84</c:v>
                </c:pt>
                <c:pt idx="7">
                  <c:v>4.4799999999999995</c:v>
                </c:pt>
                <c:pt idx="8">
                  <c:v>5.12</c:v>
                </c:pt>
                <c:pt idx="9">
                  <c:v>5.76</c:v>
                </c:pt>
                <c:pt idx="10">
                  <c:v>6.4</c:v>
                </c:pt>
                <c:pt idx="11">
                  <c:v>7.0400000000000009</c:v>
                </c:pt>
                <c:pt idx="12">
                  <c:v>7.68</c:v>
                </c:pt>
                <c:pt idx="13">
                  <c:v>8.32</c:v>
                </c:pt>
                <c:pt idx="14">
                  <c:v>8.9599999999999991</c:v>
                </c:pt>
                <c:pt idx="15">
                  <c:v>9.6</c:v>
                </c:pt>
                <c:pt idx="16">
                  <c:v>10.24</c:v>
                </c:pt>
                <c:pt idx="17">
                  <c:v>10.879999999999999</c:v>
                </c:pt>
                <c:pt idx="18">
                  <c:v>11.52</c:v>
                </c:pt>
                <c:pt idx="19">
                  <c:v>12.16</c:v>
                </c:pt>
                <c:pt idx="20">
                  <c:v>12.8</c:v>
                </c:pt>
                <c:pt idx="21">
                  <c:v>13.440000000000001</c:v>
                </c:pt>
                <c:pt idx="22">
                  <c:v>14.080000000000002</c:v>
                </c:pt>
                <c:pt idx="23">
                  <c:v>14.719999999999999</c:v>
                </c:pt>
                <c:pt idx="24">
                  <c:v>15.36</c:v>
                </c:pt>
                <c:pt idx="2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B4-4DDD-9D9E-726F38B01EAF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Matrix!$E$22:$AD$22</c:f>
              <c:numCache>
                <c:formatCode>General</c:formatCode>
                <c:ptCount val="26"/>
                <c:pt idx="0">
                  <c:v>0</c:v>
                </c:pt>
                <c:pt idx="1">
                  <c:v>0.65599999999999992</c:v>
                </c:pt>
                <c:pt idx="2">
                  <c:v>1.3119999999999998</c:v>
                </c:pt>
                <c:pt idx="3">
                  <c:v>1.9679999999999995</c:v>
                </c:pt>
                <c:pt idx="4">
                  <c:v>2.6239999999999997</c:v>
                </c:pt>
                <c:pt idx="5">
                  <c:v>3.28</c:v>
                </c:pt>
                <c:pt idx="6">
                  <c:v>3.9359999999999991</c:v>
                </c:pt>
                <c:pt idx="7">
                  <c:v>4.5919999999999996</c:v>
                </c:pt>
                <c:pt idx="8">
                  <c:v>5.2479999999999993</c:v>
                </c:pt>
                <c:pt idx="9">
                  <c:v>5.9039999999999999</c:v>
                </c:pt>
                <c:pt idx="10">
                  <c:v>6.56</c:v>
                </c:pt>
                <c:pt idx="11">
                  <c:v>7.2159999999999993</c:v>
                </c:pt>
                <c:pt idx="12">
                  <c:v>7.8719999999999981</c:v>
                </c:pt>
                <c:pt idx="13">
                  <c:v>8.5280000000000005</c:v>
                </c:pt>
                <c:pt idx="14">
                  <c:v>9.1839999999999993</c:v>
                </c:pt>
                <c:pt idx="15">
                  <c:v>9.84</c:v>
                </c:pt>
                <c:pt idx="16">
                  <c:v>10.495999999999999</c:v>
                </c:pt>
                <c:pt idx="17">
                  <c:v>11.151999999999997</c:v>
                </c:pt>
                <c:pt idx="18">
                  <c:v>11.808</c:v>
                </c:pt>
                <c:pt idx="19">
                  <c:v>12.463999999999999</c:v>
                </c:pt>
                <c:pt idx="20">
                  <c:v>13.12</c:v>
                </c:pt>
                <c:pt idx="21">
                  <c:v>13.776</c:v>
                </c:pt>
                <c:pt idx="22">
                  <c:v>14.431999999999999</c:v>
                </c:pt>
                <c:pt idx="23">
                  <c:v>15.087999999999997</c:v>
                </c:pt>
                <c:pt idx="24">
                  <c:v>15.743999999999996</c:v>
                </c:pt>
                <c:pt idx="25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B4-4DDD-9D9E-726F38B01EAF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Matrix!$E$23:$AD$23</c:f>
              <c:numCache>
                <c:formatCode>General</c:formatCode>
                <c:ptCount val="26"/>
                <c:pt idx="0">
                  <c:v>0</c:v>
                </c:pt>
                <c:pt idx="1">
                  <c:v>0.67200000000000004</c:v>
                </c:pt>
                <c:pt idx="2">
                  <c:v>1.3440000000000001</c:v>
                </c:pt>
                <c:pt idx="3">
                  <c:v>2.016</c:v>
                </c:pt>
                <c:pt idx="4">
                  <c:v>2.6880000000000002</c:v>
                </c:pt>
                <c:pt idx="5">
                  <c:v>3.3600000000000003</c:v>
                </c:pt>
                <c:pt idx="6">
                  <c:v>4.032</c:v>
                </c:pt>
                <c:pt idx="7">
                  <c:v>4.7039999999999997</c:v>
                </c:pt>
                <c:pt idx="8">
                  <c:v>5.3760000000000003</c:v>
                </c:pt>
                <c:pt idx="9">
                  <c:v>6.048</c:v>
                </c:pt>
                <c:pt idx="10">
                  <c:v>6.7200000000000006</c:v>
                </c:pt>
                <c:pt idx="11">
                  <c:v>7.3920000000000012</c:v>
                </c:pt>
                <c:pt idx="12">
                  <c:v>8.0640000000000001</c:v>
                </c:pt>
                <c:pt idx="13">
                  <c:v>8.7360000000000007</c:v>
                </c:pt>
                <c:pt idx="14">
                  <c:v>9.4079999999999995</c:v>
                </c:pt>
                <c:pt idx="15">
                  <c:v>10.080000000000002</c:v>
                </c:pt>
                <c:pt idx="16">
                  <c:v>10.752000000000001</c:v>
                </c:pt>
                <c:pt idx="17">
                  <c:v>11.423999999999999</c:v>
                </c:pt>
                <c:pt idx="18">
                  <c:v>12.096</c:v>
                </c:pt>
                <c:pt idx="19">
                  <c:v>12.767999999999999</c:v>
                </c:pt>
                <c:pt idx="20">
                  <c:v>13.440000000000001</c:v>
                </c:pt>
                <c:pt idx="21">
                  <c:v>14.112</c:v>
                </c:pt>
                <c:pt idx="22">
                  <c:v>14.784000000000002</c:v>
                </c:pt>
                <c:pt idx="23">
                  <c:v>15.456</c:v>
                </c:pt>
                <c:pt idx="24">
                  <c:v>16.128</c:v>
                </c:pt>
                <c:pt idx="2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B4-4DDD-9D9E-726F38B01EAF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Matrix!$E$24:$AD$24</c:f>
              <c:numCache>
                <c:formatCode>General</c:formatCode>
                <c:ptCount val="26"/>
                <c:pt idx="0">
                  <c:v>0</c:v>
                </c:pt>
                <c:pt idx="1">
                  <c:v>0.68799999999999994</c:v>
                </c:pt>
                <c:pt idx="2">
                  <c:v>1.3759999999999999</c:v>
                </c:pt>
                <c:pt idx="3">
                  <c:v>2.0639999999999996</c:v>
                </c:pt>
                <c:pt idx="4">
                  <c:v>2.7519999999999998</c:v>
                </c:pt>
                <c:pt idx="5">
                  <c:v>3.44</c:v>
                </c:pt>
                <c:pt idx="6">
                  <c:v>4.1279999999999992</c:v>
                </c:pt>
                <c:pt idx="7">
                  <c:v>4.8159999999999998</c:v>
                </c:pt>
                <c:pt idx="8">
                  <c:v>5.5039999999999996</c:v>
                </c:pt>
                <c:pt idx="9">
                  <c:v>6.1920000000000002</c:v>
                </c:pt>
                <c:pt idx="10">
                  <c:v>6.88</c:v>
                </c:pt>
                <c:pt idx="11">
                  <c:v>7.5680000000000005</c:v>
                </c:pt>
                <c:pt idx="12">
                  <c:v>8.2559999999999985</c:v>
                </c:pt>
                <c:pt idx="13">
                  <c:v>8.9439999999999991</c:v>
                </c:pt>
                <c:pt idx="14">
                  <c:v>9.6319999999999997</c:v>
                </c:pt>
                <c:pt idx="15">
                  <c:v>10.319999999999999</c:v>
                </c:pt>
                <c:pt idx="16">
                  <c:v>11.007999999999999</c:v>
                </c:pt>
                <c:pt idx="17">
                  <c:v>11.696</c:v>
                </c:pt>
                <c:pt idx="18">
                  <c:v>12.384</c:v>
                </c:pt>
                <c:pt idx="19">
                  <c:v>13.071999999999999</c:v>
                </c:pt>
                <c:pt idx="20">
                  <c:v>13.76</c:v>
                </c:pt>
                <c:pt idx="21">
                  <c:v>14.447999999999999</c:v>
                </c:pt>
                <c:pt idx="22">
                  <c:v>15.136000000000001</c:v>
                </c:pt>
                <c:pt idx="23">
                  <c:v>15.823999999999998</c:v>
                </c:pt>
                <c:pt idx="24">
                  <c:v>16.511999999999997</c:v>
                </c:pt>
                <c:pt idx="25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B4-4DDD-9D9E-726F38B01EAF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Matrix!$E$25:$AD$25</c:f>
              <c:numCache>
                <c:formatCode>General</c:formatCode>
                <c:ptCount val="26"/>
                <c:pt idx="0">
                  <c:v>0</c:v>
                </c:pt>
                <c:pt idx="1">
                  <c:v>0.70400000000000007</c:v>
                </c:pt>
                <c:pt idx="2">
                  <c:v>1.4080000000000001</c:v>
                </c:pt>
                <c:pt idx="3">
                  <c:v>2.1120000000000001</c:v>
                </c:pt>
                <c:pt idx="4">
                  <c:v>2.8160000000000003</c:v>
                </c:pt>
                <c:pt idx="5">
                  <c:v>3.5200000000000005</c:v>
                </c:pt>
                <c:pt idx="6">
                  <c:v>4.2240000000000002</c:v>
                </c:pt>
                <c:pt idx="7">
                  <c:v>4.9279999999999999</c:v>
                </c:pt>
                <c:pt idx="8">
                  <c:v>5.6320000000000006</c:v>
                </c:pt>
                <c:pt idx="9">
                  <c:v>6.3360000000000003</c:v>
                </c:pt>
                <c:pt idx="10">
                  <c:v>7.0400000000000009</c:v>
                </c:pt>
                <c:pt idx="11">
                  <c:v>7.7440000000000015</c:v>
                </c:pt>
                <c:pt idx="12">
                  <c:v>8.4480000000000004</c:v>
                </c:pt>
                <c:pt idx="13">
                  <c:v>9.152000000000001</c:v>
                </c:pt>
                <c:pt idx="14">
                  <c:v>9.8559999999999999</c:v>
                </c:pt>
                <c:pt idx="15">
                  <c:v>10.56</c:v>
                </c:pt>
                <c:pt idx="16">
                  <c:v>11.264000000000001</c:v>
                </c:pt>
                <c:pt idx="17">
                  <c:v>11.968</c:v>
                </c:pt>
                <c:pt idx="18">
                  <c:v>12.672000000000001</c:v>
                </c:pt>
                <c:pt idx="19">
                  <c:v>13.375999999999999</c:v>
                </c:pt>
                <c:pt idx="20">
                  <c:v>14.080000000000002</c:v>
                </c:pt>
                <c:pt idx="21">
                  <c:v>14.784000000000002</c:v>
                </c:pt>
                <c:pt idx="22">
                  <c:v>15.488000000000003</c:v>
                </c:pt>
                <c:pt idx="23">
                  <c:v>16.192</c:v>
                </c:pt>
                <c:pt idx="24">
                  <c:v>16.896000000000001</c:v>
                </c:pt>
                <c:pt idx="25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B4-4DDD-9D9E-726F38B01EAF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Matrix!$E$26:$AD$26</c:f>
              <c:numCache>
                <c:formatCode>General</c:formatCode>
                <c:ptCount val="26"/>
                <c:pt idx="0">
                  <c:v>0</c:v>
                </c:pt>
                <c:pt idx="1">
                  <c:v>0.72</c:v>
                </c:pt>
                <c:pt idx="2">
                  <c:v>1.44</c:v>
                </c:pt>
                <c:pt idx="3">
                  <c:v>2.1599999999999997</c:v>
                </c:pt>
                <c:pt idx="4">
                  <c:v>2.88</c:v>
                </c:pt>
                <c:pt idx="5">
                  <c:v>3.6</c:v>
                </c:pt>
                <c:pt idx="6">
                  <c:v>4.3199999999999994</c:v>
                </c:pt>
                <c:pt idx="7">
                  <c:v>5.04</c:v>
                </c:pt>
                <c:pt idx="8">
                  <c:v>5.76</c:v>
                </c:pt>
                <c:pt idx="9">
                  <c:v>6.4799999999999995</c:v>
                </c:pt>
                <c:pt idx="10">
                  <c:v>7.2</c:v>
                </c:pt>
                <c:pt idx="11">
                  <c:v>7.92</c:v>
                </c:pt>
                <c:pt idx="12">
                  <c:v>8.6399999999999988</c:v>
                </c:pt>
                <c:pt idx="13">
                  <c:v>9.3600000000000012</c:v>
                </c:pt>
                <c:pt idx="14">
                  <c:v>10.08</c:v>
                </c:pt>
                <c:pt idx="15">
                  <c:v>10.8</c:v>
                </c:pt>
                <c:pt idx="16">
                  <c:v>11.52</c:v>
                </c:pt>
                <c:pt idx="17">
                  <c:v>12.239999999999998</c:v>
                </c:pt>
                <c:pt idx="18">
                  <c:v>12.959999999999999</c:v>
                </c:pt>
                <c:pt idx="19">
                  <c:v>13.679999999999998</c:v>
                </c:pt>
                <c:pt idx="20">
                  <c:v>14.4</c:v>
                </c:pt>
                <c:pt idx="21">
                  <c:v>15.120000000000001</c:v>
                </c:pt>
                <c:pt idx="22">
                  <c:v>15.84</c:v>
                </c:pt>
                <c:pt idx="23">
                  <c:v>16.559999999999999</c:v>
                </c:pt>
                <c:pt idx="24">
                  <c:v>17.279999999999998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B4-4DDD-9D9E-726F38B01EAF}"/>
            </c:ext>
          </c:extLst>
        </c:ser>
        <c:ser>
          <c:idx val="21"/>
          <c:order val="21"/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Matrix!$E$27:$AD$27</c:f>
              <c:numCache>
                <c:formatCode>General</c:formatCode>
                <c:ptCount val="26"/>
                <c:pt idx="0">
                  <c:v>0</c:v>
                </c:pt>
                <c:pt idx="1">
                  <c:v>0.73599999999999999</c:v>
                </c:pt>
                <c:pt idx="2">
                  <c:v>1.472</c:v>
                </c:pt>
                <c:pt idx="3">
                  <c:v>2.2079999999999997</c:v>
                </c:pt>
                <c:pt idx="4">
                  <c:v>2.944</c:v>
                </c:pt>
                <c:pt idx="5">
                  <c:v>3.6799999999999997</c:v>
                </c:pt>
                <c:pt idx="6">
                  <c:v>4.4159999999999995</c:v>
                </c:pt>
                <c:pt idx="7">
                  <c:v>5.1519999999999992</c:v>
                </c:pt>
                <c:pt idx="8">
                  <c:v>5.8879999999999999</c:v>
                </c:pt>
                <c:pt idx="9">
                  <c:v>6.6239999999999997</c:v>
                </c:pt>
                <c:pt idx="10">
                  <c:v>7.3599999999999994</c:v>
                </c:pt>
                <c:pt idx="11">
                  <c:v>8.0960000000000001</c:v>
                </c:pt>
                <c:pt idx="12">
                  <c:v>8.831999999999999</c:v>
                </c:pt>
                <c:pt idx="13">
                  <c:v>9.5679999999999996</c:v>
                </c:pt>
                <c:pt idx="14">
                  <c:v>10.303999999999998</c:v>
                </c:pt>
                <c:pt idx="15">
                  <c:v>11.04</c:v>
                </c:pt>
                <c:pt idx="16">
                  <c:v>11.776</c:v>
                </c:pt>
                <c:pt idx="17">
                  <c:v>12.511999999999999</c:v>
                </c:pt>
                <c:pt idx="18">
                  <c:v>13.247999999999999</c:v>
                </c:pt>
                <c:pt idx="19">
                  <c:v>13.983999999999998</c:v>
                </c:pt>
                <c:pt idx="20">
                  <c:v>14.719999999999999</c:v>
                </c:pt>
                <c:pt idx="21">
                  <c:v>15.456</c:v>
                </c:pt>
                <c:pt idx="22">
                  <c:v>16.192</c:v>
                </c:pt>
                <c:pt idx="23">
                  <c:v>16.927999999999997</c:v>
                </c:pt>
                <c:pt idx="24">
                  <c:v>17.663999999999998</c:v>
                </c:pt>
                <c:pt idx="25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B4-4DDD-9D9E-726F38B01EAF}"/>
            </c:ext>
          </c:extLst>
        </c:ser>
        <c:ser>
          <c:idx val="22"/>
          <c:order val="22"/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Matrix!$E$28:$AD$28</c:f>
              <c:numCache>
                <c:formatCode>General</c:formatCode>
                <c:ptCount val="26"/>
                <c:pt idx="0">
                  <c:v>0</c:v>
                </c:pt>
                <c:pt idx="1">
                  <c:v>0.752</c:v>
                </c:pt>
                <c:pt idx="2">
                  <c:v>1.504</c:v>
                </c:pt>
                <c:pt idx="3">
                  <c:v>2.2559999999999998</c:v>
                </c:pt>
                <c:pt idx="4">
                  <c:v>3.008</c:v>
                </c:pt>
                <c:pt idx="5">
                  <c:v>3.7600000000000002</c:v>
                </c:pt>
                <c:pt idx="6">
                  <c:v>4.5119999999999996</c:v>
                </c:pt>
                <c:pt idx="7">
                  <c:v>5.2640000000000002</c:v>
                </c:pt>
                <c:pt idx="8">
                  <c:v>6.016</c:v>
                </c:pt>
                <c:pt idx="9">
                  <c:v>6.7680000000000007</c:v>
                </c:pt>
                <c:pt idx="10">
                  <c:v>7.5200000000000005</c:v>
                </c:pt>
                <c:pt idx="11">
                  <c:v>8.272000000000002</c:v>
                </c:pt>
                <c:pt idx="12">
                  <c:v>9.0239999999999991</c:v>
                </c:pt>
                <c:pt idx="13">
                  <c:v>9.7759999999999998</c:v>
                </c:pt>
                <c:pt idx="14">
                  <c:v>10.528</c:v>
                </c:pt>
                <c:pt idx="15">
                  <c:v>11.280000000000001</c:v>
                </c:pt>
                <c:pt idx="16">
                  <c:v>12.032</c:v>
                </c:pt>
                <c:pt idx="17">
                  <c:v>12.784000000000001</c:v>
                </c:pt>
                <c:pt idx="18">
                  <c:v>13.536000000000001</c:v>
                </c:pt>
                <c:pt idx="19">
                  <c:v>14.288</c:v>
                </c:pt>
                <c:pt idx="20">
                  <c:v>15.040000000000001</c:v>
                </c:pt>
                <c:pt idx="21">
                  <c:v>15.792000000000002</c:v>
                </c:pt>
                <c:pt idx="22">
                  <c:v>16.544000000000004</c:v>
                </c:pt>
                <c:pt idx="23">
                  <c:v>17.295999999999999</c:v>
                </c:pt>
                <c:pt idx="24">
                  <c:v>18.047999999999998</c:v>
                </c:pt>
                <c:pt idx="25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B4-4DDD-9D9E-726F38B01EAF}"/>
            </c:ext>
          </c:extLst>
        </c:ser>
        <c:ser>
          <c:idx val="23"/>
          <c:order val="23"/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Matrix!$E$29:$AD$29</c:f>
              <c:numCache>
                <c:formatCode>General</c:formatCode>
                <c:ptCount val="26"/>
                <c:pt idx="0">
                  <c:v>0</c:v>
                </c:pt>
                <c:pt idx="1">
                  <c:v>0.76800000000000002</c:v>
                </c:pt>
                <c:pt idx="2">
                  <c:v>1.536</c:v>
                </c:pt>
                <c:pt idx="3">
                  <c:v>2.3039999999999998</c:v>
                </c:pt>
                <c:pt idx="4">
                  <c:v>3.0720000000000001</c:v>
                </c:pt>
                <c:pt idx="5">
                  <c:v>3.84</c:v>
                </c:pt>
                <c:pt idx="6">
                  <c:v>4.6079999999999997</c:v>
                </c:pt>
                <c:pt idx="7">
                  <c:v>5.3759999999999994</c:v>
                </c:pt>
                <c:pt idx="8">
                  <c:v>6.1440000000000001</c:v>
                </c:pt>
                <c:pt idx="9">
                  <c:v>6.9120000000000008</c:v>
                </c:pt>
                <c:pt idx="10">
                  <c:v>7.68</c:v>
                </c:pt>
                <c:pt idx="11">
                  <c:v>8.4480000000000004</c:v>
                </c:pt>
                <c:pt idx="12">
                  <c:v>9.2159999999999993</c:v>
                </c:pt>
                <c:pt idx="13">
                  <c:v>9.984</c:v>
                </c:pt>
                <c:pt idx="14">
                  <c:v>10.751999999999999</c:v>
                </c:pt>
                <c:pt idx="15">
                  <c:v>11.52</c:v>
                </c:pt>
                <c:pt idx="16">
                  <c:v>12.288</c:v>
                </c:pt>
                <c:pt idx="17">
                  <c:v>13.056000000000001</c:v>
                </c:pt>
                <c:pt idx="18">
                  <c:v>13.824000000000002</c:v>
                </c:pt>
                <c:pt idx="19">
                  <c:v>14.591999999999999</c:v>
                </c:pt>
                <c:pt idx="20">
                  <c:v>15.36</c:v>
                </c:pt>
                <c:pt idx="21">
                  <c:v>16.128</c:v>
                </c:pt>
                <c:pt idx="22">
                  <c:v>16.896000000000001</c:v>
                </c:pt>
                <c:pt idx="23">
                  <c:v>17.663999999999998</c:v>
                </c:pt>
                <c:pt idx="24">
                  <c:v>18.431999999999999</c:v>
                </c:pt>
                <c:pt idx="25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B4-4DDD-9D9E-726F38B01EAF}"/>
            </c:ext>
          </c:extLst>
        </c:ser>
        <c:ser>
          <c:idx val="24"/>
          <c:order val="24"/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Matrix!$E$30:$AD$30</c:f>
              <c:numCache>
                <c:formatCode>General</c:formatCode>
                <c:ptCount val="26"/>
                <c:pt idx="0">
                  <c:v>0</c:v>
                </c:pt>
                <c:pt idx="1">
                  <c:v>0.78400000000000003</c:v>
                </c:pt>
                <c:pt idx="2">
                  <c:v>1.5680000000000001</c:v>
                </c:pt>
                <c:pt idx="3">
                  <c:v>2.3519999999999999</c:v>
                </c:pt>
                <c:pt idx="4">
                  <c:v>3.1360000000000001</c:v>
                </c:pt>
                <c:pt idx="5">
                  <c:v>3.9200000000000004</c:v>
                </c:pt>
                <c:pt idx="6">
                  <c:v>4.7039999999999997</c:v>
                </c:pt>
                <c:pt idx="7">
                  <c:v>5.4880000000000004</c:v>
                </c:pt>
                <c:pt idx="8">
                  <c:v>6.2720000000000002</c:v>
                </c:pt>
                <c:pt idx="9">
                  <c:v>7.056</c:v>
                </c:pt>
                <c:pt idx="10">
                  <c:v>7.8400000000000007</c:v>
                </c:pt>
                <c:pt idx="11">
                  <c:v>8.6240000000000006</c:v>
                </c:pt>
                <c:pt idx="12">
                  <c:v>9.4079999999999995</c:v>
                </c:pt>
                <c:pt idx="13">
                  <c:v>10.192000000000002</c:v>
                </c:pt>
                <c:pt idx="14">
                  <c:v>10.976000000000001</c:v>
                </c:pt>
                <c:pt idx="15">
                  <c:v>11.760000000000002</c:v>
                </c:pt>
                <c:pt idx="16">
                  <c:v>12.544</c:v>
                </c:pt>
                <c:pt idx="17">
                  <c:v>13.327999999999999</c:v>
                </c:pt>
                <c:pt idx="18">
                  <c:v>14.112</c:v>
                </c:pt>
                <c:pt idx="19">
                  <c:v>14.896000000000001</c:v>
                </c:pt>
                <c:pt idx="20">
                  <c:v>15.680000000000001</c:v>
                </c:pt>
                <c:pt idx="21">
                  <c:v>16.464000000000002</c:v>
                </c:pt>
                <c:pt idx="22">
                  <c:v>17.248000000000001</c:v>
                </c:pt>
                <c:pt idx="23">
                  <c:v>18.032</c:v>
                </c:pt>
                <c:pt idx="24">
                  <c:v>18.815999999999999</c:v>
                </c:pt>
                <c:pt idx="25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B4-4DDD-9D9E-726F38B01EAF}"/>
            </c:ext>
          </c:extLst>
        </c:ser>
        <c:ser>
          <c:idx val="25"/>
          <c:order val="25"/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Matrix!$E$31:$AD$31</c:f>
              <c:numCache>
                <c:formatCode>General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B4-4DDD-9D9E-726F38B01EA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487788288"/>
        <c:axId val="487787304"/>
        <c:axId val="372942664"/>
      </c:surface3DChart>
      <c:catAx>
        <c:axId val="487788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7304"/>
        <c:crosses val="autoZero"/>
        <c:auto val="1"/>
        <c:lblAlgn val="ctr"/>
        <c:lblOffset val="100"/>
        <c:noMultiLvlLbl val="0"/>
      </c:catAx>
      <c:valAx>
        <c:axId val="4877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8288"/>
        <c:crosses val="autoZero"/>
        <c:crossBetween val="midCat"/>
      </c:valAx>
      <c:serAx>
        <c:axId val="372942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73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Matrix!$E$4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Matrix!$E$5:$E$31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86C-B378-73B9F9747B22}"/>
            </c:ext>
          </c:extLst>
        </c:ser>
        <c:ser>
          <c:idx val="1"/>
          <c:order val="1"/>
          <c:tx>
            <c:strRef>
              <c:f>Matrix!$F$4</c:f>
              <c:strCache>
                <c:ptCount val="1"/>
                <c:pt idx="0">
                  <c:v>0.4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Matrix!$F$5:$F$31</c:f>
              <c:numCache>
                <c:formatCode>General</c:formatCode>
                <c:ptCount val="27"/>
                <c:pt idx="1">
                  <c:v>0.4</c:v>
                </c:pt>
                <c:pt idx="2">
                  <c:v>0.41600000000000004</c:v>
                </c:pt>
                <c:pt idx="3">
                  <c:v>0.43200000000000005</c:v>
                </c:pt>
                <c:pt idx="4">
                  <c:v>0.44799999999999995</c:v>
                </c:pt>
                <c:pt idx="5">
                  <c:v>0.46399999999999997</c:v>
                </c:pt>
                <c:pt idx="6">
                  <c:v>0.48000000000000009</c:v>
                </c:pt>
                <c:pt idx="7">
                  <c:v>0.49600000000000011</c:v>
                </c:pt>
                <c:pt idx="8">
                  <c:v>0.51200000000000012</c:v>
                </c:pt>
                <c:pt idx="9">
                  <c:v>0.52800000000000002</c:v>
                </c:pt>
                <c:pt idx="10">
                  <c:v>0.54400000000000004</c:v>
                </c:pt>
                <c:pt idx="11">
                  <c:v>0.56000000000000005</c:v>
                </c:pt>
                <c:pt idx="12">
                  <c:v>0.57600000000000007</c:v>
                </c:pt>
                <c:pt idx="13">
                  <c:v>0.59200000000000008</c:v>
                </c:pt>
                <c:pt idx="14">
                  <c:v>0.60799999999999998</c:v>
                </c:pt>
                <c:pt idx="15">
                  <c:v>0.624</c:v>
                </c:pt>
                <c:pt idx="16">
                  <c:v>0.64</c:v>
                </c:pt>
                <c:pt idx="17">
                  <c:v>0.65599999999999992</c:v>
                </c:pt>
                <c:pt idx="18">
                  <c:v>0.67200000000000004</c:v>
                </c:pt>
                <c:pt idx="19">
                  <c:v>0.68799999999999994</c:v>
                </c:pt>
                <c:pt idx="20">
                  <c:v>0.70400000000000007</c:v>
                </c:pt>
                <c:pt idx="21">
                  <c:v>0.72</c:v>
                </c:pt>
                <c:pt idx="22">
                  <c:v>0.73599999999999999</c:v>
                </c:pt>
                <c:pt idx="23">
                  <c:v>0.752</c:v>
                </c:pt>
                <c:pt idx="24">
                  <c:v>0.76800000000000002</c:v>
                </c:pt>
                <c:pt idx="25">
                  <c:v>0.78400000000000003</c:v>
                </c:pt>
                <c:pt idx="2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6-486C-B378-73B9F9747B22}"/>
            </c:ext>
          </c:extLst>
        </c:ser>
        <c:ser>
          <c:idx val="2"/>
          <c:order val="2"/>
          <c:tx>
            <c:strRef>
              <c:f>Matrix!$G$4</c:f>
              <c:strCache>
                <c:ptCount val="1"/>
                <c:pt idx="0">
                  <c:v>0.8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Matrix!$G$5:$G$31</c:f>
              <c:numCache>
                <c:formatCode>General</c:formatCode>
                <c:ptCount val="27"/>
                <c:pt idx="1">
                  <c:v>0.8</c:v>
                </c:pt>
                <c:pt idx="2">
                  <c:v>0.83200000000000007</c:v>
                </c:pt>
                <c:pt idx="3">
                  <c:v>0.8640000000000001</c:v>
                </c:pt>
                <c:pt idx="4">
                  <c:v>0.89599999999999991</c:v>
                </c:pt>
                <c:pt idx="5">
                  <c:v>0.92799999999999994</c:v>
                </c:pt>
                <c:pt idx="6">
                  <c:v>0.96000000000000019</c:v>
                </c:pt>
                <c:pt idx="7">
                  <c:v>0.99200000000000021</c:v>
                </c:pt>
                <c:pt idx="8">
                  <c:v>1.0240000000000002</c:v>
                </c:pt>
                <c:pt idx="9">
                  <c:v>1.056</c:v>
                </c:pt>
                <c:pt idx="10">
                  <c:v>1.0880000000000001</c:v>
                </c:pt>
                <c:pt idx="11">
                  <c:v>1.1200000000000001</c:v>
                </c:pt>
                <c:pt idx="12">
                  <c:v>1.1520000000000001</c:v>
                </c:pt>
                <c:pt idx="13">
                  <c:v>1.1840000000000002</c:v>
                </c:pt>
                <c:pt idx="14">
                  <c:v>1.216</c:v>
                </c:pt>
                <c:pt idx="15">
                  <c:v>1.248</c:v>
                </c:pt>
                <c:pt idx="16">
                  <c:v>1.28</c:v>
                </c:pt>
                <c:pt idx="17">
                  <c:v>1.3119999999999998</c:v>
                </c:pt>
                <c:pt idx="18">
                  <c:v>1.3440000000000001</c:v>
                </c:pt>
                <c:pt idx="19">
                  <c:v>1.3759999999999999</c:v>
                </c:pt>
                <c:pt idx="20">
                  <c:v>1.4080000000000001</c:v>
                </c:pt>
                <c:pt idx="21">
                  <c:v>1.44</c:v>
                </c:pt>
                <c:pt idx="22">
                  <c:v>1.472</c:v>
                </c:pt>
                <c:pt idx="23">
                  <c:v>1.504</c:v>
                </c:pt>
                <c:pt idx="24">
                  <c:v>1.536</c:v>
                </c:pt>
                <c:pt idx="25">
                  <c:v>1.5680000000000001</c:v>
                </c:pt>
                <c:pt idx="2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6-486C-B378-73B9F9747B22}"/>
            </c:ext>
          </c:extLst>
        </c:ser>
        <c:ser>
          <c:idx val="3"/>
          <c:order val="3"/>
          <c:tx>
            <c:strRef>
              <c:f>Matrix!$H$4</c:f>
              <c:strCache>
                <c:ptCount val="1"/>
                <c:pt idx="0">
                  <c:v>1.2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Matrix!$H$5:$H$31</c:f>
              <c:numCache>
                <c:formatCode>General</c:formatCode>
                <c:ptCount val="27"/>
                <c:pt idx="1">
                  <c:v>1.2</c:v>
                </c:pt>
                <c:pt idx="2">
                  <c:v>1.248</c:v>
                </c:pt>
                <c:pt idx="3">
                  <c:v>1.296</c:v>
                </c:pt>
                <c:pt idx="4">
                  <c:v>1.3439999999999999</c:v>
                </c:pt>
                <c:pt idx="5">
                  <c:v>1.3919999999999999</c:v>
                </c:pt>
                <c:pt idx="6">
                  <c:v>1.44</c:v>
                </c:pt>
                <c:pt idx="7">
                  <c:v>1.488</c:v>
                </c:pt>
                <c:pt idx="8">
                  <c:v>1.536</c:v>
                </c:pt>
                <c:pt idx="9">
                  <c:v>1.5839999999999999</c:v>
                </c:pt>
                <c:pt idx="10">
                  <c:v>1.6320000000000001</c:v>
                </c:pt>
                <c:pt idx="11">
                  <c:v>1.6800000000000002</c:v>
                </c:pt>
                <c:pt idx="12">
                  <c:v>1.7280000000000002</c:v>
                </c:pt>
                <c:pt idx="13">
                  <c:v>1.7760000000000002</c:v>
                </c:pt>
                <c:pt idx="14">
                  <c:v>1.8239999999999998</c:v>
                </c:pt>
                <c:pt idx="15">
                  <c:v>1.8719999999999999</c:v>
                </c:pt>
                <c:pt idx="16">
                  <c:v>1.92</c:v>
                </c:pt>
                <c:pt idx="17">
                  <c:v>1.9679999999999995</c:v>
                </c:pt>
                <c:pt idx="18">
                  <c:v>2.016</c:v>
                </c:pt>
                <c:pt idx="19">
                  <c:v>2.0639999999999996</c:v>
                </c:pt>
                <c:pt idx="20">
                  <c:v>2.1120000000000001</c:v>
                </c:pt>
                <c:pt idx="21">
                  <c:v>2.1599999999999997</c:v>
                </c:pt>
                <c:pt idx="22">
                  <c:v>2.2079999999999997</c:v>
                </c:pt>
                <c:pt idx="23">
                  <c:v>2.2559999999999998</c:v>
                </c:pt>
                <c:pt idx="24">
                  <c:v>2.3039999999999998</c:v>
                </c:pt>
                <c:pt idx="25">
                  <c:v>2.3519999999999999</c:v>
                </c:pt>
                <c:pt idx="2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6-486C-B378-73B9F9747B22}"/>
            </c:ext>
          </c:extLst>
        </c:ser>
        <c:ser>
          <c:idx val="4"/>
          <c:order val="4"/>
          <c:tx>
            <c:strRef>
              <c:f>Matrix!$I$4</c:f>
              <c:strCache>
                <c:ptCount val="1"/>
                <c:pt idx="0">
                  <c:v>1.6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Matrix!$I$5:$I$31</c:f>
              <c:numCache>
                <c:formatCode>General</c:formatCode>
                <c:ptCount val="27"/>
                <c:pt idx="1">
                  <c:v>1.6</c:v>
                </c:pt>
                <c:pt idx="2">
                  <c:v>1.6640000000000001</c:v>
                </c:pt>
                <c:pt idx="3">
                  <c:v>1.7280000000000002</c:v>
                </c:pt>
                <c:pt idx="4">
                  <c:v>1.7919999999999998</c:v>
                </c:pt>
                <c:pt idx="5">
                  <c:v>1.8559999999999999</c:v>
                </c:pt>
                <c:pt idx="6">
                  <c:v>1.9200000000000004</c:v>
                </c:pt>
                <c:pt idx="7">
                  <c:v>1.9840000000000004</c:v>
                </c:pt>
                <c:pt idx="8">
                  <c:v>2.0480000000000005</c:v>
                </c:pt>
                <c:pt idx="9">
                  <c:v>2.1120000000000001</c:v>
                </c:pt>
                <c:pt idx="10">
                  <c:v>2.1760000000000002</c:v>
                </c:pt>
                <c:pt idx="11">
                  <c:v>2.2400000000000002</c:v>
                </c:pt>
                <c:pt idx="12">
                  <c:v>2.3040000000000003</c:v>
                </c:pt>
                <c:pt idx="13">
                  <c:v>2.3680000000000003</c:v>
                </c:pt>
                <c:pt idx="14">
                  <c:v>2.4319999999999999</c:v>
                </c:pt>
                <c:pt idx="15">
                  <c:v>2.496</c:v>
                </c:pt>
                <c:pt idx="16">
                  <c:v>2.56</c:v>
                </c:pt>
                <c:pt idx="17">
                  <c:v>2.6239999999999997</c:v>
                </c:pt>
                <c:pt idx="18">
                  <c:v>2.6880000000000002</c:v>
                </c:pt>
                <c:pt idx="19">
                  <c:v>2.7519999999999998</c:v>
                </c:pt>
                <c:pt idx="20">
                  <c:v>2.8160000000000003</c:v>
                </c:pt>
                <c:pt idx="21">
                  <c:v>2.88</c:v>
                </c:pt>
                <c:pt idx="22">
                  <c:v>2.944</c:v>
                </c:pt>
                <c:pt idx="23">
                  <c:v>3.008</c:v>
                </c:pt>
                <c:pt idx="24">
                  <c:v>3.0720000000000001</c:v>
                </c:pt>
                <c:pt idx="25">
                  <c:v>3.1360000000000001</c:v>
                </c:pt>
                <c:pt idx="26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6-486C-B378-73B9F9747B22}"/>
            </c:ext>
          </c:extLst>
        </c:ser>
        <c:ser>
          <c:idx val="5"/>
          <c:order val="5"/>
          <c:tx>
            <c:strRef>
              <c:f>Matrix!$J$4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Matrix!$J$5:$J$31</c:f>
              <c:numCache>
                <c:formatCode>General</c:formatCode>
                <c:ptCount val="27"/>
                <c:pt idx="1">
                  <c:v>2</c:v>
                </c:pt>
                <c:pt idx="2">
                  <c:v>2.08</c:v>
                </c:pt>
                <c:pt idx="3">
                  <c:v>2.16</c:v>
                </c:pt>
                <c:pt idx="4">
                  <c:v>2.2399999999999998</c:v>
                </c:pt>
                <c:pt idx="5">
                  <c:v>2.3199999999999998</c:v>
                </c:pt>
                <c:pt idx="6">
                  <c:v>2.4</c:v>
                </c:pt>
                <c:pt idx="7">
                  <c:v>2.48</c:v>
                </c:pt>
                <c:pt idx="8">
                  <c:v>2.56</c:v>
                </c:pt>
                <c:pt idx="9">
                  <c:v>2.6399999999999997</c:v>
                </c:pt>
                <c:pt idx="10">
                  <c:v>2.7199999999999998</c:v>
                </c:pt>
                <c:pt idx="11">
                  <c:v>2.8</c:v>
                </c:pt>
                <c:pt idx="12">
                  <c:v>2.88</c:v>
                </c:pt>
                <c:pt idx="13">
                  <c:v>2.96</c:v>
                </c:pt>
                <c:pt idx="14">
                  <c:v>3.04</c:v>
                </c:pt>
                <c:pt idx="15">
                  <c:v>3.12</c:v>
                </c:pt>
                <c:pt idx="16">
                  <c:v>3.2</c:v>
                </c:pt>
                <c:pt idx="17">
                  <c:v>3.28</c:v>
                </c:pt>
                <c:pt idx="18">
                  <c:v>3.3600000000000003</c:v>
                </c:pt>
                <c:pt idx="19">
                  <c:v>3.44</c:v>
                </c:pt>
                <c:pt idx="20">
                  <c:v>3.5200000000000005</c:v>
                </c:pt>
                <c:pt idx="21">
                  <c:v>3.6</c:v>
                </c:pt>
                <c:pt idx="22">
                  <c:v>3.6799999999999997</c:v>
                </c:pt>
                <c:pt idx="23">
                  <c:v>3.7600000000000002</c:v>
                </c:pt>
                <c:pt idx="24">
                  <c:v>3.84</c:v>
                </c:pt>
                <c:pt idx="25">
                  <c:v>3.9200000000000004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6-486C-B378-73B9F9747B22}"/>
            </c:ext>
          </c:extLst>
        </c:ser>
        <c:ser>
          <c:idx val="6"/>
          <c:order val="6"/>
          <c:tx>
            <c:strRef>
              <c:f>Matrix!$K$4</c:f>
              <c:strCache>
                <c:ptCount val="1"/>
                <c:pt idx="0">
                  <c:v>2.4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Matrix!$K$5:$K$31</c:f>
              <c:numCache>
                <c:formatCode>General</c:formatCode>
                <c:ptCount val="27"/>
                <c:pt idx="1">
                  <c:v>2.4</c:v>
                </c:pt>
                <c:pt idx="2">
                  <c:v>2.496</c:v>
                </c:pt>
                <c:pt idx="3">
                  <c:v>2.5920000000000001</c:v>
                </c:pt>
                <c:pt idx="4">
                  <c:v>2.6879999999999997</c:v>
                </c:pt>
                <c:pt idx="5">
                  <c:v>2.7839999999999998</c:v>
                </c:pt>
                <c:pt idx="6">
                  <c:v>2.88</c:v>
                </c:pt>
                <c:pt idx="7">
                  <c:v>2.976</c:v>
                </c:pt>
                <c:pt idx="8">
                  <c:v>3.0720000000000001</c:v>
                </c:pt>
                <c:pt idx="9">
                  <c:v>3.1679999999999997</c:v>
                </c:pt>
                <c:pt idx="10">
                  <c:v>3.2640000000000002</c:v>
                </c:pt>
                <c:pt idx="11">
                  <c:v>3.3600000000000003</c:v>
                </c:pt>
                <c:pt idx="12">
                  <c:v>3.4560000000000004</c:v>
                </c:pt>
                <c:pt idx="13">
                  <c:v>3.5520000000000005</c:v>
                </c:pt>
                <c:pt idx="14">
                  <c:v>3.6479999999999997</c:v>
                </c:pt>
                <c:pt idx="15">
                  <c:v>3.7439999999999998</c:v>
                </c:pt>
                <c:pt idx="16">
                  <c:v>3.84</c:v>
                </c:pt>
                <c:pt idx="17">
                  <c:v>3.9359999999999991</c:v>
                </c:pt>
                <c:pt idx="18">
                  <c:v>4.032</c:v>
                </c:pt>
                <c:pt idx="19">
                  <c:v>4.1279999999999992</c:v>
                </c:pt>
                <c:pt idx="20">
                  <c:v>4.2240000000000002</c:v>
                </c:pt>
                <c:pt idx="21">
                  <c:v>4.3199999999999994</c:v>
                </c:pt>
                <c:pt idx="22">
                  <c:v>4.4159999999999995</c:v>
                </c:pt>
                <c:pt idx="23">
                  <c:v>4.5119999999999996</c:v>
                </c:pt>
                <c:pt idx="24">
                  <c:v>4.6079999999999997</c:v>
                </c:pt>
                <c:pt idx="25">
                  <c:v>4.7039999999999997</c:v>
                </c:pt>
                <c:pt idx="2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6-486C-B378-73B9F9747B22}"/>
            </c:ext>
          </c:extLst>
        </c:ser>
        <c:ser>
          <c:idx val="7"/>
          <c:order val="7"/>
          <c:tx>
            <c:strRef>
              <c:f>Matrix!$L$4</c:f>
              <c:strCache>
                <c:ptCount val="1"/>
                <c:pt idx="0">
                  <c:v>2.8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Matrix!$L$5:$L$31</c:f>
              <c:numCache>
                <c:formatCode>General</c:formatCode>
                <c:ptCount val="27"/>
                <c:pt idx="1">
                  <c:v>2.8</c:v>
                </c:pt>
                <c:pt idx="2">
                  <c:v>2.9119999999999999</c:v>
                </c:pt>
                <c:pt idx="3">
                  <c:v>3.024</c:v>
                </c:pt>
                <c:pt idx="4">
                  <c:v>3.1359999999999997</c:v>
                </c:pt>
                <c:pt idx="5">
                  <c:v>3.2479999999999998</c:v>
                </c:pt>
                <c:pt idx="6">
                  <c:v>3.3599999999999994</c:v>
                </c:pt>
                <c:pt idx="7">
                  <c:v>3.472</c:v>
                </c:pt>
                <c:pt idx="8">
                  <c:v>3.5839999999999996</c:v>
                </c:pt>
                <c:pt idx="9">
                  <c:v>3.6959999999999993</c:v>
                </c:pt>
                <c:pt idx="10">
                  <c:v>3.8079999999999998</c:v>
                </c:pt>
                <c:pt idx="11">
                  <c:v>3.9199999999999995</c:v>
                </c:pt>
                <c:pt idx="12">
                  <c:v>4.032</c:v>
                </c:pt>
                <c:pt idx="13">
                  <c:v>4.1440000000000001</c:v>
                </c:pt>
                <c:pt idx="14">
                  <c:v>4.2559999999999993</c:v>
                </c:pt>
                <c:pt idx="15">
                  <c:v>4.3680000000000003</c:v>
                </c:pt>
                <c:pt idx="16">
                  <c:v>4.4799999999999995</c:v>
                </c:pt>
                <c:pt idx="17">
                  <c:v>4.5919999999999996</c:v>
                </c:pt>
                <c:pt idx="18">
                  <c:v>4.7039999999999997</c:v>
                </c:pt>
                <c:pt idx="19">
                  <c:v>4.8159999999999998</c:v>
                </c:pt>
                <c:pt idx="20">
                  <c:v>4.9279999999999999</c:v>
                </c:pt>
                <c:pt idx="21">
                  <c:v>5.04</c:v>
                </c:pt>
                <c:pt idx="22">
                  <c:v>5.1519999999999992</c:v>
                </c:pt>
                <c:pt idx="23">
                  <c:v>5.2640000000000002</c:v>
                </c:pt>
                <c:pt idx="24">
                  <c:v>5.3759999999999994</c:v>
                </c:pt>
                <c:pt idx="25">
                  <c:v>5.4880000000000004</c:v>
                </c:pt>
                <c:pt idx="2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66-486C-B378-73B9F9747B22}"/>
            </c:ext>
          </c:extLst>
        </c:ser>
        <c:ser>
          <c:idx val="8"/>
          <c:order val="8"/>
          <c:tx>
            <c:strRef>
              <c:f>Matrix!$M$4</c:f>
              <c:strCache>
                <c:ptCount val="1"/>
                <c:pt idx="0">
                  <c:v>3.2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Matrix!$M$5:$M$31</c:f>
              <c:numCache>
                <c:formatCode>General</c:formatCode>
                <c:ptCount val="27"/>
                <c:pt idx="1">
                  <c:v>3.2</c:v>
                </c:pt>
                <c:pt idx="2">
                  <c:v>3.3280000000000003</c:v>
                </c:pt>
                <c:pt idx="3">
                  <c:v>3.4560000000000004</c:v>
                </c:pt>
                <c:pt idx="4">
                  <c:v>3.5839999999999996</c:v>
                </c:pt>
                <c:pt idx="5">
                  <c:v>3.7119999999999997</c:v>
                </c:pt>
                <c:pt idx="6">
                  <c:v>3.8400000000000007</c:v>
                </c:pt>
                <c:pt idx="7">
                  <c:v>3.9680000000000009</c:v>
                </c:pt>
                <c:pt idx="8">
                  <c:v>4.096000000000001</c:v>
                </c:pt>
                <c:pt idx="9">
                  <c:v>4.2240000000000002</c:v>
                </c:pt>
                <c:pt idx="10">
                  <c:v>4.3520000000000003</c:v>
                </c:pt>
                <c:pt idx="11">
                  <c:v>4.4800000000000004</c:v>
                </c:pt>
                <c:pt idx="12">
                  <c:v>4.6080000000000005</c:v>
                </c:pt>
                <c:pt idx="13">
                  <c:v>4.7360000000000007</c:v>
                </c:pt>
                <c:pt idx="14">
                  <c:v>4.8639999999999999</c:v>
                </c:pt>
                <c:pt idx="15">
                  <c:v>4.992</c:v>
                </c:pt>
                <c:pt idx="16">
                  <c:v>5.12</c:v>
                </c:pt>
                <c:pt idx="17">
                  <c:v>5.2479999999999993</c:v>
                </c:pt>
                <c:pt idx="18">
                  <c:v>5.3760000000000003</c:v>
                </c:pt>
                <c:pt idx="19">
                  <c:v>5.5039999999999996</c:v>
                </c:pt>
                <c:pt idx="20">
                  <c:v>5.6320000000000006</c:v>
                </c:pt>
                <c:pt idx="21">
                  <c:v>5.76</c:v>
                </c:pt>
                <c:pt idx="22">
                  <c:v>5.8879999999999999</c:v>
                </c:pt>
                <c:pt idx="23">
                  <c:v>6.016</c:v>
                </c:pt>
                <c:pt idx="24">
                  <c:v>6.1440000000000001</c:v>
                </c:pt>
                <c:pt idx="25">
                  <c:v>6.2720000000000002</c:v>
                </c:pt>
                <c:pt idx="2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66-486C-B378-73B9F9747B22}"/>
            </c:ext>
          </c:extLst>
        </c:ser>
        <c:ser>
          <c:idx val="9"/>
          <c:order val="9"/>
          <c:tx>
            <c:strRef>
              <c:f>Matrix!$N$4</c:f>
              <c:strCache>
                <c:ptCount val="1"/>
                <c:pt idx="0">
                  <c:v>3.6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Matrix!$N$5:$N$31</c:f>
              <c:numCache>
                <c:formatCode>General</c:formatCode>
                <c:ptCount val="27"/>
                <c:pt idx="1">
                  <c:v>3.6</c:v>
                </c:pt>
                <c:pt idx="2">
                  <c:v>3.7440000000000007</c:v>
                </c:pt>
                <c:pt idx="3">
                  <c:v>3.8880000000000003</c:v>
                </c:pt>
                <c:pt idx="4">
                  <c:v>4.032</c:v>
                </c:pt>
                <c:pt idx="5">
                  <c:v>4.1760000000000002</c:v>
                </c:pt>
                <c:pt idx="6">
                  <c:v>4.32</c:v>
                </c:pt>
                <c:pt idx="7">
                  <c:v>4.4640000000000004</c:v>
                </c:pt>
                <c:pt idx="8">
                  <c:v>4.6080000000000005</c:v>
                </c:pt>
                <c:pt idx="9">
                  <c:v>4.7519999999999998</c:v>
                </c:pt>
                <c:pt idx="10">
                  <c:v>4.8959999999999999</c:v>
                </c:pt>
                <c:pt idx="11">
                  <c:v>5.04</c:v>
                </c:pt>
                <c:pt idx="12">
                  <c:v>5.1840000000000002</c:v>
                </c:pt>
                <c:pt idx="13">
                  <c:v>5.3280000000000003</c:v>
                </c:pt>
                <c:pt idx="14">
                  <c:v>5.4719999999999995</c:v>
                </c:pt>
                <c:pt idx="15">
                  <c:v>5.6159999999999997</c:v>
                </c:pt>
                <c:pt idx="16">
                  <c:v>5.76</c:v>
                </c:pt>
                <c:pt idx="17">
                  <c:v>5.9039999999999999</c:v>
                </c:pt>
                <c:pt idx="18">
                  <c:v>6.048</c:v>
                </c:pt>
                <c:pt idx="19">
                  <c:v>6.1920000000000002</c:v>
                </c:pt>
                <c:pt idx="20">
                  <c:v>6.3360000000000003</c:v>
                </c:pt>
                <c:pt idx="21">
                  <c:v>6.4799999999999995</c:v>
                </c:pt>
                <c:pt idx="22">
                  <c:v>6.6239999999999997</c:v>
                </c:pt>
                <c:pt idx="23">
                  <c:v>6.7680000000000007</c:v>
                </c:pt>
                <c:pt idx="24">
                  <c:v>6.9120000000000008</c:v>
                </c:pt>
                <c:pt idx="25">
                  <c:v>7.056</c:v>
                </c:pt>
                <c:pt idx="2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66-486C-B378-73B9F9747B22}"/>
            </c:ext>
          </c:extLst>
        </c:ser>
        <c:ser>
          <c:idx val="10"/>
          <c:order val="10"/>
          <c:tx>
            <c:strRef>
              <c:f>Matrix!$O$4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Matrix!$O$5:$O$31</c:f>
              <c:numCache>
                <c:formatCode>General</c:formatCode>
                <c:ptCount val="27"/>
                <c:pt idx="1">
                  <c:v>4</c:v>
                </c:pt>
                <c:pt idx="2">
                  <c:v>4.16</c:v>
                </c:pt>
                <c:pt idx="3">
                  <c:v>4.32</c:v>
                </c:pt>
                <c:pt idx="4">
                  <c:v>4.4799999999999995</c:v>
                </c:pt>
                <c:pt idx="5">
                  <c:v>4.6399999999999997</c:v>
                </c:pt>
                <c:pt idx="6">
                  <c:v>4.8</c:v>
                </c:pt>
                <c:pt idx="7">
                  <c:v>4.96</c:v>
                </c:pt>
                <c:pt idx="8">
                  <c:v>5.12</c:v>
                </c:pt>
                <c:pt idx="9">
                  <c:v>5.2799999999999994</c:v>
                </c:pt>
                <c:pt idx="10">
                  <c:v>5.4399999999999995</c:v>
                </c:pt>
                <c:pt idx="11">
                  <c:v>5.6</c:v>
                </c:pt>
                <c:pt idx="12">
                  <c:v>5.76</c:v>
                </c:pt>
                <c:pt idx="13">
                  <c:v>5.92</c:v>
                </c:pt>
                <c:pt idx="14">
                  <c:v>6.08</c:v>
                </c:pt>
                <c:pt idx="15">
                  <c:v>6.24</c:v>
                </c:pt>
                <c:pt idx="16">
                  <c:v>6.4</c:v>
                </c:pt>
                <c:pt idx="17">
                  <c:v>6.56</c:v>
                </c:pt>
                <c:pt idx="18">
                  <c:v>6.7200000000000006</c:v>
                </c:pt>
                <c:pt idx="19">
                  <c:v>6.88</c:v>
                </c:pt>
                <c:pt idx="20">
                  <c:v>7.0400000000000009</c:v>
                </c:pt>
                <c:pt idx="21">
                  <c:v>7.2</c:v>
                </c:pt>
                <c:pt idx="22">
                  <c:v>7.3599999999999994</c:v>
                </c:pt>
                <c:pt idx="23">
                  <c:v>7.5200000000000005</c:v>
                </c:pt>
                <c:pt idx="24">
                  <c:v>7.68</c:v>
                </c:pt>
                <c:pt idx="25">
                  <c:v>7.8400000000000007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6-486C-B378-73B9F9747B22}"/>
            </c:ext>
          </c:extLst>
        </c:ser>
        <c:ser>
          <c:idx val="11"/>
          <c:order val="11"/>
          <c:tx>
            <c:strRef>
              <c:f>Matrix!$P$4</c:f>
              <c:strCache>
                <c:ptCount val="1"/>
                <c:pt idx="0">
                  <c:v>4.4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Matrix!$P$5:$P$31</c:f>
              <c:numCache>
                <c:formatCode>General</c:formatCode>
                <c:ptCount val="27"/>
                <c:pt idx="1">
                  <c:v>4.4000000000000004</c:v>
                </c:pt>
                <c:pt idx="2">
                  <c:v>4.5760000000000005</c:v>
                </c:pt>
                <c:pt idx="3">
                  <c:v>4.7520000000000007</c:v>
                </c:pt>
                <c:pt idx="4">
                  <c:v>4.9279999999999999</c:v>
                </c:pt>
                <c:pt idx="5">
                  <c:v>5.1040000000000001</c:v>
                </c:pt>
                <c:pt idx="6">
                  <c:v>5.28</c:v>
                </c:pt>
                <c:pt idx="7">
                  <c:v>5.4560000000000013</c:v>
                </c:pt>
                <c:pt idx="8">
                  <c:v>5.6320000000000006</c:v>
                </c:pt>
                <c:pt idx="9">
                  <c:v>5.8079999999999998</c:v>
                </c:pt>
                <c:pt idx="10">
                  <c:v>5.984</c:v>
                </c:pt>
                <c:pt idx="11">
                  <c:v>6.160000000000001</c:v>
                </c:pt>
                <c:pt idx="12">
                  <c:v>6.3360000000000003</c:v>
                </c:pt>
                <c:pt idx="13">
                  <c:v>6.5120000000000005</c:v>
                </c:pt>
                <c:pt idx="14">
                  <c:v>6.6879999999999997</c:v>
                </c:pt>
                <c:pt idx="15">
                  <c:v>6.8639999999999999</c:v>
                </c:pt>
                <c:pt idx="16">
                  <c:v>7.0400000000000009</c:v>
                </c:pt>
                <c:pt idx="17">
                  <c:v>7.2159999999999993</c:v>
                </c:pt>
                <c:pt idx="18">
                  <c:v>7.3920000000000012</c:v>
                </c:pt>
                <c:pt idx="19">
                  <c:v>7.5680000000000005</c:v>
                </c:pt>
                <c:pt idx="20">
                  <c:v>7.7440000000000015</c:v>
                </c:pt>
                <c:pt idx="21">
                  <c:v>7.92</c:v>
                </c:pt>
                <c:pt idx="22">
                  <c:v>8.0960000000000001</c:v>
                </c:pt>
                <c:pt idx="23">
                  <c:v>8.272000000000002</c:v>
                </c:pt>
                <c:pt idx="24">
                  <c:v>8.4480000000000004</c:v>
                </c:pt>
                <c:pt idx="25">
                  <c:v>8.6240000000000006</c:v>
                </c:pt>
                <c:pt idx="26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66-486C-B378-73B9F9747B22}"/>
            </c:ext>
          </c:extLst>
        </c:ser>
        <c:ser>
          <c:idx val="12"/>
          <c:order val="12"/>
          <c:tx>
            <c:strRef>
              <c:f>Matrix!$Q$4</c:f>
              <c:strCache>
                <c:ptCount val="1"/>
                <c:pt idx="0">
                  <c:v>4.8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Matrix!$Q$5:$Q$31</c:f>
              <c:numCache>
                <c:formatCode>General</c:formatCode>
                <c:ptCount val="27"/>
                <c:pt idx="1">
                  <c:v>4.8</c:v>
                </c:pt>
                <c:pt idx="2">
                  <c:v>4.992</c:v>
                </c:pt>
                <c:pt idx="3">
                  <c:v>5.1840000000000002</c:v>
                </c:pt>
                <c:pt idx="4">
                  <c:v>5.3759999999999994</c:v>
                </c:pt>
                <c:pt idx="5">
                  <c:v>5.5679999999999996</c:v>
                </c:pt>
                <c:pt idx="6">
                  <c:v>5.76</c:v>
                </c:pt>
                <c:pt idx="7">
                  <c:v>5.952</c:v>
                </c:pt>
                <c:pt idx="8">
                  <c:v>6.1440000000000001</c:v>
                </c:pt>
                <c:pt idx="9">
                  <c:v>6.3359999999999994</c:v>
                </c:pt>
                <c:pt idx="10">
                  <c:v>6.5280000000000005</c:v>
                </c:pt>
                <c:pt idx="11">
                  <c:v>6.7200000000000006</c:v>
                </c:pt>
                <c:pt idx="12">
                  <c:v>6.9120000000000008</c:v>
                </c:pt>
                <c:pt idx="13">
                  <c:v>7.104000000000001</c:v>
                </c:pt>
                <c:pt idx="14">
                  <c:v>7.2959999999999994</c:v>
                </c:pt>
                <c:pt idx="15">
                  <c:v>7.4879999999999995</c:v>
                </c:pt>
                <c:pt idx="16">
                  <c:v>7.68</c:v>
                </c:pt>
                <c:pt idx="17">
                  <c:v>7.8719999999999981</c:v>
                </c:pt>
                <c:pt idx="18">
                  <c:v>8.0640000000000001</c:v>
                </c:pt>
                <c:pt idx="19">
                  <c:v>8.2559999999999985</c:v>
                </c:pt>
                <c:pt idx="20">
                  <c:v>8.4480000000000004</c:v>
                </c:pt>
                <c:pt idx="21">
                  <c:v>8.6399999999999988</c:v>
                </c:pt>
                <c:pt idx="22">
                  <c:v>8.831999999999999</c:v>
                </c:pt>
                <c:pt idx="23">
                  <c:v>9.0239999999999991</c:v>
                </c:pt>
                <c:pt idx="24">
                  <c:v>9.2159999999999993</c:v>
                </c:pt>
                <c:pt idx="25">
                  <c:v>9.4079999999999995</c:v>
                </c:pt>
                <c:pt idx="2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66-486C-B378-73B9F9747B22}"/>
            </c:ext>
          </c:extLst>
        </c:ser>
        <c:ser>
          <c:idx val="13"/>
          <c:order val="13"/>
          <c:tx>
            <c:strRef>
              <c:f>Matrix!$R$4</c:f>
              <c:strCache>
                <c:ptCount val="1"/>
                <c:pt idx="0">
                  <c:v>5.2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Matrix!$R$5:$R$31</c:f>
              <c:numCache>
                <c:formatCode>General</c:formatCode>
                <c:ptCount val="27"/>
                <c:pt idx="1">
                  <c:v>5.2</c:v>
                </c:pt>
                <c:pt idx="2">
                  <c:v>5.4080000000000004</c:v>
                </c:pt>
                <c:pt idx="3">
                  <c:v>5.6160000000000005</c:v>
                </c:pt>
                <c:pt idx="4">
                  <c:v>5.8239999999999998</c:v>
                </c:pt>
                <c:pt idx="5">
                  <c:v>6.032</c:v>
                </c:pt>
                <c:pt idx="6">
                  <c:v>6.24</c:v>
                </c:pt>
                <c:pt idx="7">
                  <c:v>6.4480000000000004</c:v>
                </c:pt>
                <c:pt idx="8">
                  <c:v>6.6560000000000006</c:v>
                </c:pt>
                <c:pt idx="9">
                  <c:v>6.8639999999999999</c:v>
                </c:pt>
                <c:pt idx="10">
                  <c:v>7.0720000000000001</c:v>
                </c:pt>
                <c:pt idx="11">
                  <c:v>7.2799999999999994</c:v>
                </c:pt>
                <c:pt idx="12">
                  <c:v>7.4880000000000013</c:v>
                </c:pt>
                <c:pt idx="13">
                  <c:v>7.6960000000000006</c:v>
                </c:pt>
                <c:pt idx="14">
                  <c:v>7.903999999999999</c:v>
                </c:pt>
                <c:pt idx="15">
                  <c:v>8.1120000000000001</c:v>
                </c:pt>
                <c:pt idx="16">
                  <c:v>8.32</c:v>
                </c:pt>
                <c:pt idx="17">
                  <c:v>8.5280000000000005</c:v>
                </c:pt>
                <c:pt idx="18">
                  <c:v>8.7360000000000007</c:v>
                </c:pt>
                <c:pt idx="19">
                  <c:v>8.9439999999999991</c:v>
                </c:pt>
                <c:pt idx="20">
                  <c:v>9.152000000000001</c:v>
                </c:pt>
                <c:pt idx="21">
                  <c:v>9.3600000000000012</c:v>
                </c:pt>
                <c:pt idx="22">
                  <c:v>9.5679999999999996</c:v>
                </c:pt>
                <c:pt idx="23">
                  <c:v>9.7759999999999998</c:v>
                </c:pt>
                <c:pt idx="24">
                  <c:v>9.984</c:v>
                </c:pt>
                <c:pt idx="25">
                  <c:v>10.192000000000002</c:v>
                </c:pt>
                <c:pt idx="26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66-486C-B378-73B9F9747B22}"/>
            </c:ext>
          </c:extLst>
        </c:ser>
        <c:ser>
          <c:idx val="14"/>
          <c:order val="14"/>
          <c:tx>
            <c:strRef>
              <c:f>Matrix!$S$4</c:f>
              <c:strCache>
                <c:ptCount val="1"/>
                <c:pt idx="0">
                  <c:v>5.6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Matrix!$S$5:$S$31</c:f>
              <c:numCache>
                <c:formatCode>General</c:formatCode>
                <c:ptCount val="27"/>
                <c:pt idx="1">
                  <c:v>5.6</c:v>
                </c:pt>
                <c:pt idx="2">
                  <c:v>5.8239999999999998</c:v>
                </c:pt>
                <c:pt idx="3">
                  <c:v>6.048</c:v>
                </c:pt>
                <c:pt idx="4">
                  <c:v>6.2719999999999994</c:v>
                </c:pt>
                <c:pt idx="5">
                  <c:v>6.4959999999999996</c:v>
                </c:pt>
                <c:pt idx="6">
                  <c:v>6.7199999999999989</c:v>
                </c:pt>
                <c:pt idx="7">
                  <c:v>6.944</c:v>
                </c:pt>
                <c:pt idx="8">
                  <c:v>7.1679999999999993</c:v>
                </c:pt>
                <c:pt idx="9">
                  <c:v>7.3919999999999986</c:v>
                </c:pt>
                <c:pt idx="10">
                  <c:v>7.6159999999999997</c:v>
                </c:pt>
                <c:pt idx="11">
                  <c:v>7.839999999999999</c:v>
                </c:pt>
                <c:pt idx="12">
                  <c:v>8.0640000000000001</c:v>
                </c:pt>
                <c:pt idx="13">
                  <c:v>8.2880000000000003</c:v>
                </c:pt>
                <c:pt idx="14">
                  <c:v>8.5119999999999987</c:v>
                </c:pt>
                <c:pt idx="15">
                  <c:v>8.7360000000000007</c:v>
                </c:pt>
                <c:pt idx="16">
                  <c:v>8.9599999999999991</c:v>
                </c:pt>
                <c:pt idx="17">
                  <c:v>9.1839999999999993</c:v>
                </c:pt>
                <c:pt idx="18">
                  <c:v>9.4079999999999995</c:v>
                </c:pt>
                <c:pt idx="19">
                  <c:v>9.6319999999999997</c:v>
                </c:pt>
                <c:pt idx="20">
                  <c:v>9.8559999999999999</c:v>
                </c:pt>
                <c:pt idx="21">
                  <c:v>10.08</c:v>
                </c:pt>
                <c:pt idx="22">
                  <c:v>10.303999999999998</c:v>
                </c:pt>
                <c:pt idx="23">
                  <c:v>10.528</c:v>
                </c:pt>
                <c:pt idx="24">
                  <c:v>10.751999999999999</c:v>
                </c:pt>
                <c:pt idx="25">
                  <c:v>10.976000000000001</c:v>
                </c:pt>
                <c:pt idx="2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66-486C-B378-73B9F9747B22}"/>
            </c:ext>
          </c:extLst>
        </c:ser>
        <c:ser>
          <c:idx val="15"/>
          <c:order val="15"/>
          <c:tx>
            <c:strRef>
              <c:f>Matrix!$T$4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Matrix!$T$5:$T$31</c:f>
              <c:numCache>
                <c:formatCode>General</c:formatCode>
                <c:ptCount val="27"/>
                <c:pt idx="1">
                  <c:v>6</c:v>
                </c:pt>
                <c:pt idx="2">
                  <c:v>6.24</c:v>
                </c:pt>
                <c:pt idx="3">
                  <c:v>6.4800000000000013</c:v>
                </c:pt>
                <c:pt idx="4">
                  <c:v>6.7199999999999989</c:v>
                </c:pt>
                <c:pt idx="5">
                  <c:v>6.9599999999999991</c:v>
                </c:pt>
                <c:pt idx="6">
                  <c:v>7.2</c:v>
                </c:pt>
                <c:pt idx="7">
                  <c:v>7.44</c:v>
                </c:pt>
                <c:pt idx="8">
                  <c:v>7.6800000000000015</c:v>
                </c:pt>
                <c:pt idx="9">
                  <c:v>7.919999999999999</c:v>
                </c:pt>
                <c:pt idx="10">
                  <c:v>8.16</c:v>
                </c:pt>
                <c:pt idx="11">
                  <c:v>8.4</c:v>
                </c:pt>
                <c:pt idx="12">
                  <c:v>8.64</c:v>
                </c:pt>
                <c:pt idx="13">
                  <c:v>8.8800000000000008</c:v>
                </c:pt>
                <c:pt idx="14">
                  <c:v>9.1199999999999992</c:v>
                </c:pt>
                <c:pt idx="15">
                  <c:v>9.36</c:v>
                </c:pt>
                <c:pt idx="16">
                  <c:v>9.6</c:v>
                </c:pt>
                <c:pt idx="17">
                  <c:v>9.84</c:v>
                </c:pt>
                <c:pt idx="18">
                  <c:v>10.080000000000002</c:v>
                </c:pt>
                <c:pt idx="19">
                  <c:v>10.319999999999999</c:v>
                </c:pt>
                <c:pt idx="20">
                  <c:v>10.56</c:v>
                </c:pt>
                <c:pt idx="21">
                  <c:v>10.8</c:v>
                </c:pt>
                <c:pt idx="22">
                  <c:v>11.04</c:v>
                </c:pt>
                <c:pt idx="23">
                  <c:v>11.280000000000001</c:v>
                </c:pt>
                <c:pt idx="24">
                  <c:v>11.52</c:v>
                </c:pt>
                <c:pt idx="25">
                  <c:v>11.760000000000002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66-486C-B378-73B9F9747B22}"/>
            </c:ext>
          </c:extLst>
        </c:ser>
        <c:ser>
          <c:idx val="16"/>
          <c:order val="16"/>
          <c:tx>
            <c:strRef>
              <c:f>Matrix!$U$4</c:f>
              <c:strCache>
                <c:ptCount val="1"/>
                <c:pt idx="0">
                  <c:v>6.4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Matrix!$U$5:$U$31</c:f>
              <c:numCache>
                <c:formatCode>General</c:formatCode>
                <c:ptCount val="27"/>
                <c:pt idx="1">
                  <c:v>6.4</c:v>
                </c:pt>
                <c:pt idx="2">
                  <c:v>6.6560000000000006</c:v>
                </c:pt>
                <c:pt idx="3">
                  <c:v>6.9120000000000008</c:v>
                </c:pt>
                <c:pt idx="4">
                  <c:v>7.1679999999999993</c:v>
                </c:pt>
                <c:pt idx="5">
                  <c:v>7.4239999999999995</c:v>
                </c:pt>
                <c:pt idx="6">
                  <c:v>7.6800000000000015</c:v>
                </c:pt>
                <c:pt idx="7">
                  <c:v>7.9360000000000017</c:v>
                </c:pt>
                <c:pt idx="8">
                  <c:v>8.1920000000000019</c:v>
                </c:pt>
                <c:pt idx="9">
                  <c:v>8.4480000000000004</c:v>
                </c:pt>
                <c:pt idx="10">
                  <c:v>8.7040000000000006</c:v>
                </c:pt>
                <c:pt idx="11">
                  <c:v>8.9600000000000009</c:v>
                </c:pt>
                <c:pt idx="12">
                  <c:v>9.2160000000000011</c:v>
                </c:pt>
                <c:pt idx="13">
                  <c:v>9.4720000000000013</c:v>
                </c:pt>
                <c:pt idx="14">
                  <c:v>9.7279999999999998</c:v>
                </c:pt>
                <c:pt idx="15">
                  <c:v>9.984</c:v>
                </c:pt>
                <c:pt idx="16">
                  <c:v>10.24</c:v>
                </c:pt>
                <c:pt idx="17">
                  <c:v>10.495999999999999</c:v>
                </c:pt>
                <c:pt idx="18">
                  <c:v>10.752000000000001</c:v>
                </c:pt>
                <c:pt idx="19">
                  <c:v>11.007999999999999</c:v>
                </c:pt>
                <c:pt idx="20">
                  <c:v>11.264000000000001</c:v>
                </c:pt>
                <c:pt idx="21">
                  <c:v>11.52</c:v>
                </c:pt>
                <c:pt idx="22">
                  <c:v>11.776</c:v>
                </c:pt>
                <c:pt idx="23">
                  <c:v>12.032</c:v>
                </c:pt>
                <c:pt idx="24">
                  <c:v>12.288</c:v>
                </c:pt>
                <c:pt idx="25">
                  <c:v>12.544</c:v>
                </c:pt>
                <c:pt idx="26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66-486C-B378-73B9F9747B22}"/>
            </c:ext>
          </c:extLst>
        </c:ser>
        <c:ser>
          <c:idx val="17"/>
          <c:order val="17"/>
          <c:tx>
            <c:strRef>
              <c:f>Matrix!$V$4</c:f>
              <c:strCache>
                <c:ptCount val="1"/>
                <c:pt idx="0">
                  <c:v>6.8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Matrix!$V$5:$V$31</c:f>
              <c:numCache>
                <c:formatCode>General</c:formatCode>
                <c:ptCount val="27"/>
                <c:pt idx="1">
                  <c:v>6.8</c:v>
                </c:pt>
                <c:pt idx="2">
                  <c:v>7.0720000000000001</c:v>
                </c:pt>
                <c:pt idx="3">
                  <c:v>7.3439999999999994</c:v>
                </c:pt>
                <c:pt idx="4">
                  <c:v>7.6159999999999997</c:v>
                </c:pt>
                <c:pt idx="5">
                  <c:v>7.8879999999999999</c:v>
                </c:pt>
                <c:pt idx="6">
                  <c:v>8.16</c:v>
                </c:pt>
                <c:pt idx="7">
                  <c:v>8.4319999999999986</c:v>
                </c:pt>
                <c:pt idx="8">
                  <c:v>8.7040000000000006</c:v>
                </c:pt>
                <c:pt idx="9">
                  <c:v>8.9759999999999991</c:v>
                </c:pt>
                <c:pt idx="10">
                  <c:v>9.2479999999999993</c:v>
                </c:pt>
                <c:pt idx="11">
                  <c:v>9.52</c:v>
                </c:pt>
                <c:pt idx="12">
                  <c:v>9.7919999999999998</c:v>
                </c:pt>
                <c:pt idx="13">
                  <c:v>10.064</c:v>
                </c:pt>
                <c:pt idx="14">
                  <c:v>10.336</c:v>
                </c:pt>
                <c:pt idx="15">
                  <c:v>10.608000000000001</c:v>
                </c:pt>
                <c:pt idx="16">
                  <c:v>10.879999999999999</c:v>
                </c:pt>
                <c:pt idx="17">
                  <c:v>11.151999999999997</c:v>
                </c:pt>
                <c:pt idx="18">
                  <c:v>11.423999999999999</c:v>
                </c:pt>
                <c:pt idx="19">
                  <c:v>11.696</c:v>
                </c:pt>
                <c:pt idx="20">
                  <c:v>11.968</c:v>
                </c:pt>
                <c:pt idx="21">
                  <c:v>12.239999999999998</c:v>
                </c:pt>
                <c:pt idx="22">
                  <c:v>12.511999999999999</c:v>
                </c:pt>
                <c:pt idx="23">
                  <c:v>12.784000000000001</c:v>
                </c:pt>
                <c:pt idx="24">
                  <c:v>13.056000000000001</c:v>
                </c:pt>
                <c:pt idx="25">
                  <c:v>13.327999999999999</c:v>
                </c:pt>
                <c:pt idx="26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66-486C-B378-73B9F9747B22}"/>
            </c:ext>
          </c:extLst>
        </c:ser>
        <c:ser>
          <c:idx val="18"/>
          <c:order val="18"/>
          <c:tx>
            <c:strRef>
              <c:f>Matrix!$W$4</c:f>
              <c:strCache>
                <c:ptCount val="1"/>
                <c:pt idx="0">
                  <c:v>7.2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Matrix!$W$5:$W$31</c:f>
              <c:numCache>
                <c:formatCode>General</c:formatCode>
                <c:ptCount val="27"/>
                <c:pt idx="1">
                  <c:v>7.2</c:v>
                </c:pt>
                <c:pt idx="2">
                  <c:v>7.4880000000000013</c:v>
                </c:pt>
                <c:pt idx="3">
                  <c:v>7.7760000000000007</c:v>
                </c:pt>
                <c:pt idx="4">
                  <c:v>8.0640000000000001</c:v>
                </c:pt>
                <c:pt idx="5">
                  <c:v>8.3520000000000003</c:v>
                </c:pt>
                <c:pt idx="6">
                  <c:v>8.64</c:v>
                </c:pt>
                <c:pt idx="7">
                  <c:v>8.9280000000000008</c:v>
                </c:pt>
                <c:pt idx="8">
                  <c:v>9.2160000000000011</c:v>
                </c:pt>
                <c:pt idx="9">
                  <c:v>9.5039999999999996</c:v>
                </c:pt>
                <c:pt idx="10">
                  <c:v>9.7919999999999998</c:v>
                </c:pt>
                <c:pt idx="11">
                  <c:v>10.08</c:v>
                </c:pt>
                <c:pt idx="12">
                  <c:v>10.368</c:v>
                </c:pt>
                <c:pt idx="13">
                  <c:v>10.656000000000001</c:v>
                </c:pt>
                <c:pt idx="14">
                  <c:v>10.943999999999999</c:v>
                </c:pt>
                <c:pt idx="15">
                  <c:v>11.231999999999999</c:v>
                </c:pt>
                <c:pt idx="16">
                  <c:v>11.52</c:v>
                </c:pt>
                <c:pt idx="17">
                  <c:v>11.808</c:v>
                </c:pt>
                <c:pt idx="18">
                  <c:v>12.096</c:v>
                </c:pt>
                <c:pt idx="19">
                  <c:v>12.384</c:v>
                </c:pt>
                <c:pt idx="20">
                  <c:v>12.672000000000001</c:v>
                </c:pt>
                <c:pt idx="21">
                  <c:v>12.959999999999999</c:v>
                </c:pt>
                <c:pt idx="22">
                  <c:v>13.247999999999999</c:v>
                </c:pt>
                <c:pt idx="23">
                  <c:v>13.536000000000001</c:v>
                </c:pt>
                <c:pt idx="24">
                  <c:v>13.824000000000002</c:v>
                </c:pt>
                <c:pt idx="25">
                  <c:v>14.112</c:v>
                </c:pt>
                <c:pt idx="26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66-486C-B378-73B9F9747B22}"/>
            </c:ext>
          </c:extLst>
        </c:ser>
        <c:ser>
          <c:idx val="19"/>
          <c:order val="19"/>
          <c:tx>
            <c:strRef>
              <c:f>Matrix!$X$4</c:f>
              <c:strCache>
                <c:ptCount val="1"/>
                <c:pt idx="0">
                  <c:v>7.6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Matrix!$X$5:$X$31</c:f>
              <c:numCache>
                <c:formatCode>General</c:formatCode>
                <c:ptCount val="27"/>
                <c:pt idx="1">
                  <c:v>7.6</c:v>
                </c:pt>
                <c:pt idx="2">
                  <c:v>7.903999999999999</c:v>
                </c:pt>
                <c:pt idx="3">
                  <c:v>8.2080000000000002</c:v>
                </c:pt>
                <c:pt idx="4">
                  <c:v>8.5119999999999987</c:v>
                </c:pt>
                <c:pt idx="5">
                  <c:v>8.8159999999999989</c:v>
                </c:pt>
                <c:pt idx="6">
                  <c:v>9.1199999999999992</c:v>
                </c:pt>
                <c:pt idx="7">
                  <c:v>9.4239999999999995</c:v>
                </c:pt>
                <c:pt idx="8">
                  <c:v>9.7279999999999998</c:v>
                </c:pt>
                <c:pt idx="9">
                  <c:v>10.032</c:v>
                </c:pt>
                <c:pt idx="10">
                  <c:v>10.336</c:v>
                </c:pt>
                <c:pt idx="11">
                  <c:v>10.639999999999999</c:v>
                </c:pt>
                <c:pt idx="12">
                  <c:v>10.943999999999999</c:v>
                </c:pt>
                <c:pt idx="13">
                  <c:v>11.248000000000001</c:v>
                </c:pt>
                <c:pt idx="14">
                  <c:v>11.552</c:v>
                </c:pt>
                <c:pt idx="15">
                  <c:v>11.855999999999998</c:v>
                </c:pt>
                <c:pt idx="16">
                  <c:v>12.16</c:v>
                </c:pt>
                <c:pt idx="17">
                  <c:v>12.463999999999999</c:v>
                </c:pt>
                <c:pt idx="18">
                  <c:v>12.767999999999999</c:v>
                </c:pt>
                <c:pt idx="19">
                  <c:v>13.071999999999999</c:v>
                </c:pt>
                <c:pt idx="20">
                  <c:v>13.375999999999999</c:v>
                </c:pt>
                <c:pt idx="21">
                  <c:v>13.679999999999998</c:v>
                </c:pt>
                <c:pt idx="22">
                  <c:v>13.983999999999998</c:v>
                </c:pt>
                <c:pt idx="23">
                  <c:v>14.288</c:v>
                </c:pt>
                <c:pt idx="24">
                  <c:v>14.591999999999999</c:v>
                </c:pt>
                <c:pt idx="25">
                  <c:v>14.896000000000001</c:v>
                </c:pt>
                <c:pt idx="26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66-486C-B378-73B9F9747B22}"/>
            </c:ext>
          </c:extLst>
        </c:ser>
        <c:ser>
          <c:idx val="20"/>
          <c:order val="20"/>
          <c:tx>
            <c:strRef>
              <c:f>Matrix!$Y$4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Matrix!$Y$5:$Y$31</c:f>
              <c:numCache>
                <c:formatCode>General</c:formatCode>
                <c:ptCount val="27"/>
                <c:pt idx="1">
                  <c:v>8</c:v>
                </c:pt>
                <c:pt idx="2">
                  <c:v>8.32</c:v>
                </c:pt>
                <c:pt idx="3">
                  <c:v>8.64</c:v>
                </c:pt>
                <c:pt idx="4">
                  <c:v>8.9599999999999991</c:v>
                </c:pt>
                <c:pt idx="5">
                  <c:v>9.2799999999999994</c:v>
                </c:pt>
                <c:pt idx="6">
                  <c:v>9.6</c:v>
                </c:pt>
                <c:pt idx="7">
                  <c:v>9.92</c:v>
                </c:pt>
                <c:pt idx="8">
                  <c:v>10.24</c:v>
                </c:pt>
                <c:pt idx="9">
                  <c:v>10.559999999999999</c:v>
                </c:pt>
                <c:pt idx="10">
                  <c:v>10.879999999999999</c:v>
                </c:pt>
                <c:pt idx="11">
                  <c:v>11.2</c:v>
                </c:pt>
                <c:pt idx="12">
                  <c:v>11.52</c:v>
                </c:pt>
                <c:pt idx="13">
                  <c:v>11.84</c:v>
                </c:pt>
                <c:pt idx="14">
                  <c:v>12.16</c:v>
                </c:pt>
                <c:pt idx="15">
                  <c:v>12.48</c:v>
                </c:pt>
                <c:pt idx="16">
                  <c:v>12.8</c:v>
                </c:pt>
                <c:pt idx="17">
                  <c:v>13.12</c:v>
                </c:pt>
                <c:pt idx="18">
                  <c:v>13.440000000000001</c:v>
                </c:pt>
                <c:pt idx="19">
                  <c:v>13.76</c:v>
                </c:pt>
                <c:pt idx="20">
                  <c:v>14.080000000000002</c:v>
                </c:pt>
                <c:pt idx="21">
                  <c:v>14.4</c:v>
                </c:pt>
                <c:pt idx="22">
                  <c:v>14.719999999999999</c:v>
                </c:pt>
                <c:pt idx="23">
                  <c:v>15.040000000000001</c:v>
                </c:pt>
                <c:pt idx="24">
                  <c:v>15.36</c:v>
                </c:pt>
                <c:pt idx="25">
                  <c:v>15.680000000000001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66-486C-B378-73B9F9747B22}"/>
            </c:ext>
          </c:extLst>
        </c:ser>
        <c:ser>
          <c:idx val="21"/>
          <c:order val="21"/>
          <c:tx>
            <c:strRef>
              <c:f>Matrix!$Z$4</c:f>
              <c:strCache>
                <c:ptCount val="1"/>
                <c:pt idx="0">
                  <c:v>8.4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Matrix!$Z$5:$Z$31</c:f>
              <c:numCache>
                <c:formatCode>General</c:formatCode>
                <c:ptCount val="27"/>
                <c:pt idx="1">
                  <c:v>8.4</c:v>
                </c:pt>
                <c:pt idx="2">
                  <c:v>8.7360000000000007</c:v>
                </c:pt>
                <c:pt idx="3">
                  <c:v>9.072000000000001</c:v>
                </c:pt>
                <c:pt idx="4">
                  <c:v>9.4079999999999995</c:v>
                </c:pt>
                <c:pt idx="5">
                  <c:v>9.7439999999999998</c:v>
                </c:pt>
                <c:pt idx="6">
                  <c:v>10.080000000000002</c:v>
                </c:pt>
                <c:pt idx="7">
                  <c:v>10.416</c:v>
                </c:pt>
                <c:pt idx="8">
                  <c:v>10.752000000000001</c:v>
                </c:pt>
                <c:pt idx="9">
                  <c:v>11.087999999999999</c:v>
                </c:pt>
                <c:pt idx="10">
                  <c:v>11.423999999999999</c:v>
                </c:pt>
                <c:pt idx="11">
                  <c:v>11.760000000000002</c:v>
                </c:pt>
                <c:pt idx="12">
                  <c:v>12.096</c:v>
                </c:pt>
                <c:pt idx="13">
                  <c:v>12.432</c:v>
                </c:pt>
                <c:pt idx="14">
                  <c:v>12.767999999999999</c:v>
                </c:pt>
                <c:pt idx="15">
                  <c:v>13.103999999999999</c:v>
                </c:pt>
                <c:pt idx="16">
                  <c:v>13.440000000000001</c:v>
                </c:pt>
                <c:pt idx="17">
                  <c:v>13.776</c:v>
                </c:pt>
                <c:pt idx="18">
                  <c:v>14.112</c:v>
                </c:pt>
                <c:pt idx="19">
                  <c:v>14.447999999999999</c:v>
                </c:pt>
                <c:pt idx="20">
                  <c:v>14.784000000000002</c:v>
                </c:pt>
                <c:pt idx="21">
                  <c:v>15.120000000000001</c:v>
                </c:pt>
                <c:pt idx="22">
                  <c:v>15.456</c:v>
                </c:pt>
                <c:pt idx="23">
                  <c:v>15.792000000000002</c:v>
                </c:pt>
                <c:pt idx="24">
                  <c:v>16.128</c:v>
                </c:pt>
                <c:pt idx="25">
                  <c:v>16.464000000000002</c:v>
                </c:pt>
                <c:pt idx="26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66-486C-B378-73B9F9747B22}"/>
            </c:ext>
          </c:extLst>
        </c:ser>
        <c:ser>
          <c:idx val="22"/>
          <c:order val="22"/>
          <c:tx>
            <c:strRef>
              <c:f>Matrix!$AA$4</c:f>
              <c:strCache>
                <c:ptCount val="1"/>
                <c:pt idx="0">
                  <c:v>8.8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Matrix!$AA$5:$AA$31</c:f>
              <c:numCache>
                <c:formatCode>General</c:formatCode>
                <c:ptCount val="27"/>
                <c:pt idx="1">
                  <c:v>8.8000000000000007</c:v>
                </c:pt>
                <c:pt idx="2">
                  <c:v>9.152000000000001</c:v>
                </c:pt>
                <c:pt idx="3">
                  <c:v>9.5040000000000013</c:v>
                </c:pt>
                <c:pt idx="4">
                  <c:v>9.8559999999999999</c:v>
                </c:pt>
                <c:pt idx="5">
                  <c:v>10.208</c:v>
                </c:pt>
                <c:pt idx="6">
                  <c:v>10.56</c:v>
                </c:pt>
                <c:pt idx="7">
                  <c:v>10.912000000000003</c:v>
                </c:pt>
                <c:pt idx="8">
                  <c:v>11.264000000000001</c:v>
                </c:pt>
                <c:pt idx="9">
                  <c:v>11.616</c:v>
                </c:pt>
                <c:pt idx="10">
                  <c:v>11.968</c:v>
                </c:pt>
                <c:pt idx="11">
                  <c:v>12.320000000000002</c:v>
                </c:pt>
                <c:pt idx="12">
                  <c:v>12.672000000000001</c:v>
                </c:pt>
                <c:pt idx="13">
                  <c:v>13.024000000000001</c:v>
                </c:pt>
                <c:pt idx="14">
                  <c:v>13.375999999999999</c:v>
                </c:pt>
                <c:pt idx="15">
                  <c:v>13.728</c:v>
                </c:pt>
                <c:pt idx="16">
                  <c:v>14.080000000000002</c:v>
                </c:pt>
                <c:pt idx="17">
                  <c:v>14.431999999999999</c:v>
                </c:pt>
                <c:pt idx="18">
                  <c:v>14.784000000000002</c:v>
                </c:pt>
                <c:pt idx="19">
                  <c:v>15.136000000000001</c:v>
                </c:pt>
                <c:pt idx="20">
                  <c:v>15.488000000000003</c:v>
                </c:pt>
                <c:pt idx="21">
                  <c:v>15.84</c:v>
                </c:pt>
                <c:pt idx="22">
                  <c:v>16.192</c:v>
                </c:pt>
                <c:pt idx="23">
                  <c:v>16.544000000000004</c:v>
                </c:pt>
                <c:pt idx="24">
                  <c:v>16.896000000000001</c:v>
                </c:pt>
                <c:pt idx="25">
                  <c:v>17.248000000000001</c:v>
                </c:pt>
                <c:pt idx="26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66-486C-B378-73B9F9747B22}"/>
            </c:ext>
          </c:extLst>
        </c:ser>
        <c:ser>
          <c:idx val="23"/>
          <c:order val="23"/>
          <c:tx>
            <c:strRef>
              <c:f>Matrix!$AB$4</c:f>
              <c:strCache>
                <c:ptCount val="1"/>
                <c:pt idx="0">
                  <c:v>9.2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Matrix!$AB$5:$AB$31</c:f>
              <c:numCache>
                <c:formatCode>General</c:formatCode>
                <c:ptCount val="27"/>
                <c:pt idx="1">
                  <c:v>9.1999999999999993</c:v>
                </c:pt>
                <c:pt idx="2">
                  <c:v>9.5679999999999996</c:v>
                </c:pt>
                <c:pt idx="3">
                  <c:v>9.9359999999999999</c:v>
                </c:pt>
                <c:pt idx="4">
                  <c:v>10.303999999999998</c:v>
                </c:pt>
                <c:pt idx="5">
                  <c:v>10.671999999999999</c:v>
                </c:pt>
                <c:pt idx="6">
                  <c:v>11.04</c:v>
                </c:pt>
                <c:pt idx="7">
                  <c:v>11.407999999999999</c:v>
                </c:pt>
                <c:pt idx="8">
                  <c:v>11.776</c:v>
                </c:pt>
                <c:pt idx="9">
                  <c:v>12.143999999999998</c:v>
                </c:pt>
                <c:pt idx="10">
                  <c:v>12.511999999999999</c:v>
                </c:pt>
                <c:pt idx="11">
                  <c:v>12.879999999999999</c:v>
                </c:pt>
                <c:pt idx="12">
                  <c:v>13.247999999999999</c:v>
                </c:pt>
                <c:pt idx="13">
                  <c:v>13.616</c:v>
                </c:pt>
                <c:pt idx="14">
                  <c:v>13.983999999999998</c:v>
                </c:pt>
                <c:pt idx="15">
                  <c:v>14.351999999999999</c:v>
                </c:pt>
                <c:pt idx="16">
                  <c:v>14.719999999999999</c:v>
                </c:pt>
                <c:pt idx="17">
                  <c:v>15.087999999999997</c:v>
                </c:pt>
                <c:pt idx="18">
                  <c:v>15.456</c:v>
                </c:pt>
                <c:pt idx="19">
                  <c:v>15.823999999999998</c:v>
                </c:pt>
                <c:pt idx="20">
                  <c:v>16.192</c:v>
                </c:pt>
                <c:pt idx="21">
                  <c:v>16.559999999999999</c:v>
                </c:pt>
                <c:pt idx="22">
                  <c:v>16.927999999999997</c:v>
                </c:pt>
                <c:pt idx="23">
                  <c:v>17.295999999999999</c:v>
                </c:pt>
                <c:pt idx="24">
                  <c:v>17.663999999999998</c:v>
                </c:pt>
                <c:pt idx="25">
                  <c:v>18.032</c:v>
                </c:pt>
                <c:pt idx="26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C66-486C-B378-73B9F9747B22}"/>
            </c:ext>
          </c:extLst>
        </c:ser>
        <c:ser>
          <c:idx val="24"/>
          <c:order val="24"/>
          <c:tx>
            <c:strRef>
              <c:f>Matrix!$AC$4</c:f>
              <c:strCache>
                <c:ptCount val="1"/>
                <c:pt idx="0">
                  <c:v>9.6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Matrix!$AC$5:$AC$31</c:f>
              <c:numCache>
                <c:formatCode>General</c:formatCode>
                <c:ptCount val="27"/>
                <c:pt idx="1">
                  <c:v>9.6</c:v>
                </c:pt>
                <c:pt idx="2">
                  <c:v>9.984</c:v>
                </c:pt>
                <c:pt idx="3">
                  <c:v>10.368</c:v>
                </c:pt>
                <c:pt idx="4">
                  <c:v>10.751999999999999</c:v>
                </c:pt>
                <c:pt idx="5">
                  <c:v>11.135999999999999</c:v>
                </c:pt>
                <c:pt idx="6">
                  <c:v>11.52</c:v>
                </c:pt>
                <c:pt idx="7">
                  <c:v>11.904</c:v>
                </c:pt>
                <c:pt idx="8">
                  <c:v>12.288</c:v>
                </c:pt>
                <c:pt idx="9">
                  <c:v>12.671999999999999</c:v>
                </c:pt>
                <c:pt idx="10">
                  <c:v>13.056000000000001</c:v>
                </c:pt>
                <c:pt idx="11">
                  <c:v>13.440000000000001</c:v>
                </c:pt>
                <c:pt idx="12">
                  <c:v>13.824000000000002</c:v>
                </c:pt>
                <c:pt idx="13">
                  <c:v>14.208000000000002</c:v>
                </c:pt>
                <c:pt idx="14">
                  <c:v>14.591999999999999</c:v>
                </c:pt>
                <c:pt idx="15">
                  <c:v>14.975999999999999</c:v>
                </c:pt>
                <c:pt idx="16">
                  <c:v>15.36</c:v>
                </c:pt>
                <c:pt idx="17">
                  <c:v>15.743999999999996</c:v>
                </c:pt>
                <c:pt idx="18">
                  <c:v>16.128</c:v>
                </c:pt>
                <c:pt idx="19">
                  <c:v>16.511999999999997</c:v>
                </c:pt>
                <c:pt idx="20">
                  <c:v>16.896000000000001</c:v>
                </c:pt>
                <c:pt idx="21">
                  <c:v>17.279999999999998</c:v>
                </c:pt>
                <c:pt idx="22">
                  <c:v>17.663999999999998</c:v>
                </c:pt>
                <c:pt idx="23">
                  <c:v>18.047999999999998</c:v>
                </c:pt>
                <c:pt idx="24">
                  <c:v>18.431999999999999</c:v>
                </c:pt>
                <c:pt idx="25">
                  <c:v>18.815999999999999</c:v>
                </c:pt>
                <c:pt idx="26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66-486C-B378-73B9F9747B22}"/>
            </c:ext>
          </c:extLst>
        </c:ser>
        <c:ser>
          <c:idx val="25"/>
          <c:order val="25"/>
          <c:tx>
            <c:strRef>
              <c:f>Matrix!$AD$4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cat>
            <c:strRef>
              <c:f>Matrix!$C$5:$D$31</c:f>
              <c:strCach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16.4</c:v>
                </c:pt>
                <c:pt idx="18">
                  <c:v>16.8</c:v>
                </c:pt>
                <c:pt idx="19">
                  <c:v>17.2</c:v>
                </c:pt>
                <c:pt idx="20">
                  <c:v>17.6</c:v>
                </c:pt>
                <c:pt idx="21">
                  <c:v>18</c:v>
                </c:pt>
                <c:pt idx="22">
                  <c:v>18.4</c:v>
                </c:pt>
                <c:pt idx="23">
                  <c:v>18.8</c:v>
                </c:pt>
                <c:pt idx="24">
                  <c:v>19.2</c:v>
                </c:pt>
                <c:pt idx="25">
                  <c:v>19.6</c:v>
                </c:pt>
                <c:pt idx="26">
                  <c:v>20</c:v>
                </c:pt>
              </c:strCache>
            </c:strRef>
          </c:cat>
          <c:val>
            <c:numRef>
              <c:f>Matrix!$AD$5:$AD$31</c:f>
              <c:numCache>
                <c:formatCode>General</c:formatCode>
                <c:ptCount val="27"/>
                <c:pt idx="1">
                  <c:v>10</c:v>
                </c:pt>
                <c:pt idx="2">
                  <c:v>10.4</c:v>
                </c:pt>
                <c:pt idx="3">
                  <c:v>10.8</c:v>
                </c:pt>
                <c:pt idx="4">
                  <c:v>11.2</c:v>
                </c:pt>
                <c:pt idx="5">
                  <c:v>11.6</c:v>
                </c:pt>
                <c:pt idx="6">
                  <c:v>12</c:v>
                </c:pt>
                <c:pt idx="7">
                  <c:v>12.4</c:v>
                </c:pt>
                <c:pt idx="8">
                  <c:v>12.8</c:v>
                </c:pt>
                <c:pt idx="9">
                  <c:v>13.2</c:v>
                </c:pt>
                <c:pt idx="10">
                  <c:v>13.6</c:v>
                </c:pt>
                <c:pt idx="11">
                  <c:v>14</c:v>
                </c:pt>
                <c:pt idx="12">
                  <c:v>14.4</c:v>
                </c:pt>
                <c:pt idx="13">
                  <c:v>14.8</c:v>
                </c:pt>
                <c:pt idx="14">
                  <c:v>15.2</c:v>
                </c:pt>
                <c:pt idx="15">
                  <c:v>15.6</c:v>
                </c:pt>
                <c:pt idx="16">
                  <c:v>16</c:v>
                </c:pt>
                <c:pt idx="17">
                  <c:v>16.399999999999999</c:v>
                </c:pt>
                <c:pt idx="18">
                  <c:v>16.8</c:v>
                </c:pt>
                <c:pt idx="19">
                  <c:v>17.2</c:v>
                </c:pt>
                <c:pt idx="20">
                  <c:v>17.600000000000001</c:v>
                </c:pt>
                <c:pt idx="21">
                  <c:v>18</c:v>
                </c:pt>
                <c:pt idx="22">
                  <c:v>18.399999999999999</c:v>
                </c:pt>
                <c:pt idx="23">
                  <c:v>18.8</c:v>
                </c:pt>
                <c:pt idx="24">
                  <c:v>19.2</c:v>
                </c:pt>
                <c:pt idx="25">
                  <c:v>19.600000000000001</c:v>
                </c:pt>
                <c:pt idx="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C66-486C-B378-73B9F9747B2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373464544"/>
        <c:axId val="373467496"/>
        <c:axId val="630842520"/>
      </c:surface3DChart>
      <c:catAx>
        <c:axId val="3734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7496"/>
        <c:crosses val="autoZero"/>
        <c:auto val="1"/>
        <c:lblAlgn val="ctr"/>
        <c:lblOffset val="100"/>
        <c:noMultiLvlLbl val="0"/>
      </c:catAx>
      <c:valAx>
        <c:axId val="3734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4544"/>
        <c:crosses val="autoZero"/>
        <c:crossBetween val="midCat"/>
      </c:valAx>
      <c:serAx>
        <c:axId val="63084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7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384810</xdr:colOff>
      <xdr:row>18</xdr:row>
      <xdr:rowOff>26670</xdr:rowOff>
    </xdr:from>
    <xdr:to>
      <xdr:col>26</xdr:col>
      <xdr:colOff>80010</xdr:colOff>
      <xdr:row>33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33E94C-BC6A-4108-8903-BCB07FDB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3DF25-4151-4F82-83B5-35F20D4AF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251460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12333-A065-4CF8-BB3D-C1AD8AA09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4F50-1CE7-49A8-B8FC-C8247910F791}">
  <dimension ref="B3:AD31"/>
  <sheetViews>
    <sheetView topLeftCell="C4" workbookViewId="0">
      <selection activeCell="E4" sqref="E4"/>
    </sheetView>
  </sheetViews>
  <sheetFormatPr defaultRowHeight="14.4" x14ac:dyDescent="0.3"/>
  <cols>
    <col min="2" max="2" width="6.44140625" customWidth="1"/>
    <col min="3" max="3" width="5.77734375" customWidth="1"/>
  </cols>
  <sheetData>
    <row r="3" spans="2:30" x14ac:dyDescent="0.3"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2:30" x14ac:dyDescent="0.3">
      <c r="B4" t="s">
        <v>26</v>
      </c>
      <c r="E4">
        <v>0</v>
      </c>
      <c r="F4">
        <v>0.4</v>
      </c>
      <c r="G4">
        <v>0.8</v>
      </c>
      <c r="H4">
        <v>1.2</v>
      </c>
      <c r="I4">
        <v>1.6</v>
      </c>
      <c r="J4">
        <v>2</v>
      </c>
      <c r="K4">
        <v>2.4</v>
      </c>
      <c r="L4">
        <v>2.8</v>
      </c>
      <c r="M4">
        <v>3.2</v>
      </c>
      <c r="N4">
        <v>3.6</v>
      </c>
      <c r="O4">
        <v>4</v>
      </c>
      <c r="P4">
        <v>4.4000000000000004</v>
      </c>
      <c r="Q4">
        <v>4.8</v>
      </c>
      <c r="R4">
        <v>5.2</v>
      </c>
      <c r="S4">
        <v>5.6</v>
      </c>
      <c r="T4">
        <v>6</v>
      </c>
      <c r="U4">
        <v>6.4</v>
      </c>
      <c r="V4">
        <v>6.8</v>
      </c>
      <c r="W4">
        <v>7.2</v>
      </c>
      <c r="X4">
        <v>7.6</v>
      </c>
      <c r="Y4">
        <v>8</v>
      </c>
      <c r="Z4">
        <v>8.4</v>
      </c>
      <c r="AA4">
        <v>8.8000000000000007</v>
      </c>
      <c r="AB4">
        <v>9.1999999999999993</v>
      </c>
      <c r="AC4">
        <v>9.6</v>
      </c>
      <c r="AD4">
        <v>10</v>
      </c>
    </row>
    <row r="6" spans="2:30" x14ac:dyDescent="0.3">
      <c r="B6" t="s">
        <v>0</v>
      </c>
      <c r="C6">
        <v>10</v>
      </c>
      <c r="E6">
        <f>(10*E4)/10</f>
        <v>0</v>
      </c>
      <c r="F6">
        <f>(10*F4)/10</f>
        <v>0.4</v>
      </c>
      <c r="G6">
        <f>(10*G4)/10</f>
        <v>0.8</v>
      </c>
      <c r="H6">
        <f>(10*H4)/10</f>
        <v>1.2</v>
      </c>
      <c r="I6">
        <f>(10*I4)/10</f>
        <v>1.6</v>
      </c>
      <c r="J6">
        <f>(10*J4)/10</f>
        <v>2</v>
      </c>
      <c r="K6">
        <f>(10*K4)/10</f>
        <v>2.4</v>
      </c>
      <c r="L6">
        <f>(10*L4)/10</f>
        <v>2.8</v>
      </c>
      <c r="M6">
        <f>(10*M4)/10</f>
        <v>3.2</v>
      </c>
      <c r="N6">
        <f>(10*N4)/10</f>
        <v>3.6</v>
      </c>
      <c r="O6">
        <f>(10*O4)/10</f>
        <v>4</v>
      </c>
      <c r="P6">
        <f>(10*P4)/10</f>
        <v>4.4000000000000004</v>
      </c>
      <c r="Q6">
        <f>(10*Q4)/10</f>
        <v>4.8</v>
      </c>
      <c r="R6">
        <f t="shared" ref="R6:AD6" si="0">(10*R4)/10</f>
        <v>5.2</v>
      </c>
      <c r="S6">
        <f t="shared" si="0"/>
        <v>5.6</v>
      </c>
      <c r="T6">
        <f t="shared" si="0"/>
        <v>6</v>
      </c>
      <c r="U6">
        <f t="shared" si="0"/>
        <v>6.4</v>
      </c>
      <c r="V6">
        <f t="shared" si="0"/>
        <v>6.8</v>
      </c>
      <c r="W6">
        <f t="shared" si="0"/>
        <v>7.2</v>
      </c>
      <c r="X6">
        <f t="shared" si="0"/>
        <v>7.6</v>
      </c>
      <c r="Y6">
        <f t="shared" si="0"/>
        <v>8</v>
      </c>
      <c r="Z6">
        <f t="shared" si="0"/>
        <v>8.4</v>
      </c>
      <c r="AA6">
        <f t="shared" si="0"/>
        <v>8.8000000000000007</v>
      </c>
      <c r="AB6">
        <f t="shared" si="0"/>
        <v>9.1999999999999993</v>
      </c>
      <c r="AC6">
        <f t="shared" si="0"/>
        <v>9.6</v>
      </c>
      <c r="AD6">
        <f t="shared" si="0"/>
        <v>10</v>
      </c>
    </row>
    <row r="7" spans="2:30" x14ac:dyDescent="0.3">
      <c r="B7" t="s">
        <v>1</v>
      </c>
      <c r="C7">
        <v>10.4</v>
      </c>
      <c r="E7">
        <f>(C7*E4)/10</f>
        <v>0</v>
      </c>
      <c r="F7">
        <f>(10.4*F4)/10</f>
        <v>0.41600000000000004</v>
      </c>
      <c r="G7">
        <f>(10.4*G4)/10</f>
        <v>0.83200000000000007</v>
      </c>
      <c r="H7">
        <f>(10.4*H4)/10</f>
        <v>1.248</v>
      </c>
      <c r="I7">
        <f t="shared" ref="I7:AD7" si="1">(10.4*I4)/10</f>
        <v>1.6640000000000001</v>
      </c>
      <c r="J7">
        <f t="shared" si="1"/>
        <v>2.08</v>
      </c>
      <c r="K7">
        <f t="shared" si="1"/>
        <v>2.496</v>
      </c>
      <c r="L7">
        <f t="shared" si="1"/>
        <v>2.9119999999999999</v>
      </c>
      <c r="M7">
        <f t="shared" si="1"/>
        <v>3.3280000000000003</v>
      </c>
      <c r="N7">
        <f t="shared" si="1"/>
        <v>3.7440000000000007</v>
      </c>
      <c r="O7">
        <f t="shared" si="1"/>
        <v>4.16</v>
      </c>
      <c r="P7">
        <f t="shared" si="1"/>
        <v>4.5760000000000005</v>
      </c>
      <c r="Q7">
        <f t="shared" si="1"/>
        <v>4.992</v>
      </c>
      <c r="R7">
        <f t="shared" si="1"/>
        <v>5.4080000000000004</v>
      </c>
      <c r="S7">
        <f t="shared" si="1"/>
        <v>5.8239999999999998</v>
      </c>
      <c r="T7">
        <f t="shared" si="1"/>
        <v>6.24</v>
      </c>
      <c r="U7">
        <f t="shared" si="1"/>
        <v>6.6560000000000006</v>
      </c>
      <c r="V7">
        <f t="shared" si="1"/>
        <v>7.0720000000000001</v>
      </c>
      <c r="W7">
        <f t="shared" si="1"/>
        <v>7.4880000000000013</v>
      </c>
      <c r="X7">
        <f t="shared" si="1"/>
        <v>7.903999999999999</v>
      </c>
      <c r="Y7">
        <f t="shared" si="1"/>
        <v>8.32</v>
      </c>
      <c r="Z7">
        <f t="shared" si="1"/>
        <v>8.7360000000000007</v>
      </c>
      <c r="AA7">
        <f t="shared" si="1"/>
        <v>9.152000000000001</v>
      </c>
      <c r="AB7">
        <f t="shared" si="1"/>
        <v>9.5679999999999996</v>
      </c>
      <c r="AC7">
        <f t="shared" si="1"/>
        <v>9.984</v>
      </c>
      <c r="AD7">
        <f t="shared" si="1"/>
        <v>10.4</v>
      </c>
    </row>
    <row r="8" spans="2:30" x14ac:dyDescent="0.3">
      <c r="B8" t="s">
        <v>2</v>
      </c>
      <c r="C8">
        <v>10.8</v>
      </c>
      <c r="E8">
        <f>(10.8*E4)/10</f>
        <v>0</v>
      </c>
      <c r="F8">
        <f t="shared" ref="F8:AD8" si="2">(10.8*F4)/10</f>
        <v>0.43200000000000005</v>
      </c>
      <c r="G8">
        <f t="shared" si="2"/>
        <v>0.8640000000000001</v>
      </c>
      <c r="H8">
        <f t="shared" si="2"/>
        <v>1.296</v>
      </c>
      <c r="I8">
        <f t="shared" si="2"/>
        <v>1.7280000000000002</v>
      </c>
      <c r="J8">
        <f t="shared" si="2"/>
        <v>2.16</v>
      </c>
      <c r="K8">
        <f t="shared" si="2"/>
        <v>2.5920000000000001</v>
      </c>
      <c r="L8">
        <f t="shared" si="2"/>
        <v>3.024</v>
      </c>
      <c r="M8">
        <f t="shared" si="2"/>
        <v>3.4560000000000004</v>
      </c>
      <c r="N8">
        <f t="shared" si="2"/>
        <v>3.8880000000000003</v>
      </c>
      <c r="O8">
        <f t="shared" si="2"/>
        <v>4.32</v>
      </c>
      <c r="P8">
        <f t="shared" si="2"/>
        <v>4.7520000000000007</v>
      </c>
      <c r="Q8">
        <f t="shared" si="2"/>
        <v>5.1840000000000002</v>
      </c>
      <c r="R8">
        <f t="shared" si="2"/>
        <v>5.6160000000000005</v>
      </c>
      <c r="S8">
        <f t="shared" si="2"/>
        <v>6.048</v>
      </c>
      <c r="T8">
        <f t="shared" si="2"/>
        <v>6.4800000000000013</v>
      </c>
      <c r="U8">
        <f t="shared" si="2"/>
        <v>6.9120000000000008</v>
      </c>
      <c r="V8">
        <f t="shared" si="2"/>
        <v>7.3439999999999994</v>
      </c>
      <c r="W8">
        <f t="shared" si="2"/>
        <v>7.7760000000000007</v>
      </c>
      <c r="X8">
        <f t="shared" si="2"/>
        <v>8.2080000000000002</v>
      </c>
      <c r="Y8">
        <f t="shared" si="2"/>
        <v>8.64</v>
      </c>
      <c r="Z8">
        <f t="shared" si="2"/>
        <v>9.072000000000001</v>
      </c>
      <c r="AA8">
        <f t="shared" si="2"/>
        <v>9.5040000000000013</v>
      </c>
      <c r="AB8">
        <f t="shared" si="2"/>
        <v>9.9359999999999999</v>
      </c>
      <c r="AC8">
        <f t="shared" si="2"/>
        <v>10.368</v>
      </c>
      <c r="AD8">
        <f t="shared" si="2"/>
        <v>10.8</v>
      </c>
    </row>
    <row r="9" spans="2:30" x14ac:dyDescent="0.3">
      <c r="B9" t="s">
        <v>3</v>
      </c>
      <c r="C9">
        <v>11.2</v>
      </c>
      <c r="E9">
        <f>(11.2*E4)/10</f>
        <v>0</v>
      </c>
      <c r="F9">
        <f t="shared" ref="F9:AD9" si="3">(11.2*F4)/10</f>
        <v>0.44799999999999995</v>
      </c>
      <c r="G9">
        <f t="shared" si="3"/>
        <v>0.89599999999999991</v>
      </c>
      <c r="H9">
        <f t="shared" si="3"/>
        <v>1.3439999999999999</v>
      </c>
      <c r="I9">
        <f t="shared" si="3"/>
        <v>1.7919999999999998</v>
      </c>
      <c r="J9">
        <f t="shared" si="3"/>
        <v>2.2399999999999998</v>
      </c>
      <c r="K9">
        <f t="shared" si="3"/>
        <v>2.6879999999999997</v>
      </c>
      <c r="L9">
        <f t="shared" si="3"/>
        <v>3.1359999999999997</v>
      </c>
      <c r="M9">
        <f t="shared" si="3"/>
        <v>3.5839999999999996</v>
      </c>
      <c r="N9">
        <f t="shared" si="3"/>
        <v>4.032</v>
      </c>
      <c r="O9">
        <f t="shared" si="3"/>
        <v>4.4799999999999995</v>
      </c>
      <c r="P9">
        <f t="shared" si="3"/>
        <v>4.9279999999999999</v>
      </c>
      <c r="Q9">
        <f t="shared" si="3"/>
        <v>5.3759999999999994</v>
      </c>
      <c r="R9">
        <f t="shared" si="3"/>
        <v>5.8239999999999998</v>
      </c>
      <c r="S9">
        <f t="shared" si="3"/>
        <v>6.2719999999999994</v>
      </c>
      <c r="T9">
        <f t="shared" si="3"/>
        <v>6.7199999999999989</v>
      </c>
      <c r="U9">
        <f t="shared" si="3"/>
        <v>7.1679999999999993</v>
      </c>
      <c r="V9">
        <f t="shared" si="3"/>
        <v>7.6159999999999997</v>
      </c>
      <c r="W9">
        <f t="shared" si="3"/>
        <v>8.0640000000000001</v>
      </c>
      <c r="X9">
        <f t="shared" si="3"/>
        <v>8.5119999999999987</v>
      </c>
      <c r="Y9">
        <f t="shared" si="3"/>
        <v>8.9599999999999991</v>
      </c>
      <c r="Z9">
        <f t="shared" si="3"/>
        <v>9.4079999999999995</v>
      </c>
      <c r="AA9">
        <f t="shared" si="3"/>
        <v>9.8559999999999999</v>
      </c>
      <c r="AB9">
        <f t="shared" si="3"/>
        <v>10.303999999999998</v>
      </c>
      <c r="AC9">
        <f t="shared" si="3"/>
        <v>10.751999999999999</v>
      </c>
      <c r="AD9">
        <f t="shared" si="3"/>
        <v>11.2</v>
      </c>
    </row>
    <row r="10" spans="2:30" x14ac:dyDescent="0.3">
      <c r="B10" t="s">
        <v>4</v>
      </c>
      <c r="C10">
        <v>11.6</v>
      </c>
      <c r="E10">
        <f>(11.6*E4)/10</f>
        <v>0</v>
      </c>
      <c r="F10">
        <f t="shared" ref="F10:AD10" si="4">(11.6*F4)/10</f>
        <v>0.46399999999999997</v>
      </c>
      <c r="G10">
        <f t="shared" si="4"/>
        <v>0.92799999999999994</v>
      </c>
      <c r="H10">
        <f t="shared" si="4"/>
        <v>1.3919999999999999</v>
      </c>
      <c r="I10">
        <f t="shared" si="4"/>
        <v>1.8559999999999999</v>
      </c>
      <c r="J10">
        <f t="shared" si="4"/>
        <v>2.3199999999999998</v>
      </c>
      <c r="K10">
        <f t="shared" si="4"/>
        <v>2.7839999999999998</v>
      </c>
      <c r="L10">
        <f t="shared" si="4"/>
        <v>3.2479999999999998</v>
      </c>
      <c r="M10">
        <f t="shared" si="4"/>
        <v>3.7119999999999997</v>
      </c>
      <c r="N10">
        <f t="shared" si="4"/>
        <v>4.1760000000000002</v>
      </c>
      <c r="O10">
        <f t="shared" si="4"/>
        <v>4.6399999999999997</v>
      </c>
      <c r="P10">
        <f t="shared" si="4"/>
        <v>5.1040000000000001</v>
      </c>
      <c r="Q10">
        <f t="shared" si="4"/>
        <v>5.5679999999999996</v>
      </c>
      <c r="R10">
        <f t="shared" si="4"/>
        <v>6.032</v>
      </c>
      <c r="S10">
        <f t="shared" si="4"/>
        <v>6.4959999999999996</v>
      </c>
      <c r="T10">
        <f t="shared" si="4"/>
        <v>6.9599999999999991</v>
      </c>
      <c r="U10">
        <f t="shared" si="4"/>
        <v>7.4239999999999995</v>
      </c>
      <c r="V10">
        <f t="shared" si="4"/>
        <v>7.8879999999999999</v>
      </c>
      <c r="W10">
        <f t="shared" si="4"/>
        <v>8.3520000000000003</v>
      </c>
      <c r="X10">
        <f t="shared" si="4"/>
        <v>8.8159999999999989</v>
      </c>
      <c r="Y10">
        <f t="shared" si="4"/>
        <v>9.2799999999999994</v>
      </c>
      <c r="Z10">
        <f t="shared" si="4"/>
        <v>9.7439999999999998</v>
      </c>
      <c r="AA10">
        <f t="shared" si="4"/>
        <v>10.208</v>
      </c>
      <c r="AB10">
        <f t="shared" si="4"/>
        <v>10.671999999999999</v>
      </c>
      <c r="AC10">
        <f t="shared" si="4"/>
        <v>11.135999999999999</v>
      </c>
      <c r="AD10">
        <f t="shared" si="4"/>
        <v>11.6</v>
      </c>
    </row>
    <row r="11" spans="2:30" x14ac:dyDescent="0.3">
      <c r="B11" t="s">
        <v>5</v>
      </c>
      <c r="C11">
        <v>12</v>
      </c>
      <c r="E11">
        <f>(12*E4)/10</f>
        <v>0</v>
      </c>
      <c r="F11">
        <f t="shared" ref="F11:AD11" si="5">(12*F4)/10</f>
        <v>0.48000000000000009</v>
      </c>
      <c r="G11">
        <f t="shared" si="5"/>
        <v>0.96000000000000019</v>
      </c>
      <c r="H11">
        <f t="shared" si="5"/>
        <v>1.44</v>
      </c>
      <c r="I11">
        <f t="shared" si="5"/>
        <v>1.9200000000000004</v>
      </c>
      <c r="J11">
        <f t="shared" si="5"/>
        <v>2.4</v>
      </c>
      <c r="K11">
        <f t="shared" si="5"/>
        <v>2.88</v>
      </c>
      <c r="L11">
        <f t="shared" si="5"/>
        <v>3.3599999999999994</v>
      </c>
      <c r="M11">
        <f t="shared" si="5"/>
        <v>3.8400000000000007</v>
      </c>
      <c r="N11">
        <f t="shared" si="5"/>
        <v>4.32</v>
      </c>
      <c r="O11">
        <f t="shared" si="5"/>
        <v>4.8</v>
      </c>
      <c r="P11">
        <f t="shared" si="5"/>
        <v>5.28</v>
      </c>
      <c r="Q11">
        <f t="shared" si="5"/>
        <v>5.76</v>
      </c>
      <c r="R11">
        <f t="shared" si="5"/>
        <v>6.24</v>
      </c>
      <c r="S11">
        <f t="shared" si="5"/>
        <v>6.7199999999999989</v>
      </c>
      <c r="T11">
        <f t="shared" si="5"/>
        <v>7.2</v>
      </c>
      <c r="U11">
        <f t="shared" si="5"/>
        <v>7.6800000000000015</v>
      </c>
      <c r="V11">
        <f t="shared" si="5"/>
        <v>8.16</v>
      </c>
      <c r="W11">
        <f t="shared" si="5"/>
        <v>8.64</v>
      </c>
      <c r="X11">
        <f t="shared" si="5"/>
        <v>9.1199999999999992</v>
      </c>
      <c r="Y11">
        <f t="shared" si="5"/>
        <v>9.6</v>
      </c>
      <c r="Z11">
        <f t="shared" si="5"/>
        <v>10.080000000000002</v>
      </c>
      <c r="AA11">
        <f t="shared" si="5"/>
        <v>10.56</v>
      </c>
      <c r="AB11">
        <f t="shared" si="5"/>
        <v>11.04</v>
      </c>
      <c r="AC11">
        <f t="shared" si="5"/>
        <v>11.52</v>
      </c>
      <c r="AD11">
        <f t="shared" si="5"/>
        <v>12</v>
      </c>
    </row>
    <row r="12" spans="2:30" x14ac:dyDescent="0.3">
      <c r="B12" t="s">
        <v>6</v>
      </c>
      <c r="C12">
        <v>12.4</v>
      </c>
      <c r="E12">
        <f>(12.4*E4)/10</f>
        <v>0</v>
      </c>
      <c r="F12">
        <f t="shared" ref="F12:O12" si="6">(12.4*F4)/10</f>
        <v>0.49600000000000011</v>
      </c>
      <c r="G12">
        <f t="shared" si="6"/>
        <v>0.99200000000000021</v>
      </c>
      <c r="H12">
        <f t="shared" si="6"/>
        <v>1.488</v>
      </c>
      <c r="I12">
        <f t="shared" si="6"/>
        <v>1.9840000000000004</v>
      </c>
      <c r="J12">
        <f t="shared" si="6"/>
        <v>2.48</v>
      </c>
      <c r="K12">
        <f t="shared" si="6"/>
        <v>2.976</v>
      </c>
      <c r="L12">
        <f t="shared" si="6"/>
        <v>3.472</v>
      </c>
      <c r="M12">
        <f t="shared" si="6"/>
        <v>3.9680000000000009</v>
      </c>
      <c r="N12">
        <f t="shared" si="6"/>
        <v>4.4640000000000004</v>
      </c>
      <c r="O12">
        <f t="shared" si="6"/>
        <v>4.96</v>
      </c>
      <c r="P12">
        <f t="shared" ref="P12:AD12" si="7">(12.4*P4)/10</f>
        <v>5.4560000000000013</v>
      </c>
      <c r="Q12">
        <f t="shared" si="7"/>
        <v>5.952</v>
      </c>
      <c r="R12">
        <f t="shared" si="7"/>
        <v>6.4480000000000004</v>
      </c>
      <c r="S12">
        <f t="shared" si="7"/>
        <v>6.944</v>
      </c>
      <c r="T12">
        <f t="shared" si="7"/>
        <v>7.44</v>
      </c>
      <c r="U12">
        <f t="shared" si="7"/>
        <v>7.9360000000000017</v>
      </c>
      <c r="V12">
        <f t="shared" si="7"/>
        <v>8.4319999999999986</v>
      </c>
      <c r="W12">
        <f t="shared" si="7"/>
        <v>8.9280000000000008</v>
      </c>
      <c r="X12">
        <f t="shared" si="7"/>
        <v>9.4239999999999995</v>
      </c>
      <c r="Y12">
        <f t="shared" si="7"/>
        <v>9.92</v>
      </c>
      <c r="Z12">
        <f t="shared" si="7"/>
        <v>10.416</v>
      </c>
      <c r="AA12">
        <f t="shared" si="7"/>
        <v>10.912000000000003</v>
      </c>
      <c r="AB12">
        <f t="shared" si="7"/>
        <v>11.407999999999999</v>
      </c>
      <c r="AC12">
        <f t="shared" si="7"/>
        <v>11.904</v>
      </c>
      <c r="AD12">
        <f t="shared" si="7"/>
        <v>12.4</v>
      </c>
    </row>
    <row r="13" spans="2:30" x14ac:dyDescent="0.3">
      <c r="B13" t="s">
        <v>7</v>
      </c>
      <c r="C13">
        <v>12.8</v>
      </c>
      <c r="E13">
        <f>(12.8*E4)/10</f>
        <v>0</v>
      </c>
      <c r="F13">
        <f t="shared" ref="F13:O13" si="8">(12.8*F4)/10</f>
        <v>0.51200000000000012</v>
      </c>
      <c r="G13">
        <f t="shared" si="8"/>
        <v>1.0240000000000002</v>
      </c>
      <c r="H13">
        <f t="shared" si="8"/>
        <v>1.536</v>
      </c>
      <c r="I13">
        <f t="shared" si="8"/>
        <v>2.0480000000000005</v>
      </c>
      <c r="J13">
        <f t="shared" si="8"/>
        <v>2.56</v>
      </c>
      <c r="K13">
        <f t="shared" si="8"/>
        <v>3.0720000000000001</v>
      </c>
      <c r="L13">
        <f t="shared" si="8"/>
        <v>3.5839999999999996</v>
      </c>
      <c r="M13">
        <f t="shared" si="8"/>
        <v>4.096000000000001</v>
      </c>
      <c r="N13">
        <f t="shared" si="8"/>
        <v>4.6080000000000005</v>
      </c>
      <c r="O13">
        <f t="shared" si="8"/>
        <v>5.12</v>
      </c>
      <c r="P13">
        <f t="shared" ref="P13:AD13" si="9">(12.8*P4)/10</f>
        <v>5.6320000000000006</v>
      </c>
      <c r="Q13">
        <f t="shared" si="9"/>
        <v>6.1440000000000001</v>
      </c>
      <c r="R13">
        <f t="shared" si="9"/>
        <v>6.6560000000000006</v>
      </c>
      <c r="S13">
        <f t="shared" si="9"/>
        <v>7.1679999999999993</v>
      </c>
      <c r="T13">
        <f t="shared" si="9"/>
        <v>7.6800000000000015</v>
      </c>
      <c r="U13">
        <f t="shared" si="9"/>
        <v>8.1920000000000019</v>
      </c>
      <c r="V13">
        <f t="shared" si="9"/>
        <v>8.7040000000000006</v>
      </c>
      <c r="W13">
        <f t="shared" si="9"/>
        <v>9.2160000000000011</v>
      </c>
      <c r="X13">
        <f t="shared" si="9"/>
        <v>9.7279999999999998</v>
      </c>
      <c r="Y13">
        <f t="shared" si="9"/>
        <v>10.24</v>
      </c>
      <c r="Z13">
        <f t="shared" si="9"/>
        <v>10.752000000000001</v>
      </c>
      <c r="AA13">
        <f t="shared" si="9"/>
        <v>11.264000000000001</v>
      </c>
      <c r="AB13">
        <f t="shared" si="9"/>
        <v>11.776</v>
      </c>
      <c r="AC13">
        <f t="shared" si="9"/>
        <v>12.288</v>
      </c>
      <c r="AD13">
        <f t="shared" si="9"/>
        <v>12.8</v>
      </c>
    </row>
    <row r="14" spans="2:30" x14ac:dyDescent="0.3">
      <c r="B14" t="s">
        <v>8</v>
      </c>
      <c r="C14">
        <v>13.2</v>
      </c>
      <c r="E14">
        <f>(13.2*E4)/10</f>
        <v>0</v>
      </c>
      <c r="F14">
        <f t="shared" ref="F14:O14" si="10">(13.2*F4)/10</f>
        <v>0.52800000000000002</v>
      </c>
      <c r="G14">
        <f t="shared" si="10"/>
        <v>1.056</v>
      </c>
      <c r="H14">
        <f t="shared" si="10"/>
        <v>1.5839999999999999</v>
      </c>
      <c r="I14">
        <f t="shared" si="10"/>
        <v>2.1120000000000001</v>
      </c>
      <c r="J14">
        <f t="shared" si="10"/>
        <v>2.6399999999999997</v>
      </c>
      <c r="K14">
        <f t="shared" si="10"/>
        <v>3.1679999999999997</v>
      </c>
      <c r="L14">
        <f t="shared" si="10"/>
        <v>3.6959999999999993</v>
      </c>
      <c r="M14">
        <f t="shared" si="10"/>
        <v>4.2240000000000002</v>
      </c>
      <c r="N14">
        <f t="shared" si="10"/>
        <v>4.7519999999999998</v>
      </c>
      <c r="O14">
        <f t="shared" si="10"/>
        <v>5.2799999999999994</v>
      </c>
      <c r="P14">
        <f t="shared" ref="P14:AD14" si="11">(13.2*P4)/10</f>
        <v>5.8079999999999998</v>
      </c>
      <c r="Q14">
        <f t="shared" si="11"/>
        <v>6.3359999999999994</v>
      </c>
      <c r="R14">
        <f t="shared" si="11"/>
        <v>6.8639999999999999</v>
      </c>
      <c r="S14">
        <f t="shared" si="11"/>
        <v>7.3919999999999986</v>
      </c>
      <c r="T14">
        <f t="shared" si="11"/>
        <v>7.919999999999999</v>
      </c>
      <c r="U14">
        <f t="shared" si="11"/>
        <v>8.4480000000000004</v>
      </c>
      <c r="V14">
        <f t="shared" si="11"/>
        <v>8.9759999999999991</v>
      </c>
      <c r="W14">
        <f t="shared" si="11"/>
        <v>9.5039999999999996</v>
      </c>
      <c r="X14">
        <f t="shared" si="11"/>
        <v>10.032</v>
      </c>
      <c r="Y14">
        <f t="shared" si="11"/>
        <v>10.559999999999999</v>
      </c>
      <c r="Z14">
        <f t="shared" si="11"/>
        <v>11.087999999999999</v>
      </c>
      <c r="AA14">
        <f t="shared" si="11"/>
        <v>11.616</v>
      </c>
      <c r="AB14">
        <f t="shared" si="11"/>
        <v>12.143999999999998</v>
      </c>
      <c r="AC14">
        <f t="shared" si="11"/>
        <v>12.671999999999999</v>
      </c>
      <c r="AD14">
        <f t="shared" si="11"/>
        <v>13.2</v>
      </c>
    </row>
    <row r="15" spans="2:30" x14ac:dyDescent="0.3">
      <c r="B15" t="s">
        <v>9</v>
      </c>
      <c r="C15">
        <v>13.6</v>
      </c>
      <c r="E15">
        <f>(13.6*E4)/10</f>
        <v>0</v>
      </c>
      <c r="F15">
        <f t="shared" ref="F15:O15" si="12">(13.6*F4)/10</f>
        <v>0.54400000000000004</v>
      </c>
      <c r="G15">
        <f t="shared" si="12"/>
        <v>1.0880000000000001</v>
      </c>
      <c r="H15">
        <f t="shared" si="12"/>
        <v>1.6320000000000001</v>
      </c>
      <c r="I15">
        <f t="shared" si="12"/>
        <v>2.1760000000000002</v>
      </c>
      <c r="J15">
        <f t="shared" si="12"/>
        <v>2.7199999999999998</v>
      </c>
      <c r="K15">
        <f t="shared" si="12"/>
        <v>3.2640000000000002</v>
      </c>
      <c r="L15">
        <f t="shared" si="12"/>
        <v>3.8079999999999998</v>
      </c>
      <c r="M15">
        <f t="shared" si="12"/>
        <v>4.3520000000000003</v>
      </c>
      <c r="N15">
        <f t="shared" si="12"/>
        <v>4.8959999999999999</v>
      </c>
      <c r="O15">
        <f t="shared" si="12"/>
        <v>5.4399999999999995</v>
      </c>
      <c r="P15">
        <f t="shared" ref="P15:AD15" si="13">(13.6*P4)/10</f>
        <v>5.984</v>
      </c>
      <c r="Q15">
        <f t="shared" si="13"/>
        <v>6.5280000000000005</v>
      </c>
      <c r="R15">
        <f t="shared" si="13"/>
        <v>7.0720000000000001</v>
      </c>
      <c r="S15">
        <f t="shared" si="13"/>
        <v>7.6159999999999997</v>
      </c>
      <c r="T15">
        <f t="shared" si="13"/>
        <v>8.16</v>
      </c>
      <c r="U15">
        <f t="shared" si="13"/>
        <v>8.7040000000000006</v>
      </c>
      <c r="V15">
        <f t="shared" si="13"/>
        <v>9.2479999999999993</v>
      </c>
      <c r="W15">
        <f t="shared" si="13"/>
        <v>9.7919999999999998</v>
      </c>
      <c r="X15">
        <f t="shared" si="13"/>
        <v>10.336</v>
      </c>
      <c r="Y15">
        <f t="shared" si="13"/>
        <v>10.879999999999999</v>
      </c>
      <c r="Z15">
        <f t="shared" si="13"/>
        <v>11.423999999999999</v>
      </c>
      <c r="AA15">
        <f t="shared" si="13"/>
        <v>11.968</v>
      </c>
      <c r="AB15">
        <f t="shared" si="13"/>
        <v>12.511999999999999</v>
      </c>
      <c r="AC15">
        <f t="shared" si="13"/>
        <v>13.056000000000001</v>
      </c>
      <c r="AD15">
        <f t="shared" si="13"/>
        <v>13.6</v>
      </c>
    </row>
    <row r="16" spans="2:30" x14ac:dyDescent="0.3">
      <c r="B16" t="s">
        <v>10</v>
      </c>
      <c r="C16">
        <v>14</v>
      </c>
      <c r="E16">
        <f>(14*E4)/10</f>
        <v>0</v>
      </c>
      <c r="F16">
        <f t="shared" ref="F16:O16" si="14">(14*F4)/10</f>
        <v>0.56000000000000005</v>
      </c>
      <c r="G16">
        <f t="shared" si="14"/>
        <v>1.1200000000000001</v>
      </c>
      <c r="H16">
        <f t="shared" si="14"/>
        <v>1.6800000000000002</v>
      </c>
      <c r="I16">
        <f t="shared" si="14"/>
        <v>2.2400000000000002</v>
      </c>
      <c r="J16">
        <f t="shared" si="14"/>
        <v>2.8</v>
      </c>
      <c r="K16">
        <f t="shared" si="14"/>
        <v>3.3600000000000003</v>
      </c>
      <c r="L16">
        <f t="shared" si="14"/>
        <v>3.9199999999999995</v>
      </c>
      <c r="M16">
        <f t="shared" si="14"/>
        <v>4.4800000000000004</v>
      </c>
      <c r="N16">
        <f t="shared" si="14"/>
        <v>5.04</v>
      </c>
      <c r="O16">
        <f t="shared" si="14"/>
        <v>5.6</v>
      </c>
      <c r="P16">
        <f t="shared" ref="P16:AD16" si="15">(14*P4)/10</f>
        <v>6.160000000000001</v>
      </c>
      <c r="Q16">
        <f t="shared" si="15"/>
        <v>6.7200000000000006</v>
      </c>
      <c r="R16">
        <f t="shared" si="15"/>
        <v>7.2799999999999994</v>
      </c>
      <c r="S16">
        <f t="shared" si="15"/>
        <v>7.839999999999999</v>
      </c>
      <c r="T16">
        <f t="shared" si="15"/>
        <v>8.4</v>
      </c>
      <c r="U16">
        <f t="shared" si="15"/>
        <v>8.9600000000000009</v>
      </c>
      <c r="V16">
        <f t="shared" si="15"/>
        <v>9.52</v>
      </c>
      <c r="W16">
        <f t="shared" si="15"/>
        <v>10.08</v>
      </c>
      <c r="X16">
        <f t="shared" si="15"/>
        <v>10.639999999999999</v>
      </c>
      <c r="Y16">
        <f t="shared" si="15"/>
        <v>11.2</v>
      </c>
      <c r="Z16">
        <f t="shared" si="15"/>
        <v>11.760000000000002</v>
      </c>
      <c r="AA16">
        <f t="shared" si="15"/>
        <v>12.320000000000002</v>
      </c>
      <c r="AB16">
        <f t="shared" si="15"/>
        <v>12.879999999999999</v>
      </c>
      <c r="AC16">
        <f t="shared" si="15"/>
        <v>13.440000000000001</v>
      </c>
      <c r="AD16">
        <f t="shared" si="15"/>
        <v>14</v>
      </c>
    </row>
    <row r="17" spans="2:30" x14ac:dyDescent="0.3">
      <c r="B17" t="s">
        <v>11</v>
      </c>
      <c r="C17">
        <v>14.4</v>
      </c>
      <c r="E17">
        <f>(14.4*E4)/10</f>
        <v>0</v>
      </c>
      <c r="F17">
        <f t="shared" ref="F17:O17" si="16">(14.4*F4)/10</f>
        <v>0.57600000000000007</v>
      </c>
      <c r="G17">
        <f t="shared" si="16"/>
        <v>1.1520000000000001</v>
      </c>
      <c r="H17">
        <f t="shared" si="16"/>
        <v>1.7280000000000002</v>
      </c>
      <c r="I17">
        <f t="shared" si="16"/>
        <v>2.3040000000000003</v>
      </c>
      <c r="J17">
        <f t="shared" si="16"/>
        <v>2.88</v>
      </c>
      <c r="K17">
        <f t="shared" si="16"/>
        <v>3.4560000000000004</v>
      </c>
      <c r="L17">
        <f t="shared" si="16"/>
        <v>4.032</v>
      </c>
      <c r="M17">
        <f t="shared" si="16"/>
        <v>4.6080000000000005</v>
      </c>
      <c r="N17">
        <f t="shared" si="16"/>
        <v>5.1840000000000002</v>
      </c>
      <c r="O17">
        <f t="shared" si="16"/>
        <v>5.76</v>
      </c>
      <c r="P17">
        <f t="shared" ref="P17:AD17" si="17">(14.4*P4)/10</f>
        <v>6.3360000000000003</v>
      </c>
      <c r="Q17">
        <f t="shared" si="17"/>
        <v>6.9120000000000008</v>
      </c>
      <c r="R17">
        <f t="shared" si="17"/>
        <v>7.4880000000000013</v>
      </c>
      <c r="S17">
        <f t="shared" si="17"/>
        <v>8.0640000000000001</v>
      </c>
      <c r="T17">
        <f t="shared" si="17"/>
        <v>8.64</v>
      </c>
      <c r="U17">
        <f t="shared" si="17"/>
        <v>9.2160000000000011</v>
      </c>
      <c r="V17">
        <f t="shared" si="17"/>
        <v>9.7919999999999998</v>
      </c>
      <c r="W17">
        <f t="shared" si="17"/>
        <v>10.368</v>
      </c>
      <c r="X17">
        <f t="shared" si="17"/>
        <v>10.943999999999999</v>
      </c>
      <c r="Y17">
        <f t="shared" si="17"/>
        <v>11.52</v>
      </c>
      <c r="Z17">
        <f t="shared" si="17"/>
        <v>12.096</v>
      </c>
      <c r="AA17">
        <f t="shared" si="17"/>
        <v>12.672000000000001</v>
      </c>
      <c r="AB17">
        <f t="shared" si="17"/>
        <v>13.247999999999999</v>
      </c>
      <c r="AC17">
        <f t="shared" si="17"/>
        <v>13.824000000000002</v>
      </c>
      <c r="AD17">
        <f t="shared" si="17"/>
        <v>14.4</v>
      </c>
    </row>
    <row r="18" spans="2:30" x14ac:dyDescent="0.3">
      <c r="B18" t="s">
        <v>12</v>
      </c>
      <c r="C18">
        <v>14.8</v>
      </c>
      <c r="E18">
        <f>(14.8*E4)/10</f>
        <v>0</v>
      </c>
      <c r="F18">
        <f t="shared" ref="F18:O18" si="18">(14.8*F4)/10</f>
        <v>0.59200000000000008</v>
      </c>
      <c r="G18">
        <f t="shared" si="18"/>
        <v>1.1840000000000002</v>
      </c>
      <c r="H18">
        <f t="shared" si="18"/>
        <v>1.7760000000000002</v>
      </c>
      <c r="I18">
        <f t="shared" si="18"/>
        <v>2.3680000000000003</v>
      </c>
      <c r="J18">
        <f t="shared" si="18"/>
        <v>2.96</v>
      </c>
      <c r="K18">
        <f t="shared" si="18"/>
        <v>3.5520000000000005</v>
      </c>
      <c r="L18">
        <f t="shared" si="18"/>
        <v>4.1440000000000001</v>
      </c>
      <c r="M18">
        <f t="shared" si="18"/>
        <v>4.7360000000000007</v>
      </c>
      <c r="N18">
        <f t="shared" si="18"/>
        <v>5.3280000000000003</v>
      </c>
      <c r="O18">
        <f t="shared" si="18"/>
        <v>5.92</v>
      </c>
      <c r="P18">
        <f t="shared" ref="P18:AD18" si="19">(14.8*P4)/10</f>
        <v>6.5120000000000005</v>
      </c>
      <c r="Q18">
        <f t="shared" si="19"/>
        <v>7.104000000000001</v>
      </c>
      <c r="R18">
        <f t="shared" si="19"/>
        <v>7.6960000000000006</v>
      </c>
      <c r="S18">
        <f t="shared" si="19"/>
        <v>8.2880000000000003</v>
      </c>
      <c r="T18">
        <f t="shared" si="19"/>
        <v>8.8800000000000008</v>
      </c>
      <c r="U18">
        <f t="shared" si="19"/>
        <v>9.4720000000000013</v>
      </c>
      <c r="V18">
        <f t="shared" si="19"/>
        <v>10.064</v>
      </c>
      <c r="W18">
        <f t="shared" si="19"/>
        <v>10.656000000000001</v>
      </c>
      <c r="X18">
        <f t="shared" si="19"/>
        <v>11.248000000000001</v>
      </c>
      <c r="Y18">
        <f t="shared" si="19"/>
        <v>11.84</v>
      </c>
      <c r="Z18">
        <f t="shared" si="19"/>
        <v>12.432</v>
      </c>
      <c r="AA18">
        <f t="shared" si="19"/>
        <v>13.024000000000001</v>
      </c>
      <c r="AB18">
        <f t="shared" si="19"/>
        <v>13.616</v>
      </c>
      <c r="AC18">
        <f t="shared" si="19"/>
        <v>14.208000000000002</v>
      </c>
      <c r="AD18">
        <f t="shared" si="19"/>
        <v>14.8</v>
      </c>
    </row>
    <row r="19" spans="2:30" x14ac:dyDescent="0.3">
      <c r="B19" t="s">
        <v>13</v>
      </c>
      <c r="C19">
        <v>15.2</v>
      </c>
      <c r="E19">
        <f>(15.2*E4)/10</f>
        <v>0</v>
      </c>
      <c r="F19">
        <f t="shared" ref="F19:O19" si="20">(15.2*F4)/10</f>
        <v>0.60799999999999998</v>
      </c>
      <c r="G19">
        <f t="shared" si="20"/>
        <v>1.216</v>
      </c>
      <c r="H19">
        <f t="shared" si="20"/>
        <v>1.8239999999999998</v>
      </c>
      <c r="I19">
        <f t="shared" si="20"/>
        <v>2.4319999999999999</v>
      </c>
      <c r="J19">
        <f t="shared" si="20"/>
        <v>3.04</v>
      </c>
      <c r="K19">
        <f t="shared" si="20"/>
        <v>3.6479999999999997</v>
      </c>
      <c r="L19">
        <f t="shared" si="20"/>
        <v>4.2559999999999993</v>
      </c>
      <c r="M19">
        <f t="shared" si="20"/>
        <v>4.8639999999999999</v>
      </c>
      <c r="N19">
        <f t="shared" si="20"/>
        <v>5.4719999999999995</v>
      </c>
      <c r="O19">
        <f t="shared" si="20"/>
        <v>6.08</v>
      </c>
      <c r="P19">
        <f t="shared" ref="P19:AD19" si="21">(15.2*P4)/10</f>
        <v>6.6879999999999997</v>
      </c>
      <c r="Q19">
        <f t="shared" si="21"/>
        <v>7.2959999999999994</v>
      </c>
      <c r="R19">
        <f t="shared" si="21"/>
        <v>7.903999999999999</v>
      </c>
      <c r="S19">
        <f t="shared" si="21"/>
        <v>8.5119999999999987</v>
      </c>
      <c r="T19">
        <f t="shared" si="21"/>
        <v>9.1199999999999992</v>
      </c>
      <c r="U19">
        <f t="shared" si="21"/>
        <v>9.7279999999999998</v>
      </c>
      <c r="V19">
        <f t="shared" si="21"/>
        <v>10.336</v>
      </c>
      <c r="W19">
        <f t="shared" si="21"/>
        <v>10.943999999999999</v>
      </c>
      <c r="X19">
        <f t="shared" si="21"/>
        <v>11.552</v>
      </c>
      <c r="Y19">
        <f t="shared" si="21"/>
        <v>12.16</v>
      </c>
      <c r="Z19">
        <f t="shared" si="21"/>
        <v>12.767999999999999</v>
      </c>
      <c r="AA19">
        <f t="shared" si="21"/>
        <v>13.375999999999999</v>
      </c>
      <c r="AB19">
        <f t="shared" si="21"/>
        <v>13.983999999999998</v>
      </c>
      <c r="AC19">
        <f t="shared" si="21"/>
        <v>14.591999999999999</v>
      </c>
      <c r="AD19">
        <f t="shared" si="21"/>
        <v>15.2</v>
      </c>
    </row>
    <row r="20" spans="2:30" x14ac:dyDescent="0.3">
      <c r="B20" t="s">
        <v>14</v>
      </c>
      <c r="C20">
        <v>15.6</v>
      </c>
      <c r="E20">
        <f>(15.6*E4)/10</f>
        <v>0</v>
      </c>
      <c r="F20">
        <f t="shared" ref="F20:O20" si="22">(15.6*F4)/10</f>
        <v>0.624</v>
      </c>
      <c r="G20">
        <f t="shared" si="22"/>
        <v>1.248</v>
      </c>
      <c r="H20">
        <f t="shared" si="22"/>
        <v>1.8719999999999999</v>
      </c>
      <c r="I20">
        <f t="shared" si="22"/>
        <v>2.496</v>
      </c>
      <c r="J20">
        <f t="shared" si="22"/>
        <v>3.12</v>
      </c>
      <c r="K20">
        <f t="shared" si="22"/>
        <v>3.7439999999999998</v>
      </c>
      <c r="L20">
        <f t="shared" si="22"/>
        <v>4.3680000000000003</v>
      </c>
      <c r="M20">
        <f t="shared" si="22"/>
        <v>4.992</v>
      </c>
      <c r="N20">
        <f t="shared" si="22"/>
        <v>5.6159999999999997</v>
      </c>
      <c r="O20">
        <f t="shared" si="22"/>
        <v>6.24</v>
      </c>
      <c r="P20">
        <f t="shared" ref="P20:AD20" si="23">(15.6*P4)/10</f>
        <v>6.8639999999999999</v>
      </c>
      <c r="Q20">
        <f t="shared" si="23"/>
        <v>7.4879999999999995</v>
      </c>
      <c r="R20">
        <f t="shared" si="23"/>
        <v>8.1120000000000001</v>
      </c>
      <c r="S20">
        <f t="shared" si="23"/>
        <v>8.7360000000000007</v>
      </c>
      <c r="T20">
        <f t="shared" si="23"/>
        <v>9.36</v>
      </c>
      <c r="U20">
        <f t="shared" si="23"/>
        <v>9.984</v>
      </c>
      <c r="V20">
        <f t="shared" si="23"/>
        <v>10.608000000000001</v>
      </c>
      <c r="W20">
        <f t="shared" si="23"/>
        <v>11.231999999999999</v>
      </c>
      <c r="X20">
        <f t="shared" si="23"/>
        <v>11.855999999999998</v>
      </c>
      <c r="Y20">
        <f t="shared" si="23"/>
        <v>12.48</v>
      </c>
      <c r="Z20">
        <f t="shared" si="23"/>
        <v>13.103999999999999</v>
      </c>
      <c r="AA20">
        <f t="shared" si="23"/>
        <v>13.728</v>
      </c>
      <c r="AB20">
        <f t="shared" si="23"/>
        <v>14.351999999999999</v>
      </c>
      <c r="AC20">
        <f t="shared" si="23"/>
        <v>14.975999999999999</v>
      </c>
      <c r="AD20">
        <f t="shared" si="23"/>
        <v>15.6</v>
      </c>
    </row>
    <row r="21" spans="2:30" x14ac:dyDescent="0.3">
      <c r="B21" t="s">
        <v>15</v>
      </c>
      <c r="C21">
        <v>16</v>
      </c>
      <c r="E21">
        <f>(16*E4)/10</f>
        <v>0</v>
      </c>
      <c r="F21">
        <f t="shared" ref="F21:O21" si="24">(16*F4)/10</f>
        <v>0.64</v>
      </c>
      <c r="G21">
        <f t="shared" si="24"/>
        <v>1.28</v>
      </c>
      <c r="H21">
        <f t="shared" si="24"/>
        <v>1.92</v>
      </c>
      <c r="I21">
        <f t="shared" si="24"/>
        <v>2.56</v>
      </c>
      <c r="J21">
        <f t="shared" si="24"/>
        <v>3.2</v>
      </c>
      <c r="K21">
        <f t="shared" si="24"/>
        <v>3.84</v>
      </c>
      <c r="L21">
        <f t="shared" si="24"/>
        <v>4.4799999999999995</v>
      </c>
      <c r="M21">
        <f t="shared" si="24"/>
        <v>5.12</v>
      </c>
      <c r="N21">
        <f t="shared" si="24"/>
        <v>5.76</v>
      </c>
      <c r="O21">
        <f t="shared" si="24"/>
        <v>6.4</v>
      </c>
      <c r="P21">
        <f t="shared" ref="P21:AD21" si="25">(16*P4)/10</f>
        <v>7.0400000000000009</v>
      </c>
      <c r="Q21">
        <f t="shared" si="25"/>
        <v>7.68</v>
      </c>
      <c r="R21">
        <f t="shared" si="25"/>
        <v>8.32</v>
      </c>
      <c r="S21">
        <f t="shared" si="25"/>
        <v>8.9599999999999991</v>
      </c>
      <c r="T21">
        <f t="shared" si="25"/>
        <v>9.6</v>
      </c>
      <c r="U21">
        <f t="shared" si="25"/>
        <v>10.24</v>
      </c>
      <c r="V21">
        <f t="shared" si="25"/>
        <v>10.879999999999999</v>
      </c>
      <c r="W21">
        <f t="shared" si="25"/>
        <v>11.52</v>
      </c>
      <c r="X21">
        <f t="shared" si="25"/>
        <v>12.16</v>
      </c>
      <c r="Y21">
        <f t="shared" si="25"/>
        <v>12.8</v>
      </c>
      <c r="Z21">
        <f t="shared" si="25"/>
        <v>13.440000000000001</v>
      </c>
      <c r="AA21">
        <f t="shared" si="25"/>
        <v>14.080000000000002</v>
      </c>
      <c r="AB21">
        <f t="shared" si="25"/>
        <v>14.719999999999999</v>
      </c>
      <c r="AC21">
        <f t="shared" si="25"/>
        <v>15.36</v>
      </c>
      <c r="AD21">
        <f t="shared" si="25"/>
        <v>16</v>
      </c>
    </row>
    <row r="22" spans="2:30" x14ac:dyDescent="0.3">
      <c r="B22" t="s">
        <v>16</v>
      </c>
      <c r="C22">
        <v>16.399999999999999</v>
      </c>
      <c r="E22">
        <f>(16.4*E4)/10</f>
        <v>0</v>
      </c>
      <c r="F22">
        <f t="shared" ref="F22:O22" si="26">(16.4*F4)/10</f>
        <v>0.65599999999999992</v>
      </c>
      <c r="G22">
        <f t="shared" si="26"/>
        <v>1.3119999999999998</v>
      </c>
      <c r="H22">
        <f t="shared" si="26"/>
        <v>1.9679999999999995</v>
      </c>
      <c r="I22">
        <f t="shared" si="26"/>
        <v>2.6239999999999997</v>
      </c>
      <c r="J22">
        <f t="shared" si="26"/>
        <v>3.28</v>
      </c>
      <c r="K22">
        <f t="shared" si="26"/>
        <v>3.9359999999999991</v>
      </c>
      <c r="L22">
        <f t="shared" si="26"/>
        <v>4.5919999999999996</v>
      </c>
      <c r="M22">
        <f t="shared" si="26"/>
        <v>5.2479999999999993</v>
      </c>
      <c r="N22">
        <f t="shared" si="26"/>
        <v>5.9039999999999999</v>
      </c>
      <c r="O22">
        <f t="shared" si="26"/>
        <v>6.56</v>
      </c>
      <c r="P22">
        <f t="shared" ref="P22:AD22" si="27">(16.4*P4)/10</f>
        <v>7.2159999999999993</v>
      </c>
      <c r="Q22">
        <f t="shared" si="27"/>
        <v>7.8719999999999981</v>
      </c>
      <c r="R22">
        <f t="shared" si="27"/>
        <v>8.5280000000000005</v>
      </c>
      <c r="S22">
        <f t="shared" si="27"/>
        <v>9.1839999999999993</v>
      </c>
      <c r="T22">
        <f t="shared" si="27"/>
        <v>9.84</v>
      </c>
      <c r="U22">
        <f t="shared" si="27"/>
        <v>10.495999999999999</v>
      </c>
      <c r="V22">
        <f t="shared" si="27"/>
        <v>11.151999999999997</v>
      </c>
      <c r="W22">
        <f t="shared" si="27"/>
        <v>11.808</v>
      </c>
      <c r="X22">
        <f t="shared" si="27"/>
        <v>12.463999999999999</v>
      </c>
      <c r="Y22">
        <f t="shared" si="27"/>
        <v>13.12</v>
      </c>
      <c r="Z22">
        <f t="shared" si="27"/>
        <v>13.776</v>
      </c>
      <c r="AA22">
        <f t="shared" si="27"/>
        <v>14.431999999999999</v>
      </c>
      <c r="AB22">
        <f t="shared" si="27"/>
        <v>15.087999999999997</v>
      </c>
      <c r="AC22">
        <f t="shared" si="27"/>
        <v>15.743999999999996</v>
      </c>
      <c r="AD22">
        <f t="shared" si="27"/>
        <v>16.399999999999999</v>
      </c>
    </row>
    <row r="23" spans="2:30" x14ac:dyDescent="0.3">
      <c r="B23" t="s">
        <v>17</v>
      </c>
      <c r="C23">
        <v>16.8</v>
      </c>
      <c r="E23">
        <f>(16.8*E4)/10</f>
        <v>0</v>
      </c>
      <c r="F23">
        <f t="shared" ref="F23:O23" si="28">(16.8*F4)/10</f>
        <v>0.67200000000000004</v>
      </c>
      <c r="G23">
        <f t="shared" si="28"/>
        <v>1.3440000000000001</v>
      </c>
      <c r="H23">
        <f t="shared" si="28"/>
        <v>2.016</v>
      </c>
      <c r="I23">
        <f t="shared" si="28"/>
        <v>2.6880000000000002</v>
      </c>
      <c r="J23">
        <f t="shared" si="28"/>
        <v>3.3600000000000003</v>
      </c>
      <c r="K23">
        <f t="shared" si="28"/>
        <v>4.032</v>
      </c>
      <c r="L23">
        <f t="shared" si="28"/>
        <v>4.7039999999999997</v>
      </c>
      <c r="M23">
        <f t="shared" si="28"/>
        <v>5.3760000000000003</v>
      </c>
      <c r="N23">
        <f t="shared" si="28"/>
        <v>6.048</v>
      </c>
      <c r="O23">
        <f t="shared" si="28"/>
        <v>6.7200000000000006</v>
      </c>
      <c r="P23">
        <f t="shared" ref="P23:AD23" si="29">(16.8*P4)/10</f>
        <v>7.3920000000000012</v>
      </c>
      <c r="Q23">
        <f t="shared" si="29"/>
        <v>8.0640000000000001</v>
      </c>
      <c r="R23">
        <f t="shared" si="29"/>
        <v>8.7360000000000007</v>
      </c>
      <c r="S23">
        <f t="shared" si="29"/>
        <v>9.4079999999999995</v>
      </c>
      <c r="T23">
        <f t="shared" si="29"/>
        <v>10.080000000000002</v>
      </c>
      <c r="U23">
        <f t="shared" si="29"/>
        <v>10.752000000000001</v>
      </c>
      <c r="V23">
        <f t="shared" si="29"/>
        <v>11.423999999999999</v>
      </c>
      <c r="W23">
        <f t="shared" si="29"/>
        <v>12.096</v>
      </c>
      <c r="X23">
        <f t="shared" si="29"/>
        <v>12.767999999999999</v>
      </c>
      <c r="Y23">
        <f t="shared" si="29"/>
        <v>13.440000000000001</v>
      </c>
      <c r="Z23">
        <f t="shared" si="29"/>
        <v>14.112</v>
      </c>
      <c r="AA23">
        <f t="shared" si="29"/>
        <v>14.784000000000002</v>
      </c>
      <c r="AB23">
        <f t="shared" si="29"/>
        <v>15.456</v>
      </c>
      <c r="AC23">
        <f t="shared" si="29"/>
        <v>16.128</v>
      </c>
      <c r="AD23">
        <f t="shared" si="29"/>
        <v>16.8</v>
      </c>
    </row>
    <row r="24" spans="2:30" x14ac:dyDescent="0.3">
      <c r="B24" t="s">
        <v>18</v>
      </c>
      <c r="C24">
        <v>17.2</v>
      </c>
      <c r="E24">
        <f>(17.2*E4)/10</f>
        <v>0</v>
      </c>
      <c r="F24">
        <f t="shared" ref="F24:O24" si="30">(17.2*F4)/10</f>
        <v>0.68799999999999994</v>
      </c>
      <c r="G24">
        <f t="shared" si="30"/>
        <v>1.3759999999999999</v>
      </c>
      <c r="H24">
        <f t="shared" si="30"/>
        <v>2.0639999999999996</v>
      </c>
      <c r="I24">
        <f t="shared" si="30"/>
        <v>2.7519999999999998</v>
      </c>
      <c r="J24">
        <f t="shared" si="30"/>
        <v>3.44</v>
      </c>
      <c r="K24">
        <f t="shared" si="30"/>
        <v>4.1279999999999992</v>
      </c>
      <c r="L24">
        <f t="shared" si="30"/>
        <v>4.8159999999999998</v>
      </c>
      <c r="M24">
        <f t="shared" si="30"/>
        <v>5.5039999999999996</v>
      </c>
      <c r="N24">
        <f t="shared" si="30"/>
        <v>6.1920000000000002</v>
      </c>
      <c r="O24">
        <f t="shared" si="30"/>
        <v>6.88</v>
      </c>
      <c r="P24">
        <f t="shared" ref="P24:AD24" si="31">(17.2*P4)/10</f>
        <v>7.5680000000000005</v>
      </c>
      <c r="Q24">
        <f t="shared" si="31"/>
        <v>8.2559999999999985</v>
      </c>
      <c r="R24">
        <f t="shared" si="31"/>
        <v>8.9439999999999991</v>
      </c>
      <c r="S24">
        <f t="shared" si="31"/>
        <v>9.6319999999999997</v>
      </c>
      <c r="T24">
        <f t="shared" si="31"/>
        <v>10.319999999999999</v>
      </c>
      <c r="U24">
        <f t="shared" si="31"/>
        <v>11.007999999999999</v>
      </c>
      <c r="V24">
        <f t="shared" si="31"/>
        <v>11.696</v>
      </c>
      <c r="W24">
        <f t="shared" si="31"/>
        <v>12.384</v>
      </c>
      <c r="X24">
        <f t="shared" si="31"/>
        <v>13.071999999999999</v>
      </c>
      <c r="Y24">
        <f t="shared" si="31"/>
        <v>13.76</v>
      </c>
      <c r="Z24">
        <f t="shared" si="31"/>
        <v>14.447999999999999</v>
      </c>
      <c r="AA24">
        <f t="shared" si="31"/>
        <v>15.136000000000001</v>
      </c>
      <c r="AB24">
        <f t="shared" si="31"/>
        <v>15.823999999999998</v>
      </c>
      <c r="AC24">
        <f t="shared" si="31"/>
        <v>16.511999999999997</v>
      </c>
      <c r="AD24">
        <f t="shared" si="31"/>
        <v>17.2</v>
      </c>
    </row>
    <row r="25" spans="2:30" x14ac:dyDescent="0.3">
      <c r="B25" t="s">
        <v>19</v>
      </c>
      <c r="C25">
        <v>17.600000000000001</v>
      </c>
      <c r="E25">
        <f>(17.6*E4)/10</f>
        <v>0</v>
      </c>
      <c r="F25">
        <f t="shared" ref="F25:O25" si="32">(17.6*F4)/10</f>
        <v>0.70400000000000007</v>
      </c>
      <c r="G25">
        <f t="shared" si="32"/>
        <v>1.4080000000000001</v>
      </c>
      <c r="H25">
        <f t="shared" si="32"/>
        <v>2.1120000000000001</v>
      </c>
      <c r="I25">
        <f t="shared" si="32"/>
        <v>2.8160000000000003</v>
      </c>
      <c r="J25">
        <f t="shared" si="32"/>
        <v>3.5200000000000005</v>
      </c>
      <c r="K25">
        <f t="shared" si="32"/>
        <v>4.2240000000000002</v>
      </c>
      <c r="L25">
        <f t="shared" si="32"/>
        <v>4.9279999999999999</v>
      </c>
      <c r="M25">
        <f t="shared" si="32"/>
        <v>5.6320000000000006</v>
      </c>
      <c r="N25">
        <f t="shared" si="32"/>
        <v>6.3360000000000003</v>
      </c>
      <c r="O25">
        <f t="shared" si="32"/>
        <v>7.0400000000000009</v>
      </c>
      <c r="P25">
        <f t="shared" ref="P25:AD25" si="33">(17.6*P4)/10</f>
        <v>7.7440000000000015</v>
      </c>
      <c r="Q25">
        <f t="shared" si="33"/>
        <v>8.4480000000000004</v>
      </c>
      <c r="R25">
        <f t="shared" si="33"/>
        <v>9.152000000000001</v>
      </c>
      <c r="S25">
        <f t="shared" si="33"/>
        <v>9.8559999999999999</v>
      </c>
      <c r="T25">
        <f t="shared" si="33"/>
        <v>10.56</v>
      </c>
      <c r="U25">
        <f t="shared" si="33"/>
        <v>11.264000000000001</v>
      </c>
      <c r="V25">
        <f t="shared" si="33"/>
        <v>11.968</v>
      </c>
      <c r="W25">
        <f t="shared" si="33"/>
        <v>12.672000000000001</v>
      </c>
      <c r="X25">
        <f t="shared" si="33"/>
        <v>13.375999999999999</v>
      </c>
      <c r="Y25">
        <f t="shared" si="33"/>
        <v>14.080000000000002</v>
      </c>
      <c r="Z25">
        <f t="shared" si="33"/>
        <v>14.784000000000002</v>
      </c>
      <c r="AA25">
        <f t="shared" si="33"/>
        <v>15.488000000000003</v>
      </c>
      <c r="AB25">
        <f t="shared" si="33"/>
        <v>16.192</v>
      </c>
      <c r="AC25">
        <f t="shared" si="33"/>
        <v>16.896000000000001</v>
      </c>
      <c r="AD25">
        <f t="shared" si="33"/>
        <v>17.600000000000001</v>
      </c>
    </row>
    <row r="26" spans="2:30" x14ac:dyDescent="0.3">
      <c r="B26" t="s">
        <v>20</v>
      </c>
      <c r="C26">
        <v>18</v>
      </c>
      <c r="E26">
        <f>(18*E4)/10</f>
        <v>0</v>
      </c>
      <c r="F26">
        <f t="shared" ref="F26:O26" si="34">(18*F4)/10</f>
        <v>0.72</v>
      </c>
      <c r="G26">
        <f t="shared" si="34"/>
        <v>1.44</v>
      </c>
      <c r="H26">
        <f t="shared" si="34"/>
        <v>2.1599999999999997</v>
      </c>
      <c r="I26">
        <f t="shared" si="34"/>
        <v>2.88</v>
      </c>
      <c r="J26">
        <f t="shared" si="34"/>
        <v>3.6</v>
      </c>
      <c r="K26">
        <f t="shared" si="34"/>
        <v>4.3199999999999994</v>
      </c>
      <c r="L26">
        <f t="shared" si="34"/>
        <v>5.04</v>
      </c>
      <c r="M26">
        <f t="shared" si="34"/>
        <v>5.76</v>
      </c>
      <c r="N26">
        <f t="shared" si="34"/>
        <v>6.4799999999999995</v>
      </c>
      <c r="O26">
        <f t="shared" si="34"/>
        <v>7.2</v>
      </c>
      <c r="P26">
        <f t="shared" ref="P26:AD26" si="35">(18*P4)/10</f>
        <v>7.92</v>
      </c>
      <c r="Q26">
        <f t="shared" si="35"/>
        <v>8.6399999999999988</v>
      </c>
      <c r="R26">
        <f t="shared" si="35"/>
        <v>9.3600000000000012</v>
      </c>
      <c r="S26">
        <f t="shared" si="35"/>
        <v>10.08</v>
      </c>
      <c r="T26">
        <f t="shared" si="35"/>
        <v>10.8</v>
      </c>
      <c r="U26">
        <f t="shared" si="35"/>
        <v>11.52</v>
      </c>
      <c r="V26">
        <f t="shared" si="35"/>
        <v>12.239999999999998</v>
      </c>
      <c r="W26">
        <f t="shared" si="35"/>
        <v>12.959999999999999</v>
      </c>
      <c r="X26">
        <f t="shared" si="35"/>
        <v>13.679999999999998</v>
      </c>
      <c r="Y26">
        <f t="shared" si="35"/>
        <v>14.4</v>
      </c>
      <c r="Z26">
        <f t="shared" si="35"/>
        <v>15.120000000000001</v>
      </c>
      <c r="AA26">
        <f t="shared" si="35"/>
        <v>15.84</v>
      </c>
      <c r="AB26">
        <f t="shared" si="35"/>
        <v>16.559999999999999</v>
      </c>
      <c r="AC26">
        <f t="shared" si="35"/>
        <v>17.279999999999998</v>
      </c>
      <c r="AD26">
        <f t="shared" si="35"/>
        <v>18</v>
      </c>
    </row>
    <row r="27" spans="2:30" x14ac:dyDescent="0.3">
      <c r="B27" t="s">
        <v>21</v>
      </c>
      <c r="C27">
        <v>18.399999999999999</v>
      </c>
      <c r="E27">
        <f>(18.4*E4)/10</f>
        <v>0</v>
      </c>
      <c r="F27">
        <f t="shared" ref="F27:O27" si="36">(18.4*F4)/10</f>
        <v>0.73599999999999999</v>
      </c>
      <c r="G27">
        <f t="shared" si="36"/>
        <v>1.472</v>
      </c>
      <c r="H27">
        <f t="shared" si="36"/>
        <v>2.2079999999999997</v>
      </c>
      <c r="I27">
        <f t="shared" si="36"/>
        <v>2.944</v>
      </c>
      <c r="J27">
        <f t="shared" si="36"/>
        <v>3.6799999999999997</v>
      </c>
      <c r="K27">
        <f t="shared" si="36"/>
        <v>4.4159999999999995</v>
      </c>
      <c r="L27">
        <f t="shared" si="36"/>
        <v>5.1519999999999992</v>
      </c>
      <c r="M27">
        <f t="shared" si="36"/>
        <v>5.8879999999999999</v>
      </c>
      <c r="N27">
        <f t="shared" si="36"/>
        <v>6.6239999999999997</v>
      </c>
      <c r="O27">
        <f t="shared" si="36"/>
        <v>7.3599999999999994</v>
      </c>
      <c r="P27">
        <f t="shared" ref="P27:AD27" si="37">(18.4*P4)/10</f>
        <v>8.0960000000000001</v>
      </c>
      <c r="Q27">
        <f t="shared" si="37"/>
        <v>8.831999999999999</v>
      </c>
      <c r="R27">
        <f t="shared" si="37"/>
        <v>9.5679999999999996</v>
      </c>
      <c r="S27">
        <f t="shared" si="37"/>
        <v>10.303999999999998</v>
      </c>
      <c r="T27">
        <f t="shared" si="37"/>
        <v>11.04</v>
      </c>
      <c r="U27">
        <f t="shared" si="37"/>
        <v>11.776</v>
      </c>
      <c r="V27">
        <f t="shared" si="37"/>
        <v>12.511999999999999</v>
      </c>
      <c r="W27">
        <f t="shared" si="37"/>
        <v>13.247999999999999</v>
      </c>
      <c r="X27">
        <f t="shared" si="37"/>
        <v>13.983999999999998</v>
      </c>
      <c r="Y27">
        <f t="shared" si="37"/>
        <v>14.719999999999999</v>
      </c>
      <c r="Z27">
        <f t="shared" si="37"/>
        <v>15.456</v>
      </c>
      <c r="AA27">
        <f t="shared" si="37"/>
        <v>16.192</v>
      </c>
      <c r="AB27">
        <f t="shared" si="37"/>
        <v>16.927999999999997</v>
      </c>
      <c r="AC27">
        <f t="shared" si="37"/>
        <v>17.663999999999998</v>
      </c>
      <c r="AD27">
        <f t="shared" si="37"/>
        <v>18.399999999999999</v>
      </c>
    </row>
    <row r="28" spans="2:30" x14ac:dyDescent="0.3">
      <c r="B28" t="s">
        <v>22</v>
      </c>
      <c r="C28">
        <v>18.8</v>
      </c>
      <c r="E28">
        <f>(18.8*E4)/10</f>
        <v>0</v>
      </c>
      <c r="F28">
        <f t="shared" ref="F28:O28" si="38">(18.8*F4)/10</f>
        <v>0.752</v>
      </c>
      <c r="G28">
        <f t="shared" si="38"/>
        <v>1.504</v>
      </c>
      <c r="H28">
        <f t="shared" si="38"/>
        <v>2.2559999999999998</v>
      </c>
      <c r="I28">
        <f t="shared" si="38"/>
        <v>3.008</v>
      </c>
      <c r="J28">
        <f t="shared" si="38"/>
        <v>3.7600000000000002</v>
      </c>
      <c r="K28">
        <f t="shared" si="38"/>
        <v>4.5119999999999996</v>
      </c>
      <c r="L28">
        <f t="shared" si="38"/>
        <v>5.2640000000000002</v>
      </c>
      <c r="M28">
        <f t="shared" si="38"/>
        <v>6.016</v>
      </c>
      <c r="N28">
        <f t="shared" si="38"/>
        <v>6.7680000000000007</v>
      </c>
      <c r="O28">
        <f t="shared" si="38"/>
        <v>7.5200000000000005</v>
      </c>
      <c r="P28">
        <f t="shared" ref="P28:AD28" si="39">(18.8*P4)/10</f>
        <v>8.272000000000002</v>
      </c>
      <c r="Q28">
        <f t="shared" si="39"/>
        <v>9.0239999999999991</v>
      </c>
      <c r="R28">
        <f t="shared" si="39"/>
        <v>9.7759999999999998</v>
      </c>
      <c r="S28">
        <f t="shared" si="39"/>
        <v>10.528</v>
      </c>
      <c r="T28">
        <f t="shared" si="39"/>
        <v>11.280000000000001</v>
      </c>
      <c r="U28">
        <f t="shared" si="39"/>
        <v>12.032</v>
      </c>
      <c r="V28">
        <f t="shared" si="39"/>
        <v>12.784000000000001</v>
      </c>
      <c r="W28">
        <f t="shared" si="39"/>
        <v>13.536000000000001</v>
      </c>
      <c r="X28">
        <f t="shared" si="39"/>
        <v>14.288</v>
      </c>
      <c r="Y28">
        <f t="shared" si="39"/>
        <v>15.040000000000001</v>
      </c>
      <c r="Z28">
        <f t="shared" si="39"/>
        <v>15.792000000000002</v>
      </c>
      <c r="AA28">
        <f t="shared" si="39"/>
        <v>16.544000000000004</v>
      </c>
      <c r="AB28">
        <f t="shared" si="39"/>
        <v>17.295999999999999</v>
      </c>
      <c r="AC28">
        <f t="shared" si="39"/>
        <v>18.047999999999998</v>
      </c>
      <c r="AD28">
        <f t="shared" si="39"/>
        <v>18.8</v>
      </c>
    </row>
    <row r="29" spans="2:30" x14ac:dyDescent="0.3">
      <c r="B29" t="s">
        <v>23</v>
      </c>
      <c r="C29">
        <v>19.2</v>
      </c>
      <c r="E29">
        <f>(19.2*E4)/10</f>
        <v>0</v>
      </c>
      <c r="F29">
        <f t="shared" ref="F29:O29" si="40">(19.2*F4)/10</f>
        <v>0.76800000000000002</v>
      </c>
      <c r="G29">
        <f t="shared" si="40"/>
        <v>1.536</v>
      </c>
      <c r="H29">
        <f t="shared" si="40"/>
        <v>2.3039999999999998</v>
      </c>
      <c r="I29">
        <f t="shared" si="40"/>
        <v>3.0720000000000001</v>
      </c>
      <c r="J29">
        <f t="shared" si="40"/>
        <v>3.84</v>
      </c>
      <c r="K29">
        <f t="shared" si="40"/>
        <v>4.6079999999999997</v>
      </c>
      <c r="L29">
        <f t="shared" si="40"/>
        <v>5.3759999999999994</v>
      </c>
      <c r="M29">
        <f t="shared" si="40"/>
        <v>6.1440000000000001</v>
      </c>
      <c r="N29">
        <f t="shared" si="40"/>
        <v>6.9120000000000008</v>
      </c>
      <c r="O29">
        <f t="shared" si="40"/>
        <v>7.68</v>
      </c>
      <c r="P29">
        <f t="shared" ref="P29:AD29" si="41">(19.2*P4)/10</f>
        <v>8.4480000000000004</v>
      </c>
      <c r="Q29">
        <f t="shared" si="41"/>
        <v>9.2159999999999993</v>
      </c>
      <c r="R29">
        <f t="shared" si="41"/>
        <v>9.984</v>
      </c>
      <c r="S29">
        <f t="shared" si="41"/>
        <v>10.751999999999999</v>
      </c>
      <c r="T29">
        <f t="shared" si="41"/>
        <v>11.52</v>
      </c>
      <c r="U29">
        <f t="shared" si="41"/>
        <v>12.288</v>
      </c>
      <c r="V29">
        <f t="shared" si="41"/>
        <v>13.056000000000001</v>
      </c>
      <c r="W29">
        <f t="shared" si="41"/>
        <v>13.824000000000002</v>
      </c>
      <c r="X29">
        <f t="shared" si="41"/>
        <v>14.591999999999999</v>
      </c>
      <c r="Y29">
        <f t="shared" si="41"/>
        <v>15.36</v>
      </c>
      <c r="Z29">
        <f t="shared" si="41"/>
        <v>16.128</v>
      </c>
      <c r="AA29">
        <f t="shared" si="41"/>
        <v>16.896000000000001</v>
      </c>
      <c r="AB29">
        <f t="shared" si="41"/>
        <v>17.663999999999998</v>
      </c>
      <c r="AC29">
        <f t="shared" si="41"/>
        <v>18.431999999999999</v>
      </c>
      <c r="AD29">
        <f t="shared" si="41"/>
        <v>19.2</v>
      </c>
    </row>
    <row r="30" spans="2:30" x14ac:dyDescent="0.3">
      <c r="B30" t="s">
        <v>24</v>
      </c>
      <c r="C30">
        <v>19.600000000000001</v>
      </c>
      <c r="E30">
        <f>(19.6*E4)/10</f>
        <v>0</v>
      </c>
      <c r="F30">
        <f t="shared" ref="F30:O30" si="42">(19.6*F4)/10</f>
        <v>0.78400000000000003</v>
      </c>
      <c r="G30">
        <f t="shared" si="42"/>
        <v>1.5680000000000001</v>
      </c>
      <c r="H30">
        <f t="shared" si="42"/>
        <v>2.3519999999999999</v>
      </c>
      <c r="I30">
        <f t="shared" si="42"/>
        <v>3.1360000000000001</v>
      </c>
      <c r="J30">
        <f t="shared" si="42"/>
        <v>3.9200000000000004</v>
      </c>
      <c r="K30">
        <f t="shared" si="42"/>
        <v>4.7039999999999997</v>
      </c>
      <c r="L30">
        <f t="shared" si="42"/>
        <v>5.4880000000000004</v>
      </c>
      <c r="M30">
        <f t="shared" si="42"/>
        <v>6.2720000000000002</v>
      </c>
      <c r="N30">
        <f t="shared" si="42"/>
        <v>7.056</v>
      </c>
      <c r="O30">
        <f t="shared" si="42"/>
        <v>7.8400000000000007</v>
      </c>
      <c r="P30">
        <f t="shared" ref="P30:AD30" si="43">(19.6*P4)/10</f>
        <v>8.6240000000000006</v>
      </c>
      <c r="Q30">
        <f t="shared" si="43"/>
        <v>9.4079999999999995</v>
      </c>
      <c r="R30">
        <f t="shared" si="43"/>
        <v>10.192000000000002</v>
      </c>
      <c r="S30">
        <f t="shared" si="43"/>
        <v>10.976000000000001</v>
      </c>
      <c r="T30">
        <f t="shared" si="43"/>
        <v>11.760000000000002</v>
      </c>
      <c r="U30">
        <f t="shared" si="43"/>
        <v>12.544</v>
      </c>
      <c r="V30">
        <f t="shared" si="43"/>
        <v>13.327999999999999</v>
      </c>
      <c r="W30">
        <f t="shared" si="43"/>
        <v>14.112</v>
      </c>
      <c r="X30">
        <f t="shared" si="43"/>
        <v>14.896000000000001</v>
      </c>
      <c r="Y30">
        <f t="shared" si="43"/>
        <v>15.680000000000001</v>
      </c>
      <c r="Z30">
        <f t="shared" si="43"/>
        <v>16.464000000000002</v>
      </c>
      <c r="AA30">
        <f t="shared" si="43"/>
        <v>17.248000000000001</v>
      </c>
      <c r="AB30">
        <f t="shared" si="43"/>
        <v>18.032</v>
      </c>
      <c r="AC30">
        <f t="shared" si="43"/>
        <v>18.815999999999999</v>
      </c>
      <c r="AD30">
        <f t="shared" si="43"/>
        <v>19.600000000000001</v>
      </c>
    </row>
    <row r="31" spans="2:30" x14ac:dyDescent="0.3">
      <c r="B31" t="s">
        <v>25</v>
      </c>
      <c r="C31">
        <v>20</v>
      </c>
      <c r="E31">
        <f>(20*E4)/10</f>
        <v>0</v>
      </c>
      <c r="F31">
        <f t="shared" ref="F31:O31" si="44">(20*F4)/10</f>
        <v>0.8</v>
      </c>
      <c r="G31">
        <f t="shared" si="44"/>
        <v>1.6</v>
      </c>
      <c r="H31">
        <f t="shared" si="44"/>
        <v>2.4</v>
      </c>
      <c r="I31">
        <f t="shared" si="44"/>
        <v>3.2</v>
      </c>
      <c r="J31">
        <f t="shared" si="44"/>
        <v>4</v>
      </c>
      <c r="K31">
        <f t="shared" si="44"/>
        <v>4.8</v>
      </c>
      <c r="L31">
        <f t="shared" si="44"/>
        <v>5.6</v>
      </c>
      <c r="M31">
        <f t="shared" si="44"/>
        <v>6.4</v>
      </c>
      <c r="N31">
        <f t="shared" si="44"/>
        <v>7.2</v>
      </c>
      <c r="O31">
        <f t="shared" si="44"/>
        <v>8</v>
      </c>
      <c r="P31">
        <f t="shared" ref="P31:AD31" si="45">(20*P4)/10</f>
        <v>8.8000000000000007</v>
      </c>
      <c r="Q31">
        <f t="shared" si="45"/>
        <v>9.6</v>
      </c>
      <c r="R31">
        <f t="shared" si="45"/>
        <v>10.4</v>
      </c>
      <c r="S31">
        <f t="shared" si="45"/>
        <v>11.2</v>
      </c>
      <c r="T31">
        <f t="shared" si="45"/>
        <v>12</v>
      </c>
      <c r="U31">
        <f t="shared" si="45"/>
        <v>12.8</v>
      </c>
      <c r="V31">
        <f t="shared" si="45"/>
        <v>13.6</v>
      </c>
      <c r="W31">
        <f t="shared" si="45"/>
        <v>14.4</v>
      </c>
      <c r="X31">
        <f t="shared" si="45"/>
        <v>15.2</v>
      </c>
      <c r="Y31">
        <f t="shared" si="45"/>
        <v>16</v>
      </c>
      <c r="Z31">
        <f t="shared" si="45"/>
        <v>16.8</v>
      </c>
      <c r="AA31">
        <f t="shared" si="45"/>
        <v>17.600000000000001</v>
      </c>
      <c r="AB31">
        <f t="shared" si="45"/>
        <v>18.399999999999999</v>
      </c>
      <c r="AC31">
        <f t="shared" si="45"/>
        <v>19.2</v>
      </c>
      <c r="AD31">
        <f t="shared" si="45"/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9E0-6487-4EA5-A4BF-6CD83A29BFAF}">
  <dimension ref="A1"/>
  <sheetViews>
    <sheetView workbookViewId="0">
      <selection activeCell="N12" sqref="N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261F-0C18-47E0-85C2-EEF2D53DAA6B}">
  <dimension ref="A1"/>
  <sheetViews>
    <sheetView tabSelected="1" topLeftCell="A2" workbookViewId="0">
      <selection activeCell="P11" sqref="P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Splatter Plot</vt:lpstr>
      <vt:lpstr>Surface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Joseph</dc:creator>
  <cp:lastModifiedBy>Abraham Joseph</cp:lastModifiedBy>
  <dcterms:created xsi:type="dcterms:W3CDTF">2020-11-12T00:21:44Z</dcterms:created>
  <dcterms:modified xsi:type="dcterms:W3CDTF">2020-11-13T04:59:54Z</dcterms:modified>
</cp:coreProperties>
</file>