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14" i="1"/>
  <c r="L13"/>
  <c r="L12"/>
  <c r="L11"/>
  <c r="L10"/>
  <c r="K14"/>
  <c r="K13"/>
  <c r="K12"/>
  <c r="K11"/>
  <c r="K10"/>
  <c r="I14"/>
  <c r="I13"/>
  <c r="I12"/>
  <c r="I11"/>
  <c r="I10"/>
  <c r="H14"/>
  <c r="H13"/>
  <c r="H12"/>
  <c r="H11"/>
  <c r="H10"/>
</calcChain>
</file>

<file path=xl/sharedStrings.xml><?xml version="1.0" encoding="utf-8"?>
<sst xmlns="http://schemas.openxmlformats.org/spreadsheetml/2006/main" count="17" uniqueCount="17">
  <si>
    <t>LYONS INC</t>
  </si>
  <si>
    <t>Orange JUICE Sales</t>
  </si>
  <si>
    <t>PRODUCT</t>
  </si>
  <si>
    <t>COST PRICE PER LITRE</t>
  </si>
  <si>
    <t>MARK UP PER ITEMS 35%</t>
  </si>
  <si>
    <t>SELLING  PRICE</t>
  </si>
  <si>
    <t>LITRES SOLD</t>
  </si>
  <si>
    <t>TOTAL INCOME</t>
  </si>
  <si>
    <t>PROFIT</t>
  </si>
  <si>
    <t>Cascade</t>
  </si>
  <si>
    <t>Quench</t>
  </si>
  <si>
    <t>Xtra</t>
  </si>
  <si>
    <t>Sun Splash</t>
  </si>
  <si>
    <t>House Brand</t>
  </si>
  <si>
    <t>TOTAL</t>
  </si>
  <si>
    <t>HIGHEST</t>
  </si>
  <si>
    <t>LOWEST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</si>
</sst>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7:L17"/>
  <sheetViews>
    <sheetView tabSelected="1" workbookViewId="0">
      <selection activeCell="L15" sqref="L15"/>
    </sheetView>
  </sheetViews>
  <sheetFormatPr defaultRowHeight="14.4"/>
  <cols>
    <col min="6" max="6" width="13.109375" customWidth="1"/>
    <col min="8" max="8" width="8.88671875" customWidth="1"/>
    <col min="9" max="9" width="17.77734375" customWidth="1"/>
  </cols>
  <sheetData>
    <row r="7" spans="6:12" ht="28.8" customHeight="1">
      <c r="I7" s="1" t="s">
        <v>0</v>
      </c>
    </row>
    <row r="8" spans="6:12" ht="18">
      <c r="I8" s="2" t="s">
        <v>1</v>
      </c>
    </row>
    <row r="9" spans="6:12" ht="61.8" customHeight="1">
      <c r="F9" s="3" t="s">
        <v>2</v>
      </c>
      <c r="G9" s="5" t="s">
        <v>3</v>
      </c>
      <c r="H9" s="5" t="s">
        <v>4</v>
      </c>
      <c r="I9" s="6" t="s">
        <v>5</v>
      </c>
      <c r="J9" s="5" t="s">
        <v>6</v>
      </c>
      <c r="K9" s="5" t="s">
        <v>7</v>
      </c>
      <c r="L9" s="5" t="s">
        <v>8</v>
      </c>
    </row>
    <row r="10" spans="6:12">
      <c r="F10" t="s">
        <v>9</v>
      </c>
      <c r="G10">
        <v>3.75</v>
      </c>
      <c r="H10">
        <f>G10*35%</f>
        <v>1.3125</v>
      </c>
      <c r="I10">
        <f>G10+H10</f>
        <v>5.0625</v>
      </c>
      <c r="J10">
        <v>234</v>
      </c>
      <c r="K10">
        <f>J10*I10</f>
        <v>1184.625</v>
      </c>
      <c r="L10">
        <f>K10-(G10*J10)</f>
        <v>307.125</v>
      </c>
    </row>
    <row r="11" spans="6:12">
      <c r="F11" t="s">
        <v>10</v>
      </c>
      <c r="G11">
        <v>3.65</v>
      </c>
      <c r="H11">
        <f>G11*35%</f>
        <v>1.2774999999999999</v>
      </c>
      <c r="I11">
        <f>G11+H11</f>
        <v>4.9275000000000002</v>
      </c>
      <c r="J11">
        <v>345</v>
      </c>
      <c r="K11">
        <f>J11*I11</f>
        <v>1699.9875000000002</v>
      </c>
      <c r="L11">
        <f>K11-(G11*J11)</f>
        <v>440.73750000000018</v>
      </c>
    </row>
    <row r="12" spans="6:12">
      <c r="F12" t="s">
        <v>11</v>
      </c>
      <c r="G12">
        <v>4.25</v>
      </c>
      <c r="H12">
        <f>G12*35%</f>
        <v>1.4874999999999998</v>
      </c>
      <c r="I12">
        <f>G12+H12</f>
        <v>5.7374999999999998</v>
      </c>
      <c r="J12">
        <v>456</v>
      </c>
      <c r="K12">
        <f>J12*I12</f>
        <v>2616.2999999999997</v>
      </c>
      <c r="L12">
        <f>K12-(G12*J12)</f>
        <v>678.29999999999973</v>
      </c>
    </row>
    <row r="13" spans="6:12">
      <c r="F13" t="s">
        <v>12</v>
      </c>
      <c r="G13">
        <v>1.5</v>
      </c>
      <c r="H13">
        <f>G13*35%</f>
        <v>0.52499999999999991</v>
      </c>
      <c r="I13">
        <f>G13+H13</f>
        <v>2.0249999999999999</v>
      </c>
      <c r="J13">
        <v>123</v>
      </c>
      <c r="K13">
        <f>J13*I13</f>
        <v>249.07499999999999</v>
      </c>
      <c r="L13">
        <f>K13-(G13*J13)</f>
        <v>64.574999999999989</v>
      </c>
    </row>
    <row r="14" spans="6:12" ht="27.6" customHeight="1">
      <c r="F14" s="4" t="s">
        <v>13</v>
      </c>
      <c r="G14">
        <v>1.5</v>
      </c>
      <c r="H14">
        <f>G14*35%</f>
        <v>0.52499999999999991</v>
      </c>
      <c r="I14">
        <f>G14+H14</f>
        <v>2.0249999999999999</v>
      </c>
      <c r="J14">
        <v>245</v>
      </c>
      <c r="K14">
        <f>J14*I14</f>
        <v>496.125</v>
      </c>
      <c r="L14">
        <f>K14-(G14*J14)</f>
        <v>128.625</v>
      </c>
    </row>
    <row r="15" spans="6:12" ht="24.6" customHeight="1">
      <c r="F15" s="7" t="s">
        <v>14</v>
      </c>
    </row>
    <row r="16" spans="6:12" ht="21.6" customHeight="1">
      <c r="F16" s="7" t="s">
        <v>15</v>
      </c>
    </row>
    <row r="17" spans="6:6" ht="20.399999999999999" customHeight="1">
      <c r="F17" s="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Khan</dc:creator>
  <cp:lastModifiedBy>Moaz Khan</cp:lastModifiedBy>
  <dcterms:created xsi:type="dcterms:W3CDTF">2023-08-17T08:23:55Z</dcterms:created>
  <dcterms:modified xsi:type="dcterms:W3CDTF">2023-08-17T08:44:19Z</dcterms:modified>
</cp:coreProperties>
</file>