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Inventory\"/>
    </mc:Choice>
  </mc:AlternateContent>
  <bookViews>
    <workbookView xWindow="0" yWindow="0" windowWidth="20490" windowHeight="7635" activeTab="2"/>
  </bookViews>
  <sheets>
    <sheet name="TOP" sheetId="1" r:id="rId1"/>
    <sheet name="RM" sheetId="2" r:id="rId2"/>
    <sheet name="Sheet1" sheetId="3" r:id="rId3"/>
  </sheets>
  <definedNames>
    <definedName name="_xlnm._FilterDatabase" localSheetId="1" hidden="1">RM!$C$1:$C$54</definedName>
    <definedName name="_xlnm._FilterDatabase" localSheetId="0" hidden="1">TOP!$D$1:$D$93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" i="2"/>
  <c r="H54" i="2" l="1"/>
</calcChain>
</file>

<file path=xl/sharedStrings.xml><?xml version="1.0" encoding="utf-8"?>
<sst xmlns="http://schemas.openxmlformats.org/spreadsheetml/2006/main" count="754" uniqueCount="201">
  <si>
    <t>Org</t>
  </si>
  <si>
    <t>Sub</t>
  </si>
  <si>
    <t>Item</t>
  </si>
  <si>
    <t>Item Description</t>
  </si>
  <si>
    <t>On-hand</t>
  </si>
  <si>
    <t>P00</t>
  </si>
  <si>
    <t>RM STR</t>
  </si>
  <si>
    <t>9321-FNCR~HDPE~BLCK</t>
  </si>
  <si>
    <t>FC-HDPE Extrusion Black</t>
  </si>
  <si>
    <t>KG</t>
  </si>
  <si>
    <t>1051-HDYE~LOCL~RE.Y.PE-112</t>
  </si>
  <si>
    <t>RC-HDPE Extrusion Yellow(In house)</t>
  </si>
  <si>
    <t>1021-HDOM~LOCL~M-ORM-101</t>
  </si>
  <si>
    <t>MB HDPE Orange-Local</t>
  </si>
  <si>
    <t>5005-PVCP~LOCL~PVC.CMPD</t>
  </si>
  <si>
    <t>PVC Compound White-Local</t>
  </si>
  <si>
    <t>1080-HDPM~LOCL~RED</t>
  </si>
  <si>
    <t>MB HDPE Red-Local</t>
  </si>
  <si>
    <t>12635-HDEC~ECAP~40MM</t>
  </si>
  <si>
    <t>HDPE End Cap 40mm</t>
  </si>
  <si>
    <t>PCS</t>
  </si>
  <si>
    <t>EXPN~EXPN~LOCK</t>
  </si>
  <si>
    <t>Lock/key</t>
  </si>
  <si>
    <t>7356-INK~LOCL~AJET.WHT</t>
  </si>
  <si>
    <t>Ink Alphajet White</t>
  </si>
  <si>
    <t>1044-HDWM~LOCL~M- WHT-101</t>
  </si>
  <si>
    <t>MB HDPE White-Local</t>
  </si>
  <si>
    <t>7355-INK~LOCL~AJET.M.WHT</t>
  </si>
  <si>
    <t>Makeup Alphajet White</t>
  </si>
  <si>
    <t>1011-HDDO~LOCL~HD.DO</t>
  </si>
  <si>
    <t>DOP Oil</t>
  </si>
  <si>
    <t>4002-PVAC~LOCL~PVC.ANG.COLOR</t>
  </si>
  <si>
    <t>PVC ANGORI COLOR LOCAL</t>
  </si>
  <si>
    <t>4022-PVPK~LOCL~PVC.PNK.COLOR</t>
  </si>
  <si>
    <t>Pigment Pink-Local</t>
  </si>
  <si>
    <t>9346-FNCR~THRD~GREN</t>
  </si>
  <si>
    <t>FC-PVC Green</t>
  </si>
  <si>
    <t>1030-HDPN~IMPT~VG.N.PE100</t>
  </si>
  <si>
    <t>HDPE Extrusion PE 100</t>
  </si>
  <si>
    <t>1032-HDPN~LOCL~VG.N.PE100</t>
  </si>
  <si>
    <t>HDPE Extrusion PE 100-Local</t>
  </si>
  <si>
    <t>2266-PACK~HBLT~PP-0001</t>
  </si>
  <si>
    <t>House Hold Pack P P Belt</t>
  </si>
  <si>
    <t>2241-PACK~HPLY~PL-0002</t>
  </si>
  <si>
    <t>Poly Roll 18''</t>
  </si>
  <si>
    <t>2345-PACK~HPLY~PL-0003</t>
  </si>
  <si>
    <t>House Hold Pack Corgoted/Poly</t>
  </si>
  <si>
    <t>4005-PVCL~LOCL~BLUE.LOCAL</t>
  </si>
  <si>
    <t>Pigment Blue</t>
  </si>
  <si>
    <t>EXPN~EXPN~00745</t>
  </si>
  <si>
    <t>Citronix Makeup Black</t>
  </si>
  <si>
    <t>2221-PACK~HSTR~ST-0001</t>
  </si>
  <si>
    <t>QC Passed Sticker</t>
  </si>
  <si>
    <t>1006-HDCL~IMPT~HD.CAL-194</t>
  </si>
  <si>
    <t>Filler HDPE</t>
  </si>
  <si>
    <t>4026-PVSA~LOCL~PVC. ST. ACID</t>
  </si>
  <si>
    <t>Stearic Acid-Local</t>
  </si>
  <si>
    <t>1107-HDPL~MDFD~WHIT</t>
  </si>
  <si>
    <t>Modified HDPE White-Local</t>
  </si>
  <si>
    <t>1082-HDPM~LOCL~BLUE</t>
  </si>
  <si>
    <t>MB HDPE Blue-Local</t>
  </si>
  <si>
    <t>1105-RPVC~LOCL~BLAK(IN)</t>
  </si>
  <si>
    <t>RC-HDPE Extrusion Black(In house)</t>
  </si>
  <si>
    <t>2265-PACK~HRBR~BT-0004</t>
  </si>
  <si>
    <t>House Hold Pack Rubber SeaL For Fittings</t>
  </si>
  <si>
    <t>7190-MECH~LOCL~PP.BELT</t>
  </si>
  <si>
    <t>PP Belt</t>
  </si>
  <si>
    <t>3006-PPRN~IMPT~VG.N.PPR</t>
  </si>
  <si>
    <t>PPR</t>
  </si>
  <si>
    <t>EXPN~EXPN~00636</t>
  </si>
  <si>
    <t>Poly 16'' Roll</t>
  </si>
  <si>
    <t>7046-INK~LOCL~A.INK.M 010</t>
  </si>
  <si>
    <t>Ink Alphajet M010 Black</t>
  </si>
  <si>
    <t>1015-HDGM~LOCL~M.GRN-101</t>
  </si>
  <si>
    <t>MB HDPE Green-Local</t>
  </si>
  <si>
    <t>12636-HDEC~ECAP~50MM</t>
  </si>
  <si>
    <t>HDPE End Cap 50mm</t>
  </si>
  <si>
    <t>2275-PACK~HSPR~SP-0001</t>
  </si>
  <si>
    <t>Silicon Spray</t>
  </si>
  <si>
    <t>7049-INK~LOCL~A.WASH</t>
  </si>
  <si>
    <t>Ink Solvent Alphajet</t>
  </si>
  <si>
    <t>2267-PACK~HROP~PP-0001</t>
  </si>
  <si>
    <t>House Hold Pack Plastic Rope</t>
  </si>
  <si>
    <t>4007-PVCL~LOCL~UNCOA, CACO3</t>
  </si>
  <si>
    <t>Calcium Carbonate Uncoated-Local</t>
  </si>
  <si>
    <t>9341-FNCR~SWRF~WHTE</t>
  </si>
  <si>
    <t>FC-PVC (Fittings) White</t>
  </si>
  <si>
    <t>1101-RHDP~LOCL~RED</t>
  </si>
  <si>
    <t>RC-HDPE Extrusion Red-Local</t>
  </si>
  <si>
    <t>MCNL~FCBL~0.7X6X32</t>
  </si>
  <si>
    <t>Filter Cutting Blade (0.7mmx6?x32mm)</t>
  </si>
  <si>
    <t>1066-HDPM~LOCL~GRAY</t>
  </si>
  <si>
    <t>MB HDPE Gray-Local</t>
  </si>
  <si>
    <t>9323-FNCR~HDPE~GREN</t>
  </si>
  <si>
    <t>FC-HDPE Extrusion Green</t>
  </si>
  <si>
    <t>9423-FNCR~HDPE~RED</t>
  </si>
  <si>
    <t>FC-HDPE Extrusion Red</t>
  </si>
  <si>
    <t>2040-CPVC~IMPT~CPVC.CMPD</t>
  </si>
  <si>
    <t>CPVC</t>
  </si>
  <si>
    <t>2030-PPRD~LOCL~M-RDM-PP</t>
  </si>
  <si>
    <t>MB PP Red-Local</t>
  </si>
  <si>
    <t>3001-PPRC~LOCL~PPR. CRUSH</t>
  </si>
  <si>
    <t>RC-PPR White</t>
  </si>
  <si>
    <t>4014-PVGR~LOCL~PVC. GR. COLOR</t>
  </si>
  <si>
    <t>Pigment Green-Local</t>
  </si>
  <si>
    <t>4027-PVST~IMPT~PVC. STAB</t>
  </si>
  <si>
    <t>PVC Stabilizer</t>
  </si>
  <si>
    <t>2047-CPVC~LOCL~CPVC.CMPD</t>
  </si>
  <si>
    <t>CPVC-Local</t>
  </si>
  <si>
    <t>2240-PACK~HPLY~PL-0001</t>
  </si>
  <si>
    <t>Poly Roll 12''</t>
  </si>
  <si>
    <t>EXPN~EXPN~00492</t>
  </si>
  <si>
    <t>Sharp Blade</t>
  </si>
  <si>
    <t>EXPN~EXPN~00746</t>
  </si>
  <si>
    <t>Ink Citronix Black</t>
  </si>
  <si>
    <t>1029-HDPM~LOCL~M-PRM-101</t>
  </si>
  <si>
    <t>MB HDPE Purple-Local</t>
  </si>
  <si>
    <t>3007-PPRN~LOCL~VG.N.PPR</t>
  </si>
  <si>
    <t>PPR-Local</t>
  </si>
  <si>
    <t>3005-PPRG~LOCL~M-GRN.PPR</t>
  </si>
  <si>
    <t>MB PPR Green-Local</t>
  </si>
  <si>
    <t>STNR~VPRN~PAPR</t>
  </si>
  <si>
    <t>Vat Printing Paper</t>
  </si>
  <si>
    <t>BX</t>
  </si>
  <si>
    <t>9326-FNCR~HDPE~YELW</t>
  </si>
  <si>
    <t>FC-HDPE Extrusion Yellow</t>
  </si>
  <si>
    <t>4028-PVST~LOCL~PVC. STAB</t>
  </si>
  <si>
    <t>PVC Stabilizer-Local</t>
  </si>
  <si>
    <t>7187-MECH~LOCL~PLASTIC.ROPE</t>
  </si>
  <si>
    <t>Plastic Rope</t>
  </si>
  <si>
    <t>4033-PVYL~LOCL~PVC. YL COLOR</t>
  </si>
  <si>
    <t>Pigment Yellow-Local</t>
  </si>
  <si>
    <t>STNR~PLTC~ROPE</t>
  </si>
  <si>
    <t>9322-FNCR~HDPE~BLUE</t>
  </si>
  <si>
    <t>FC-HDPE Extrusion Blue</t>
  </si>
  <si>
    <t>EXPN~EXPN~PP.BLT</t>
  </si>
  <si>
    <t>PP Belt Blinder M/C</t>
  </si>
  <si>
    <t>EXPN~EXPN~MMBK</t>
  </si>
  <si>
    <t>Memo Book</t>
  </si>
  <si>
    <t>9345-FNCR~CLAS~GRAY</t>
  </si>
  <si>
    <t>FC-PVC Gray</t>
  </si>
  <si>
    <t>9325-FNCR~HDPE~PRPL</t>
  </si>
  <si>
    <t>FC-HDPE Extrusion Purple</t>
  </si>
  <si>
    <t>4057-PVC~LOCL~PVC.AID</t>
  </si>
  <si>
    <t>Processing Aid</t>
  </si>
  <si>
    <t>7170-MECH~LOCL~METL.CLIP</t>
  </si>
  <si>
    <t>Metal Clip</t>
  </si>
  <si>
    <t>7109-MECH~LOCL~CARTOON. UPVC.FITG</t>
  </si>
  <si>
    <t>Carton-uPvc Fittings</t>
  </si>
  <si>
    <t>9324-FNCR~HDPE~ORNG</t>
  </si>
  <si>
    <t>FC-HDPE Extrusion Orange</t>
  </si>
  <si>
    <t>EXPN~EXPN~POLY</t>
  </si>
  <si>
    <t>Polythin</t>
  </si>
  <si>
    <t>1106-HDPE~MRLX~TR115</t>
  </si>
  <si>
    <t>HDPE Extrusion-Local</t>
  </si>
  <si>
    <t>1004-HDBM~LOCL~M-BLM-101</t>
  </si>
  <si>
    <t>MB HDPE Black-Local</t>
  </si>
  <si>
    <t>1054-HDYM~LOCL~M-YEM-101</t>
  </si>
  <si>
    <t>MB HDPE Yellow-Local</t>
  </si>
  <si>
    <t>4019-PVOP~IMPT~PVC.ONE.PACK</t>
  </si>
  <si>
    <t>One Pack Wax Import</t>
  </si>
  <si>
    <t>EXPN~EXPN~00204</t>
  </si>
  <si>
    <t>Delivery Challan Book</t>
  </si>
  <si>
    <t>EXPN~EXPN~00498</t>
  </si>
  <si>
    <t>Anti-Cutter Blade</t>
  </si>
  <si>
    <t>4024-PVPW~LOCL~PVC. PAR. WAX</t>
  </si>
  <si>
    <t>Paraffin Wax-Local</t>
  </si>
  <si>
    <t>9401-FNCR~HHLD~BLCK</t>
  </si>
  <si>
    <t>FC-PP Black</t>
  </si>
  <si>
    <t>9342-FNCR~SWR~WHTE</t>
  </si>
  <si>
    <t>FC-PVC White</t>
  </si>
  <si>
    <t>1019-HDGR~LOCL~RE.G.PE-112</t>
  </si>
  <si>
    <t>RC-HDPE Extrusion Green-Local</t>
  </si>
  <si>
    <t>7047-INK~LOCL~A.MKP.BLC</t>
  </si>
  <si>
    <t>Makeup Alphajet Black</t>
  </si>
  <si>
    <t>9595-FCCR~PRCS~ITEM</t>
  </si>
  <si>
    <t>FC Purpose Process Crush For All Item</t>
  </si>
  <si>
    <t>4031-PVTN~LOCL~PVC. TITENIUM</t>
  </si>
  <si>
    <t>Titanium Di Oxide-Local</t>
  </si>
  <si>
    <t>4004-PVCL~IMPT~UNCOA, CACO3</t>
  </si>
  <si>
    <t>Calcium Carbonate Uncoated</t>
  </si>
  <si>
    <t>4018-PVHL~LOCL~PVC .HOSTER LUX</t>
  </si>
  <si>
    <t>Hostalux-Local</t>
  </si>
  <si>
    <t>4009-PVCR~LOCL~PV.K.66</t>
  </si>
  <si>
    <t>PVC Resin-Local</t>
  </si>
  <si>
    <t>EXPN~EXPN~00364</t>
  </si>
  <si>
    <t>Deposit Slip</t>
  </si>
  <si>
    <t>STNR~VCLG~BOOK</t>
  </si>
  <si>
    <t>Log Book For Vehicle</t>
  </si>
  <si>
    <t>4016-PVGY~LOCL~PVC. GY. COLOR</t>
  </si>
  <si>
    <t>Pigment Gray-Local</t>
  </si>
  <si>
    <t>MCNL~INJK~ALJT3BR</t>
  </si>
  <si>
    <t>Alpha jet Inkjet Valve  0-3Bar,24VDC,100% ED</t>
  </si>
  <si>
    <t>Unit</t>
  </si>
  <si>
    <t>S.Stock</t>
  </si>
  <si>
    <t>P.Stock</t>
  </si>
  <si>
    <t>Deffirance</t>
  </si>
  <si>
    <t>Remarks</t>
  </si>
  <si>
    <t>Count Problem</t>
  </si>
  <si>
    <t>Total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</si>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</sst>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G92"/>
    </sheetView>
  </sheetViews>
  <sheetFormatPr defaultRowHeight="15" x14ac:dyDescent="0.25"/>
  <cols>
    <col min="1" max="1" width="4.140625" bestFit="1" customWidth="1"/>
    <col min="2" max="2" width="7.42578125" bestFit="1" customWidth="1"/>
    <col min="3" max="3" width="5.42578125" customWidth="1"/>
    <col min="4" max="4" width="35.5703125" customWidth="1"/>
    <col min="5" max="5" width="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193</v>
      </c>
      <c r="F1" s="1" t="s">
        <v>4</v>
      </c>
      <c r="G1" s="1"/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>
        <v>24487.168580000001</v>
      </c>
      <c r="G2" s="1"/>
    </row>
    <row r="3" spans="1:7" x14ac:dyDescent="0.25">
      <c r="A3" s="1" t="s">
        <v>5</v>
      </c>
      <c r="B3" s="1" t="s">
        <v>6</v>
      </c>
      <c r="C3" s="1" t="s">
        <v>10</v>
      </c>
      <c r="D3" s="1" t="s">
        <v>11</v>
      </c>
      <c r="E3" s="1" t="s">
        <v>9</v>
      </c>
      <c r="F3" s="1">
        <v>383.30380000000002</v>
      </c>
      <c r="G3" s="1"/>
    </row>
    <row r="4" spans="1:7" x14ac:dyDescent="0.25">
      <c r="A4" s="1" t="s">
        <v>5</v>
      </c>
      <c r="B4" s="1" t="s">
        <v>6</v>
      </c>
      <c r="C4" s="1" t="s">
        <v>12</v>
      </c>
      <c r="D4" s="1" t="s">
        <v>13</v>
      </c>
      <c r="E4" s="1" t="s">
        <v>9</v>
      </c>
      <c r="F4" s="1">
        <v>215.00363999999999</v>
      </c>
      <c r="G4" s="1"/>
    </row>
    <row r="5" spans="1:7" x14ac:dyDescent="0.25">
      <c r="A5" s="1" t="s">
        <v>5</v>
      </c>
      <c r="B5" s="1" t="s">
        <v>6</v>
      </c>
      <c r="C5" s="1" t="s">
        <v>14</v>
      </c>
      <c r="D5" s="1" t="s">
        <v>15</v>
      </c>
      <c r="E5" s="1" t="s">
        <v>9</v>
      </c>
      <c r="F5" s="1">
        <v>2670</v>
      </c>
      <c r="G5" s="1"/>
    </row>
    <row r="6" spans="1:7" x14ac:dyDescent="0.25">
      <c r="A6" s="1" t="s">
        <v>5</v>
      </c>
      <c r="B6" s="1" t="s">
        <v>6</v>
      </c>
      <c r="C6" s="1" t="s">
        <v>16</v>
      </c>
      <c r="D6" s="1" t="s">
        <v>17</v>
      </c>
      <c r="E6" s="1" t="s">
        <v>9</v>
      </c>
      <c r="F6" s="1">
        <v>2674.8032600000001</v>
      </c>
      <c r="G6" s="1"/>
    </row>
    <row r="7" spans="1:7" x14ac:dyDescent="0.25">
      <c r="A7" t="s">
        <v>5</v>
      </c>
      <c r="B7" t="s">
        <v>6</v>
      </c>
      <c r="C7" t="s">
        <v>18</v>
      </c>
      <c r="D7" t="s">
        <v>19</v>
      </c>
      <c r="E7" t="s">
        <v>20</v>
      </c>
      <c r="F7">
        <v>500</v>
      </c>
    </row>
    <row r="8" spans="1:7" x14ac:dyDescent="0.25">
      <c r="A8" t="s">
        <v>5</v>
      </c>
      <c r="B8" t="s">
        <v>6</v>
      </c>
      <c r="C8" t="s">
        <v>21</v>
      </c>
      <c r="D8" t="s">
        <v>22</v>
      </c>
      <c r="E8" t="s">
        <v>20</v>
      </c>
      <c r="F8">
        <v>1</v>
      </c>
    </row>
    <row r="9" spans="1:7" x14ac:dyDescent="0.25">
      <c r="A9" t="s">
        <v>5</v>
      </c>
      <c r="B9" t="s">
        <v>6</v>
      </c>
      <c r="C9" t="s">
        <v>23</v>
      </c>
      <c r="D9" t="s">
        <v>24</v>
      </c>
      <c r="E9" t="s">
        <v>20</v>
      </c>
      <c r="F9">
        <v>9</v>
      </c>
    </row>
    <row r="10" spans="1:7" x14ac:dyDescent="0.25">
      <c r="A10" s="1" t="s">
        <v>5</v>
      </c>
      <c r="B10" s="1" t="s">
        <v>6</v>
      </c>
      <c r="C10" s="1" t="s">
        <v>25</v>
      </c>
      <c r="D10" s="1" t="s">
        <v>26</v>
      </c>
      <c r="E10" s="1" t="s">
        <v>9</v>
      </c>
      <c r="F10" s="1">
        <v>51</v>
      </c>
      <c r="G10" s="1"/>
    </row>
    <row r="11" spans="1:7" x14ac:dyDescent="0.25">
      <c r="A11" t="s">
        <v>5</v>
      </c>
      <c r="B11" t="s">
        <v>6</v>
      </c>
      <c r="C11" t="s">
        <v>27</v>
      </c>
      <c r="D11" t="s">
        <v>28</v>
      </c>
      <c r="E11" t="s">
        <v>20</v>
      </c>
      <c r="F11">
        <v>2</v>
      </c>
    </row>
    <row r="12" spans="1:7" x14ac:dyDescent="0.25">
      <c r="A12" t="s">
        <v>5</v>
      </c>
      <c r="B12" t="s">
        <v>6</v>
      </c>
      <c r="C12" t="s">
        <v>29</v>
      </c>
      <c r="D12" t="s">
        <v>30</v>
      </c>
      <c r="E12" t="s">
        <v>9</v>
      </c>
      <c r="F12">
        <v>3.0000000000000001E-3</v>
      </c>
    </row>
    <row r="13" spans="1:7" x14ac:dyDescent="0.25">
      <c r="A13" t="s">
        <v>5</v>
      </c>
      <c r="B13" t="s">
        <v>6</v>
      </c>
      <c r="C13" t="s">
        <v>31</v>
      </c>
      <c r="D13" t="s">
        <v>32</v>
      </c>
      <c r="E13" t="s">
        <v>9</v>
      </c>
      <c r="F13">
        <v>4.1999999999999997E-3</v>
      </c>
    </row>
    <row r="14" spans="1:7" x14ac:dyDescent="0.25">
      <c r="A14" s="1" t="s">
        <v>5</v>
      </c>
      <c r="B14" s="1" t="s">
        <v>6</v>
      </c>
      <c r="C14" s="1" t="s">
        <v>33</v>
      </c>
      <c r="D14" s="1" t="s">
        <v>34</v>
      </c>
      <c r="E14" s="1" t="s">
        <v>9</v>
      </c>
      <c r="F14" s="1">
        <v>0.68466000000000005</v>
      </c>
      <c r="G14" s="1"/>
    </row>
    <row r="15" spans="1:7" x14ac:dyDescent="0.25">
      <c r="A15" s="1" t="s">
        <v>5</v>
      </c>
      <c r="B15" s="1" t="s">
        <v>6</v>
      </c>
      <c r="C15" s="1" t="s">
        <v>35</v>
      </c>
      <c r="D15" s="1" t="s">
        <v>36</v>
      </c>
      <c r="E15" s="1" t="s">
        <v>9</v>
      </c>
      <c r="F15" s="1">
        <v>2662.8618000000001</v>
      </c>
      <c r="G15" s="1"/>
    </row>
    <row r="16" spans="1:7" x14ac:dyDescent="0.25">
      <c r="A16" t="s">
        <v>5</v>
      </c>
      <c r="B16" t="s">
        <v>6</v>
      </c>
      <c r="C16" t="s">
        <v>37</v>
      </c>
      <c r="D16" t="s">
        <v>38</v>
      </c>
      <c r="E16" t="s">
        <v>9</v>
      </c>
      <c r="F16">
        <v>59.877580000000002</v>
      </c>
    </row>
    <row r="17" spans="1:7" x14ac:dyDescent="0.25">
      <c r="A17" s="1" t="s">
        <v>5</v>
      </c>
      <c r="B17" s="1" t="s">
        <v>6</v>
      </c>
      <c r="C17" s="1" t="s">
        <v>39</v>
      </c>
      <c r="D17" s="1" t="s">
        <v>40</v>
      </c>
      <c r="E17" s="1" t="s">
        <v>9</v>
      </c>
      <c r="F17" s="1">
        <v>3925</v>
      </c>
      <c r="G17" s="1"/>
    </row>
    <row r="18" spans="1:7" x14ac:dyDescent="0.25">
      <c r="A18" t="s">
        <v>5</v>
      </c>
      <c r="B18" t="s">
        <v>6</v>
      </c>
      <c r="C18" t="s">
        <v>41</v>
      </c>
      <c r="D18" t="s">
        <v>42</v>
      </c>
      <c r="E18" t="s">
        <v>20</v>
      </c>
      <c r="F18">
        <v>174.56828999999999</v>
      </c>
    </row>
    <row r="19" spans="1:7" x14ac:dyDescent="0.25">
      <c r="A19" t="s">
        <v>5</v>
      </c>
      <c r="B19" t="s">
        <v>6</v>
      </c>
      <c r="C19" t="s">
        <v>43</v>
      </c>
      <c r="D19" t="s">
        <v>44</v>
      </c>
      <c r="E19" t="s">
        <v>9</v>
      </c>
      <c r="F19">
        <v>513</v>
      </c>
    </row>
    <row r="20" spans="1:7" x14ac:dyDescent="0.25">
      <c r="A20" t="s">
        <v>5</v>
      </c>
      <c r="B20" t="s">
        <v>6</v>
      </c>
      <c r="C20" t="s">
        <v>45</v>
      </c>
      <c r="D20" t="s">
        <v>46</v>
      </c>
      <c r="E20" t="s">
        <v>9</v>
      </c>
      <c r="F20">
        <v>981.4</v>
      </c>
    </row>
    <row r="21" spans="1:7" x14ac:dyDescent="0.25">
      <c r="A21" s="1" t="s">
        <v>5</v>
      </c>
      <c r="B21" s="1" t="s">
        <v>6</v>
      </c>
      <c r="C21" s="1" t="s">
        <v>47</v>
      </c>
      <c r="D21" s="1" t="s">
        <v>48</v>
      </c>
      <c r="E21" s="1" t="s">
        <v>9</v>
      </c>
      <c r="F21" s="1">
        <v>39.993200000000002</v>
      </c>
      <c r="G21" s="1"/>
    </row>
    <row r="22" spans="1:7" x14ac:dyDescent="0.25">
      <c r="A22" t="s">
        <v>5</v>
      </c>
      <c r="B22" t="s">
        <v>6</v>
      </c>
      <c r="C22" t="s">
        <v>49</v>
      </c>
      <c r="D22" t="s">
        <v>50</v>
      </c>
      <c r="E22" t="s">
        <v>20</v>
      </c>
      <c r="F22">
        <v>33</v>
      </c>
    </row>
    <row r="23" spans="1:7" x14ac:dyDescent="0.25">
      <c r="A23" t="s">
        <v>5</v>
      </c>
      <c r="B23" t="s">
        <v>6</v>
      </c>
      <c r="C23" t="s">
        <v>51</v>
      </c>
      <c r="D23" t="s">
        <v>52</v>
      </c>
      <c r="E23" t="s">
        <v>20</v>
      </c>
      <c r="F23">
        <v>17706</v>
      </c>
    </row>
    <row r="24" spans="1:7" x14ac:dyDescent="0.25">
      <c r="A24" s="1" t="s">
        <v>5</v>
      </c>
      <c r="B24" s="1" t="s">
        <v>6</v>
      </c>
      <c r="C24" s="1" t="s">
        <v>53</v>
      </c>
      <c r="D24" s="1" t="s">
        <v>54</v>
      </c>
      <c r="E24" s="1" t="s">
        <v>9</v>
      </c>
      <c r="F24" s="1">
        <v>2E-3</v>
      </c>
      <c r="G24" s="1"/>
    </row>
    <row r="25" spans="1:7" x14ac:dyDescent="0.25">
      <c r="A25" s="1" t="s">
        <v>5</v>
      </c>
      <c r="B25" s="1" t="s">
        <v>6</v>
      </c>
      <c r="C25" s="1" t="s">
        <v>55</v>
      </c>
      <c r="D25" s="1" t="s">
        <v>56</v>
      </c>
      <c r="E25" s="1" t="s">
        <v>9</v>
      </c>
      <c r="F25" s="1">
        <v>403.18975</v>
      </c>
      <c r="G25" s="1"/>
    </row>
    <row r="26" spans="1:7" x14ac:dyDescent="0.25">
      <c r="A26" s="1" t="s">
        <v>5</v>
      </c>
      <c r="B26" s="1" t="s">
        <v>6</v>
      </c>
      <c r="C26" s="1" t="s">
        <v>57</v>
      </c>
      <c r="D26" s="1" t="s">
        <v>58</v>
      </c>
      <c r="E26" s="1" t="s">
        <v>9</v>
      </c>
      <c r="F26" s="1">
        <v>4826</v>
      </c>
      <c r="G26" s="1"/>
    </row>
    <row r="27" spans="1:7" x14ac:dyDescent="0.25">
      <c r="A27" s="1" t="s">
        <v>5</v>
      </c>
      <c r="B27" s="1" t="s">
        <v>6</v>
      </c>
      <c r="C27" s="1" t="s">
        <v>59</v>
      </c>
      <c r="D27" s="1" t="s">
        <v>60</v>
      </c>
      <c r="E27" s="1" t="s">
        <v>9</v>
      </c>
      <c r="F27" s="1">
        <v>300.93412000000001</v>
      </c>
      <c r="G27" s="1"/>
    </row>
    <row r="28" spans="1:7" x14ac:dyDescent="0.25">
      <c r="A28" s="1" t="s">
        <v>5</v>
      </c>
      <c r="B28" s="1" t="s">
        <v>6</v>
      </c>
      <c r="C28" s="1" t="s">
        <v>61</v>
      </c>
      <c r="D28" s="1" t="s">
        <v>62</v>
      </c>
      <c r="E28" s="1" t="s">
        <v>9</v>
      </c>
      <c r="F28" s="1">
        <v>0.62587999999999999</v>
      </c>
      <c r="G28" s="1"/>
    </row>
    <row r="29" spans="1:7" x14ac:dyDescent="0.25">
      <c r="A29" t="s">
        <v>5</v>
      </c>
      <c r="B29" t="s">
        <v>6</v>
      </c>
      <c r="C29" t="s">
        <v>63</v>
      </c>
      <c r="D29" t="s">
        <v>64</v>
      </c>
      <c r="E29" t="s">
        <v>20</v>
      </c>
      <c r="F29">
        <v>714</v>
      </c>
    </row>
    <row r="30" spans="1:7" x14ac:dyDescent="0.25">
      <c r="A30" t="s">
        <v>5</v>
      </c>
      <c r="B30" t="s">
        <v>6</v>
      </c>
      <c r="C30" t="s">
        <v>65</v>
      </c>
      <c r="D30" t="s">
        <v>66</v>
      </c>
      <c r="E30" t="s">
        <v>9</v>
      </c>
      <c r="F30">
        <v>461.4</v>
      </c>
    </row>
    <row r="31" spans="1:7" x14ac:dyDescent="0.25">
      <c r="A31" t="s">
        <v>5</v>
      </c>
      <c r="B31" t="s">
        <v>6</v>
      </c>
      <c r="C31" t="s">
        <v>67</v>
      </c>
      <c r="D31" t="s">
        <v>68</v>
      </c>
      <c r="E31" t="s">
        <v>9</v>
      </c>
      <c r="F31">
        <v>1E-3</v>
      </c>
    </row>
    <row r="32" spans="1:7" x14ac:dyDescent="0.25">
      <c r="A32" t="s">
        <v>5</v>
      </c>
      <c r="B32" t="s">
        <v>6</v>
      </c>
      <c r="C32" t="s">
        <v>69</v>
      </c>
      <c r="D32" t="s">
        <v>70</v>
      </c>
      <c r="E32" t="s">
        <v>20</v>
      </c>
      <c r="F32">
        <v>0.6</v>
      </c>
    </row>
    <row r="33" spans="1:7" x14ac:dyDescent="0.25">
      <c r="A33" t="s">
        <v>5</v>
      </c>
      <c r="B33" t="s">
        <v>6</v>
      </c>
      <c r="C33" t="s">
        <v>71</v>
      </c>
      <c r="D33" t="s">
        <v>72</v>
      </c>
      <c r="E33" t="s">
        <v>20</v>
      </c>
      <c r="F33">
        <v>13</v>
      </c>
    </row>
    <row r="34" spans="1:7" x14ac:dyDescent="0.25">
      <c r="A34" s="1" t="s">
        <v>5</v>
      </c>
      <c r="B34" s="1" t="s">
        <v>6</v>
      </c>
      <c r="C34" s="1" t="s">
        <v>73</v>
      </c>
      <c r="D34" s="1" t="s">
        <v>74</v>
      </c>
      <c r="E34" s="1" t="s">
        <v>9</v>
      </c>
      <c r="F34" s="1">
        <v>332.40397000000002</v>
      </c>
      <c r="G34" s="1"/>
    </row>
    <row r="35" spans="1:7" x14ac:dyDescent="0.25">
      <c r="A35" s="1" t="s">
        <v>5</v>
      </c>
      <c r="B35" s="1" t="s">
        <v>6</v>
      </c>
      <c r="C35" s="1" t="s">
        <v>75</v>
      </c>
      <c r="D35" s="1" t="s">
        <v>76</v>
      </c>
      <c r="E35" s="1" t="s">
        <v>20</v>
      </c>
      <c r="F35" s="1">
        <v>290</v>
      </c>
      <c r="G35" s="1"/>
    </row>
    <row r="36" spans="1:7" x14ac:dyDescent="0.25">
      <c r="A36" t="s">
        <v>5</v>
      </c>
      <c r="B36" t="s">
        <v>6</v>
      </c>
      <c r="C36" t="s">
        <v>77</v>
      </c>
      <c r="D36" t="s">
        <v>78</v>
      </c>
      <c r="E36" t="s">
        <v>20</v>
      </c>
      <c r="F36">
        <v>38</v>
      </c>
    </row>
    <row r="37" spans="1:7" x14ac:dyDescent="0.25">
      <c r="A37" t="s">
        <v>5</v>
      </c>
      <c r="B37" t="s">
        <v>6</v>
      </c>
      <c r="C37" t="s">
        <v>79</v>
      </c>
      <c r="D37" t="s">
        <v>80</v>
      </c>
      <c r="E37" t="s">
        <v>20</v>
      </c>
      <c r="F37">
        <v>72</v>
      </c>
    </row>
    <row r="38" spans="1:7" x14ac:dyDescent="0.25">
      <c r="A38" t="s">
        <v>5</v>
      </c>
      <c r="B38" t="s">
        <v>6</v>
      </c>
      <c r="C38" t="s">
        <v>81</v>
      </c>
      <c r="D38" t="s">
        <v>82</v>
      </c>
      <c r="E38" t="s">
        <v>20</v>
      </c>
      <c r="F38">
        <v>7.4841600000000001</v>
      </c>
    </row>
    <row r="39" spans="1:7" x14ac:dyDescent="0.25">
      <c r="A39" s="1" t="s">
        <v>5</v>
      </c>
      <c r="B39" s="1" t="s">
        <v>6</v>
      </c>
      <c r="C39" s="1" t="s">
        <v>83</v>
      </c>
      <c r="D39" s="1" t="s">
        <v>84</v>
      </c>
      <c r="E39" s="1" t="s">
        <v>9</v>
      </c>
      <c r="F39" s="1">
        <v>2325.2534500000002</v>
      </c>
      <c r="G39" s="1"/>
    </row>
    <row r="40" spans="1:7" x14ac:dyDescent="0.25">
      <c r="A40" s="1" t="s">
        <v>5</v>
      </c>
      <c r="B40" s="1" t="s">
        <v>6</v>
      </c>
      <c r="C40" s="1" t="s">
        <v>85</v>
      </c>
      <c r="D40" s="1" t="s">
        <v>86</v>
      </c>
      <c r="E40" s="1" t="s">
        <v>9</v>
      </c>
      <c r="F40" s="1">
        <v>1.8000000000000001E-4</v>
      </c>
      <c r="G40" s="1"/>
    </row>
    <row r="41" spans="1:7" x14ac:dyDescent="0.25">
      <c r="A41" s="1" t="s">
        <v>5</v>
      </c>
      <c r="B41" s="1" t="s">
        <v>6</v>
      </c>
      <c r="C41" s="1" t="s">
        <v>87</v>
      </c>
      <c r="D41" s="1" t="s">
        <v>88</v>
      </c>
      <c r="E41" s="1" t="s">
        <v>9</v>
      </c>
      <c r="F41" s="1">
        <v>2690.13294</v>
      </c>
      <c r="G41" s="1"/>
    </row>
    <row r="42" spans="1:7" x14ac:dyDescent="0.25">
      <c r="A42" t="s">
        <v>5</v>
      </c>
      <c r="B42" t="s">
        <v>6</v>
      </c>
      <c r="C42" t="s">
        <v>89</v>
      </c>
      <c r="D42" t="s">
        <v>90</v>
      </c>
      <c r="E42" t="s">
        <v>20</v>
      </c>
      <c r="F42">
        <v>60</v>
      </c>
    </row>
    <row r="43" spans="1:7" x14ac:dyDescent="0.25">
      <c r="A43" s="1" t="s">
        <v>5</v>
      </c>
      <c r="B43" s="1" t="s">
        <v>6</v>
      </c>
      <c r="C43" s="1" t="s">
        <v>91</v>
      </c>
      <c r="D43" s="1" t="s">
        <v>92</v>
      </c>
      <c r="E43" s="1" t="s">
        <v>9</v>
      </c>
      <c r="F43" s="1">
        <v>477</v>
      </c>
      <c r="G43" s="1"/>
    </row>
    <row r="44" spans="1:7" x14ac:dyDescent="0.25">
      <c r="A44" s="1" t="s">
        <v>5</v>
      </c>
      <c r="B44" s="1" t="s">
        <v>6</v>
      </c>
      <c r="C44" s="1" t="s">
        <v>93</v>
      </c>
      <c r="D44" s="1" t="s">
        <v>94</v>
      </c>
      <c r="E44" s="1" t="s">
        <v>9</v>
      </c>
      <c r="F44" s="1">
        <v>2393.7633599999999</v>
      </c>
      <c r="G44" s="1"/>
    </row>
    <row r="45" spans="1:7" x14ac:dyDescent="0.25">
      <c r="A45" s="1" t="s">
        <v>5</v>
      </c>
      <c r="B45" s="1" t="s">
        <v>6</v>
      </c>
      <c r="C45" s="1" t="s">
        <v>95</v>
      </c>
      <c r="D45" s="1" t="s">
        <v>96</v>
      </c>
      <c r="E45" s="1" t="s">
        <v>9</v>
      </c>
      <c r="F45" s="1">
        <v>140.20400000000001</v>
      </c>
      <c r="G45" s="1"/>
    </row>
    <row r="46" spans="1:7" x14ac:dyDescent="0.25">
      <c r="A46" s="1" t="s">
        <v>5</v>
      </c>
      <c r="B46" s="1" t="s">
        <v>6</v>
      </c>
      <c r="C46" s="1" t="s">
        <v>97</v>
      </c>
      <c r="D46" s="1" t="s">
        <v>98</v>
      </c>
      <c r="E46" s="1" t="s">
        <v>9</v>
      </c>
      <c r="F46" s="1">
        <v>10000</v>
      </c>
      <c r="G46" s="1"/>
    </row>
    <row r="47" spans="1:7" x14ac:dyDescent="0.25">
      <c r="A47" s="1" t="s">
        <v>5</v>
      </c>
      <c r="B47" s="1" t="s">
        <v>6</v>
      </c>
      <c r="C47" s="1" t="s">
        <v>99</v>
      </c>
      <c r="D47" s="1" t="s">
        <v>100</v>
      </c>
      <c r="E47" s="1" t="s">
        <v>9</v>
      </c>
      <c r="F47" s="1">
        <v>500</v>
      </c>
      <c r="G47" s="1"/>
    </row>
    <row r="48" spans="1:7" x14ac:dyDescent="0.25">
      <c r="A48" s="1" t="s">
        <v>5</v>
      </c>
      <c r="B48" s="1" t="s">
        <v>6</v>
      </c>
      <c r="C48" s="1" t="s">
        <v>101</v>
      </c>
      <c r="D48" s="1" t="s">
        <v>102</v>
      </c>
      <c r="E48" s="1" t="s">
        <v>9</v>
      </c>
      <c r="F48" s="1">
        <v>23270.685000000001</v>
      </c>
      <c r="G48" s="1"/>
    </row>
    <row r="49" spans="1:7" x14ac:dyDescent="0.25">
      <c r="A49" s="1" t="s">
        <v>5</v>
      </c>
      <c r="B49" s="1" t="s">
        <v>6</v>
      </c>
      <c r="C49" s="1" t="s">
        <v>103</v>
      </c>
      <c r="D49" s="1" t="s">
        <v>104</v>
      </c>
      <c r="E49" s="1" t="s">
        <v>9</v>
      </c>
      <c r="F49" s="1">
        <v>45.96</v>
      </c>
      <c r="G49" s="1"/>
    </row>
    <row r="50" spans="1:7" x14ac:dyDescent="0.25">
      <c r="A50" s="1" t="s">
        <v>5</v>
      </c>
      <c r="B50" s="1" t="s">
        <v>6</v>
      </c>
      <c r="C50" s="1" t="s">
        <v>105</v>
      </c>
      <c r="D50" s="1" t="s">
        <v>106</v>
      </c>
      <c r="E50" s="1" t="s">
        <v>9</v>
      </c>
      <c r="F50" s="1">
        <v>64.616919999999993</v>
      </c>
      <c r="G50" s="1"/>
    </row>
    <row r="51" spans="1:7" x14ac:dyDescent="0.25">
      <c r="A51" s="1" t="s">
        <v>5</v>
      </c>
      <c r="B51" s="1" t="s">
        <v>6</v>
      </c>
      <c r="C51" s="1" t="s">
        <v>107</v>
      </c>
      <c r="D51" s="1" t="s">
        <v>108</v>
      </c>
      <c r="E51" s="1" t="s">
        <v>9</v>
      </c>
      <c r="F51" s="1">
        <v>1800</v>
      </c>
      <c r="G51" s="1"/>
    </row>
    <row r="52" spans="1:7" x14ac:dyDescent="0.25">
      <c r="A52" t="s">
        <v>5</v>
      </c>
      <c r="B52" t="s">
        <v>6</v>
      </c>
      <c r="C52" t="s">
        <v>109</v>
      </c>
      <c r="D52" t="s">
        <v>110</v>
      </c>
      <c r="E52" t="s">
        <v>9</v>
      </c>
      <c r="F52">
        <v>51.7</v>
      </c>
    </row>
    <row r="53" spans="1:7" x14ac:dyDescent="0.25">
      <c r="A53" t="s">
        <v>5</v>
      </c>
      <c r="B53" t="s">
        <v>6</v>
      </c>
      <c r="C53" t="s">
        <v>111</v>
      </c>
      <c r="D53" t="s">
        <v>112</v>
      </c>
      <c r="E53" t="s">
        <v>20</v>
      </c>
      <c r="F53">
        <v>100</v>
      </c>
    </row>
    <row r="54" spans="1:7" x14ac:dyDescent="0.25">
      <c r="A54" t="s">
        <v>5</v>
      </c>
      <c r="B54" t="s">
        <v>6</v>
      </c>
      <c r="C54" t="s">
        <v>113</v>
      </c>
      <c r="D54" t="s">
        <v>114</v>
      </c>
      <c r="E54" t="s">
        <v>20</v>
      </c>
      <c r="F54">
        <v>7</v>
      </c>
    </row>
    <row r="55" spans="1:7" x14ac:dyDescent="0.25">
      <c r="A55" s="1" t="s">
        <v>5</v>
      </c>
      <c r="B55" s="1" t="s">
        <v>6</v>
      </c>
      <c r="C55" s="1" t="s">
        <v>115</v>
      </c>
      <c r="D55" s="1" t="s">
        <v>116</v>
      </c>
      <c r="E55" s="1" t="s">
        <v>9</v>
      </c>
      <c r="F55" s="1">
        <v>90</v>
      </c>
      <c r="G55" s="1"/>
    </row>
    <row r="56" spans="1:7" x14ac:dyDescent="0.25">
      <c r="A56" s="1" t="s">
        <v>5</v>
      </c>
      <c r="B56" s="1" t="s">
        <v>6</v>
      </c>
      <c r="C56" s="1" t="s">
        <v>117</v>
      </c>
      <c r="D56" s="1" t="s">
        <v>118</v>
      </c>
      <c r="E56" s="1" t="s">
        <v>9</v>
      </c>
      <c r="F56" s="1">
        <v>521</v>
      </c>
      <c r="G56" s="1"/>
    </row>
    <row r="57" spans="1:7" x14ac:dyDescent="0.25">
      <c r="A57" s="1" t="s">
        <v>5</v>
      </c>
      <c r="B57" s="1" t="s">
        <v>6</v>
      </c>
      <c r="C57" s="1" t="s">
        <v>119</v>
      </c>
      <c r="D57" s="1" t="s">
        <v>120</v>
      </c>
      <c r="E57" s="1" t="s">
        <v>9</v>
      </c>
      <c r="F57" s="1">
        <v>217</v>
      </c>
      <c r="G57" s="1"/>
    </row>
    <row r="58" spans="1:7" x14ac:dyDescent="0.25">
      <c r="A58" t="s">
        <v>5</v>
      </c>
      <c r="B58" t="s">
        <v>6</v>
      </c>
      <c r="C58" t="s">
        <v>121</v>
      </c>
      <c r="D58" t="s">
        <v>122</v>
      </c>
      <c r="E58" t="s">
        <v>123</v>
      </c>
      <c r="F58">
        <v>4</v>
      </c>
    </row>
    <row r="59" spans="1:7" x14ac:dyDescent="0.25">
      <c r="A59" s="1" t="s">
        <v>5</v>
      </c>
      <c r="B59" s="1" t="s">
        <v>6</v>
      </c>
      <c r="C59" s="1" t="s">
        <v>124</v>
      </c>
      <c r="D59" s="1" t="s">
        <v>125</v>
      </c>
      <c r="E59" s="1" t="s">
        <v>9</v>
      </c>
      <c r="F59" s="1">
        <v>4318.9208099999996</v>
      </c>
      <c r="G59" s="1"/>
    </row>
    <row r="60" spans="1:7" x14ac:dyDescent="0.25">
      <c r="A60" s="1" t="s">
        <v>5</v>
      </c>
      <c r="B60" s="1" t="s">
        <v>6</v>
      </c>
      <c r="C60" s="1" t="s">
        <v>126</v>
      </c>
      <c r="D60" s="1" t="s">
        <v>127</v>
      </c>
      <c r="E60" s="1" t="s">
        <v>9</v>
      </c>
      <c r="F60" s="1">
        <v>1499.1</v>
      </c>
      <c r="G60" s="1"/>
    </row>
    <row r="61" spans="1:7" x14ac:dyDescent="0.25">
      <c r="A61" t="s">
        <v>5</v>
      </c>
      <c r="B61" t="s">
        <v>6</v>
      </c>
      <c r="C61" t="s">
        <v>128</v>
      </c>
      <c r="D61" t="s">
        <v>129</v>
      </c>
      <c r="E61" t="s">
        <v>20</v>
      </c>
      <c r="F61">
        <v>85</v>
      </c>
    </row>
    <row r="62" spans="1:7" x14ac:dyDescent="0.25">
      <c r="A62" s="1" t="s">
        <v>5</v>
      </c>
      <c r="B62" s="1" t="s">
        <v>6</v>
      </c>
      <c r="C62" s="1" t="s">
        <v>130</v>
      </c>
      <c r="D62" s="1" t="s">
        <v>131</v>
      </c>
      <c r="E62" s="1" t="s">
        <v>9</v>
      </c>
      <c r="F62" s="1">
        <v>8.0572499999999998</v>
      </c>
      <c r="G62" s="1"/>
    </row>
    <row r="63" spans="1:7" x14ac:dyDescent="0.25">
      <c r="A63" t="s">
        <v>5</v>
      </c>
      <c r="B63" t="s">
        <v>6</v>
      </c>
      <c r="C63" t="s">
        <v>132</v>
      </c>
      <c r="D63" t="s">
        <v>129</v>
      </c>
      <c r="E63" t="s">
        <v>9</v>
      </c>
      <c r="F63">
        <v>81.819999999999993</v>
      </c>
    </row>
    <row r="64" spans="1:7" x14ac:dyDescent="0.25">
      <c r="A64" s="1" t="s">
        <v>5</v>
      </c>
      <c r="B64" s="1" t="s">
        <v>6</v>
      </c>
      <c r="C64" s="1" t="s">
        <v>133</v>
      </c>
      <c r="D64" s="1" t="s">
        <v>134</v>
      </c>
      <c r="E64" s="1" t="s">
        <v>9</v>
      </c>
      <c r="F64" s="1">
        <v>1886.65724</v>
      </c>
      <c r="G64" s="1"/>
    </row>
    <row r="65" spans="1:7" x14ac:dyDescent="0.25">
      <c r="A65" t="s">
        <v>5</v>
      </c>
      <c r="B65" t="s">
        <v>6</v>
      </c>
      <c r="C65" t="s">
        <v>135</v>
      </c>
      <c r="D65" t="s">
        <v>136</v>
      </c>
      <c r="E65" t="s">
        <v>20</v>
      </c>
      <c r="F65">
        <v>2</v>
      </c>
    </row>
    <row r="66" spans="1:7" x14ac:dyDescent="0.25">
      <c r="A66" t="s">
        <v>5</v>
      </c>
      <c r="B66" t="s">
        <v>6</v>
      </c>
      <c r="C66" t="s">
        <v>137</v>
      </c>
      <c r="D66" t="s">
        <v>138</v>
      </c>
      <c r="E66" t="s">
        <v>20</v>
      </c>
      <c r="F66">
        <v>500</v>
      </c>
    </row>
    <row r="67" spans="1:7" x14ac:dyDescent="0.25">
      <c r="A67" s="1" t="s">
        <v>5</v>
      </c>
      <c r="B67" s="1" t="s">
        <v>6</v>
      </c>
      <c r="C67" s="1" t="s">
        <v>139</v>
      </c>
      <c r="D67" s="1" t="s">
        <v>140</v>
      </c>
      <c r="E67" s="1" t="s">
        <v>9</v>
      </c>
      <c r="F67" s="1">
        <v>9694.2408400000004</v>
      </c>
      <c r="G67" s="1"/>
    </row>
    <row r="68" spans="1:7" x14ac:dyDescent="0.25">
      <c r="A68" s="1" t="s">
        <v>5</v>
      </c>
      <c r="B68" s="1" t="s">
        <v>6</v>
      </c>
      <c r="C68" s="1" t="s">
        <v>141</v>
      </c>
      <c r="D68" s="1" t="s">
        <v>142</v>
      </c>
      <c r="E68" s="1" t="s">
        <v>9</v>
      </c>
      <c r="F68" s="1">
        <v>142.51</v>
      </c>
      <c r="G68" s="1"/>
    </row>
    <row r="69" spans="1:7" x14ac:dyDescent="0.25">
      <c r="A69" t="s">
        <v>5</v>
      </c>
      <c r="B69" t="s">
        <v>6</v>
      </c>
      <c r="C69" t="s">
        <v>143</v>
      </c>
      <c r="D69" t="s">
        <v>144</v>
      </c>
      <c r="E69" t="s">
        <v>9</v>
      </c>
      <c r="F69">
        <v>1009</v>
      </c>
    </row>
    <row r="70" spans="1:7" x14ac:dyDescent="0.25">
      <c r="A70" t="s">
        <v>5</v>
      </c>
      <c r="B70" t="s">
        <v>6</v>
      </c>
      <c r="C70" t="s">
        <v>145</v>
      </c>
      <c r="D70" t="s">
        <v>146</v>
      </c>
      <c r="E70" t="s">
        <v>9</v>
      </c>
      <c r="F70">
        <v>6.2</v>
      </c>
    </row>
    <row r="71" spans="1:7" x14ac:dyDescent="0.25">
      <c r="A71" t="s">
        <v>5</v>
      </c>
      <c r="B71" t="s">
        <v>6</v>
      </c>
      <c r="C71" t="s">
        <v>147</v>
      </c>
      <c r="D71" t="s">
        <v>148</v>
      </c>
      <c r="E71" t="s">
        <v>20</v>
      </c>
      <c r="F71">
        <v>960.00832000000003</v>
      </c>
    </row>
    <row r="72" spans="1:7" x14ac:dyDescent="0.25">
      <c r="A72" s="1" t="s">
        <v>5</v>
      </c>
      <c r="B72" s="1" t="s">
        <v>6</v>
      </c>
      <c r="C72" s="1" t="s">
        <v>149</v>
      </c>
      <c r="D72" s="1" t="s">
        <v>150</v>
      </c>
      <c r="E72" s="1" t="s">
        <v>9</v>
      </c>
      <c r="F72" s="1">
        <v>1228.84737</v>
      </c>
      <c r="G72" s="1"/>
    </row>
    <row r="73" spans="1:7" x14ac:dyDescent="0.25">
      <c r="A73" t="s">
        <v>5</v>
      </c>
      <c r="B73" t="s">
        <v>6</v>
      </c>
      <c r="C73" t="s">
        <v>151</v>
      </c>
      <c r="D73" t="s">
        <v>152</v>
      </c>
      <c r="E73" t="s">
        <v>20</v>
      </c>
      <c r="F73">
        <v>1</v>
      </c>
    </row>
    <row r="74" spans="1:7" x14ac:dyDescent="0.25">
      <c r="A74" s="1" t="s">
        <v>5</v>
      </c>
      <c r="B74" s="1" t="s">
        <v>6</v>
      </c>
      <c r="C74" s="1" t="s">
        <v>153</v>
      </c>
      <c r="D74" s="1" t="s">
        <v>154</v>
      </c>
      <c r="E74" s="1" t="s">
        <v>9</v>
      </c>
      <c r="F74" s="1">
        <v>46.748350000000002</v>
      </c>
      <c r="G74" s="1"/>
    </row>
    <row r="75" spans="1:7" x14ac:dyDescent="0.25">
      <c r="A75" s="1" t="s">
        <v>5</v>
      </c>
      <c r="B75" s="1" t="s">
        <v>6</v>
      </c>
      <c r="C75" s="1" t="s">
        <v>155</v>
      </c>
      <c r="D75" s="1" t="s">
        <v>156</v>
      </c>
      <c r="E75" s="1" t="s">
        <v>9</v>
      </c>
      <c r="F75" s="1">
        <v>742.68719999999996</v>
      </c>
      <c r="G75" s="1"/>
    </row>
    <row r="76" spans="1:7" x14ac:dyDescent="0.25">
      <c r="A76" s="1" t="s">
        <v>5</v>
      </c>
      <c r="B76" s="1" t="s">
        <v>6</v>
      </c>
      <c r="C76" s="1" t="s">
        <v>157</v>
      </c>
      <c r="D76" s="1" t="s">
        <v>158</v>
      </c>
      <c r="E76" s="1" t="s">
        <v>9</v>
      </c>
      <c r="F76" s="1">
        <v>675.3</v>
      </c>
      <c r="G76" s="1"/>
    </row>
    <row r="77" spans="1:7" x14ac:dyDescent="0.25">
      <c r="A77" s="1" t="s">
        <v>5</v>
      </c>
      <c r="B77" s="1" t="s">
        <v>6</v>
      </c>
      <c r="C77" s="1" t="s">
        <v>159</v>
      </c>
      <c r="D77" s="1" t="s">
        <v>160</v>
      </c>
      <c r="E77" s="1" t="s">
        <v>9</v>
      </c>
      <c r="F77" s="1">
        <v>43.099800000000002</v>
      </c>
      <c r="G77" s="1"/>
    </row>
    <row r="78" spans="1:7" x14ac:dyDescent="0.25">
      <c r="A78" t="s">
        <v>5</v>
      </c>
      <c r="B78" t="s">
        <v>6</v>
      </c>
      <c r="C78" t="s">
        <v>161</v>
      </c>
      <c r="D78" t="s">
        <v>162</v>
      </c>
      <c r="E78" t="s">
        <v>20</v>
      </c>
      <c r="F78">
        <v>10</v>
      </c>
    </row>
    <row r="79" spans="1:7" x14ac:dyDescent="0.25">
      <c r="A79" t="s">
        <v>5</v>
      </c>
      <c r="B79" t="s">
        <v>6</v>
      </c>
      <c r="C79" t="s">
        <v>163</v>
      </c>
      <c r="D79" t="s">
        <v>164</v>
      </c>
      <c r="E79" t="s">
        <v>20</v>
      </c>
      <c r="F79">
        <v>190</v>
      </c>
    </row>
    <row r="80" spans="1:7" x14ac:dyDescent="0.25">
      <c r="A80" s="1" t="s">
        <v>5</v>
      </c>
      <c r="B80" s="1" t="s">
        <v>6</v>
      </c>
      <c r="C80" s="1" t="s">
        <v>165</v>
      </c>
      <c r="D80" s="1" t="s">
        <v>166</v>
      </c>
      <c r="E80" s="1" t="s">
        <v>9</v>
      </c>
      <c r="F80" s="1">
        <v>300</v>
      </c>
      <c r="G80" s="1"/>
    </row>
    <row r="81" spans="1:7" x14ac:dyDescent="0.25">
      <c r="A81" s="1" t="s">
        <v>5</v>
      </c>
      <c r="B81" s="1" t="s">
        <v>6</v>
      </c>
      <c r="C81" s="1" t="s">
        <v>167</v>
      </c>
      <c r="D81" s="1" t="s">
        <v>168</v>
      </c>
      <c r="E81" s="1" t="s">
        <v>9</v>
      </c>
      <c r="F81" s="1">
        <v>204.00012000000001</v>
      </c>
      <c r="G81" s="1"/>
    </row>
    <row r="82" spans="1:7" x14ac:dyDescent="0.25">
      <c r="A82" s="1" t="s">
        <v>5</v>
      </c>
      <c r="B82" s="1" t="s">
        <v>6</v>
      </c>
      <c r="C82" s="1" t="s">
        <v>169</v>
      </c>
      <c r="D82" s="1" t="s">
        <v>170</v>
      </c>
      <c r="E82" s="1" t="s">
        <v>9</v>
      </c>
      <c r="F82" s="1">
        <v>13717.26989</v>
      </c>
      <c r="G82" s="1"/>
    </row>
    <row r="83" spans="1:7" x14ac:dyDescent="0.25">
      <c r="A83" s="1" t="s">
        <v>5</v>
      </c>
      <c r="B83" s="1" t="s">
        <v>6</v>
      </c>
      <c r="C83" s="1" t="s">
        <v>171</v>
      </c>
      <c r="D83" s="1" t="s">
        <v>172</v>
      </c>
      <c r="E83" s="1" t="s">
        <v>9</v>
      </c>
      <c r="F83" s="1">
        <v>743.00715000000002</v>
      </c>
      <c r="G83" s="1"/>
    </row>
    <row r="84" spans="1:7" x14ac:dyDescent="0.25">
      <c r="A84" t="s">
        <v>5</v>
      </c>
      <c r="B84" t="s">
        <v>6</v>
      </c>
      <c r="C84" t="s">
        <v>173</v>
      </c>
      <c r="D84" t="s">
        <v>174</v>
      </c>
      <c r="E84" t="s">
        <v>20</v>
      </c>
      <c r="F84">
        <v>50</v>
      </c>
    </row>
    <row r="85" spans="1:7" x14ac:dyDescent="0.25">
      <c r="A85" s="1" t="s">
        <v>5</v>
      </c>
      <c r="B85" s="1" t="s">
        <v>6</v>
      </c>
      <c r="C85" s="1" t="s">
        <v>175</v>
      </c>
      <c r="D85" s="1" t="s">
        <v>176</v>
      </c>
      <c r="E85" s="1" t="s">
        <v>9</v>
      </c>
      <c r="F85" s="1">
        <v>211</v>
      </c>
      <c r="G85" s="1"/>
    </row>
    <row r="86" spans="1:7" x14ac:dyDescent="0.25">
      <c r="A86" s="1" t="s">
        <v>5</v>
      </c>
      <c r="B86" s="1" t="s">
        <v>6</v>
      </c>
      <c r="C86" s="1" t="s">
        <v>177</v>
      </c>
      <c r="D86" s="1" t="s">
        <v>178</v>
      </c>
      <c r="E86" s="1" t="s">
        <v>9</v>
      </c>
      <c r="F86" s="1">
        <v>594.00450000000001</v>
      </c>
      <c r="G86" s="1"/>
    </row>
    <row r="87" spans="1:7" x14ac:dyDescent="0.25">
      <c r="A87" s="1" t="s">
        <v>5</v>
      </c>
      <c r="B87" s="1" t="s">
        <v>6</v>
      </c>
      <c r="C87" s="1" t="s">
        <v>179</v>
      </c>
      <c r="D87" s="1" t="s">
        <v>180</v>
      </c>
      <c r="E87" s="1" t="s">
        <v>9</v>
      </c>
      <c r="F87" s="1">
        <v>0.40211000000000002</v>
      </c>
      <c r="G87" s="1"/>
    </row>
    <row r="88" spans="1:7" x14ac:dyDescent="0.25">
      <c r="A88" s="1" t="s">
        <v>5</v>
      </c>
      <c r="B88" s="1" t="s">
        <v>6</v>
      </c>
      <c r="C88" s="1" t="s">
        <v>181</v>
      </c>
      <c r="D88" s="1" t="s">
        <v>182</v>
      </c>
      <c r="E88" s="1" t="s">
        <v>9</v>
      </c>
      <c r="F88" s="1">
        <v>10.54156</v>
      </c>
      <c r="G88" s="1"/>
    </row>
    <row r="89" spans="1:7" x14ac:dyDescent="0.25">
      <c r="A89" s="1" t="s">
        <v>5</v>
      </c>
      <c r="B89" s="1" t="s">
        <v>6</v>
      </c>
      <c r="C89" s="1" t="s">
        <v>183</v>
      </c>
      <c r="D89" s="1" t="s">
        <v>184</v>
      </c>
      <c r="E89" s="1" t="s">
        <v>9</v>
      </c>
      <c r="F89" s="1">
        <v>7100.7</v>
      </c>
      <c r="G89" s="1"/>
    </row>
    <row r="90" spans="1:7" x14ac:dyDescent="0.25">
      <c r="A90" t="s">
        <v>5</v>
      </c>
      <c r="B90" t="s">
        <v>6</v>
      </c>
      <c r="C90" t="s">
        <v>185</v>
      </c>
      <c r="D90" t="s">
        <v>186</v>
      </c>
      <c r="E90" t="s">
        <v>20</v>
      </c>
      <c r="F90">
        <v>500</v>
      </c>
    </row>
    <row r="91" spans="1:7" x14ac:dyDescent="0.25">
      <c r="A91" t="s">
        <v>5</v>
      </c>
      <c r="B91" t="s">
        <v>6</v>
      </c>
      <c r="C91" t="s">
        <v>187</v>
      </c>
      <c r="D91" t="s">
        <v>188</v>
      </c>
      <c r="E91" t="s">
        <v>20</v>
      </c>
      <c r="F91">
        <v>24</v>
      </c>
    </row>
    <row r="92" spans="1:7" x14ac:dyDescent="0.25">
      <c r="A92" s="1" t="s">
        <v>5</v>
      </c>
      <c r="B92" s="1" t="s">
        <v>6</v>
      </c>
      <c r="C92" s="1" t="s">
        <v>189</v>
      </c>
      <c r="D92" s="1" t="s">
        <v>190</v>
      </c>
      <c r="E92" s="1" t="s">
        <v>9</v>
      </c>
      <c r="F92" s="1">
        <v>18.612179999999999</v>
      </c>
      <c r="G92" s="1"/>
    </row>
    <row r="93" spans="1:7" x14ac:dyDescent="0.25">
      <c r="A93" t="s">
        <v>5</v>
      </c>
      <c r="B93" t="s">
        <v>6</v>
      </c>
      <c r="C93" t="s">
        <v>191</v>
      </c>
      <c r="D93" t="s">
        <v>192</v>
      </c>
      <c r="E93" t="s">
        <v>20</v>
      </c>
      <c r="F93">
        <v>2</v>
      </c>
    </row>
  </sheetData>
  <autoFilter ref="D1:D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sqref="A1:I16"/>
    </sheetView>
  </sheetViews>
  <sheetFormatPr defaultRowHeight="15" x14ac:dyDescent="0.25"/>
  <cols>
    <col min="1" max="1" width="4.140625" bestFit="1" customWidth="1"/>
    <col min="2" max="2" width="7.42578125" bestFit="1" customWidth="1"/>
    <col min="3" max="3" width="32.42578125" bestFit="1" customWidth="1"/>
    <col min="4" max="4" width="35" bestFit="1" customWidth="1"/>
    <col min="5" max="5" width="4.7109375" bestFit="1" customWidth="1"/>
    <col min="8" max="8" width="10.28515625" bestFit="1" customWidth="1"/>
    <col min="9" max="9" width="1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193</v>
      </c>
      <c r="F1" s="1" t="s">
        <v>194</v>
      </c>
      <c r="G1" s="1" t="s">
        <v>195</v>
      </c>
      <c r="H1" s="2" t="s">
        <v>196</v>
      </c>
      <c r="I1" s="1" t="s">
        <v>197</v>
      </c>
    </row>
    <row r="2" spans="1:9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>
        <v>24487.168580000001</v>
      </c>
      <c r="G2" s="1"/>
      <c r="H2" s="1"/>
      <c r="I2" s="1" t="s">
        <v>198</v>
      </c>
    </row>
    <row r="3" spans="1:9" hidden="1" x14ac:dyDescent="0.25">
      <c r="A3" s="1" t="s">
        <v>5</v>
      </c>
      <c r="B3" s="1" t="s">
        <v>6</v>
      </c>
      <c r="C3" s="1" t="s">
        <v>10</v>
      </c>
      <c r="D3" s="1" t="s">
        <v>11</v>
      </c>
      <c r="E3" s="1" t="s">
        <v>9</v>
      </c>
      <c r="F3" s="1">
        <v>383.30380000000002</v>
      </c>
      <c r="G3" s="1">
        <v>70</v>
      </c>
      <c r="H3" s="1">
        <f>G3-F3</f>
        <v>-313.30380000000002</v>
      </c>
      <c r="I3" s="1"/>
    </row>
    <row r="4" spans="1:9" hidden="1" x14ac:dyDescent="0.25">
      <c r="A4" s="1" t="s">
        <v>5</v>
      </c>
      <c r="B4" s="1" t="s">
        <v>6</v>
      </c>
      <c r="C4" s="1" t="s">
        <v>12</v>
      </c>
      <c r="D4" s="1" t="s">
        <v>13</v>
      </c>
      <c r="E4" s="1" t="s">
        <v>9</v>
      </c>
      <c r="F4" s="1">
        <v>215.00363999999999</v>
      </c>
      <c r="G4" s="1">
        <v>225</v>
      </c>
      <c r="H4" s="1">
        <f t="shared" ref="H4:H53" si="0">G4-F4</f>
        <v>9.9963600000000099</v>
      </c>
      <c r="I4" s="1"/>
    </row>
    <row r="5" spans="1:9" hidden="1" x14ac:dyDescent="0.25">
      <c r="A5" s="1" t="s">
        <v>5</v>
      </c>
      <c r="B5" s="1" t="s">
        <v>6</v>
      </c>
      <c r="C5" s="1" t="s">
        <v>14</v>
      </c>
      <c r="D5" s="1" t="s">
        <v>15</v>
      </c>
      <c r="E5" s="1" t="s">
        <v>9</v>
      </c>
      <c r="F5" s="1">
        <v>2670</v>
      </c>
      <c r="G5" s="1">
        <v>2900</v>
      </c>
      <c r="H5" s="1">
        <f t="shared" si="0"/>
        <v>230</v>
      </c>
      <c r="I5" s="1"/>
    </row>
    <row r="6" spans="1:9" hidden="1" x14ac:dyDescent="0.25">
      <c r="A6" s="1" t="s">
        <v>5</v>
      </c>
      <c r="B6" s="1" t="s">
        <v>6</v>
      </c>
      <c r="C6" s="1" t="s">
        <v>16</v>
      </c>
      <c r="D6" s="1" t="s">
        <v>17</v>
      </c>
      <c r="E6" s="1" t="s">
        <v>9</v>
      </c>
      <c r="F6" s="1">
        <v>2674.8032600000001</v>
      </c>
      <c r="G6" s="1">
        <v>2660</v>
      </c>
      <c r="H6" s="1">
        <f t="shared" si="0"/>
        <v>-14.803260000000137</v>
      </c>
      <c r="I6" s="1"/>
    </row>
    <row r="7" spans="1:9" hidden="1" x14ac:dyDescent="0.25">
      <c r="A7" s="1" t="s">
        <v>5</v>
      </c>
      <c r="B7" s="1" t="s">
        <v>6</v>
      </c>
      <c r="C7" s="1" t="s">
        <v>25</v>
      </c>
      <c r="D7" s="1" t="s">
        <v>26</v>
      </c>
      <c r="E7" s="1" t="s">
        <v>9</v>
      </c>
      <c r="F7" s="1">
        <v>51</v>
      </c>
      <c r="G7" s="1">
        <v>50</v>
      </c>
      <c r="H7" s="1">
        <f t="shared" si="0"/>
        <v>-1</v>
      </c>
      <c r="I7" s="1"/>
    </row>
    <row r="8" spans="1:9" hidden="1" x14ac:dyDescent="0.25">
      <c r="A8" s="1" t="s">
        <v>5</v>
      </c>
      <c r="B8" s="1" t="s">
        <v>6</v>
      </c>
      <c r="C8" s="1" t="s">
        <v>33</v>
      </c>
      <c r="D8" s="1" t="s">
        <v>34</v>
      </c>
      <c r="E8" s="1" t="s">
        <v>9</v>
      </c>
      <c r="F8" s="1">
        <v>0.68466000000000005</v>
      </c>
      <c r="G8" s="1">
        <v>0.8</v>
      </c>
      <c r="H8" s="1">
        <f t="shared" si="0"/>
        <v>0.11534</v>
      </c>
      <c r="I8" s="1"/>
    </row>
    <row r="9" spans="1:9" hidden="1" x14ac:dyDescent="0.25">
      <c r="A9" s="1" t="s">
        <v>5</v>
      </c>
      <c r="B9" s="1" t="s">
        <v>6</v>
      </c>
      <c r="C9" s="1" t="s">
        <v>35</v>
      </c>
      <c r="D9" s="1" t="s">
        <v>36</v>
      </c>
      <c r="E9" s="1" t="s">
        <v>9</v>
      </c>
      <c r="F9" s="1">
        <v>2662.8618000000001</v>
      </c>
      <c r="G9" s="1">
        <v>0</v>
      </c>
      <c r="H9" s="1">
        <f t="shared" si="0"/>
        <v>-2662.8618000000001</v>
      </c>
      <c r="I9" s="1"/>
    </row>
    <row r="10" spans="1:9" hidden="1" x14ac:dyDescent="0.25">
      <c r="A10" s="1" t="s">
        <v>5</v>
      </c>
      <c r="B10" s="1" t="s">
        <v>6</v>
      </c>
      <c r="C10" s="1" t="s">
        <v>39</v>
      </c>
      <c r="D10" s="1" t="s">
        <v>40</v>
      </c>
      <c r="E10" s="1" t="s">
        <v>9</v>
      </c>
      <c r="F10" s="1">
        <v>3925</v>
      </c>
      <c r="G10" s="1">
        <v>3925</v>
      </c>
      <c r="H10" s="1">
        <f t="shared" si="0"/>
        <v>0</v>
      </c>
      <c r="I10" s="1"/>
    </row>
    <row r="11" spans="1:9" hidden="1" x14ac:dyDescent="0.25">
      <c r="A11" s="1" t="s">
        <v>5</v>
      </c>
      <c r="B11" s="1" t="s">
        <v>6</v>
      </c>
      <c r="C11" s="1" t="s">
        <v>47</v>
      </c>
      <c r="D11" s="1" t="s">
        <v>48</v>
      </c>
      <c r="E11" s="1" t="s">
        <v>9</v>
      </c>
      <c r="F11" s="1">
        <v>39.993200000000002</v>
      </c>
      <c r="G11" s="1">
        <v>42</v>
      </c>
      <c r="H11" s="1">
        <f t="shared" si="0"/>
        <v>2.0067999999999984</v>
      </c>
      <c r="I11" s="1"/>
    </row>
    <row r="12" spans="1:9" hidden="1" x14ac:dyDescent="0.25">
      <c r="A12" s="1" t="s">
        <v>5</v>
      </c>
      <c r="B12" s="1" t="s">
        <v>6</v>
      </c>
      <c r="C12" s="1" t="s">
        <v>53</v>
      </c>
      <c r="D12" s="1" t="s">
        <v>54</v>
      </c>
      <c r="E12" s="1" t="s">
        <v>9</v>
      </c>
      <c r="F12" s="1">
        <v>2E-3</v>
      </c>
      <c r="G12" s="1">
        <v>0</v>
      </c>
      <c r="H12" s="1">
        <f t="shared" si="0"/>
        <v>-2E-3</v>
      </c>
      <c r="I12" s="1"/>
    </row>
    <row r="13" spans="1:9" hidden="1" x14ac:dyDescent="0.25">
      <c r="A13" s="1" t="s">
        <v>5</v>
      </c>
      <c r="B13" s="1" t="s">
        <v>6</v>
      </c>
      <c r="C13" s="1" t="s">
        <v>55</v>
      </c>
      <c r="D13" s="1" t="s">
        <v>56</v>
      </c>
      <c r="E13" s="1" t="s">
        <v>9</v>
      </c>
      <c r="F13" s="1">
        <v>403.18975</v>
      </c>
      <c r="G13" s="1">
        <v>500</v>
      </c>
      <c r="H13" s="1">
        <f t="shared" si="0"/>
        <v>96.810249999999996</v>
      </c>
      <c r="I13" s="1"/>
    </row>
    <row r="14" spans="1:9" hidden="1" x14ac:dyDescent="0.25">
      <c r="A14" s="1" t="s">
        <v>5</v>
      </c>
      <c r="B14" s="1" t="s">
        <v>6</v>
      </c>
      <c r="C14" s="1" t="s">
        <v>57</v>
      </c>
      <c r="D14" s="1" t="s">
        <v>58</v>
      </c>
      <c r="E14" s="1" t="s">
        <v>9</v>
      </c>
      <c r="F14" s="1">
        <v>4826</v>
      </c>
      <c r="G14" s="1">
        <v>5075</v>
      </c>
      <c r="H14" s="1">
        <f t="shared" si="0"/>
        <v>249</v>
      </c>
      <c r="I14" s="1"/>
    </row>
    <row r="15" spans="1:9" hidden="1" x14ac:dyDescent="0.25">
      <c r="A15" s="1" t="s">
        <v>5</v>
      </c>
      <c r="B15" s="1" t="s">
        <v>6</v>
      </c>
      <c r="C15" s="1" t="s">
        <v>59</v>
      </c>
      <c r="D15" s="1" t="s">
        <v>60</v>
      </c>
      <c r="E15" s="1" t="s">
        <v>9</v>
      </c>
      <c r="F15" s="1">
        <v>300.93412000000001</v>
      </c>
      <c r="G15" s="1">
        <v>300</v>
      </c>
      <c r="H15" s="1">
        <f t="shared" si="0"/>
        <v>-0.93412000000000717</v>
      </c>
      <c r="I15" s="1"/>
    </row>
    <row r="16" spans="1:9" x14ac:dyDescent="0.25">
      <c r="A16" s="1" t="s">
        <v>5</v>
      </c>
      <c r="B16" s="1" t="s">
        <v>6</v>
      </c>
      <c r="C16" s="1" t="s">
        <v>61</v>
      </c>
      <c r="D16" s="1" t="s">
        <v>62</v>
      </c>
      <c r="E16" s="1" t="s">
        <v>9</v>
      </c>
      <c r="F16" s="1">
        <v>0.62587999999999999</v>
      </c>
      <c r="G16" s="1">
        <v>0</v>
      </c>
      <c r="H16" s="1">
        <f t="shared" si="0"/>
        <v>-0.62587999999999999</v>
      </c>
      <c r="I16" s="1"/>
    </row>
    <row r="17" spans="1:9" hidden="1" x14ac:dyDescent="0.25">
      <c r="A17" s="1" t="s">
        <v>5</v>
      </c>
      <c r="B17" s="1" t="s">
        <v>6</v>
      </c>
      <c r="C17" s="1" t="s">
        <v>73</v>
      </c>
      <c r="D17" s="1" t="s">
        <v>74</v>
      </c>
      <c r="E17" s="1" t="s">
        <v>9</v>
      </c>
      <c r="F17" s="1">
        <v>332.40397000000002</v>
      </c>
      <c r="G17" s="1">
        <v>350</v>
      </c>
      <c r="H17" s="1">
        <f t="shared" si="0"/>
        <v>17.596029999999985</v>
      </c>
      <c r="I17" s="1"/>
    </row>
    <row r="18" spans="1:9" hidden="1" x14ac:dyDescent="0.25">
      <c r="A18" s="1" t="s">
        <v>5</v>
      </c>
      <c r="B18" s="1" t="s">
        <v>6</v>
      </c>
      <c r="C18" s="1" t="s">
        <v>83</v>
      </c>
      <c r="D18" s="1" t="s">
        <v>84</v>
      </c>
      <c r="E18" s="1" t="s">
        <v>9</v>
      </c>
      <c r="F18" s="1">
        <v>2325.2534500000002</v>
      </c>
      <c r="G18" s="1">
        <v>2525</v>
      </c>
      <c r="H18" s="1">
        <f t="shared" si="0"/>
        <v>199.74654999999984</v>
      </c>
      <c r="I18" s="1"/>
    </row>
    <row r="19" spans="1:9" hidden="1" x14ac:dyDescent="0.25">
      <c r="A19" s="1" t="s">
        <v>5</v>
      </c>
      <c r="B19" s="1" t="s">
        <v>6</v>
      </c>
      <c r="C19" s="1" t="s">
        <v>85</v>
      </c>
      <c r="D19" s="1" t="s">
        <v>86</v>
      </c>
      <c r="E19" s="1" t="s">
        <v>9</v>
      </c>
      <c r="F19" s="1">
        <v>1.8000000000000001E-4</v>
      </c>
      <c r="G19" s="1">
        <v>0</v>
      </c>
      <c r="H19" s="1">
        <f t="shared" si="0"/>
        <v>-1.8000000000000001E-4</v>
      </c>
      <c r="I19" s="1"/>
    </row>
    <row r="20" spans="1:9" hidden="1" x14ac:dyDescent="0.25">
      <c r="A20" s="1" t="s">
        <v>5</v>
      </c>
      <c r="B20" s="1" t="s">
        <v>6</v>
      </c>
      <c r="C20" s="1" t="s">
        <v>87</v>
      </c>
      <c r="D20" s="1" t="s">
        <v>88</v>
      </c>
      <c r="E20" s="1" t="s">
        <v>9</v>
      </c>
      <c r="F20" s="1">
        <v>2690.13294</v>
      </c>
      <c r="G20" s="1">
        <v>4009</v>
      </c>
      <c r="H20" s="1">
        <f t="shared" si="0"/>
        <v>1318.86706</v>
      </c>
      <c r="I20" s="1"/>
    </row>
    <row r="21" spans="1:9" hidden="1" x14ac:dyDescent="0.25">
      <c r="A21" s="1" t="s">
        <v>5</v>
      </c>
      <c r="B21" s="1" t="s">
        <v>6</v>
      </c>
      <c r="C21" s="1" t="s">
        <v>91</v>
      </c>
      <c r="D21" s="1" t="s">
        <v>92</v>
      </c>
      <c r="E21" s="1" t="s">
        <v>9</v>
      </c>
      <c r="F21" s="1">
        <v>477</v>
      </c>
      <c r="G21" s="1">
        <v>484</v>
      </c>
      <c r="H21" s="1">
        <f t="shared" si="0"/>
        <v>7</v>
      </c>
      <c r="I21" s="1"/>
    </row>
    <row r="22" spans="1:9" hidden="1" x14ac:dyDescent="0.25">
      <c r="A22" s="1" t="s">
        <v>5</v>
      </c>
      <c r="B22" s="1" t="s">
        <v>6</v>
      </c>
      <c r="C22" s="1" t="s">
        <v>93</v>
      </c>
      <c r="D22" s="1" t="s">
        <v>94</v>
      </c>
      <c r="E22" s="1" t="s">
        <v>9</v>
      </c>
      <c r="F22" s="1">
        <v>2393.7633599999999</v>
      </c>
      <c r="G22" s="1">
        <v>525</v>
      </c>
      <c r="H22" s="1">
        <f t="shared" si="0"/>
        <v>-1868.7633599999999</v>
      </c>
      <c r="I22" s="1"/>
    </row>
    <row r="23" spans="1:9" hidden="1" x14ac:dyDescent="0.25">
      <c r="A23" s="1" t="s">
        <v>5</v>
      </c>
      <c r="B23" s="1" t="s">
        <v>6</v>
      </c>
      <c r="C23" s="1" t="s">
        <v>95</v>
      </c>
      <c r="D23" s="1" t="s">
        <v>96</v>
      </c>
      <c r="E23" s="1" t="s">
        <v>9</v>
      </c>
      <c r="F23" s="1">
        <v>140.20400000000001</v>
      </c>
      <c r="G23" s="1">
        <v>540</v>
      </c>
      <c r="H23" s="1">
        <f t="shared" si="0"/>
        <v>399.79599999999999</v>
      </c>
      <c r="I23" s="1"/>
    </row>
    <row r="24" spans="1:9" hidden="1" x14ac:dyDescent="0.25">
      <c r="A24" s="1" t="s">
        <v>5</v>
      </c>
      <c r="B24" s="1" t="s">
        <v>6</v>
      </c>
      <c r="C24" s="1" t="s">
        <v>97</v>
      </c>
      <c r="D24" s="1" t="s">
        <v>98</v>
      </c>
      <c r="E24" s="1" t="s">
        <v>9</v>
      </c>
      <c r="F24" s="1">
        <v>10000</v>
      </c>
      <c r="G24" s="1">
        <v>10000</v>
      </c>
      <c r="H24" s="1">
        <f t="shared" si="0"/>
        <v>0</v>
      </c>
      <c r="I24" s="1"/>
    </row>
    <row r="25" spans="1:9" hidden="1" x14ac:dyDescent="0.25">
      <c r="A25" s="1" t="s">
        <v>5</v>
      </c>
      <c r="B25" s="1" t="s">
        <v>6</v>
      </c>
      <c r="C25" s="1" t="s">
        <v>99</v>
      </c>
      <c r="D25" s="1" t="s">
        <v>100</v>
      </c>
      <c r="E25" s="1" t="s">
        <v>9</v>
      </c>
      <c r="F25" s="1">
        <v>500</v>
      </c>
      <c r="G25" s="1">
        <v>250</v>
      </c>
      <c r="H25" s="1">
        <f t="shared" si="0"/>
        <v>-250</v>
      </c>
      <c r="I25" s="1"/>
    </row>
    <row r="26" spans="1:9" hidden="1" x14ac:dyDescent="0.25">
      <c r="A26" s="1" t="s">
        <v>5</v>
      </c>
      <c r="B26" s="1" t="s">
        <v>6</v>
      </c>
      <c r="C26" s="1" t="s">
        <v>101</v>
      </c>
      <c r="D26" s="1" t="s">
        <v>102</v>
      </c>
      <c r="E26" s="1" t="s">
        <v>9</v>
      </c>
      <c r="F26" s="1">
        <v>23270.685000000001</v>
      </c>
      <c r="G26" s="1">
        <v>0</v>
      </c>
      <c r="H26" s="1">
        <f t="shared" si="0"/>
        <v>-23270.685000000001</v>
      </c>
      <c r="I26" s="1"/>
    </row>
    <row r="27" spans="1:9" hidden="1" x14ac:dyDescent="0.25">
      <c r="A27" s="1" t="s">
        <v>5</v>
      </c>
      <c r="B27" s="1" t="s">
        <v>6</v>
      </c>
      <c r="C27" s="1" t="s">
        <v>103</v>
      </c>
      <c r="D27" s="1" t="s">
        <v>104</v>
      </c>
      <c r="E27" s="1" t="s">
        <v>9</v>
      </c>
      <c r="F27" s="1">
        <v>45.96</v>
      </c>
      <c r="G27" s="1">
        <v>30</v>
      </c>
      <c r="H27" s="1">
        <f t="shared" si="0"/>
        <v>-15.96</v>
      </c>
      <c r="I27" s="1"/>
    </row>
    <row r="28" spans="1:9" hidden="1" x14ac:dyDescent="0.25">
      <c r="A28" s="1" t="s">
        <v>5</v>
      </c>
      <c r="B28" s="1" t="s">
        <v>6</v>
      </c>
      <c r="C28" s="1" t="s">
        <v>105</v>
      </c>
      <c r="D28" s="1" t="s">
        <v>106</v>
      </c>
      <c r="E28" s="1" t="s">
        <v>9</v>
      </c>
      <c r="F28" s="1">
        <v>64.616919999999993</v>
      </c>
      <c r="G28" s="1">
        <v>0</v>
      </c>
      <c r="H28" s="1">
        <f t="shared" si="0"/>
        <v>-64.616919999999993</v>
      </c>
      <c r="I28" s="1"/>
    </row>
    <row r="29" spans="1:9" hidden="1" x14ac:dyDescent="0.25">
      <c r="A29" s="1" t="s">
        <v>5</v>
      </c>
      <c r="B29" s="1" t="s">
        <v>6</v>
      </c>
      <c r="C29" s="1" t="s">
        <v>107</v>
      </c>
      <c r="D29" s="1" t="s">
        <v>108</v>
      </c>
      <c r="E29" s="1" t="s">
        <v>9</v>
      </c>
      <c r="F29" s="1">
        <v>1800</v>
      </c>
      <c r="G29" s="1">
        <v>1754</v>
      </c>
      <c r="H29" s="1">
        <f t="shared" si="0"/>
        <v>-46</v>
      </c>
      <c r="I29" s="1"/>
    </row>
    <row r="30" spans="1:9" hidden="1" x14ac:dyDescent="0.25">
      <c r="A30" s="1" t="s">
        <v>5</v>
      </c>
      <c r="B30" s="1" t="s">
        <v>6</v>
      </c>
      <c r="C30" s="1" t="s">
        <v>115</v>
      </c>
      <c r="D30" s="1" t="s">
        <v>116</v>
      </c>
      <c r="E30" s="1" t="s">
        <v>9</v>
      </c>
      <c r="F30" s="1">
        <v>90</v>
      </c>
      <c r="G30" s="1">
        <v>95</v>
      </c>
      <c r="H30" s="1">
        <f t="shared" si="0"/>
        <v>5</v>
      </c>
      <c r="I30" s="1"/>
    </row>
    <row r="31" spans="1:9" hidden="1" x14ac:dyDescent="0.25">
      <c r="A31" s="1" t="s">
        <v>5</v>
      </c>
      <c r="B31" s="1" t="s">
        <v>6</v>
      </c>
      <c r="C31" s="1" t="s">
        <v>117</v>
      </c>
      <c r="D31" s="1" t="s">
        <v>118</v>
      </c>
      <c r="E31" s="1" t="s">
        <v>9</v>
      </c>
      <c r="F31" s="1">
        <v>521</v>
      </c>
      <c r="G31" s="1">
        <v>0</v>
      </c>
      <c r="H31" s="1">
        <f t="shared" si="0"/>
        <v>-521</v>
      </c>
      <c r="I31" s="1"/>
    </row>
    <row r="32" spans="1:9" hidden="1" x14ac:dyDescent="0.25">
      <c r="A32" s="1" t="s">
        <v>5</v>
      </c>
      <c r="B32" s="1" t="s">
        <v>6</v>
      </c>
      <c r="C32" s="1" t="s">
        <v>119</v>
      </c>
      <c r="D32" s="1" t="s">
        <v>120</v>
      </c>
      <c r="E32" s="1" t="s">
        <v>9</v>
      </c>
      <c r="F32" s="1">
        <v>217</v>
      </c>
      <c r="G32" s="1">
        <v>200</v>
      </c>
      <c r="H32" s="1">
        <f t="shared" si="0"/>
        <v>-17</v>
      </c>
      <c r="I32" s="1"/>
    </row>
    <row r="33" spans="1:9" hidden="1" x14ac:dyDescent="0.25">
      <c r="A33" s="1" t="s">
        <v>5</v>
      </c>
      <c r="B33" s="1" t="s">
        <v>6</v>
      </c>
      <c r="C33" s="1" t="s">
        <v>124</v>
      </c>
      <c r="D33" s="1" t="s">
        <v>125</v>
      </c>
      <c r="E33" s="1" t="s">
        <v>9</v>
      </c>
      <c r="F33" s="1">
        <v>4318.9208099999996</v>
      </c>
      <c r="G33" s="1">
        <v>2160</v>
      </c>
      <c r="H33" s="1">
        <f t="shared" si="0"/>
        <v>-2158.9208099999996</v>
      </c>
      <c r="I33" s="1"/>
    </row>
    <row r="34" spans="1:9" hidden="1" x14ac:dyDescent="0.25">
      <c r="A34" s="1" t="s">
        <v>5</v>
      </c>
      <c r="B34" s="1" t="s">
        <v>6</v>
      </c>
      <c r="C34" s="1" t="s">
        <v>126</v>
      </c>
      <c r="D34" s="1" t="s">
        <v>127</v>
      </c>
      <c r="E34" s="1" t="s">
        <v>9</v>
      </c>
      <c r="F34" s="1">
        <v>1499.1</v>
      </c>
      <c r="G34" s="1">
        <v>600</v>
      </c>
      <c r="H34" s="1">
        <f t="shared" si="0"/>
        <v>-899.09999999999991</v>
      </c>
      <c r="I34" s="1"/>
    </row>
    <row r="35" spans="1:9" hidden="1" x14ac:dyDescent="0.25">
      <c r="A35" s="1" t="s">
        <v>5</v>
      </c>
      <c r="B35" s="1" t="s">
        <v>6</v>
      </c>
      <c r="C35" s="1" t="s">
        <v>130</v>
      </c>
      <c r="D35" s="1" t="s">
        <v>131</v>
      </c>
      <c r="E35" s="1" t="s">
        <v>9</v>
      </c>
      <c r="F35" s="1">
        <v>8.0572499999999998</v>
      </c>
      <c r="G35" s="1">
        <v>60</v>
      </c>
      <c r="H35" s="1">
        <f t="shared" si="0"/>
        <v>51.942750000000004</v>
      </c>
      <c r="I35" s="1"/>
    </row>
    <row r="36" spans="1:9" hidden="1" x14ac:dyDescent="0.25">
      <c r="A36" s="1" t="s">
        <v>5</v>
      </c>
      <c r="B36" s="1" t="s">
        <v>6</v>
      </c>
      <c r="C36" s="1" t="s">
        <v>133</v>
      </c>
      <c r="D36" s="1" t="s">
        <v>134</v>
      </c>
      <c r="E36" s="1" t="s">
        <v>9</v>
      </c>
      <c r="F36" s="1">
        <v>1886.65724</v>
      </c>
      <c r="G36" s="1">
        <v>0</v>
      </c>
      <c r="H36" s="1">
        <f t="shared" si="0"/>
        <v>-1886.65724</v>
      </c>
      <c r="I36" s="1"/>
    </row>
    <row r="37" spans="1:9" hidden="1" x14ac:dyDescent="0.25">
      <c r="A37" s="1" t="s">
        <v>5</v>
      </c>
      <c r="B37" s="1" t="s">
        <v>6</v>
      </c>
      <c r="C37" s="1" t="s">
        <v>139</v>
      </c>
      <c r="D37" s="1" t="s">
        <v>140</v>
      </c>
      <c r="E37" s="1" t="s">
        <v>9</v>
      </c>
      <c r="F37" s="1">
        <v>9694.2408400000004</v>
      </c>
      <c r="G37" s="1">
        <v>1940</v>
      </c>
      <c r="H37" s="1">
        <f t="shared" si="0"/>
        <v>-7754.2408400000004</v>
      </c>
      <c r="I37" s="1"/>
    </row>
    <row r="38" spans="1:9" hidden="1" x14ac:dyDescent="0.25">
      <c r="A38" s="1" t="s">
        <v>5</v>
      </c>
      <c r="B38" s="1" t="s">
        <v>6</v>
      </c>
      <c r="C38" s="1" t="s">
        <v>141</v>
      </c>
      <c r="D38" s="1" t="s">
        <v>142</v>
      </c>
      <c r="E38" s="1" t="s">
        <v>9</v>
      </c>
      <c r="F38" s="1">
        <v>142.51</v>
      </c>
      <c r="G38" s="1">
        <v>0</v>
      </c>
      <c r="H38" s="1">
        <f t="shared" si="0"/>
        <v>-142.51</v>
      </c>
      <c r="I38" s="1"/>
    </row>
    <row r="39" spans="1:9" hidden="1" x14ac:dyDescent="0.25">
      <c r="A39" s="1" t="s">
        <v>5</v>
      </c>
      <c r="B39" s="1" t="s">
        <v>6</v>
      </c>
      <c r="C39" s="1" t="s">
        <v>149</v>
      </c>
      <c r="D39" s="1" t="s">
        <v>150</v>
      </c>
      <c r="E39" s="1" t="s">
        <v>9</v>
      </c>
      <c r="F39" s="1">
        <v>1228.84737</v>
      </c>
      <c r="G39" s="1">
        <v>0</v>
      </c>
      <c r="H39" s="1">
        <f t="shared" si="0"/>
        <v>-1228.84737</v>
      </c>
      <c r="I39" s="1"/>
    </row>
    <row r="40" spans="1:9" hidden="1" x14ac:dyDescent="0.25">
      <c r="A40" s="1" t="s">
        <v>5</v>
      </c>
      <c r="B40" s="1" t="s">
        <v>6</v>
      </c>
      <c r="C40" s="1" t="s">
        <v>153</v>
      </c>
      <c r="D40" s="1" t="s">
        <v>154</v>
      </c>
      <c r="E40" s="1" t="s">
        <v>9</v>
      </c>
      <c r="F40" s="1">
        <v>46.748350000000002</v>
      </c>
      <c r="G40" s="1">
        <v>0</v>
      </c>
      <c r="H40" s="1">
        <f t="shared" si="0"/>
        <v>-46.748350000000002</v>
      </c>
      <c r="I40" s="1"/>
    </row>
    <row r="41" spans="1:9" hidden="1" x14ac:dyDescent="0.25">
      <c r="A41" s="1" t="s">
        <v>5</v>
      </c>
      <c r="B41" s="1" t="s">
        <v>6</v>
      </c>
      <c r="C41" s="1" t="s">
        <v>155</v>
      </c>
      <c r="D41" s="1" t="s">
        <v>156</v>
      </c>
      <c r="E41" s="1" t="s">
        <v>9</v>
      </c>
      <c r="F41" s="1">
        <v>742.68719999999996</v>
      </c>
      <c r="G41" s="1">
        <v>925</v>
      </c>
      <c r="H41" s="1">
        <f t="shared" si="0"/>
        <v>182.31280000000004</v>
      </c>
      <c r="I41" s="1"/>
    </row>
    <row r="42" spans="1:9" hidden="1" x14ac:dyDescent="0.25">
      <c r="A42" s="1" t="s">
        <v>5</v>
      </c>
      <c r="B42" s="1" t="s">
        <v>6</v>
      </c>
      <c r="C42" s="1" t="s">
        <v>157</v>
      </c>
      <c r="D42" s="1" t="s">
        <v>158</v>
      </c>
      <c r="E42" s="1" t="s">
        <v>9</v>
      </c>
      <c r="F42" s="1">
        <v>675.3</v>
      </c>
      <c r="G42" s="1">
        <v>800</v>
      </c>
      <c r="H42" s="1">
        <f t="shared" si="0"/>
        <v>124.70000000000005</v>
      </c>
      <c r="I42" s="1"/>
    </row>
    <row r="43" spans="1:9" hidden="1" x14ac:dyDescent="0.25">
      <c r="A43" s="1" t="s">
        <v>5</v>
      </c>
      <c r="B43" s="1" t="s">
        <v>6</v>
      </c>
      <c r="C43" s="1" t="s">
        <v>159</v>
      </c>
      <c r="D43" s="1" t="s">
        <v>160</v>
      </c>
      <c r="E43" s="1" t="s">
        <v>9</v>
      </c>
      <c r="F43" s="1">
        <v>43.099800000000002</v>
      </c>
      <c r="G43" s="1">
        <v>0</v>
      </c>
      <c r="H43" s="1">
        <f t="shared" si="0"/>
        <v>-43.099800000000002</v>
      </c>
      <c r="I43" s="1"/>
    </row>
    <row r="44" spans="1:9" hidden="1" x14ac:dyDescent="0.25">
      <c r="A44" s="1" t="s">
        <v>5</v>
      </c>
      <c r="B44" s="1" t="s">
        <v>6</v>
      </c>
      <c r="C44" s="1" t="s">
        <v>165</v>
      </c>
      <c r="D44" s="1" t="s">
        <v>166</v>
      </c>
      <c r="E44" s="1" t="s">
        <v>9</v>
      </c>
      <c r="F44" s="1">
        <v>300</v>
      </c>
      <c r="G44" s="1">
        <v>300</v>
      </c>
      <c r="H44" s="1">
        <f t="shared" si="0"/>
        <v>0</v>
      </c>
      <c r="I44" s="1"/>
    </row>
    <row r="45" spans="1:9" hidden="1" x14ac:dyDescent="0.25">
      <c r="A45" s="1" t="s">
        <v>5</v>
      </c>
      <c r="B45" s="1" t="s">
        <v>6</v>
      </c>
      <c r="C45" s="1" t="s">
        <v>167</v>
      </c>
      <c r="D45" s="1" t="s">
        <v>168</v>
      </c>
      <c r="E45" s="1" t="s">
        <v>9</v>
      </c>
      <c r="F45" s="1">
        <v>204.00012000000001</v>
      </c>
      <c r="G45" s="1">
        <v>0</v>
      </c>
      <c r="H45" s="1">
        <f t="shared" si="0"/>
        <v>-204.00012000000001</v>
      </c>
      <c r="I45" s="1"/>
    </row>
    <row r="46" spans="1:9" hidden="1" x14ac:dyDescent="0.25">
      <c r="A46" s="1" t="s">
        <v>5</v>
      </c>
      <c r="B46" s="1" t="s">
        <v>6</v>
      </c>
      <c r="C46" s="1" t="s">
        <v>169</v>
      </c>
      <c r="D46" s="1" t="s">
        <v>170</v>
      </c>
      <c r="E46" s="1" t="s">
        <v>9</v>
      </c>
      <c r="F46" s="1">
        <v>13717.26989</v>
      </c>
      <c r="G46" s="1">
        <v>288</v>
      </c>
      <c r="H46" s="1">
        <f t="shared" si="0"/>
        <v>-13429.26989</v>
      </c>
      <c r="I46" s="1"/>
    </row>
    <row r="47" spans="1:9" hidden="1" x14ac:dyDescent="0.25">
      <c r="A47" s="1" t="s">
        <v>5</v>
      </c>
      <c r="B47" s="1" t="s">
        <v>6</v>
      </c>
      <c r="C47" s="1" t="s">
        <v>171</v>
      </c>
      <c r="D47" s="1" t="s">
        <v>172</v>
      </c>
      <c r="E47" s="1" t="s">
        <v>9</v>
      </c>
      <c r="F47" s="1">
        <v>743.00715000000002</v>
      </c>
      <c r="G47" s="1">
        <v>0</v>
      </c>
      <c r="H47" s="1">
        <f t="shared" si="0"/>
        <v>-743.00715000000002</v>
      </c>
      <c r="I47" s="1"/>
    </row>
    <row r="48" spans="1:9" hidden="1" x14ac:dyDescent="0.25">
      <c r="A48" s="1" t="s">
        <v>5</v>
      </c>
      <c r="B48" s="1" t="s">
        <v>6</v>
      </c>
      <c r="C48" s="1" t="s">
        <v>175</v>
      </c>
      <c r="D48" s="1" t="s">
        <v>176</v>
      </c>
      <c r="E48" s="1" t="s">
        <v>9</v>
      </c>
      <c r="F48" s="1">
        <v>211</v>
      </c>
      <c r="G48" s="1">
        <v>0</v>
      </c>
      <c r="H48" s="1">
        <f t="shared" si="0"/>
        <v>-211</v>
      </c>
      <c r="I48" s="1"/>
    </row>
    <row r="49" spans="1:9" hidden="1" x14ac:dyDescent="0.25">
      <c r="A49" s="1" t="s">
        <v>5</v>
      </c>
      <c r="B49" s="1" t="s">
        <v>6</v>
      </c>
      <c r="C49" s="1" t="s">
        <v>177</v>
      </c>
      <c r="D49" s="1" t="s">
        <v>178</v>
      </c>
      <c r="E49" s="1" t="s">
        <v>9</v>
      </c>
      <c r="F49" s="1">
        <v>594.00450000000001</v>
      </c>
      <c r="G49" s="1">
        <v>550</v>
      </c>
      <c r="H49" s="1">
        <f t="shared" si="0"/>
        <v>-44.004500000000007</v>
      </c>
      <c r="I49" s="1"/>
    </row>
    <row r="50" spans="1:9" hidden="1" x14ac:dyDescent="0.25">
      <c r="A50" s="1" t="s">
        <v>5</v>
      </c>
      <c r="B50" s="1" t="s">
        <v>6</v>
      </c>
      <c r="C50" s="1" t="s">
        <v>179</v>
      </c>
      <c r="D50" s="1" t="s">
        <v>180</v>
      </c>
      <c r="E50" s="1" t="s">
        <v>9</v>
      </c>
      <c r="F50" s="1">
        <v>0.40211000000000002</v>
      </c>
      <c r="G50" s="1">
        <v>0</v>
      </c>
      <c r="H50" s="1">
        <f t="shared" si="0"/>
        <v>-0.40211000000000002</v>
      </c>
      <c r="I50" s="1"/>
    </row>
    <row r="51" spans="1:9" hidden="1" x14ac:dyDescent="0.25">
      <c r="A51" s="1" t="s">
        <v>5</v>
      </c>
      <c r="B51" s="1" t="s">
        <v>6</v>
      </c>
      <c r="C51" s="1" t="s">
        <v>181</v>
      </c>
      <c r="D51" s="1" t="s">
        <v>182</v>
      </c>
      <c r="E51" s="1" t="s">
        <v>9</v>
      </c>
      <c r="F51" s="1">
        <v>10.54156</v>
      </c>
      <c r="G51" s="1">
        <v>20</v>
      </c>
      <c r="H51" s="1">
        <f t="shared" si="0"/>
        <v>9.4584399999999995</v>
      </c>
      <c r="I51" s="1"/>
    </row>
    <row r="52" spans="1:9" hidden="1" x14ac:dyDescent="0.25">
      <c r="A52" s="1" t="s">
        <v>5</v>
      </c>
      <c r="B52" s="1" t="s">
        <v>6</v>
      </c>
      <c r="C52" s="1" t="s">
        <v>183</v>
      </c>
      <c r="D52" s="1" t="s">
        <v>184</v>
      </c>
      <c r="E52" s="1" t="s">
        <v>9</v>
      </c>
      <c r="F52" s="1">
        <v>7100.7</v>
      </c>
      <c r="G52" s="1">
        <v>0</v>
      </c>
      <c r="H52" s="1">
        <f t="shared" si="0"/>
        <v>-7100.7</v>
      </c>
      <c r="I52" s="1"/>
    </row>
    <row r="53" spans="1:9" hidden="1" x14ac:dyDescent="0.25">
      <c r="A53" s="1" t="s">
        <v>5</v>
      </c>
      <c r="B53" s="1" t="s">
        <v>6</v>
      </c>
      <c r="C53" s="1" t="s">
        <v>189</v>
      </c>
      <c r="D53" s="1" t="s">
        <v>190</v>
      </c>
      <c r="E53" s="1" t="s">
        <v>9</v>
      </c>
      <c r="F53" s="1">
        <v>18.612179999999999</v>
      </c>
      <c r="G53" s="1">
        <v>13</v>
      </c>
      <c r="H53" s="1">
        <f t="shared" si="0"/>
        <v>-5.6121799999999986</v>
      </c>
      <c r="I53" s="1"/>
    </row>
    <row r="54" spans="1:9" hidden="1" x14ac:dyDescent="0.25">
      <c r="A54" s="4" t="s">
        <v>199</v>
      </c>
      <c r="B54" s="5"/>
      <c r="C54" s="6"/>
      <c r="D54" s="1"/>
      <c r="E54" s="1"/>
      <c r="F54" s="1"/>
      <c r="G54" s="1"/>
      <c r="H54" s="3">
        <f>SUM(H3:H53)</f>
        <v>-62041.328300000001</v>
      </c>
      <c r="I54" s="1"/>
    </row>
  </sheetData>
  <autoFilter ref="C1:C54">
    <filterColumn colId="0">
      <filters>
        <filter val="1105-RPVC~LOCL~BLAK(IN)"/>
        <filter val="9321-FNCR~HDPE~BLCK"/>
      </filters>
    </filterColumn>
  </autoFilter>
  <mergeCells count="1">
    <mergeCell ref="A54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8" sqref="D8"/>
    </sheetView>
  </sheetViews>
  <sheetFormatPr defaultRowHeight="15" x14ac:dyDescent="0.25"/>
  <cols>
    <col min="1" max="1" width="4.140625" bestFit="1" customWidth="1"/>
    <col min="3" max="3" width="25" bestFit="1" customWidth="1"/>
    <col min="4" max="4" width="32.140625" bestFit="1" customWidth="1"/>
    <col min="5" max="5" width="4.7109375" bestFit="1" customWidth="1"/>
    <col min="6" max="6" width="12" bestFit="1" customWidth="1"/>
    <col min="7" max="7" width="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193</v>
      </c>
      <c r="F1" s="1" t="s">
        <v>200</v>
      </c>
      <c r="G1" s="1" t="s">
        <v>197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>
        <v>804</v>
      </c>
      <c r="G2" s="1"/>
    </row>
    <row r="3" spans="1:7" x14ac:dyDescent="0.25">
      <c r="A3" s="1" t="s">
        <v>5</v>
      </c>
      <c r="B3" s="1" t="s">
        <v>6</v>
      </c>
      <c r="C3" s="1" t="s">
        <v>61</v>
      </c>
      <c r="D3" s="1" t="s">
        <v>62</v>
      </c>
      <c r="E3" s="1" t="s">
        <v>9</v>
      </c>
      <c r="F3" s="1"/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 Azad-Store</dc:creator>
  <cp:lastModifiedBy>Ak Azad-Store</cp:lastModifiedBy>
  <cp:lastPrinted>2022-04-02T04:37:34Z</cp:lastPrinted>
  <dcterms:created xsi:type="dcterms:W3CDTF">2022-04-02T04:26:52Z</dcterms:created>
  <dcterms:modified xsi:type="dcterms:W3CDTF">2022-06-06T09:03:13Z</dcterms:modified>
</cp:coreProperties>
</file>