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enzo\Desktop\UiPath\BotDescargaMisComprobantes\Descarga MC\"/>
    </mc:Choice>
  </mc:AlternateContent>
  <bookViews>
    <workbookView xWindow="0" yWindow="0" windowWidth="20490" windowHeight="7455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9" i="1" l="1"/>
  <c r="O5" i="1"/>
  <c r="O4" i="1"/>
</calcChain>
</file>

<file path=xl/sharedStrings.xml><?xml version="1.0" encoding="utf-8"?>
<sst xmlns="http://schemas.openxmlformats.org/spreadsheetml/2006/main" count="29" uniqueCount="28">
  <si>
    <t>Mis Comprobantes Emitidos - CUIT 20047388962</t>
  </si>
  <si>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</si>
  <si>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</si>
  <si>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</si>
  <si>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</si>
  <si>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</si>
  <si>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</si>
  <si>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</si>
  <si>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</si>
  <si>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</si>
  <si>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</si>
  <si>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</si>
  <si>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</si>
  <si>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</si>
  <si>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</si>
  <si>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</si>
  <si>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</si>
  <si>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03/01/2023</t>
  </si>
  <si>
    <t>6 - Factura B</t>
  </si>
  <si>
    <t>CUIT</t>
  </si>
  <si>
    <t>MUNICIPALIDAD DE ZARATE</t>
  </si>
  <si>
    <t>$</t>
  </si>
  <si>
    <t>10/01/2023</t>
  </si>
  <si>
    <t>1 - Factura A</t>
  </si>
  <si>
    <t>LUBRICANTES Y COMBUSTIBLES D'ATRI S.R.L.</t>
  </si>
  <si>
    <t>USD</t>
  </si>
  <si>
    <t>iva credito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</si>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</sst>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3" fontId="0" fillId="0" borderId="0" xfId="1" applyFont="1" applyFill="1" applyBorder="1"/>
    <xf numFmtId="43" fontId="0" fillId="0" borderId="0" xfId="0" applyNumberFormat="1" applyFont="1" applyFill="1" applyBorder="1"/>
    <xf numFmtId="43" fontId="3" fillId="0" borderId="0" xfId="0" applyNumberFormat="1" applyFont="1" applyFill="1" applyBorder="1"/>
    <xf numFmtId="0" fontId="4" fillId="0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I1" workbookViewId="0">
      <selection activeCell="K11" sqref="K11"/>
    </sheetView>
  </sheetViews>
  <sheetFormatPr baseColWidth="10" defaultRowHeight="15"/>
  <cols>
    <col min="1" max="1" width="13" customWidth="1"/>
    <col min="2" max="2" width="16.85546875" customWidth="1"/>
    <col min="3" max="3" width="18.140625" customWidth="1"/>
    <col min="4" max="5" width="15.5703125" customWidth="1"/>
    <col min="6" max="6" width="22.140625" customWidth="1"/>
    <col min="7" max="8" width="23.4257812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6" width="13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2</v>
      </c>
      <c r="D3" s="2">
        <v>238</v>
      </c>
      <c r="F3" s="2">
        <v>73012524580288</v>
      </c>
      <c r="G3" t="s">
        <v>19</v>
      </c>
      <c r="H3" s="2">
        <v>30647611946</v>
      </c>
      <c r="I3" t="s">
        <v>20</v>
      </c>
      <c r="J3" s="2">
        <v>1</v>
      </c>
      <c r="K3" t="s">
        <v>21</v>
      </c>
      <c r="L3" s="3">
        <v>5553719.0099999998</v>
      </c>
      <c r="M3" s="2">
        <v>0</v>
      </c>
      <c r="N3" s="2">
        <v>0</v>
      </c>
      <c r="O3" s="6">
        <v>1166280.99</v>
      </c>
      <c r="P3" s="2">
        <v>6720000</v>
      </c>
    </row>
    <row r="4" spans="1:16">
      <c r="A4" t="s">
        <v>22</v>
      </c>
      <c r="B4" t="s">
        <v>23</v>
      </c>
      <c r="C4" s="2">
        <v>2</v>
      </c>
      <c r="D4" s="2">
        <v>168</v>
      </c>
      <c r="F4" s="2">
        <v>73022233602911</v>
      </c>
      <c r="G4" t="s">
        <v>19</v>
      </c>
      <c r="H4" s="2">
        <v>30709465801</v>
      </c>
      <c r="I4" t="s">
        <v>24</v>
      </c>
      <c r="J4" s="3">
        <v>180.09</v>
      </c>
      <c r="K4" t="s">
        <v>25</v>
      </c>
      <c r="L4" s="2">
        <v>1500</v>
      </c>
      <c r="M4" s="2">
        <v>0</v>
      </c>
      <c r="N4" s="2">
        <v>0</v>
      </c>
      <c r="O4" s="6">
        <f>315*J4</f>
        <v>56728.35</v>
      </c>
      <c r="P4" s="2">
        <v>1815</v>
      </c>
    </row>
    <row r="5" spans="1:16">
      <c r="O5" s="8">
        <f>SUM(O3:O4)</f>
        <v>1223009.3400000001</v>
      </c>
    </row>
    <row r="7" spans="1:16">
      <c r="N7" s="9" t="s">
        <v>26</v>
      </c>
      <c r="O7" s="6">
        <v>688654.08</v>
      </c>
    </row>
    <row r="9" spans="1:16">
      <c r="N9" s="9" t="s">
        <v>27</v>
      </c>
      <c r="O9" s="7">
        <f>+O5-O7</f>
        <v>534355.26000000013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Lorenzo</cp:lastModifiedBy>
  <dcterms:modified xsi:type="dcterms:W3CDTF">2023-01-30T14:07:05Z</dcterms:modified>
</cp:coreProperties>
</file>