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glorenzo\Desktop\UiPath\BotDescargaMisComprobantes\Descarga MC\"/>
    </mc:Choice>
  </mc:AlternateContent>
  <bookViews>
    <workbookView xWindow="0" yWindow="0" windowWidth="20490" windowHeight="7455" tabRatio="5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Q21" i="1" l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</calcChain>
</file>

<file path=xl/sharedStrings.xml><?xml version="1.0" encoding="utf-8"?>
<sst xmlns="http://schemas.openxmlformats.org/spreadsheetml/2006/main" count="113" uniqueCount="44">
  <si>
    <t>Mis Comprobantes Recibidos - CUIT 20047388962</t>
  </si>
  <si>
    <t>Fecha</t>
  </si>
  <si>
    <t>Tipo</t>
  </si>
  <si>
    <t>Punto de Venta</t>
  </si>
  <si>
    <t>Número Desde</t>
  </si>
  <si>
    <t>Número Hasta</t>
  </si>
  <si>
    <t>Cód. Autorización</t>
  </si>
  <si>
    <t>Tipo Doc. Emisor</t>
  </si>
  <si>
    <t>Nro. Doc. Emisor</t>
  </si>
  <si>
    <t>Denominación Emisor</t>
  </si>
  <si>
    <t>Tipo Cambio</t>
  </si>
  <si>
    <t>Moneda</t>
  </si>
  <si>
    <t>Imp. Neto Gravado</t>
  </si>
  <si>
    <t>Imp. Neto No Gravado</t>
  </si>
  <si>
    <t>Imp. Op. Exentas</t>
  </si>
  <si>
    <t>IVA</t>
  </si>
  <si>
    <t>Imp. Total</t>
  </si>
  <si>
    <t>02/01/2023</t>
  </si>
  <si>
    <t>1 - Factura A</t>
  </si>
  <si>
    <t>CUIT</t>
  </si>
  <si>
    <t>INTEGRITY SEGUROS ARGENTINA S.A.</t>
  </si>
  <si>
    <t>$</t>
  </si>
  <si>
    <t>03/01/2023</t>
  </si>
  <si>
    <t>IGARRETA MAQUINAS SA</t>
  </si>
  <si>
    <t>USD</t>
  </si>
  <si>
    <t>11 - Factura C</t>
  </si>
  <si>
    <t>NOGAL MOURA LUIS MANUEL</t>
  </si>
  <si>
    <t>10/01/2023</t>
  </si>
  <si>
    <t>NVA S A</t>
  </si>
  <si>
    <t>13/01/2023</t>
  </si>
  <si>
    <t>MATERIALES SAN FERNANDO S.A.</t>
  </si>
  <si>
    <t>14/01/2023</t>
  </si>
  <si>
    <t>SANFER S R L</t>
  </si>
  <si>
    <t>18/01/2023</t>
  </si>
  <si>
    <t>PSP PARTS S.R.L.</t>
  </si>
  <si>
    <t>20/01/2023</t>
  </si>
  <si>
    <t>GOMEZ TRONCOSO MARIA CANDELA</t>
  </si>
  <si>
    <t>21/01/2023</t>
  </si>
  <si>
    <t>OPERADORA DE ESTACIONES DE SERVICIOS SA</t>
  </si>
  <si>
    <t>24/01/2023</t>
  </si>
  <si>
    <t>SWISS MEDICAL S A</t>
  </si>
  <si>
    <t>25/01/2023</t>
  </si>
  <si>
    <t>SERVICIOS LOS CEIBOS S.A.</t>
  </si>
  <si>
    <t>IVA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</si>
</sst>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3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43" fontId="0" fillId="0" borderId="0" xfId="1" applyFon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abSelected="1" topLeftCell="I4" workbookViewId="0">
      <selection activeCell="Q3" sqref="Q3:Q21"/>
    </sheetView>
  </sheetViews>
  <sheetFormatPr baseColWidth="10" defaultRowHeight="15"/>
  <cols>
    <col min="1" max="1" width="13" customWidth="1"/>
    <col min="2" max="3" width="18.140625" customWidth="1"/>
    <col min="4" max="5" width="15.5703125" customWidth="1"/>
    <col min="6" max="6" width="22.140625" customWidth="1"/>
    <col min="7" max="8" width="20.85546875" customWidth="1"/>
    <col min="9" max="9" width="50.7109375" customWidth="1"/>
    <col min="10" max="10" width="14.28515625" customWidth="1"/>
    <col min="11" max="11" width="7.85546875" customWidth="1"/>
    <col min="12" max="12" width="22.140625" customWidth="1"/>
    <col min="13" max="13" width="26" customWidth="1"/>
    <col min="14" max="14" width="20.85546875" customWidth="1"/>
    <col min="15" max="15" width="10.42578125" customWidth="1"/>
    <col min="16" max="16" width="13" customWidth="1"/>
  </cols>
  <sheetData>
    <row r="1" spans="1:17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7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43</v>
      </c>
    </row>
    <row r="3" spans="1:17">
      <c r="A3" t="s">
        <v>17</v>
      </c>
      <c r="B3" t="s">
        <v>18</v>
      </c>
      <c r="C3" s="2">
        <v>2</v>
      </c>
      <c r="D3" s="2">
        <v>522582</v>
      </c>
      <c r="F3" s="2">
        <v>73013455186891</v>
      </c>
      <c r="G3" t="s">
        <v>19</v>
      </c>
      <c r="H3" s="2">
        <v>30704961983</v>
      </c>
      <c r="I3" t="s">
        <v>20</v>
      </c>
      <c r="J3" s="2">
        <v>1</v>
      </c>
      <c r="K3" t="s">
        <v>21</v>
      </c>
      <c r="L3" s="3">
        <v>2638.89</v>
      </c>
      <c r="M3" s="2">
        <v>0</v>
      </c>
      <c r="N3" s="2">
        <v>0</v>
      </c>
      <c r="O3" s="3">
        <v>428.17</v>
      </c>
      <c r="P3" s="3">
        <v>2521.12</v>
      </c>
      <c r="Q3" s="6">
        <f>J3*O3</f>
        <v>428.17</v>
      </c>
    </row>
    <row r="4" spans="1:17">
      <c r="A4" t="s">
        <v>17</v>
      </c>
      <c r="B4" t="s">
        <v>18</v>
      </c>
      <c r="C4" s="2">
        <v>2</v>
      </c>
      <c r="D4" s="2">
        <v>524663</v>
      </c>
      <c r="F4" s="2">
        <v>73013500856955</v>
      </c>
      <c r="G4" t="s">
        <v>19</v>
      </c>
      <c r="H4" s="2">
        <v>30704961983</v>
      </c>
      <c r="I4" t="s">
        <v>20</v>
      </c>
      <c r="J4" s="2">
        <v>1</v>
      </c>
      <c r="K4" t="s">
        <v>21</v>
      </c>
      <c r="L4" s="3">
        <v>8513.43</v>
      </c>
      <c r="M4" s="2">
        <v>0</v>
      </c>
      <c r="N4" s="2">
        <v>0</v>
      </c>
      <c r="O4" s="3">
        <v>1661.82</v>
      </c>
      <c r="P4" s="3">
        <v>9785.11</v>
      </c>
      <c r="Q4" s="6">
        <f t="shared" ref="Q4:Q21" si="0">J4*O4</f>
        <v>1661.82</v>
      </c>
    </row>
    <row r="5" spans="1:17">
      <c r="A5" t="s">
        <v>17</v>
      </c>
      <c r="B5" t="s">
        <v>18</v>
      </c>
      <c r="C5" s="2">
        <v>2</v>
      </c>
      <c r="D5" s="2">
        <v>524664</v>
      </c>
      <c r="F5" s="2">
        <v>73013500878937</v>
      </c>
      <c r="G5" t="s">
        <v>19</v>
      </c>
      <c r="H5" s="2">
        <v>30704961983</v>
      </c>
      <c r="I5" t="s">
        <v>20</v>
      </c>
      <c r="J5" s="2">
        <v>1</v>
      </c>
      <c r="K5" t="s">
        <v>21</v>
      </c>
      <c r="L5" s="3">
        <v>6176.58</v>
      </c>
      <c r="M5" s="2">
        <v>0</v>
      </c>
      <c r="N5" s="2">
        <v>0</v>
      </c>
      <c r="O5" s="3">
        <v>1171.08</v>
      </c>
      <c r="P5" s="3">
        <v>6895.55</v>
      </c>
      <c r="Q5" s="6">
        <f t="shared" si="0"/>
        <v>1171.08</v>
      </c>
    </row>
    <row r="6" spans="1:17">
      <c r="A6" t="s">
        <v>22</v>
      </c>
      <c r="B6" t="s">
        <v>18</v>
      </c>
      <c r="C6" s="2">
        <v>6</v>
      </c>
      <c r="D6" s="2">
        <v>124379</v>
      </c>
      <c r="F6" s="2">
        <v>73013591278698</v>
      </c>
      <c r="G6" t="s">
        <v>19</v>
      </c>
      <c r="H6" s="2">
        <v>30682440003</v>
      </c>
      <c r="I6" t="s">
        <v>23</v>
      </c>
      <c r="J6" s="3">
        <v>184.75</v>
      </c>
      <c r="K6" t="s">
        <v>24</v>
      </c>
      <c r="L6" s="3">
        <v>525.52</v>
      </c>
      <c r="M6" s="2">
        <v>0</v>
      </c>
      <c r="N6" s="2">
        <v>0</v>
      </c>
      <c r="O6" s="3">
        <v>110.36</v>
      </c>
      <c r="P6" s="3">
        <v>635.88</v>
      </c>
      <c r="Q6" s="6">
        <f t="shared" si="0"/>
        <v>20389.009999999998</v>
      </c>
    </row>
    <row r="7" spans="1:17">
      <c r="A7" t="s">
        <v>22</v>
      </c>
      <c r="B7" t="s">
        <v>25</v>
      </c>
      <c r="C7" s="2">
        <v>1</v>
      </c>
      <c r="D7" s="2">
        <v>10</v>
      </c>
      <c r="F7" s="2">
        <v>73027566507906</v>
      </c>
      <c r="G7" t="s">
        <v>19</v>
      </c>
      <c r="H7" s="2">
        <v>20920062327</v>
      </c>
      <c r="I7" t="s">
        <v>26</v>
      </c>
      <c r="J7" s="2">
        <v>1</v>
      </c>
      <c r="K7" t="s">
        <v>21</v>
      </c>
      <c r="P7" s="2">
        <v>70000</v>
      </c>
      <c r="Q7" s="6">
        <f t="shared" si="0"/>
        <v>0</v>
      </c>
    </row>
    <row r="8" spans="1:17">
      <c r="A8" t="s">
        <v>27</v>
      </c>
      <c r="B8" t="s">
        <v>18</v>
      </c>
      <c r="C8" s="2">
        <v>7</v>
      </c>
      <c r="D8" s="2">
        <v>22089</v>
      </c>
      <c r="F8" s="2">
        <v>73021249482993</v>
      </c>
      <c r="G8" t="s">
        <v>19</v>
      </c>
      <c r="H8" s="2">
        <v>30708391731</v>
      </c>
      <c r="I8" t="s">
        <v>28</v>
      </c>
      <c r="J8" s="2">
        <v>1</v>
      </c>
      <c r="K8" t="s">
        <v>21</v>
      </c>
      <c r="L8" s="3">
        <v>91581.82</v>
      </c>
      <c r="M8" s="2">
        <v>0</v>
      </c>
      <c r="N8" s="2">
        <v>0</v>
      </c>
      <c r="O8" s="3">
        <v>19232.18</v>
      </c>
      <c r="P8" s="2">
        <v>110814</v>
      </c>
      <c r="Q8" s="6">
        <f t="shared" si="0"/>
        <v>19232.18</v>
      </c>
    </row>
    <row r="9" spans="1:17">
      <c r="A9" t="s">
        <v>29</v>
      </c>
      <c r="B9" t="s">
        <v>18</v>
      </c>
      <c r="C9" s="2">
        <v>2</v>
      </c>
      <c r="D9" s="2">
        <v>526557</v>
      </c>
      <c r="F9" s="2">
        <v>73023581127915</v>
      </c>
      <c r="G9" t="s">
        <v>19</v>
      </c>
      <c r="H9" s="2">
        <v>30704961983</v>
      </c>
      <c r="I9" t="s">
        <v>20</v>
      </c>
      <c r="J9" s="2">
        <v>1</v>
      </c>
      <c r="K9" t="s">
        <v>21</v>
      </c>
      <c r="L9" s="3">
        <v>10970.96</v>
      </c>
      <c r="M9" s="2">
        <v>0</v>
      </c>
      <c r="N9" s="2">
        <v>0</v>
      </c>
      <c r="O9">
        <v>1673.9</v>
      </c>
      <c r="P9" s="3">
        <v>9856.25</v>
      </c>
      <c r="Q9" s="6">
        <f t="shared" si="0"/>
        <v>1673.9</v>
      </c>
    </row>
    <row r="10" spans="1:17">
      <c r="A10" t="s">
        <v>29</v>
      </c>
      <c r="B10" t="s">
        <v>18</v>
      </c>
      <c r="C10" s="2">
        <v>2</v>
      </c>
      <c r="D10" s="2">
        <v>526558</v>
      </c>
      <c r="F10" s="2">
        <v>73023581254531</v>
      </c>
      <c r="G10" t="s">
        <v>19</v>
      </c>
      <c r="H10" s="2">
        <v>30704961983</v>
      </c>
      <c r="I10" t="s">
        <v>20</v>
      </c>
      <c r="J10" s="2">
        <v>1</v>
      </c>
      <c r="K10" t="s">
        <v>21</v>
      </c>
      <c r="L10" s="3">
        <v>20299.91</v>
      </c>
      <c r="M10" s="2">
        <v>0</v>
      </c>
      <c r="N10" s="2">
        <v>0</v>
      </c>
      <c r="O10" s="3">
        <v>3632.98</v>
      </c>
      <c r="P10" s="3">
        <v>21391.68</v>
      </c>
      <c r="Q10" s="6">
        <f t="shared" si="0"/>
        <v>3632.98</v>
      </c>
    </row>
    <row r="11" spans="1:17">
      <c r="A11" t="s">
        <v>29</v>
      </c>
      <c r="B11" t="s">
        <v>18</v>
      </c>
      <c r="C11" s="2">
        <v>17</v>
      </c>
      <c r="D11" s="2">
        <v>27702</v>
      </c>
      <c r="F11" s="2">
        <v>73028565060527</v>
      </c>
      <c r="G11" t="s">
        <v>19</v>
      </c>
      <c r="H11" s="2">
        <v>30709250538</v>
      </c>
      <c r="I11" t="s">
        <v>30</v>
      </c>
      <c r="J11" s="2">
        <v>1</v>
      </c>
      <c r="K11" t="s">
        <v>21</v>
      </c>
      <c r="L11" s="2">
        <v>2459050</v>
      </c>
      <c r="M11" s="2">
        <v>0</v>
      </c>
      <c r="N11" s="2">
        <v>0</v>
      </c>
      <c r="O11">
        <v>516400.5</v>
      </c>
      <c r="P11">
        <v>2975450.5</v>
      </c>
      <c r="Q11" s="6">
        <f t="shared" si="0"/>
        <v>516400.5</v>
      </c>
    </row>
    <row r="12" spans="1:17">
      <c r="A12" t="s">
        <v>29</v>
      </c>
      <c r="B12" t="s">
        <v>18</v>
      </c>
      <c r="C12" s="2">
        <v>17</v>
      </c>
      <c r="D12" s="2">
        <v>27701</v>
      </c>
      <c r="F12" s="2">
        <v>73028564567418</v>
      </c>
      <c r="G12" t="s">
        <v>19</v>
      </c>
      <c r="H12" s="2">
        <v>30709250538</v>
      </c>
      <c r="I12" t="s">
        <v>30</v>
      </c>
      <c r="J12" s="2">
        <v>1</v>
      </c>
      <c r="K12" t="s">
        <v>21</v>
      </c>
      <c r="L12" s="2">
        <v>106945</v>
      </c>
      <c r="M12" s="2">
        <v>0</v>
      </c>
      <c r="N12" s="2">
        <v>0</v>
      </c>
      <c r="O12" s="3">
        <v>22458.45</v>
      </c>
      <c r="P12" s="3">
        <v>129403.45</v>
      </c>
      <c r="Q12" s="6">
        <f t="shared" si="0"/>
        <v>22458.45</v>
      </c>
    </row>
    <row r="13" spans="1:17">
      <c r="A13" t="s">
        <v>31</v>
      </c>
      <c r="B13" t="s">
        <v>18</v>
      </c>
      <c r="C13" s="2">
        <v>3</v>
      </c>
      <c r="D13" s="2">
        <v>10485</v>
      </c>
      <c r="F13" s="2">
        <v>73029629516749</v>
      </c>
      <c r="G13" t="s">
        <v>19</v>
      </c>
      <c r="H13" s="2">
        <v>33667690809</v>
      </c>
      <c r="I13" t="s">
        <v>32</v>
      </c>
      <c r="J13" s="2">
        <v>1</v>
      </c>
      <c r="K13" t="s">
        <v>21</v>
      </c>
      <c r="L13" s="3">
        <v>3719.01</v>
      </c>
      <c r="M13" s="2">
        <v>0</v>
      </c>
      <c r="N13" s="2">
        <v>0</v>
      </c>
      <c r="O13" s="3">
        <v>780.99</v>
      </c>
      <c r="P13" s="2">
        <v>4500</v>
      </c>
      <c r="Q13" s="6">
        <f t="shared" si="0"/>
        <v>780.99</v>
      </c>
    </row>
    <row r="14" spans="1:17">
      <c r="A14" t="s">
        <v>33</v>
      </c>
      <c r="B14" t="s">
        <v>18</v>
      </c>
      <c r="C14" s="2">
        <v>5</v>
      </c>
      <c r="D14" s="2">
        <v>4997</v>
      </c>
      <c r="F14" s="2">
        <v>73039997847353</v>
      </c>
      <c r="G14" t="s">
        <v>19</v>
      </c>
      <c r="H14" s="2">
        <v>33712060889</v>
      </c>
      <c r="I14" t="s">
        <v>34</v>
      </c>
      <c r="J14" s="3">
        <v>189.25</v>
      </c>
      <c r="K14" t="s">
        <v>24</v>
      </c>
      <c r="L14" s="3">
        <v>709.52</v>
      </c>
      <c r="M14" s="2">
        <v>0</v>
      </c>
      <c r="N14" s="2">
        <v>0</v>
      </c>
      <c r="O14" s="2">
        <v>149</v>
      </c>
      <c r="P14" s="3">
        <v>858.51</v>
      </c>
      <c r="Q14" s="6">
        <f t="shared" si="0"/>
        <v>28198.25</v>
      </c>
    </row>
    <row r="15" spans="1:17">
      <c r="A15" t="s">
        <v>35</v>
      </c>
      <c r="B15" t="s">
        <v>18</v>
      </c>
      <c r="C15" s="2">
        <v>5</v>
      </c>
      <c r="D15" s="2">
        <v>2229</v>
      </c>
      <c r="F15" s="2">
        <v>73038154888942</v>
      </c>
      <c r="G15" t="s">
        <v>19</v>
      </c>
      <c r="H15" s="2">
        <v>20309668368</v>
      </c>
      <c r="I15" t="s">
        <v>36</v>
      </c>
      <c r="J15" s="2">
        <v>1</v>
      </c>
      <c r="K15" t="s">
        <v>21</v>
      </c>
      <c r="L15">
        <v>1640.5</v>
      </c>
      <c r="M15" s="2">
        <v>0</v>
      </c>
      <c r="N15" s="2">
        <v>0</v>
      </c>
      <c r="O15" s="3">
        <v>344.51</v>
      </c>
      <c r="P15" s="3">
        <v>1985.01</v>
      </c>
      <c r="Q15" s="6">
        <f t="shared" si="0"/>
        <v>344.51</v>
      </c>
    </row>
    <row r="16" spans="1:17">
      <c r="A16" t="s">
        <v>37</v>
      </c>
      <c r="B16" t="s">
        <v>18</v>
      </c>
      <c r="C16" s="2">
        <v>8150</v>
      </c>
      <c r="D16" s="2">
        <v>11643</v>
      </c>
      <c r="F16" s="2">
        <v>73035300830279</v>
      </c>
      <c r="G16" t="s">
        <v>19</v>
      </c>
      <c r="H16" s="2">
        <v>30678774495</v>
      </c>
      <c r="I16" t="s">
        <v>38</v>
      </c>
      <c r="J16" s="2">
        <v>1</v>
      </c>
      <c r="K16" t="s">
        <v>21</v>
      </c>
      <c r="L16" s="3">
        <v>1421.87</v>
      </c>
      <c r="M16" s="2">
        <v>0</v>
      </c>
      <c r="N16" s="2">
        <v>0</v>
      </c>
      <c r="O16" s="3">
        <v>298.58999999999997</v>
      </c>
      <c r="P16">
        <v>2001.6</v>
      </c>
      <c r="Q16" s="6">
        <f t="shared" si="0"/>
        <v>298.58999999999997</v>
      </c>
    </row>
    <row r="17" spans="1:17">
      <c r="A17" t="s">
        <v>37</v>
      </c>
      <c r="B17" t="s">
        <v>18</v>
      </c>
      <c r="C17" s="2">
        <v>5</v>
      </c>
      <c r="D17" s="2">
        <v>2246</v>
      </c>
      <c r="F17" s="2">
        <v>73038251229567</v>
      </c>
      <c r="G17" t="s">
        <v>19</v>
      </c>
      <c r="H17" s="2">
        <v>20309668368</v>
      </c>
      <c r="I17" t="s">
        <v>36</v>
      </c>
      <c r="J17" s="2">
        <v>1</v>
      </c>
      <c r="K17" t="s">
        <v>21</v>
      </c>
      <c r="L17" s="3">
        <v>2223.14</v>
      </c>
      <c r="M17" s="2">
        <v>0</v>
      </c>
      <c r="N17" s="2">
        <v>0</v>
      </c>
      <c r="O17" s="3">
        <v>466.86</v>
      </c>
      <c r="P17" s="2">
        <v>2690</v>
      </c>
      <c r="Q17" s="6">
        <f t="shared" si="0"/>
        <v>466.86</v>
      </c>
    </row>
    <row r="18" spans="1:17">
      <c r="A18" t="s">
        <v>37</v>
      </c>
      <c r="B18" t="s">
        <v>18</v>
      </c>
      <c r="C18" s="2">
        <v>5</v>
      </c>
      <c r="D18" s="2">
        <v>2248</v>
      </c>
      <c r="F18" s="2">
        <v>73038259261954</v>
      </c>
      <c r="G18" t="s">
        <v>19</v>
      </c>
      <c r="H18" s="2">
        <v>20309668368</v>
      </c>
      <c r="I18" t="s">
        <v>36</v>
      </c>
      <c r="J18" s="2">
        <v>1</v>
      </c>
      <c r="K18" t="s">
        <v>21</v>
      </c>
      <c r="L18">
        <v>6012.4</v>
      </c>
      <c r="M18" s="2">
        <v>0</v>
      </c>
      <c r="N18" s="2">
        <v>0</v>
      </c>
      <c r="O18">
        <v>1262.5999999999999</v>
      </c>
      <c r="P18" s="2">
        <v>7275</v>
      </c>
      <c r="Q18" s="6">
        <f t="shared" si="0"/>
        <v>1262.5999999999999</v>
      </c>
    </row>
    <row r="19" spans="1:17">
      <c r="A19" t="s">
        <v>39</v>
      </c>
      <c r="B19" t="s">
        <v>18</v>
      </c>
      <c r="C19" s="2">
        <v>7</v>
      </c>
      <c r="D19" s="2">
        <v>22307</v>
      </c>
      <c r="F19" s="2">
        <v>73041528945653</v>
      </c>
      <c r="G19" t="s">
        <v>19</v>
      </c>
      <c r="H19" s="2">
        <v>30708391731</v>
      </c>
      <c r="I19" t="s">
        <v>28</v>
      </c>
      <c r="J19" s="2">
        <v>1</v>
      </c>
      <c r="K19" t="s">
        <v>21</v>
      </c>
      <c r="L19" s="3">
        <v>265313.53999999998</v>
      </c>
      <c r="M19" s="2">
        <v>0</v>
      </c>
      <c r="N19" s="2">
        <v>0</v>
      </c>
      <c r="O19" s="3">
        <v>55715.839999999997</v>
      </c>
      <c r="P19" s="3">
        <v>321029.38</v>
      </c>
      <c r="Q19" s="6">
        <f t="shared" si="0"/>
        <v>55715.839999999997</v>
      </c>
    </row>
    <row r="20" spans="1:17">
      <c r="A20" t="s">
        <v>39</v>
      </c>
      <c r="B20" t="s">
        <v>18</v>
      </c>
      <c r="C20" s="2">
        <v>1345</v>
      </c>
      <c r="D20" s="2">
        <v>1392101</v>
      </c>
      <c r="F20" s="2">
        <v>73048614820559</v>
      </c>
      <c r="G20" t="s">
        <v>19</v>
      </c>
      <c r="H20" s="2">
        <v>30654855168</v>
      </c>
      <c r="I20" t="s">
        <v>40</v>
      </c>
      <c r="J20" s="2">
        <v>1</v>
      </c>
      <c r="K20" t="s">
        <v>21</v>
      </c>
      <c r="L20" s="2">
        <v>0</v>
      </c>
      <c r="M20" s="2">
        <v>0</v>
      </c>
      <c r="N20" s="3">
        <v>168577.68</v>
      </c>
      <c r="O20" s="2">
        <v>0</v>
      </c>
      <c r="P20" s="3">
        <v>168577.68</v>
      </c>
      <c r="Q20" s="6">
        <f t="shared" si="0"/>
        <v>0</v>
      </c>
    </row>
    <row r="21" spans="1:17">
      <c r="A21" t="s">
        <v>41</v>
      </c>
      <c r="B21" t="s">
        <v>18</v>
      </c>
      <c r="C21" s="2">
        <v>5</v>
      </c>
      <c r="D21" s="2">
        <v>3821</v>
      </c>
      <c r="F21" s="2">
        <v>73043623545582</v>
      </c>
      <c r="G21" t="s">
        <v>19</v>
      </c>
      <c r="H21" s="2">
        <v>30716396033</v>
      </c>
      <c r="I21" t="s">
        <v>42</v>
      </c>
      <c r="J21" s="2">
        <v>1</v>
      </c>
      <c r="K21" t="s">
        <v>21</v>
      </c>
      <c r="L21" s="3">
        <v>68801.649999999994</v>
      </c>
      <c r="M21" s="2">
        <v>0</v>
      </c>
      <c r="N21" s="2">
        <v>0</v>
      </c>
      <c r="O21" s="3">
        <v>14448.35</v>
      </c>
      <c r="P21" s="2">
        <v>83250</v>
      </c>
      <c r="Q21" s="6">
        <f t="shared" si="0"/>
        <v>14448.35</v>
      </c>
    </row>
  </sheetData>
  <mergeCells count="1">
    <mergeCell ref="A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Gianfranco Lorenzo</cp:lastModifiedBy>
  <dcterms:modified xsi:type="dcterms:W3CDTF">2023-01-30T14:07:10Z</dcterms:modified>
</cp:coreProperties>
</file>