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lorenzo\Desktop\UiPath\Descarga_Mis_Comprobantes\Descarga MC\02.2023\"/>
    </mc:Choice>
  </mc:AlternateContent>
  <xr:revisionPtr revIDLastSave="0" documentId="13_ncr:1_{9EE4A2D2-4DDC-41D8-82E0-49AB7CBEEFB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<sst xmlns="http://schemas.openxmlformats.org/spreadsheetml/2006/main" count="92" uniqueCount="34">
  <si>
    <t>Mis Comprobantes Emitidos - CUIT 30715653229</t>
  </si>
  <si>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</si>
  <si>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</si>
  <si>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</si>
  <si>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</si>
  <si>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</si>
  <si>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</si>
  <si>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</si>
  <si>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</si>
  <si>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</si>
  <si>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</si>
  <si>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</si>
  <si>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</si>
  <si>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</si>
  <si>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</si>
  <si>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</si>
  <si>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</si>
  <si>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01/02/2023</t>
  </si>
  <si>
    <t>1 - Factura A</t>
  </si>
  <si>
    <t>CUIT</t>
  </si>
  <si>
    <t>INSTITUTO BIOLOGICO ARGENTINO S A I C</t>
  </si>
  <si>
    <t>USD</t>
  </si>
  <si>
    <t>02/02/2023</t>
  </si>
  <si>
    <t>ALKANOS S A</t>
  </si>
  <si>
    <t>$</t>
  </si>
  <si>
    <t>LONDON SUPPLY S A C I F I</t>
  </si>
  <si>
    <t>MANUPACKAGING ARGENTINA S A</t>
  </si>
  <si>
    <t>08/02/2023</t>
  </si>
  <si>
    <t>2 - Nota de Débito A</t>
  </si>
  <si>
    <t>13/02/2023</t>
  </si>
  <si>
    <t>15/02/2023</t>
  </si>
  <si>
    <t>16/02/2023</t>
  </si>
  <si>
    <t>24/02/2023</t>
  </si>
  <si>
    <t>MARATHON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</si>
</sst>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3" fontId="0" fillId="0" borderId="0" xfId="1" applyFont="1" applyFill="1" applyBorder="1"/>
    <xf numFmtId="43" fontId="3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I1" workbookViewId="0">
      <selection activeCell="R18" sqref="R18"/>
    </sheetView>
  </sheetViews>
  <sheetFormatPr baseColWidth="10" defaultRowHeight="15"/>
  <cols>
    <col min="1" max="1" width="13" customWidth="1"/>
    <col min="2" max="2" width="26" customWidth="1"/>
    <col min="3" max="3" width="18.140625" customWidth="1"/>
    <col min="4" max="5" width="15.5703125" customWidth="1"/>
    <col min="6" max="6" width="22.140625" customWidth="1"/>
    <col min="7" max="8" width="23.42578125" customWidth="1"/>
    <col min="9" max="9" width="48.140625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0.42578125" customWidth="1"/>
    <col min="16" max="16" width="13" customWidth="1"/>
    <col min="18" max="18" width="13.140625" bestFit="1" customWidth="1"/>
  </cols>
  <sheetData>
    <row r="1" spans="1:1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8">
      <c r="A3" t="s">
        <v>17</v>
      </c>
      <c r="B3" t="s">
        <v>18</v>
      </c>
      <c r="C3" s="2">
        <v>1</v>
      </c>
      <c r="D3" s="2">
        <v>200</v>
      </c>
      <c r="F3" s="2">
        <v>73049844389984</v>
      </c>
      <c r="G3" t="s">
        <v>19</v>
      </c>
      <c r="H3" s="2">
        <v>30501145315</v>
      </c>
      <c r="I3" t="s">
        <v>20</v>
      </c>
      <c r="J3">
        <v>192.5</v>
      </c>
      <c r="K3" t="s">
        <v>21</v>
      </c>
      <c r="L3" s="6">
        <v>4000</v>
      </c>
      <c r="M3" s="6">
        <v>0</v>
      </c>
      <c r="N3" s="6">
        <v>0</v>
      </c>
      <c r="O3" s="6">
        <v>840</v>
      </c>
      <c r="P3" s="2">
        <v>4840</v>
      </c>
      <c r="R3" s="6">
        <f>O3*J3</f>
        <v>161700</v>
      </c>
    </row>
    <row r="4" spans="1:18">
      <c r="A4" t="s">
        <v>22</v>
      </c>
      <c r="B4" t="s">
        <v>18</v>
      </c>
      <c r="C4" s="2">
        <v>1</v>
      </c>
      <c r="D4" s="2">
        <v>201</v>
      </c>
      <c r="F4" s="2">
        <v>73059382457758</v>
      </c>
      <c r="G4" t="s">
        <v>19</v>
      </c>
      <c r="H4" s="2">
        <v>30558686487</v>
      </c>
      <c r="I4" t="s">
        <v>23</v>
      </c>
      <c r="J4">
        <v>194.5</v>
      </c>
      <c r="K4" t="s">
        <v>21</v>
      </c>
      <c r="L4" s="6">
        <v>1350</v>
      </c>
      <c r="M4" s="6">
        <v>0</v>
      </c>
      <c r="N4" s="6">
        <v>0</v>
      </c>
      <c r="O4" s="6">
        <v>283.5</v>
      </c>
      <c r="P4">
        <v>1633.5</v>
      </c>
      <c r="R4" s="6">
        <f t="shared" ref="R4:R17" si="0">O4*J4</f>
        <v>55140.75</v>
      </c>
    </row>
    <row r="5" spans="1:18">
      <c r="A5" t="s">
        <v>22</v>
      </c>
      <c r="B5" t="s">
        <v>18</v>
      </c>
      <c r="C5" s="2">
        <v>1</v>
      </c>
      <c r="D5" s="2">
        <v>202</v>
      </c>
      <c r="F5" s="2">
        <v>73059382895492</v>
      </c>
      <c r="G5" t="s">
        <v>19</v>
      </c>
      <c r="H5" s="2">
        <v>30501145315</v>
      </c>
      <c r="I5" t="s">
        <v>20</v>
      </c>
      <c r="J5" s="2">
        <v>1</v>
      </c>
      <c r="K5" t="s">
        <v>24</v>
      </c>
      <c r="L5" s="6">
        <v>107641</v>
      </c>
      <c r="M5" s="6">
        <v>0</v>
      </c>
      <c r="N5" s="6">
        <v>0</v>
      </c>
      <c r="O5" s="6">
        <v>22604.61</v>
      </c>
      <c r="P5" s="3">
        <v>130245.61</v>
      </c>
      <c r="R5" s="6">
        <f t="shared" si="0"/>
        <v>22604.61</v>
      </c>
    </row>
    <row r="6" spans="1:18">
      <c r="A6" t="s">
        <v>22</v>
      </c>
      <c r="B6" t="s">
        <v>18</v>
      </c>
      <c r="C6" s="2">
        <v>1</v>
      </c>
      <c r="D6" s="2">
        <v>203</v>
      </c>
      <c r="F6" s="2">
        <v>73059383073481</v>
      </c>
      <c r="G6" t="s">
        <v>19</v>
      </c>
      <c r="H6" s="2">
        <v>30501145315</v>
      </c>
      <c r="I6" t="s">
        <v>20</v>
      </c>
      <c r="J6">
        <v>194.5</v>
      </c>
      <c r="K6" t="s">
        <v>21</v>
      </c>
      <c r="L6" s="6">
        <v>1500</v>
      </c>
      <c r="M6" s="6">
        <v>0</v>
      </c>
      <c r="N6" s="6">
        <v>0</v>
      </c>
      <c r="O6" s="6">
        <v>315</v>
      </c>
      <c r="P6" s="2">
        <v>1815</v>
      </c>
      <c r="R6" s="6">
        <f t="shared" si="0"/>
        <v>61267.5</v>
      </c>
    </row>
    <row r="7" spans="1:18">
      <c r="A7" t="s">
        <v>22</v>
      </c>
      <c r="B7" t="s">
        <v>18</v>
      </c>
      <c r="C7" s="2">
        <v>1</v>
      </c>
      <c r="D7" s="2">
        <v>204</v>
      </c>
      <c r="F7" s="2">
        <v>73059383347644</v>
      </c>
      <c r="G7" t="s">
        <v>19</v>
      </c>
      <c r="H7" s="2">
        <v>30538892560</v>
      </c>
      <c r="I7" t="s">
        <v>25</v>
      </c>
      <c r="J7">
        <v>194.5</v>
      </c>
      <c r="K7" t="s">
        <v>21</v>
      </c>
      <c r="L7" s="6">
        <v>1833</v>
      </c>
      <c r="M7" s="6">
        <v>0</v>
      </c>
      <c r="N7" s="6">
        <v>0</v>
      </c>
      <c r="O7" s="6">
        <v>384.93</v>
      </c>
      <c r="P7" s="3">
        <v>2217.9299999999998</v>
      </c>
      <c r="R7" s="6">
        <f t="shared" si="0"/>
        <v>74868.884999999995</v>
      </c>
    </row>
    <row r="8" spans="1:18">
      <c r="A8" t="s">
        <v>22</v>
      </c>
      <c r="B8" t="s">
        <v>18</v>
      </c>
      <c r="C8" s="2">
        <v>1</v>
      </c>
      <c r="D8" s="2">
        <v>205</v>
      </c>
      <c r="F8" s="2">
        <v>73059383626295</v>
      </c>
      <c r="G8" t="s">
        <v>19</v>
      </c>
      <c r="H8" s="2">
        <v>30697309264</v>
      </c>
      <c r="I8" t="s">
        <v>26</v>
      </c>
      <c r="J8">
        <v>194.5</v>
      </c>
      <c r="K8" t="s">
        <v>21</v>
      </c>
      <c r="L8" s="6">
        <v>1350</v>
      </c>
      <c r="M8" s="6">
        <v>0</v>
      </c>
      <c r="N8" s="6">
        <v>0</v>
      </c>
      <c r="O8" s="6">
        <v>283.5</v>
      </c>
      <c r="P8">
        <v>1633.5</v>
      </c>
      <c r="R8" s="6">
        <f t="shared" si="0"/>
        <v>55140.75</v>
      </c>
    </row>
    <row r="9" spans="1:18">
      <c r="A9" t="s">
        <v>22</v>
      </c>
      <c r="B9" t="s">
        <v>18</v>
      </c>
      <c r="C9" s="2">
        <v>1</v>
      </c>
      <c r="D9" s="2">
        <v>206</v>
      </c>
      <c r="F9" s="2">
        <v>73059430005344</v>
      </c>
      <c r="G9" t="s">
        <v>19</v>
      </c>
      <c r="H9" s="2">
        <v>30538892560</v>
      </c>
      <c r="I9" t="s">
        <v>25</v>
      </c>
      <c r="J9" s="2">
        <v>195</v>
      </c>
      <c r="K9" t="s">
        <v>21</v>
      </c>
      <c r="L9" s="6">
        <v>7794</v>
      </c>
      <c r="M9" s="6">
        <v>0</v>
      </c>
      <c r="N9" s="6">
        <v>0</v>
      </c>
      <c r="O9" s="6">
        <v>1636.74</v>
      </c>
      <c r="P9" s="3">
        <v>9430.74</v>
      </c>
      <c r="R9" s="6">
        <f t="shared" si="0"/>
        <v>319164.3</v>
      </c>
    </row>
    <row r="10" spans="1:18">
      <c r="A10" t="s">
        <v>22</v>
      </c>
      <c r="B10" t="s">
        <v>18</v>
      </c>
      <c r="C10" s="2">
        <v>1</v>
      </c>
      <c r="D10" s="2">
        <v>207</v>
      </c>
      <c r="F10" s="2">
        <v>73059430595561</v>
      </c>
      <c r="G10" t="s">
        <v>19</v>
      </c>
      <c r="H10" s="2">
        <v>30538892560</v>
      </c>
      <c r="I10" t="s">
        <v>25</v>
      </c>
      <c r="J10" s="2">
        <v>195</v>
      </c>
      <c r="K10" t="s">
        <v>21</v>
      </c>
      <c r="L10" s="6">
        <v>7872</v>
      </c>
      <c r="M10" s="6">
        <v>0</v>
      </c>
      <c r="N10" s="6">
        <v>0</v>
      </c>
      <c r="O10" s="6">
        <v>1653.12</v>
      </c>
      <c r="P10" s="3">
        <v>9525.1200000000008</v>
      </c>
      <c r="R10" s="6">
        <f t="shared" si="0"/>
        <v>322358.39999999997</v>
      </c>
    </row>
    <row r="11" spans="1:18">
      <c r="A11" t="s">
        <v>27</v>
      </c>
      <c r="B11" t="s">
        <v>28</v>
      </c>
      <c r="C11" s="2">
        <v>1</v>
      </c>
      <c r="D11" s="2">
        <v>15</v>
      </c>
      <c r="F11" s="2">
        <v>73069989190963</v>
      </c>
      <c r="G11" t="s">
        <v>19</v>
      </c>
      <c r="H11" s="2">
        <v>30558686487</v>
      </c>
      <c r="I11" t="s">
        <v>23</v>
      </c>
      <c r="J11" s="2">
        <v>1</v>
      </c>
      <c r="K11" t="s">
        <v>24</v>
      </c>
      <c r="L11" s="6">
        <v>2362.5</v>
      </c>
      <c r="M11" s="6">
        <v>0</v>
      </c>
      <c r="N11" s="6">
        <v>0</v>
      </c>
      <c r="O11" s="6">
        <v>496.12</v>
      </c>
      <c r="P11" s="3">
        <v>2858.62</v>
      </c>
      <c r="R11" s="6">
        <f t="shared" si="0"/>
        <v>496.12</v>
      </c>
    </row>
    <row r="12" spans="1:18">
      <c r="A12" t="s">
        <v>29</v>
      </c>
      <c r="B12" t="s">
        <v>28</v>
      </c>
      <c r="C12" s="2">
        <v>1</v>
      </c>
      <c r="D12" s="2">
        <v>16</v>
      </c>
      <c r="F12" s="2">
        <v>73079431021097</v>
      </c>
      <c r="G12" t="s">
        <v>19</v>
      </c>
      <c r="H12" s="2">
        <v>30501145315</v>
      </c>
      <c r="I12" t="s">
        <v>20</v>
      </c>
      <c r="J12" s="2">
        <v>1</v>
      </c>
      <c r="K12" t="s">
        <v>24</v>
      </c>
      <c r="L12" s="6">
        <v>19000</v>
      </c>
      <c r="M12" s="6">
        <v>0</v>
      </c>
      <c r="N12" s="6">
        <v>0</v>
      </c>
      <c r="O12" s="6">
        <v>3990</v>
      </c>
      <c r="P12" s="2">
        <v>22990</v>
      </c>
      <c r="R12" s="6">
        <f t="shared" si="0"/>
        <v>3990</v>
      </c>
    </row>
    <row r="13" spans="1:18">
      <c r="A13" t="s">
        <v>30</v>
      </c>
      <c r="B13" t="s">
        <v>28</v>
      </c>
      <c r="C13" s="2">
        <v>1</v>
      </c>
      <c r="D13" s="2">
        <v>17</v>
      </c>
      <c r="F13" s="2">
        <v>73079651464556</v>
      </c>
      <c r="G13" t="s">
        <v>19</v>
      </c>
      <c r="H13" s="2">
        <v>30538892560</v>
      </c>
      <c r="I13" t="s">
        <v>25</v>
      </c>
      <c r="J13" s="2">
        <v>1</v>
      </c>
      <c r="K13" t="s">
        <v>24</v>
      </c>
      <c r="L13" s="6">
        <v>23616</v>
      </c>
      <c r="M13" s="6">
        <v>0</v>
      </c>
      <c r="N13" s="6">
        <v>0</v>
      </c>
      <c r="O13" s="6">
        <v>4959.3599999999997</v>
      </c>
      <c r="P13" s="3">
        <v>28575.360000000001</v>
      </c>
      <c r="R13" s="6">
        <f t="shared" si="0"/>
        <v>4959.3599999999997</v>
      </c>
    </row>
    <row r="14" spans="1:18">
      <c r="A14" t="s">
        <v>30</v>
      </c>
      <c r="B14" t="s">
        <v>28</v>
      </c>
      <c r="C14" s="2">
        <v>1</v>
      </c>
      <c r="D14" s="2">
        <v>18</v>
      </c>
      <c r="F14" s="2">
        <v>73079651765249</v>
      </c>
      <c r="G14" t="s">
        <v>19</v>
      </c>
      <c r="H14" s="2">
        <v>30538892560</v>
      </c>
      <c r="I14" t="s">
        <v>25</v>
      </c>
      <c r="J14" s="2">
        <v>1</v>
      </c>
      <c r="K14" t="s">
        <v>24</v>
      </c>
      <c r="L14" s="6">
        <v>23382</v>
      </c>
      <c r="M14" s="6">
        <v>0</v>
      </c>
      <c r="N14" s="6">
        <v>0</v>
      </c>
      <c r="O14" s="6">
        <v>4910.22</v>
      </c>
      <c r="P14" s="3">
        <v>28292.22</v>
      </c>
      <c r="R14" s="6">
        <f t="shared" si="0"/>
        <v>4910.22</v>
      </c>
    </row>
    <row r="15" spans="1:18">
      <c r="A15" t="s">
        <v>30</v>
      </c>
      <c r="B15" t="s">
        <v>28</v>
      </c>
      <c r="C15" s="2">
        <v>1</v>
      </c>
      <c r="D15" s="2">
        <v>19</v>
      </c>
      <c r="F15" s="2">
        <v>73079651928582</v>
      </c>
      <c r="G15" t="s">
        <v>19</v>
      </c>
      <c r="H15" s="2">
        <v>30538892560</v>
      </c>
      <c r="I15" t="s">
        <v>25</v>
      </c>
      <c r="J15" s="2">
        <v>1</v>
      </c>
      <c r="K15" t="s">
        <v>24</v>
      </c>
      <c r="L15" s="6">
        <v>6415</v>
      </c>
      <c r="M15" s="6">
        <v>0</v>
      </c>
      <c r="N15" s="6">
        <v>0</v>
      </c>
      <c r="O15" s="6">
        <v>1347.15</v>
      </c>
      <c r="P15" s="3">
        <v>7762.15</v>
      </c>
      <c r="R15" s="6">
        <f t="shared" si="0"/>
        <v>1347.15</v>
      </c>
    </row>
    <row r="16" spans="1:18">
      <c r="A16" t="s">
        <v>31</v>
      </c>
      <c r="B16" t="s">
        <v>28</v>
      </c>
      <c r="C16" s="2">
        <v>1</v>
      </c>
      <c r="D16" s="2">
        <v>20</v>
      </c>
      <c r="F16" s="2">
        <v>73079752771625</v>
      </c>
      <c r="G16" t="s">
        <v>19</v>
      </c>
      <c r="H16" s="2">
        <v>30697309264</v>
      </c>
      <c r="I16" t="s">
        <v>26</v>
      </c>
      <c r="J16" s="2">
        <v>1</v>
      </c>
      <c r="K16" t="s">
        <v>24</v>
      </c>
      <c r="L16" s="6">
        <v>5062.5</v>
      </c>
      <c r="M16" s="6">
        <v>0</v>
      </c>
      <c r="N16" s="6">
        <v>0</v>
      </c>
      <c r="O16" s="6">
        <v>1063.1199999999999</v>
      </c>
      <c r="P16" s="3">
        <v>6125.62</v>
      </c>
      <c r="R16" s="6">
        <f t="shared" si="0"/>
        <v>1063.1199999999999</v>
      </c>
    </row>
    <row r="17" spans="1:18">
      <c r="A17" t="s">
        <v>32</v>
      </c>
      <c r="B17" t="s">
        <v>18</v>
      </c>
      <c r="C17" s="2">
        <v>1</v>
      </c>
      <c r="D17" s="2">
        <v>208</v>
      </c>
      <c r="F17" s="2">
        <v>73089421717160</v>
      </c>
      <c r="G17" t="s">
        <v>19</v>
      </c>
      <c r="H17" s="2">
        <v>30675376669</v>
      </c>
      <c r="I17" t="s">
        <v>33</v>
      </c>
      <c r="J17" s="2">
        <v>202</v>
      </c>
      <c r="K17" t="s">
        <v>21</v>
      </c>
      <c r="L17" s="6">
        <v>12600</v>
      </c>
      <c r="M17" s="6">
        <v>0</v>
      </c>
      <c r="N17" s="6">
        <v>0</v>
      </c>
      <c r="O17" s="6">
        <v>2646</v>
      </c>
      <c r="P17" s="2">
        <v>15246</v>
      </c>
      <c r="R17" s="6">
        <f t="shared" si="0"/>
        <v>534492</v>
      </c>
    </row>
    <row r="18" spans="1:18">
      <c r="R18" s="7">
        <f>SUM(R3:R17)</f>
        <v>1623503.165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2023-02-27T17:52:54Z</dcterms:modified>
</cp:coreProperties>
</file>