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uza\Desktop\INTERNSHIP\submission\done\"/>
    </mc:Choice>
  </mc:AlternateContent>
  <xr:revisionPtr revIDLastSave="0" documentId="13_ncr:1_{0361272F-81F1-432A-A5F6-EC88177FB036}" xr6:coauthVersionLast="47" xr6:coauthVersionMax="47" xr10:uidLastSave="{00000000-0000-0000-0000-000000000000}"/>
  <bookViews>
    <workbookView xWindow="-108" yWindow="-108" windowWidth="23256" windowHeight="12456" xr2:uid="{2ED63D37-65B8-644F-B9EB-D9FA1E9C0C69}"/>
  </bookViews>
  <sheets>
    <sheet name="TRACEABILITY MATRI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5" i="1"/>
  <c r="J4" i="1"/>
  <c r="J3" i="1"/>
</calcChain>
</file>

<file path=xl/sharedStrings.xml><?xml version="1.0" encoding="utf-8"?>
<sst xmlns="http://schemas.openxmlformats.org/spreadsheetml/2006/main" count="50" uniqueCount="50">
  <si>
    <t>TRACEABILITY MATRIX</t>
  </si>
  <si>
    <t>PROJECT NAME</t>
  </si>
  <si>
    <t>TEST CASE COUNT</t>
  </si>
  <si>
    <t>DOCUMENT VERSION NUMBER</t>
  </si>
  <si>
    <t>PASSED</t>
  </si>
  <si>
    <t>PROJECT MANAGER</t>
  </si>
  <si>
    <t>FAILED</t>
  </si>
  <si>
    <t>EXECUTED BY</t>
  </si>
  <si>
    <t>SKIPPED</t>
  </si>
  <si>
    <t>SL.NO</t>
  </si>
  <si>
    <t>TEST CASE</t>
  </si>
  <si>
    <t>TEST INPUT DATA</t>
  </si>
  <si>
    <t>TEST PROCEDURE</t>
  </si>
  <si>
    <t>EXPECTED RESULT</t>
  </si>
  <si>
    <t>ACTUAL RESULT</t>
  </si>
  <si>
    <t xml:space="preserve">STATUS </t>
  </si>
  <si>
    <t>COMMENTS</t>
  </si>
  <si>
    <t>Add columns above this row</t>
  </si>
  <si>
    <t>Location Input Validation Testing</t>
  </si>
  <si>
    <t>Valid locations: "Mumbai", "Delhi", "Bangalore"; Invalid inputs: "", "xyz123", "!@#$%"</t>
  </si>
  <si>
    <t>1. Open college finder app&lt;br&gt;2. Enter valid location in search field&lt;br&gt;3. Click "Find Colleges"&lt;br&gt;4. Repeat with invalid inputs&lt;br&gt;5. Verify error handling</t>
  </si>
  <si>
    <t>Valid locations should trigger college search; Invalid inputs should show error messages with suggestions</t>
  </si>
  <si>
    <t>Valid locations successfully initiated search; Invalid inputs displayed "Please enter a valid location" with auto-suggestions</t>
  </si>
  <si>
    <t>Error handling works as expected with helpful user feedback</t>
  </si>
  <si>
    <t>Gemini AI API Integration Testing</t>
  </si>
  <si>
    <t>Location: "Chennai"</t>
  </si>
  <si>
    <t>1. Enter "Chennai" in location field&lt;br&gt;2. Click "Find Colleges"&lt;br&gt;3. Monitor API call to Gemini service&lt;br&gt;4. Verify JSON response parsing&lt;br&gt;5. Check fallback mechanism if needed</t>
  </si>
  <si>
    <t>API should return structured JSON with college data; Fallback should activate if parsing fails</t>
  </si>
  <si>
    <t>API returned valid JSON with 15 colleges; Fallback mechanism tested separately and working</t>
  </si>
  <si>
    <t>Primary API response successful; Fallback tested independently</t>
  </si>
  <si>
    <t>College Results Display Testing</t>
  </si>
  <si>
    <t>Search results for "Pune" returning 20+ colleges</t>
  </si>
  <si>
    <t>1. Search for colleges in "Pune"&lt;br&gt;2. Verify pagination implementation&lt;br&gt;3. Check "Load More" functionality&lt;br&gt;4. Test college details display&lt;br&gt;5. Verify contact information rendering</t>
  </si>
  <si>
    <t>in "Pune"&lt;br&gt;2. Verify pagination implementation&lt;br&gt;3. Check "Load More" functionality&lt;br&gt;4. Test college details display&lt;br&gt;5. Verify contact information renderingResults should display in paginated format (10 per page); "Load More" should fetch additional results; College details should be clearly formatted</t>
  </si>
  <si>
    <t>Results displayed correctly with 10 colleges per page; "Load More" button loaded next 10 results; All college details formatted properly</t>
  </si>
  <si>
    <t>Pagination and data display working smoothly with good UX</t>
  </si>
  <si>
    <t>Responsive Design Testing</t>
  </si>
  <si>
    <t>Desktop (1920x1080), Tablet (768x1024), Mobile (375x667</t>
  </si>
  <si>
    <t>1. Open application on desktop browser&lt;br&gt;2. Test functionality on full screen&lt;br&gt;3. Resize to tablet dimensions&lt;br&gt;4. Test on mobile viewport&lt;br&gt;5. Verify all elements are accessible and functional</t>
  </si>
  <si>
    <t>Application should be fully functional across all screen sizes; UI elements should adapt responsively; Touch interactions should work on mobile</t>
  </si>
  <si>
    <t>Desktop: Perfect functionality; Tablet: Good adaptation with proper touch targets; Mobile: Excellent responsive behavior with optimized layout</t>
  </si>
  <si>
    <t>Responsive design implementation successful across all target devices</t>
  </si>
  <si>
    <t>Multiple concurrent searches with locations: "Mumbai", "Delhi", "Bangalore", "Kolkata", "Hyderabad</t>
  </si>
  <si>
    <t>Performance and Load Testing</t>
  </si>
  <si>
    <t>1. Open multiple browser tabs&lt;br&gt;2. Perform simultaneous searches&lt;br&gt;3. Monitor loading times&lt;br&gt;4. Check for memory leaks&lt;br&gt;5. Verify application stability under load</t>
  </si>
  <si>
    <t>Search results should load within 3-5 seconds; Application should remain stable with multiple concurrent requests; No memory leaks or crashes</t>
  </si>
  <si>
    <t>loading time: 4.2 seconds; Application remained stable during concurrent testing; No memory leaks detected; All searches completed successfully</t>
  </si>
  <si>
    <t>Performance meets acceptable standards; Application handles concurrent users well</t>
  </si>
  <si>
    <t>COLLEGE FINDER INDIA</t>
  </si>
  <si>
    <t>ABUZAID INAMDAR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</si>
</sst>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73755"/>
      <name val="Calibri"/>
      <family val="2"/>
      <scheme val="minor"/>
    </font>
    <font>
      <i/>
      <sz val="11"/>
      <color rgb="FF273755"/>
      <name val="Calibri"/>
      <family val="2"/>
      <scheme val="minor"/>
    </font>
    <font>
      <i/>
      <sz val="11"/>
      <color theme="0" tint="-0.149998474074526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7313"/>
        <bgColor indexed="64"/>
      </patternFill>
    </fill>
    <fill>
      <patternFill patternType="solid">
        <fgColor rgb="FFFEC601"/>
        <bgColor indexed="64"/>
      </patternFill>
    </fill>
    <fill>
      <patternFill patternType="solid">
        <fgColor rgb="FF3DA5D9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3" xfId="0" applyBorder="1"/>
    <xf numFmtId="0" fontId="0" fillId="2" borderId="4" xfId="0" applyFill="1" applyBorder="1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5" xfId="0" applyFill="1" applyBorder="1"/>
    <xf numFmtId="0" fontId="0" fillId="2" borderId="0" xfId="0" applyFill="1"/>
    <xf numFmtId="0" fontId="0" fillId="0" borderId="4" xfId="0" applyBorder="1"/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4" borderId="6" xfId="0" applyFont="1" applyFill="1" applyBorder="1"/>
    <xf numFmtId="0" fontId="3" fillId="5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 applyAlignment="1">
      <alignment vertical="top" wrapText="1"/>
    </xf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2" fillId="4" borderId="6" xfId="0" applyFont="1" applyFill="1" applyBorder="1" applyAlignment="1">
      <alignment horizontal="left"/>
    </xf>
    <xf numFmtId="0" fontId="0" fillId="0" borderId="6" xfId="0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</cellXfs>
  <cellStyles count="1">
    <cellStyle name="Normal" xfId="0" builtinId="0"/>
  </cellStyles>
  <dxfs count="1"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3DA5D9"/>
        </patternFill>
      </fill>
    </dxf>
  </dxfs>
  <tableStyles count="0" defaultTableStyle="TableStyleMedium2" defaultPivotStyle="PivotStyleLight16"/>
  <colors>
    <mruColors>
      <color rgb="FF273755"/>
      <color rgb="FF3DA5D9"/>
      <color rgb="FF3AD5D9"/>
      <color rgb="FFFEC601"/>
      <color rgb="FFFCE601"/>
      <color rgb="FFEA73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5AE636-D92B-6543-A2D8-F235CDB97954}" name="Table120" displayName="Table120" ref="C9:J30" totalsRowShown="0" headerRowDxfId="0">
  <autoFilter ref="C9:J30" xr:uid="{53BFDE25-0CB2-427A-9EA0-80C4CB555FE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FE279A7B-108E-714A-A416-5EC028F6CC54}" name="SL.NO"/>
    <tableColumn id="2" xr3:uid="{44494901-52D2-3C44-93A2-5C263EBD3805}" name="TEST CASE"/>
    <tableColumn id="3" xr3:uid="{B895A980-3627-7644-AA29-CBBE6751630F}" name="TEST INPUT DATA"/>
    <tableColumn id="4" xr3:uid="{2A41CD7F-B7C2-3B42-BDB8-03A56383D5A4}" name="TEST PROCEDURE"/>
    <tableColumn id="5" xr3:uid="{79C5BE52-870D-EC41-BB17-F4C073E7982C}" name="EXPECTED RESULT"/>
    <tableColumn id="6" xr3:uid="{26251717-A519-5C4D-A731-D86BA350A67D}" name="ACTUAL RESULT"/>
    <tableColumn id="7" xr3:uid="{1408CA5C-8392-A74F-A193-53EB7B07500C}" name="STATUS "/>
    <tableColumn id="8" xr3:uid="{A83549AD-D35E-B949-93D3-45284B25F010}" name="COMMENTS"/>
  </tableColumns>
  <tableStyleInfo name="TableStyleLight1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BACFB-7301-504C-86AD-6CCAEB790C32}">
  <sheetPr>
    <tabColor theme="7" tint="0.59999389629810485"/>
  </sheetPr>
  <dimension ref="B1:K32"/>
  <sheetViews>
    <sheetView showGridLines="0" tabSelected="1" workbookViewId="0">
      <selection activeCell="F6" sqref="F6:H6"/>
    </sheetView>
  </sheetViews>
  <sheetFormatPr defaultColWidth="8.77734375" defaultRowHeight="14.4" x14ac:dyDescent="0.3"/>
  <cols>
    <col min="1" max="1" width="2" customWidth="1"/>
    <col min="2" max="2" width="1.6640625" customWidth="1"/>
    <col min="3" max="3" width="11" customWidth="1"/>
    <col min="4" max="5" width="18.33203125" customWidth="1"/>
    <col min="6" max="8" width="18.109375" customWidth="1"/>
    <col min="9" max="9" width="22" customWidth="1"/>
    <col min="10" max="10" width="27.109375" customWidth="1"/>
    <col min="11" max="11" width="3.109375" customWidth="1"/>
    <col min="12" max="12" width="3.6640625" customWidth="1"/>
  </cols>
  <sheetData>
    <row r="1" spans="2:11" ht="25.8" x14ac:dyDescent="0.3">
      <c r="B1" s="1"/>
      <c r="C1" s="23" t="s">
        <v>0</v>
      </c>
      <c r="D1" s="24"/>
      <c r="E1" s="24"/>
      <c r="F1" s="24"/>
      <c r="G1" s="24"/>
      <c r="H1" s="24"/>
      <c r="I1" s="24"/>
      <c r="J1" s="24"/>
      <c r="K1" s="2"/>
    </row>
    <row r="2" spans="2:11" s="7" customFormat="1" ht="25.8" x14ac:dyDescent="0.3">
      <c r="B2" s="3"/>
      <c r="C2" s="4"/>
      <c r="D2" s="5"/>
      <c r="E2" s="5"/>
      <c r="F2" s="5"/>
      <c r="G2" s="5"/>
      <c r="H2" s="5"/>
      <c r="I2" s="5"/>
      <c r="J2" s="5"/>
      <c r="K2" s="6"/>
    </row>
    <row r="3" spans="2:11" x14ac:dyDescent="0.3">
      <c r="B3" s="8"/>
      <c r="C3" s="21" t="s">
        <v>1</v>
      </c>
      <c r="D3" s="21"/>
      <c r="E3" s="21"/>
      <c r="F3" s="22" t="s">
        <v>48</v>
      </c>
      <c r="G3" s="22"/>
      <c r="H3" s="22"/>
      <c r="I3" s="14" t="s">
        <v>2</v>
      </c>
      <c r="J3" s="9">
        <f>COUNT(Table120[SL.NO])</f>
        <v>5</v>
      </c>
      <c r="K3" s="10"/>
    </row>
    <row r="4" spans="2:11" x14ac:dyDescent="0.3">
      <c r="B4" s="8"/>
      <c r="C4" s="21" t="s">
        <v>3</v>
      </c>
      <c r="D4" s="21"/>
      <c r="E4" s="21"/>
      <c r="F4" s="22"/>
      <c r="G4" s="22"/>
      <c r="H4" s="22"/>
      <c r="I4" s="14" t="s">
        <v>4</v>
      </c>
      <c r="J4" s="9">
        <f>COUNTIF(Table120[[STATUS ]],"PASSED")</f>
        <v>0</v>
      </c>
      <c r="K4" s="10"/>
    </row>
    <row r="5" spans="2:11" x14ac:dyDescent="0.3">
      <c r="B5" s="8"/>
      <c r="C5" s="21" t="s">
        <v>5</v>
      </c>
      <c r="D5" s="21"/>
      <c r="E5" s="21"/>
      <c r="F5" s="22"/>
      <c r="G5" s="22"/>
      <c r="H5" s="22"/>
      <c r="I5" s="14" t="s">
        <v>6</v>
      </c>
      <c r="J5" s="9">
        <f>COUNTIF(Table120[[STATUS ]],"FAILED")</f>
        <v>0</v>
      </c>
      <c r="K5" s="10"/>
    </row>
    <row r="6" spans="2:11" x14ac:dyDescent="0.3">
      <c r="B6" s="8"/>
      <c r="C6" s="21" t="s">
        <v>7</v>
      </c>
      <c r="D6" s="21"/>
      <c r="E6" s="21"/>
      <c r="F6" s="22" t="s">
        <v>49</v>
      </c>
      <c r="G6" s="22"/>
      <c r="H6" s="22"/>
      <c r="I6" s="14" t="s">
        <v>8</v>
      </c>
      <c r="J6" s="9">
        <f>COUNTIF(Table120[[STATUS ]],"SKIPPED")</f>
        <v>0</v>
      </c>
      <c r="K6" s="10"/>
    </row>
    <row r="7" spans="2:11" x14ac:dyDescent="0.3">
      <c r="B7" s="8"/>
      <c r="K7" s="10"/>
    </row>
    <row r="8" spans="2:11" x14ac:dyDescent="0.3">
      <c r="B8" s="8"/>
      <c r="K8" s="10"/>
    </row>
    <row r="9" spans="2:11" x14ac:dyDescent="0.3">
      <c r="B9" s="8"/>
      <c r="C9" s="15" t="s">
        <v>9</v>
      </c>
      <c r="D9" s="15" t="s">
        <v>10</v>
      </c>
      <c r="E9" s="15" t="s">
        <v>11</v>
      </c>
      <c r="F9" s="15" t="s">
        <v>12</v>
      </c>
      <c r="G9" s="15" t="s">
        <v>13</v>
      </c>
      <c r="H9" s="15" t="s">
        <v>14</v>
      </c>
      <c r="I9" s="15" t="s">
        <v>15</v>
      </c>
      <c r="J9" s="15" t="s">
        <v>16</v>
      </c>
      <c r="K9" s="10"/>
    </row>
    <row r="10" spans="2:11" x14ac:dyDescent="0.3">
      <c r="B10" s="8"/>
      <c r="K10" s="10"/>
    </row>
    <row r="11" spans="2:11" x14ac:dyDescent="0.3">
      <c r="B11" s="8"/>
      <c r="C11" s="16"/>
      <c r="D11" s="17"/>
      <c r="E11" s="17"/>
      <c r="F11" s="17"/>
      <c r="G11" s="17"/>
      <c r="H11" s="17"/>
      <c r="I11" s="18"/>
      <c r="J11" s="17"/>
      <c r="K11" s="10"/>
    </row>
    <row r="12" spans="2:11" x14ac:dyDescent="0.3">
      <c r="B12" s="8"/>
      <c r="K12" s="10"/>
    </row>
    <row r="13" spans="2:11" ht="129.6" x14ac:dyDescent="0.3">
      <c r="B13" s="8"/>
      <c r="C13">
        <v>1</v>
      </c>
      <c r="D13" s="20" t="s">
        <v>18</v>
      </c>
      <c r="E13" s="20" t="s">
        <v>19</v>
      </c>
      <c r="F13" s="20" t="s">
        <v>20</v>
      </c>
      <c r="G13" s="20" t="s">
        <v>21</v>
      </c>
      <c r="H13" s="20" t="s">
        <v>22</v>
      </c>
      <c r="J13" s="20" t="s">
        <v>23</v>
      </c>
      <c r="K13" s="10"/>
    </row>
    <row r="14" spans="2:11" x14ac:dyDescent="0.3">
      <c r="B14" s="8"/>
      <c r="K14" s="10"/>
    </row>
    <row r="15" spans="2:11" x14ac:dyDescent="0.3">
      <c r="B15" s="8"/>
      <c r="K15" s="10"/>
    </row>
    <row r="16" spans="2:11" ht="158.4" x14ac:dyDescent="0.3">
      <c r="B16" s="8"/>
      <c r="C16">
        <v>2</v>
      </c>
      <c r="D16" s="20" t="s">
        <v>24</v>
      </c>
      <c r="E16" t="s">
        <v>25</v>
      </c>
      <c r="F16" s="20" t="s">
        <v>26</v>
      </c>
      <c r="G16" s="20" t="s">
        <v>27</v>
      </c>
      <c r="H16" s="20" t="s">
        <v>28</v>
      </c>
      <c r="J16" s="20" t="s">
        <v>29</v>
      </c>
      <c r="K16" s="10"/>
    </row>
    <row r="17" spans="2:11" x14ac:dyDescent="0.3">
      <c r="B17" s="8"/>
      <c r="K17" s="10"/>
    </row>
    <row r="18" spans="2:11" x14ac:dyDescent="0.3">
      <c r="B18" s="8"/>
      <c r="K18" s="10"/>
    </row>
    <row r="19" spans="2:11" ht="259.2" x14ac:dyDescent="0.3">
      <c r="B19" s="8"/>
      <c r="C19">
        <v>3</v>
      </c>
      <c r="D19" s="20" t="s">
        <v>30</v>
      </c>
      <c r="E19" s="20" t="s">
        <v>31</v>
      </c>
      <c r="F19" s="20" t="s">
        <v>32</v>
      </c>
      <c r="G19" s="20" t="s">
        <v>33</v>
      </c>
      <c r="H19" s="20" t="s">
        <v>34</v>
      </c>
      <c r="J19" s="20" t="s">
        <v>35</v>
      </c>
      <c r="K19" s="10"/>
    </row>
    <row r="20" spans="2:11" x14ac:dyDescent="0.3">
      <c r="B20" s="8"/>
      <c r="K20" s="10"/>
    </row>
    <row r="21" spans="2:11" x14ac:dyDescent="0.3">
      <c r="B21" s="8"/>
      <c r="K21" s="10"/>
    </row>
    <row r="22" spans="2:11" ht="172.8" x14ac:dyDescent="0.3">
      <c r="B22" s="8"/>
      <c r="C22">
        <v>4</v>
      </c>
      <c r="D22" s="20" t="s">
        <v>36</v>
      </c>
      <c r="E22" s="20" t="s">
        <v>37</v>
      </c>
      <c r="F22" s="20" t="s">
        <v>38</v>
      </c>
      <c r="G22" s="20" t="s">
        <v>39</v>
      </c>
      <c r="H22" s="20" t="s">
        <v>40</v>
      </c>
      <c r="J22" s="20" t="s">
        <v>41</v>
      </c>
      <c r="K22" s="10"/>
    </row>
    <row r="23" spans="2:11" x14ac:dyDescent="0.3">
      <c r="B23" s="8"/>
      <c r="K23" s="10"/>
    </row>
    <row r="24" spans="2:11" x14ac:dyDescent="0.3">
      <c r="B24" s="8"/>
      <c r="K24" s="10"/>
    </row>
    <row r="25" spans="2:11" ht="158.4" x14ac:dyDescent="0.3">
      <c r="B25" s="8"/>
      <c r="C25">
        <v>5</v>
      </c>
      <c r="D25" s="20" t="s">
        <v>43</v>
      </c>
      <c r="E25" s="20" t="s">
        <v>42</v>
      </c>
      <c r="F25" s="20" t="s">
        <v>44</v>
      </c>
      <c r="G25" s="20" t="s">
        <v>45</v>
      </c>
      <c r="H25" s="20" t="s">
        <v>46</v>
      </c>
      <c r="J25" s="20" t="s">
        <v>47</v>
      </c>
      <c r="K25" s="10"/>
    </row>
    <row r="26" spans="2:11" x14ac:dyDescent="0.3">
      <c r="B26" s="8"/>
      <c r="K26" s="10"/>
    </row>
    <row r="27" spans="2:11" x14ac:dyDescent="0.3">
      <c r="B27" s="8"/>
      <c r="K27" s="10"/>
    </row>
    <row r="28" spans="2:11" x14ac:dyDescent="0.3">
      <c r="B28" s="8"/>
      <c r="K28" s="10"/>
    </row>
    <row r="29" spans="2:11" x14ac:dyDescent="0.3">
      <c r="B29" s="8"/>
      <c r="K29" s="10"/>
    </row>
    <row r="30" spans="2:11" x14ac:dyDescent="0.3">
      <c r="B30" s="8"/>
      <c r="C30" s="19" t="s">
        <v>17</v>
      </c>
      <c r="D30" s="19"/>
      <c r="E30" s="19"/>
      <c r="F30" s="19"/>
      <c r="G30" s="19"/>
      <c r="H30" s="19"/>
      <c r="I30" s="19"/>
      <c r="J30" s="19"/>
      <c r="K30" s="10"/>
    </row>
    <row r="31" spans="2:11" ht="15" thickBot="1" x14ac:dyDescent="0.35">
      <c r="B31" s="8"/>
      <c r="C31" s="12"/>
      <c r="D31" s="12"/>
      <c r="E31" s="12"/>
      <c r="F31" s="12"/>
      <c r="G31" s="12"/>
      <c r="H31" s="12"/>
      <c r="I31" s="12"/>
      <c r="J31" s="12"/>
      <c r="K31" s="10"/>
    </row>
    <row r="32" spans="2:11" ht="15" thickBot="1" x14ac:dyDescent="0.35">
      <c r="B32" s="11"/>
      <c r="K32" s="13"/>
    </row>
  </sheetData>
  <mergeCells count="9">
    <mergeCell ref="C6:E6"/>
    <mergeCell ref="F6:H6"/>
    <mergeCell ref="C1:J1"/>
    <mergeCell ref="C3:E3"/>
    <mergeCell ref="F3:H3"/>
    <mergeCell ref="C4:E4"/>
    <mergeCell ref="F4:H4"/>
    <mergeCell ref="C5:E5"/>
    <mergeCell ref="F5:H5"/>
  </mergeCells>
  <dataValidations count="1">
    <dataValidation type="list" allowBlank="1" showInputMessage="1" showErrorMessage="1" sqref="I10:I30" xr:uid="{6423CF44-B117-6A49-8B87-187F1B9614EB}">
      <formula1>"PASSED, FAILED, SKIPPED"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TRACEABILITY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 CC</dc:creator>
  <cp:lastModifiedBy>Abuzaid Inamdar</cp:lastModifiedBy>
  <dcterms:created xsi:type="dcterms:W3CDTF">2023-08-18T02:43:40Z</dcterms:created>
  <dcterms:modified xsi:type="dcterms:W3CDTF">2025-08-03T15:33:00Z</dcterms:modified>
</cp:coreProperties>
</file>