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atel\Downloads\"/>
    </mc:Choice>
  </mc:AlternateContent>
  <xr:revisionPtr revIDLastSave="0" documentId="13_ncr:9_{0511E19C-3BDF-4CF3-94FD-D742CFE5FACF}" xr6:coauthVersionLast="47" xr6:coauthVersionMax="47" xr10:uidLastSave="{00000000-0000-0000-0000-000000000000}"/>
  <bookViews>
    <workbookView xWindow="-96" yWindow="0" windowWidth="23232" windowHeight="25296" tabRatio="689" activeTab="2" xr2:uid="{719365E2-0920-458D-B7BF-8E5911F66CE3}"/>
  </bookViews>
  <sheets>
    <sheet name="Calc" sheetId="3" r:id="rId1"/>
    <sheet name="ref" sheetId="18" r:id="rId2"/>
    <sheet name="CFA-Modified-Harter69-71" sheetId="20" r:id="rId3"/>
    <sheet name="Harter1969-71" sheetId="1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64" i="20" l="1"/>
  <c r="BW64" i="20"/>
  <c r="BV64" i="20"/>
  <c r="BU64" i="20"/>
  <c r="BT64" i="20"/>
  <c r="BS64" i="20"/>
  <c r="BR64" i="20"/>
  <c r="BQ64" i="20"/>
  <c r="BP64" i="20"/>
  <c r="BO64" i="20"/>
  <c r="BN64" i="20"/>
  <c r="BM64" i="20"/>
  <c r="BL64" i="20"/>
  <c r="BK64" i="20"/>
  <c r="BJ64" i="20"/>
  <c r="BI64" i="20"/>
  <c r="BH64" i="20"/>
  <c r="BG64" i="20"/>
  <c r="BF64" i="20"/>
  <c r="BE64" i="20"/>
  <c r="BD64" i="20"/>
  <c r="BC64" i="20"/>
  <c r="BB64" i="20"/>
  <c r="BA64" i="20"/>
  <c r="AZ64" i="20"/>
  <c r="AY64" i="20"/>
  <c r="AX64" i="20"/>
  <c r="AW64" i="20"/>
  <c r="AV64" i="20"/>
  <c r="AU64" i="20"/>
  <c r="AT64" i="20"/>
  <c r="AS64" i="20"/>
  <c r="AR64" i="20"/>
  <c r="AQ64" i="20"/>
  <c r="AP64" i="20"/>
  <c r="AO64" i="20"/>
  <c r="AN64" i="20"/>
  <c r="AM64" i="20"/>
  <c r="AL64" i="20"/>
  <c r="AK64" i="20"/>
  <c r="AJ64" i="20"/>
  <c r="AI64" i="20"/>
  <c r="AH64" i="20"/>
  <c r="AG64" i="20"/>
  <c r="AF64" i="20"/>
  <c r="AE64" i="20"/>
  <c r="AD64" i="20"/>
  <c r="AC64" i="20"/>
  <c r="AB64" i="20"/>
  <c r="AA64" i="20"/>
  <c r="Z64" i="20"/>
  <c r="Y64" i="20"/>
  <c r="X64" i="20"/>
  <c r="W64" i="20"/>
  <c r="V64" i="20"/>
  <c r="U64" i="20"/>
  <c r="T64" i="20"/>
  <c r="S64" i="20"/>
  <c r="R64" i="20"/>
  <c r="Q64" i="20"/>
  <c r="P64" i="20"/>
  <c r="O64" i="20"/>
  <c r="N64" i="20"/>
  <c r="M64" i="20"/>
  <c r="L64" i="20"/>
  <c r="K64" i="20"/>
  <c r="J64" i="20"/>
  <c r="I64" i="20"/>
  <c r="H64" i="20"/>
  <c r="G64" i="20"/>
  <c r="BX63" i="20"/>
  <c r="BW63" i="20"/>
  <c r="BV63" i="20"/>
  <c r="BU63" i="20"/>
  <c r="BT63" i="20"/>
  <c r="BS63" i="20"/>
  <c r="BR63" i="20"/>
  <c r="BQ63" i="20"/>
  <c r="BP63" i="20"/>
  <c r="BO63" i="20"/>
  <c r="BN63" i="20"/>
  <c r="BM63" i="20"/>
  <c r="BL63" i="20"/>
  <c r="BK63" i="20"/>
  <c r="BJ63" i="20"/>
  <c r="BI63" i="20"/>
  <c r="BH63" i="20"/>
  <c r="BG63" i="20"/>
  <c r="BF63" i="20"/>
  <c r="BE63" i="20"/>
  <c r="BD63" i="20"/>
  <c r="BC63" i="20"/>
  <c r="BB63" i="20"/>
  <c r="BA63" i="20"/>
  <c r="AZ63" i="20"/>
  <c r="AY63" i="20"/>
  <c r="AX63" i="20"/>
  <c r="AW63" i="20"/>
  <c r="AV63" i="20"/>
  <c r="AU63" i="20"/>
  <c r="AT63" i="20"/>
  <c r="AS63" i="20"/>
  <c r="AR63" i="20"/>
  <c r="AQ63" i="20"/>
  <c r="AP63" i="20"/>
  <c r="AO63" i="20"/>
  <c r="AN63" i="20"/>
  <c r="AM63" i="20"/>
  <c r="AL63" i="20"/>
  <c r="AK63" i="20"/>
  <c r="AJ63" i="20"/>
  <c r="AI63" i="20"/>
  <c r="AH63" i="20"/>
  <c r="AG63" i="20"/>
  <c r="AF63" i="20"/>
  <c r="AE63" i="20"/>
  <c r="AD63" i="20"/>
  <c r="AC63" i="20"/>
  <c r="AB63" i="20"/>
  <c r="AA63" i="20"/>
  <c r="Z63" i="20"/>
  <c r="Y63" i="20"/>
  <c r="X63" i="20"/>
  <c r="W63" i="20"/>
  <c r="V63" i="20"/>
  <c r="U63" i="20"/>
  <c r="T63" i="20"/>
  <c r="S63" i="20"/>
  <c r="R63" i="20"/>
  <c r="Q63" i="20"/>
  <c r="P63" i="20"/>
  <c r="O63" i="20"/>
  <c r="N63" i="20"/>
  <c r="M63" i="20"/>
  <c r="L63" i="20"/>
  <c r="K63" i="20"/>
  <c r="J63" i="20"/>
  <c r="I63" i="20"/>
  <c r="H63" i="20"/>
  <c r="G63" i="20"/>
  <c r="BX62" i="20"/>
  <c r="BW62" i="20"/>
  <c r="BV62" i="20"/>
  <c r="BU62" i="20"/>
  <c r="BT62" i="20"/>
  <c r="BS62" i="20"/>
  <c r="BR62" i="20"/>
  <c r="BQ62" i="20"/>
  <c r="BP62" i="20"/>
  <c r="BO62" i="20"/>
  <c r="BN62" i="20"/>
  <c r="BM62" i="20"/>
  <c r="BL62" i="20"/>
  <c r="BK62" i="20"/>
  <c r="BJ62" i="20"/>
  <c r="BI62" i="20"/>
  <c r="BH62" i="20"/>
  <c r="BG62" i="20"/>
  <c r="BF62" i="20"/>
  <c r="BE62" i="20"/>
  <c r="BD62" i="20"/>
  <c r="BC62" i="20"/>
  <c r="BB62" i="20"/>
  <c r="BA62" i="20"/>
  <c r="AZ62" i="20"/>
  <c r="AY62" i="20"/>
  <c r="AX62" i="20"/>
  <c r="AW62" i="20"/>
  <c r="AV62" i="20"/>
  <c r="AU62" i="20"/>
  <c r="AT62" i="20"/>
  <c r="AS62" i="20"/>
  <c r="AR62" i="20"/>
  <c r="AQ62" i="20"/>
  <c r="AP62" i="20"/>
  <c r="AO62" i="20"/>
  <c r="AN62" i="20"/>
  <c r="AM62" i="20"/>
  <c r="AL62" i="20"/>
  <c r="AK62" i="20"/>
  <c r="AJ62" i="20"/>
  <c r="AI62" i="20"/>
  <c r="AH62" i="20"/>
  <c r="AG62" i="20"/>
  <c r="AF62" i="20"/>
  <c r="AE62" i="20"/>
  <c r="AD62" i="20"/>
  <c r="AC62" i="20"/>
  <c r="AB62" i="20"/>
  <c r="AA62" i="20"/>
  <c r="Z62" i="20"/>
  <c r="Y62" i="20"/>
  <c r="X62" i="20"/>
  <c r="W62" i="20"/>
  <c r="V62" i="20"/>
  <c r="U62" i="20"/>
  <c r="T62" i="20"/>
  <c r="S62" i="20"/>
  <c r="R62" i="20"/>
  <c r="Q62" i="20"/>
  <c r="P62" i="20"/>
  <c r="O62" i="20"/>
  <c r="N62" i="20"/>
  <c r="M62" i="20"/>
  <c r="L62" i="20"/>
  <c r="K62" i="20"/>
  <c r="J62" i="20"/>
  <c r="I62" i="20"/>
  <c r="H62" i="20"/>
  <c r="G62" i="20"/>
  <c r="BX61" i="20"/>
  <c r="BW61" i="20"/>
  <c r="BV61" i="20"/>
  <c r="BU61" i="20"/>
  <c r="BT61" i="20"/>
  <c r="BS61" i="20"/>
  <c r="BR61" i="20"/>
  <c r="BQ61" i="20"/>
  <c r="BP61" i="20"/>
  <c r="BO61" i="20"/>
  <c r="BN61" i="20"/>
  <c r="BM61" i="20"/>
  <c r="BL61" i="20"/>
  <c r="BK61" i="20"/>
  <c r="BJ61" i="20"/>
  <c r="BI61" i="20"/>
  <c r="BH61" i="20"/>
  <c r="BG61" i="20"/>
  <c r="BF61" i="20"/>
  <c r="BE61" i="20"/>
  <c r="BD61" i="20"/>
  <c r="BC61" i="20"/>
  <c r="BB61" i="20"/>
  <c r="BA61" i="20"/>
  <c r="AZ61" i="20"/>
  <c r="AY61" i="20"/>
  <c r="AX61" i="20"/>
  <c r="AW61" i="20"/>
  <c r="AV61" i="20"/>
  <c r="AU61" i="20"/>
  <c r="AT61" i="20"/>
  <c r="AS61" i="20"/>
  <c r="AR61" i="20"/>
  <c r="AQ61" i="20"/>
  <c r="AP61" i="20"/>
  <c r="AO61" i="20"/>
  <c r="AN61" i="20"/>
  <c r="AM61" i="20"/>
  <c r="AL61" i="20"/>
  <c r="AK61" i="20"/>
  <c r="AJ61" i="20"/>
  <c r="AI61" i="20"/>
  <c r="AH61" i="20"/>
  <c r="AG61" i="20"/>
  <c r="AF61" i="20"/>
  <c r="AE61" i="20"/>
  <c r="AD61" i="20"/>
  <c r="AC61" i="20"/>
  <c r="AB61" i="20"/>
  <c r="AA61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L61" i="20"/>
  <c r="K61" i="20"/>
  <c r="J61" i="20"/>
  <c r="I61" i="20"/>
  <c r="H61" i="20"/>
  <c r="G61" i="20"/>
  <c r="BX60" i="20"/>
  <c r="BW60" i="20"/>
  <c r="BV60" i="20"/>
  <c r="BU60" i="20"/>
  <c r="BT60" i="20"/>
  <c r="BS60" i="20"/>
  <c r="BR60" i="20"/>
  <c r="BQ60" i="20"/>
  <c r="BP60" i="20"/>
  <c r="BO60" i="20"/>
  <c r="BN60" i="20"/>
  <c r="BM60" i="20"/>
  <c r="BL60" i="20"/>
  <c r="BK60" i="20"/>
  <c r="BJ60" i="20"/>
  <c r="BI60" i="20"/>
  <c r="BH60" i="20"/>
  <c r="BG60" i="20"/>
  <c r="BF60" i="20"/>
  <c r="BE60" i="20"/>
  <c r="BD60" i="20"/>
  <c r="BC60" i="20"/>
  <c r="BB60" i="20"/>
  <c r="BA60" i="20"/>
  <c r="AZ60" i="20"/>
  <c r="AY60" i="20"/>
  <c r="AX60" i="20"/>
  <c r="AW60" i="20"/>
  <c r="AV60" i="20"/>
  <c r="AU60" i="20"/>
  <c r="AT60" i="20"/>
  <c r="AS60" i="20"/>
  <c r="AR60" i="20"/>
  <c r="AQ60" i="20"/>
  <c r="AP60" i="20"/>
  <c r="AO60" i="20"/>
  <c r="AN60" i="20"/>
  <c r="AM60" i="20"/>
  <c r="AL60" i="20"/>
  <c r="AK60" i="20"/>
  <c r="AJ60" i="20"/>
  <c r="AI60" i="20"/>
  <c r="AH60" i="20"/>
  <c r="AG60" i="20"/>
  <c r="AF60" i="20"/>
  <c r="AE60" i="20"/>
  <c r="AD60" i="20"/>
  <c r="AC60" i="20"/>
  <c r="AB60" i="20"/>
  <c r="AA60" i="20"/>
  <c r="Z60" i="20"/>
  <c r="Y60" i="20"/>
  <c r="X60" i="20"/>
  <c r="W60" i="20"/>
  <c r="V60" i="20"/>
  <c r="U60" i="20"/>
  <c r="T60" i="20"/>
  <c r="S60" i="20"/>
  <c r="R60" i="20"/>
  <c r="Q60" i="20"/>
  <c r="P60" i="20"/>
  <c r="O60" i="20"/>
  <c r="N60" i="20"/>
  <c r="M60" i="20"/>
  <c r="L60" i="20"/>
  <c r="K60" i="20"/>
  <c r="J60" i="20"/>
  <c r="I60" i="20"/>
  <c r="H60" i="20"/>
  <c r="G60" i="20"/>
  <c r="BX59" i="20"/>
  <c r="BW59" i="20"/>
  <c r="BV59" i="20"/>
  <c r="BU59" i="20"/>
  <c r="BT59" i="20"/>
  <c r="BS59" i="20"/>
  <c r="BR59" i="20"/>
  <c r="BQ59" i="20"/>
  <c r="BP59" i="20"/>
  <c r="BO59" i="20"/>
  <c r="BN59" i="20"/>
  <c r="BM59" i="20"/>
  <c r="BL59" i="20"/>
  <c r="BK59" i="20"/>
  <c r="BJ59" i="20"/>
  <c r="BI59" i="20"/>
  <c r="BH59" i="20"/>
  <c r="BG59" i="20"/>
  <c r="BF59" i="20"/>
  <c r="BE59" i="20"/>
  <c r="BD59" i="20"/>
  <c r="BC59" i="20"/>
  <c r="BB59" i="20"/>
  <c r="BA59" i="20"/>
  <c r="AZ59" i="20"/>
  <c r="AY59" i="20"/>
  <c r="AX59" i="20"/>
  <c r="AW59" i="20"/>
  <c r="AV59" i="20"/>
  <c r="AU59" i="20"/>
  <c r="AT59" i="20"/>
  <c r="AS59" i="20"/>
  <c r="AR59" i="20"/>
  <c r="AQ59" i="20"/>
  <c r="AP59" i="20"/>
  <c r="AO59" i="20"/>
  <c r="AN59" i="20"/>
  <c r="AM59" i="20"/>
  <c r="AL59" i="20"/>
  <c r="AK59" i="20"/>
  <c r="AJ59" i="20"/>
  <c r="AI59" i="20"/>
  <c r="AH59" i="20"/>
  <c r="AG59" i="20"/>
  <c r="AF59" i="20"/>
  <c r="AE59" i="20"/>
  <c r="AD59" i="20"/>
  <c r="AC59" i="20"/>
  <c r="AB59" i="20"/>
  <c r="AA59" i="20"/>
  <c r="Z59" i="20"/>
  <c r="Y59" i="20"/>
  <c r="X59" i="20"/>
  <c r="W59" i="20"/>
  <c r="V59" i="20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BX58" i="20"/>
  <c r="BW58" i="20"/>
  <c r="BV58" i="20"/>
  <c r="BU58" i="20"/>
  <c r="BT58" i="20"/>
  <c r="BS58" i="20"/>
  <c r="BR58" i="20"/>
  <c r="BQ58" i="20"/>
  <c r="BP58" i="20"/>
  <c r="BO58" i="20"/>
  <c r="BN58" i="20"/>
  <c r="BM58" i="20"/>
  <c r="BL58" i="20"/>
  <c r="BK58" i="20"/>
  <c r="BJ58" i="20"/>
  <c r="BI58" i="20"/>
  <c r="BH58" i="20"/>
  <c r="BG58" i="20"/>
  <c r="BF58" i="20"/>
  <c r="BE58" i="20"/>
  <c r="BD58" i="20"/>
  <c r="BC58" i="20"/>
  <c r="BB58" i="20"/>
  <c r="BA58" i="20"/>
  <c r="AZ58" i="20"/>
  <c r="AY58" i="20"/>
  <c r="AX58" i="20"/>
  <c r="AW58" i="20"/>
  <c r="AV58" i="20"/>
  <c r="AU58" i="20"/>
  <c r="AT58" i="20"/>
  <c r="AS58" i="20"/>
  <c r="AR58" i="20"/>
  <c r="AQ58" i="20"/>
  <c r="AP58" i="20"/>
  <c r="AO58" i="20"/>
  <c r="AN58" i="20"/>
  <c r="AM58" i="20"/>
  <c r="AL58" i="20"/>
  <c r="AK58" i="20"/>
  <c r="AJ58" i="20"/>
  <c r="AI58" i="20"/>
  <c r="AH58" i="20"/>
  <c r="AG58" i="20"/>
  <c r="AF58" i="20"/>
  <c r="AE58" i="20"/>
  <c r="AD58" i="20"/>
  <c r="AC58" i="20"/>
  <c r="AB58" i="20"/>
  <c r="AA58" i="20"/>
  <c r="Z58" i="20"/>
  <c r="Y58" i="20"/>
  <c r="X58" i="20"/>
  <c r="W58" i="20"/>
  <c r="V58" i="20"/>
  <c r="U58" i="20"/>
  <c r="T58" i="20"/>
  <c r="S58" i="20"/>
  <c r="R58" i="20"/>
  <c r="Q58" i="20"/>
  <c r="P58" i="20"/>
  <c r="O58" i="20"/>
  <c r="N58" i="20"/>
  <c r="M58" i="20"/>
  <c r="L58" i="20"/>
  <c r="K58" i="20"/>
  <c r="J58" i="20"/>
  <c r="I58" i="20"/>
  <c r="H58" i="20"/>
  <c r="G58" i="20"/>
  <c r="BX57" i="20"/>
  <c r="BW57" i="20"/>
  <c r="BV57" i="20"/>
  <c r="BU57" i="20"/>
  <c r="BT57" i="20"/>
  <c r="BS57" i="20"/>
  <c r="BR57" i="20"/>
  <c r="BQ57" i="20"/>
  <c r="BP57" i="20"/>
  <c r="BO57" i="20"/>
  <c r="BN57" i="20"/>
  <c r="BM57" i="20"/>
  <c r="BL57" i="20"/>
  <c r="BK57" i="20"/>
  <c r="BJ57" i="20"/>
  <c r="BI57" i="20"/>
  <c r="BH57" i="20"/>
  <c r="BG57" i="20"/>
  <c r="BF57" i="20"/>
  <c r="BE57" i="20"/>
  <c r="BD57" i="20"/>
  <c r="BC57" i="20"/>
  <c r="BB57" i="20"/>
  <c r="BA57" i="20"/>
  <c r="AZ57" i="20"/>
  <c r="AY57" i="20"/>
  <c r="AX57" i="20"/>
  <c r="AW57" i="20"/>
  <c r="AV57" i="20"/>
  <c r="AU57" i="20"/>
  <c r="AT57" i="20"/>
  <c r="AS57" i="20"/>
  <c r="AR57" i="20"/>
  <c r="AQ57" i="20"/>
  <c r="AP57" i="20"/>
  <c r="AO57" i="20"/>
  <c r="AN57" i="20"/>
  <c r="AM57" i="20"/>
  <c r="AL57" i="20"/>
  <c r="AK57" i="20"/>
  <c r="AJ57" i="20"/>
  <c r="AI57" i="20"/>
  <c r="AH57" i="20"/>
  <c r="AG57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G57" i="20"/>
  <c r="BX56" i="20"/>
  <c r="BW56" i="20"/>
  <c r="BV56" i="20"/>
  <c r="BU56" i="20"/>
  <c r="BT56" i="20"/>
  <c r="BS56" i="20"/>
  <c r="BR56" i="20"/>
  <c r="BQ56" i="20"/>
  <c r="BP56" i="20"/>
  <c r="BO56" i="20"/>
  <c r="BN56" i="20"/>
  <c r="BM56" i="20"/>
  <c r="BL56" i="20"/>
  <c r="BK56" i="20"/>
  <c r="BJ56" i="20"/>
  <c r="BI56" i="20"/>
  <c r="BH56" i="20"/>
  <c r="BG56" i="20"/>
  <c r="BF56" i="20"/>
  <c r="BE56" i="20"/>
  <c r="BD56" i="20"/>
  <c r="BC56" i="20"/>
  <c r="BB56" i="20"/>
  <c r="BA56" i="20"/>
  <c r="AZ56" i="20"/>
  <c r="AY56" i="20"/>
  <c r="AX56" i="20"/>
  <c r="AW56" i="20"/>
  <c r="AV56" i="20"/>
  <c r="AU56" i="20"/>
  <c r="AT56" i="20"/>
  <c r="AS56" i="20"/>
  <c r="AR56" i="20"/>
  <c r="AQ56" i="20"/>
  <c r="AP56" i="20"/>
  <c r="AO56" i="20"/>
  <c r="AN56" i="20"/>
  <c r="AM56" i="20"/>
  <c r="AL56" i="20"/>
  <c r="AK56" i="20"/>
  <c r="AJ56" i="20"/>
  <c r="AI56" i="20"/>
  <c r="AH56" i="20"/>
  <c r="AG56" i="20"/>
  <c r="AF56" i="20"/>
  <c r="AE56" i="20"/>
  <c r="AD56" i="20"/>
  <c r="AC56" i="20"/>
  <c r="AB56" i="20"/>
  <c r="AA56" i="20"/>
  <c r="Z56" i="20"/>
  <c r="Y56" i="20"/>
  <c r="X56" i="20"/>
  <c r="W56" i="20"/>
  <c r="V56" i="20"/>
  <c r="U56" i="20"/>
  <c r="T56" i="20"/>
  <c r="S56" i="20"/>
  <c r="R56" i="20"/>
  <c r="Q56" i="20"/>
  <c r="P56" i="20"/>
  <c r="O56" i="20"/>
  <c r="N56" i="20"/>
  <c r="M56" i="20"/>
  <c r="L56" i="20"/>
  <c r="K56" i="20"/>
  <c r="J56" i="20"/>
  <c r="I56" i="20"/>
  <c r="H56" i="20"/>
  <c r="G56" i="20"/>
  <c r="BX55" i="20"/>
  <c r="BW55" i="20"/>
  <c r="BV55" i="20"/>
  <c r="BU55" i="20"/>
  <c r="BT55" i="20"/>
  <c r="BS55" i="20"/>
  <c r="BR55" i="20"/>
  <c r="BQ55" i="20"/>
  <c r="BP55" i="20"/>
  <c r="BO55" i="20"/>
  <c r="BN55" i="20"/>
  <c r="BM55" i="20"/>
  <c r="BL55" i="20"/>
  <c r="BK55" i="20"/>
  <c r="BJ55" i="20"/>
  <c r="BI55" i="20"/>
  <c r="BH55" i="20"/>
  <c r="BG55" i="20"/>
  <c r="BF55" i="20"/>
  <c r="BE55" i="20"/>
  <c r="BD55" i="20"/>
  <c r="BC55" i="20"/>
  <c r="BB55" i="20"/>
  <c r="BA55" i="20"/>
  <c r="AZ55" i="20"/>
  <c r="AY55" i="20"/>
  <c r="AX55" i="20"/>
  <c r="AW55" i="20"/>
  <c r="AV55" i="20"/>
  <c r="AU55" i="20"/>
  <c r="AT55" i="20"/>
  <c r="AS55" i="20"/>
  <c r="AR55" i="20"/>
  <c r="AQ55" i="20"/>
  <c r="AP55" i="20"/>
  <c r="AO55" i="20"/>
  <c r="AN55" i="20"/>
  <c r="AM55" i="20"/>
  <c r="AL55" i="20"/>
  <c r="AK55" i="20"/>
  <c r="AJ55" i="20"/>
  <c r="AI55" i="20"/>
  <c r="AH55" i="20"/>
  <c r="AG55" i="20"/>
  <c r="AF55" i="20"/>
  <c r="AE55" i="20"/>
  <c r="AD55" i="20"/>
  <c r="AC55" i="20"/>
  <c r="AB55" i="20"/>
  <c r="AA55" i="20"/>
  <c r="Z55" i="20"/>
  <c r="Y55" i="20"/>
  <c r="X55" i="20"/>
  <c r="W55" i="20"/>
  <c r="V55" i="20"/>
  <c r="U55" i="20"/>
  <c r="T55" i="20"/>
  <c r="S55" i="20"/>
  <c r="R55" i="20"/>
  <c r="Q55" i="20"/>
  <c r="P55" i="20"/>
  <c r="O55" i="20"/>
  <c r="N55" i="20"/>
  <c r="M55" i="20"/>
  <c r="L55" i="20"/>
  <c r="K55" i="20"/>
  <c r="J55" i="20"/>
  <c r="I55" i="20"/>
  <c r="H55" i="20"/>
  <c r="G55" i="20"/>
  <c r="BX54" i="20"/>
  <c r="BW54" i="20"/>
  <c r="BV54" i="20"/>
  <c r="BU54" i="20"/>
  <c r="BT54" i="20"/>
  <c r="BS54" i="20"/>
  <c r="BR54" i="20"/>
  <c r="BQ54" i="20"/>
  <c r="BP54" i="20"/>
  <c r="BO54" i="20"/>
  <c r="BN54" i="20"/>
  <c r="BM54" i="20"/>
  <c r="BL54" i="20"/>
  <c r="BK54" i="20"/>
  <c r="BJ54" i="20"/>
  <c r="BI54" i="20"/>
  <c r="BH54" i="20"/>
  <c r="BG54" i="20"/>
  <c r="BF54" i="20"/>
  <c r="BE54" i="20"/>
  <c r="BD54" i="20"/>
  <c r="BC54" i="20"/>
  <c r="BB54" i="20"/>
  <c r="BA54" i="20"/>
  <c r="AZ54" i="20"/>
  <c r="AY54" i="20"/>
  <c r="AX54" i="20"/>
  <c r="AW54" i="20"/>
  <c r="AV54" i="20"/>
  <c r="AU54" i="20"/>
  <c r="AT54" i="20"/>
  <c r="AS54" i="20"/>
  <c r="AR54" i="20"/>
  <c r="AQ54" i="20"/>
  <c r="AP54" i="20"/>
  <c r="AO54" i="20"/>
  <c r="AN54" i="20"/>
  <c r="AM54" i="20"/>
  <c r="AL54" i="20"/>
  <c r="AK54" i="20"/>
  <c r="AJ54" i="20"/>
  <c r="AI54" i="20"/>
  <c r="AH54" i="20"/>
  <c r="AG54" i="20"/>
  <c r="AF54" i="20"/>
  <c r="AE54" i="20"/>
  <c r="AD54" i="20"/>
  <c r="AC54" i="20"/>
  <c r="AB54" i="20"/>
  <c r="AA54" i="20"/>
  <c r="Z54" i="20"/>
  <c r="Y54" i="20"/>
  <c r="X54" i="20"/>
  <c r="W54" i="20"/>
  <c r="V54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G54" i="20"/>
  <c r="BX53" i="20"/>
  <c r="BW53" i="20"/>
  <c r="BV53" i="20"/>
  <c r="BU53" i="20"/>
  <c r="BT53" i="20"/>
  <c r="BS53" i="20"/>
  <c r="BR53" i="20"/>
  <c r="BQ53" i="20"/>
  <c r="BP53" i="20"/>
  <c r="BO53" i="20"/>
  <c r="BN53" i="20"/>
  <c r="BM53" i="20"/>
  <c r="BL53" i="20"/>
  <c r="BK53" i="20"/>
  <c r="BJ53" i="20"/>
  <c r="BI53" i="20"/>
  <c r="BH53" i="20"/>
  <c r="BG53" i="20"/>
  <c r="BF53" i="20"/>
  <c r="BE53" i="20"/>
  <c r="BD53" i="20"/>
  <c r="BC53" i="20"/>
  <c r="BB53" i="20"/>
  <c r="BA53" i="20"/>
  <c r="AZ53" i="20"/>
  <c r="AY53" i="20"/>
  <c r="AX53" i="20"/>
  <c r="AW53" i="20"/>
  <c r="AV53" i="20"/>
  <c r="AU53" i="20"/>
  <c r="AT53" i="20"/>
  <c r="AS53" i="20"/>
  <c r="AR53" i="20"/>
  <c r="AQ53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BX52" i="20"/>
  <c r="BW52" i="20"/>
  <c r="BV52" i="20"/>
  <c r="BU52" i="20"/>
  <c r="BT52" i="20"/>
  <c r="BS52" i="20"/>
  <c r="BR52" i="20"/>
  <c r="BQ52" i="20"/>
  <c r="BP52" i="20"/>
  <c r="BO52" i="20"/>
  <c r="BN52" i="20"/>
  <c r="BM52" i="20"/>
  <c r="BL52" i="20"/>
  <c r="BK52" i="20"/>
  <c r="BJ52" i="20"/>
  <c r="BI52" i="20"/>
  <c r="BH52" i="20"/>
  <c r="BG52" i="20"/>
  <c r="BF52" i="20"/>
  <c r="BE52" i="20"/>
  <c r="BD52" i="20"/>
  <c r="BC52" i="20"/>
  <c r="BB52" i="20"/>
  <c r="BA52" i="20"/>
  <c r="AZ52" i="20"/>
  <c r="AY52" i="20"/>
  <c r="AX52" i="20"/>
  <c r="AW52" i="20"/>
  <c r="AV52" i="20"/>
  <c r="AU52" i="20"/>
  <c r="AT52" i="20"/>
  <c r="AS52" i="20"/>
  <c r="AR52" i="20"/>
  <c r="AQ52" i="20"/>
  <c r="AP52" i="20"/>
  <c r="AO52" i="20"/>
  <c r="AN52" i="20"/>
  <c r="AM52" i="20"/>
  <c r="AL52" i="20"/>
  <c r="AK52" i="20"/>
  <c r="AJ52" i="20"/>
  <c r="AI52" i="20"/>
  <c r="AH52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BX51" i="20"/>
  <c r="BW51" i="20"/>
  <c r="BV51" i="20"/>
  <c r="BU51" i="20"/>
  <c r="BT51" i="20"/>
  <c r="BS51" i="20"/>
  <c r="BR51" i="20"/>
  <c r="BQ51" i="20"/>
  <c r="BP51" i="20"/>
  <c r="BO51" i="20"/>
  <c r="BN51" i="20"/>
  <c r="BM51" i="20"/>
  <c r="BL51" i="20"/>
  <c r="BK51" i="20"/>
  <c r="BJ51" i="20"/>
  <c r="BI51" i="20"/>
  <c r="BH51" i="20"/>
  <c r="BG51" i="20"/>
  <c r="BF51" i="20"/>
  <c r="BE51" i="20"/>
  <c r="BD51" i="20"/>
  <c r="BC51" i="20"/>
  <c r="BB51" i="20"/>
  <c r="BA51" i="20"/>
  <c r="AZ51" i="20"/>
  <c r="AY51" i="20"/>
  <c r="AX51" i="20"/>
  <c r="AW51" i="20"/>
  <c r="AV51" i="20"/>
  <c r="AU51" i="20"/>
  <c r="AT51" i="20"/>
  <c r="AS51" i="20"/>
  <c r="AR51" i="20"/>
  <c r="AQ51" i="20"/>
  <c r="AP51" i="20"/>
  <c r="AO51" i="20"/>
  <c r="AN51" i="20"/>
  <c r="AM51" i="20"/>
  <c r="AL51" i="20"/>
  <c r="AK51" i="20"/>
  <c r="AJ51" i="20"/>
  <c r="AI51" i="20"/>
  <c r="AH51" i="20"/>
  <c r="AG51" i="20"/>
  <c r="AF51" i="20"/>
  <c r="AE51" i="20"/>
  <c r="AD51" i="20"/>
  <c r="AC51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BX50" i="20"/>
  <c r="BW50" i="20"/>
  <c r="BV50" i="20"/>
  <c r="BU50" i="20"/>
  <c r="BT50" i="20"/>
  <c r="BS50" i="20"/>
  <c r="BR50" i="20"/>
  <c r="BQ50" i="20"/>
  <c r="BP50" i="20"/>
  <c r="BO50" i="20"/>
  <c r="BN50" i="20"/>
  <c r="BM50" i="20"/>
  <c r="BL50" i="20"/>
  <c r="BK50" i="20"/>
  <c r="BJ50" i="20"/>
  <c r="BI50" i="20"/>
  <c r="BH50" i="20"/>
  <c r="BG50" i="20"/>
  <c r="BF50" i="20"/>
  <c r="BE50" i="20"/>
  <c r="BD50" i="20"/>
  <c r="BC50" i="20"/>
  <c r="BB50" i="20"/>
  <c r="BA50" i="20"/>
  <c r="AZ50" i="20"/>
  <c r="AY50" i="20"/>
  <c r="AX50" i="20"/>
  <c r="AW50" i="20"/>
  <c r="AV50" i="20"/>
  <c r="AU50" i="20"/>
  <c r="AT50" i="20"/>
  <c r="AS50" i="20"/>
  <c r="AR50" i="20"/>
  <c r="AQ50" i="20"/>
  <c r="AP50" i="20"/>
  <c r="AO50" i="20"/>
  <c r="AN50" i="20"/>
  <c r="AM50" i="20"/>
  <c r="AL50" i="20"/>
  <c r="AK50" i="20"/>
  <c r="AJ50" i="20"/>
  <c r="AI50" i="20"/>
  <c r="AH50" i="20"/>
  <c r="AG50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BX49" i="20"/>
  <c r="BW49" i="20"/>
  <c r="BV49" i="20"/>
  <c r="BU49" i="20"/>
  <c r="BT49" i="20"/>
  <c r="BS49" i="20"/>
  <c r="BR49" i="20"/>
  <c r="BQ49" i="20"/>
  <c r="BP49" i="20"/>
  <c r="BO49" i="20"/>
  <c r="BN49" i="20"/>
  <c r="BM49" i="20"/>
  <c r="BL49" i="20"/>
  <c r="BK49" i="20"/>
  <c r="BJ49" i="20"/>
  <c r="BI49" i="20"/>
  <c r="BH49" i="20"/>
  <c r="BG49" i="20"/>
  <c r="BF49" i="20"/>
  <c r="BE49" i="20"/>
  <c r="BD49" i="20"/>
  <c r="BC49" i="20"/>
  <c r="BB49" i="20"/>
  <c r="BA49" i="20"/>
  <c r="AZ49" i="20"/>
  <c r="AY49" i="20"/>
  <c r="AX49" i="20"/>
  <c r="AW49" i="20"/>
  <c r="AV49" i="20"/>
  <c r="AU49" i="20"/>
  <c r="AT49" i="20"/>
  <c r="AS49" i="20"/>
  <c r="AR49" i="20"/>
  <c r="AQ49" i="20"/>
  <c r="AP49" i="20"/>
  <c r="AO49" i="20"/>
  <c r="AN49" i="20"/>
  <c r="AM49" i="20"/>
  <c r="AL49" i="20"/>
  <c r="AK49" i="20"/>
  <c r="AJ49" i="20"/>
  <c r="AI49" i="20"/>
  <c r="AH49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BX48" i="20"/>
  <c r="BW48" i="20"/>
  <c r="BV48" i="20"/>
  <c r="BU48" i="20"/>
  <c r="BT48" i="20"/>
  <c r="BS48" i="20"/>
  <c r="BR48" i="20"/>
  <c r="BQ48" i="20"/>
  <c r="BP48" i="20"/>
  <c r="BO48" i="20"/>
  <c r="BN48" i="20"/>
  <c r="BM48" i="20"/>
  <c r="BL48" i="20"/>
  <c r="BK48" i="20"/>
  <c r="BJ48" i="20"/>
  <c r="BI48" i="20"/>
  <c r="BH48" i="20"/>
  <c r="BG48" i="20"/>
  <c r="BF48" i="20"/>
  <c r="BE48" i="20"/>
  <c r="BD48" i="20"/>
  <c r="BC48" i="20"/>
  <c r="BB48" i="20"/>
  <c r="BA48" i="20"/>
  <c r="AZ48" i="20"/>
  <c r="AY48" i="20"/>
  <c r="AX48" i="20"/>
  <c r="AW48" i="20"/>
  <c r="AV48" i="20"/>
  <c r="AU48" i="20"/>
  <c r="AT48" i="20"/>
  <c r="AS48" i="20"/>
  <c r="AR48" i="20"/>
  <c r="AQ48" i="20"/>
  <c r="AP48" i="20"/>
  <c r="AO48" i="20"/>
  <c r="AN48" i="20"/>
  <c r="AM48" i="20"/>
  <c r="AL48" i="20"/>
  <c r="AK48" i="20"/>
  <c r="AJ48" i="20"/>
  <c r="AI48" i="20"/>
  <c r="AH48" i="20"/>
  <c r="AG48" i="20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BX47" i="20"/>
  <c r="BW47" i="20"/>
  <c r="BV47" i="20"/>
  <c r="BU47" i="20"/>
  <c r="BT47" i="20"/>
  <c r="BS47" i="20"/>
  <c r="BR47" i="20"/>
  <c r="BQ47" i="20"/>
  <c r="BP47" i="20"/>
  <c r="BO47" i="20"/>
  <c r="BN47" i="20"/>
  <c r="BM47" i="20"/>
  <c r="BL47" i="20"/>
  <c r="BK47" i="20"/>
  <c r="BJ47" i="20"/>
  <c r="BI47" i="20"/>
  <c r="BH47" i="20"/>
  <c r="BG47" i="20"/>
  <c r="BF47" i="20"/>
  <c r="BE47" i="20"/>
  <c r="BD47" i="20"/>
  <c r="BC47" i="20"/>
  <c r="BB47" i="20"/>
  <c r="BA47" i="20"/>
  <c r="AZ47" i="20"/>
  <c r="AY47" i="20"/>
  <c r="AX47" i="20"/>
  <c r="AW47" i="20"/>
  <c r="AV47" i="20"/>
  <c r="AU47" i="20"/>
  <c r="AT47" i="20"/>
  <c r="AS47" i="20"/>
  <c r="AR47" i="20"/>
  <c r="AQ47" i="20"/>
  <c r="AP47" i="20"/>
  <c r="AO47" i="20"/>
  <c r="AN47" i="20"/>
  <c r="AM47" i="20"/>
  <c r="AL47" i="20"/>
  <c r="AK47" i="20"/>
  <c r="AJ47" i="20"/>
  <c r="AI47" i="20"/>
  <c r="AH47" i="20"/>
  <c r="AG47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BX46" i="20"/>
  <c r="BW46" i="20"/>
  <c r="BV46" i="20"/>
  <c r="BU46" i="20"/>
  <c r="BT46" i="20"/>
  <c r="BS46" i="20"/>
  <c r="BR46" i="20"/>
  <c r="BQ46" i="20"/>
  <c r="BP46" i="20"/>
  <c r="BO46" i="20"/>
  <c r="BN46" i="20"/>
  <c r="BM46" i="20"/>
  <c r="BL46" i="20"/>
  <c r="BK46" i="20"/>
  <c r="BJ46" i="20"/>
  <c r="BI46" i="20"/>
  <c r="BH46" i="20"/>
  <c r="BG46" i="20"/>
  <c r="BF46" i="20"/>
  <c r="BE46" i="20"/>
  <c r="BD46" i="20"/>
  <c r="BC46" i="20"/>
  <c r="BB46" i="20"/>
  <c r="BA46" i="20"/>
  <c r="AZ46" i="20"/>
  <c r="AY46" i="20"/>
  <c r="AX46" i="20"/>
  <c r="AW46" i="20"/>
  <c r="AV46" i="20"/>
  <c r="AU46" i="20"/>
  <c r="AT46" i="20"/>
  <c r="AS46" i="20"/>
  <c r="AR46" i="20"/>
  <c r="AQ46" i="20"/>
  <c r="AP46" i="20"/>
  <c r="AO46" i="20"/>
  <c r="AN46" i="20"/>
  <c r="AM46" i="20"/>
  <c r="AL46" i="20"/>
  <c r="AK46" i="20"/>
  <c r="AJ46" i="20"/>
  <c r="AI46" i="20"/>
  <c r="AH46" i="20"/>
  <c r="AG46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BX45" i="20"/>
  <c r="BW45" i="20"/>
  <c r="BV45" i="20"/>
  <c r="BU45" i="20"/>
  <c r="BT45" i="20"/>
  <c r="BS45" i="20"/>
  <c r="BR45" i="20"/>
  <c r="BQ45" i="20"/>
  <c r="BP45" i="20"/>
  <c r="BO45" i="20"/>
  <c r="BN45" i="20"/>
  <c r="BM45" i="20"/>
  <c r="BL45" i="20"/>
  <c r="BK45" i="20"/>
  <c r="BJ45" i="20"/>
  <c r="BI45" i="20"/>
  <c r="BH45" i="20"/>
  <c r="BG45" i="20"/>
  <c r="BF45" i="20"/>
  <c r="BE45" i="20"/>
  <c r="BD45" i="20"/>
  <c r="BC45" i="20"/>
  <c r="BB45" i="20"/>
  <c r="BA45" i="20"/>
  <c r="AZ45" i="20"/>
  <c r="AY45" i="20"/>
  <c r="AX45" i="20"/>
  <c r="AW45" i="20"/>
  <c r="AV45" i="20"/>
  <c r="AU45" i="20"/>
  <c r="AT45" i="20"/>
  <c r="AS45" i="20"/>
  <c r="AR45" i="20"/>
  <c r="AQ45" i="20"/>
  <c r="AP45" i="20"/>
  <c r="AO45" i="20"/>
  <c r="AN45" i="20"/>
  <c r="AM45" i="20"/>
  <c r="AL45" i="20"/>
  <c r="AK45" i="20"/>
  <c r="AJ45" i="20"/>
  <c r="AI45" i="20"/>
  <c r="AH45" i="20"/>
  <c r="AG45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BX44" i="20"/>
  <c r="BW44" i="20"/>
  <c r="BV44" i="20"/>
  <c r="BU44" i="20"/>
  <c r="BT44" i="20"/>
  <c r="BS44" i="20"/>
  <c r="BR44" i="20"/>
  <c r="BQ44" i="20"/>
  <c r="BP44" i="20"/>
  <c r="BO44" i="20"/>
  <c r="BN44" i="20"/>
  <c r="BM44" i="20"/>
  <c r="BL44" i="20"/>
  <c r="BK44" i="20"/>
  <c r="BJ44" i="20"/>
  <c r="BI44" i="20"/>
  <c r="BH44" i="20"/>
  <c r="BG44" i="20"/>
  <c r="BF44" i="20"/>
  <c r="BE44" i="20"/>
  <c r="BD44" i="20"/>
  <c r="BC44" i="20"/>
  <c r="BB44" i="20"/>
  <c r="BA44" i="20"/>
  <c r="AZ44" i="20"/>
  <c r="AY44" i="20"/>
  <c r="AX44" i="20"/>
  <c r="AW44" i="20"/>
  <c r="AV44" i="20"/>
  <c r="AU44" i="20"/>
  <c r="AT44" i="20"/>
  <c r="AS44" i="20"/>
  <c r="AR44" i="20"/>
  <c r="AQ44" i="20"/>
  <c r="AP44" i="20"/>
  <c r="AO44" i="20"/>
  <c r="AN44" i="20"/>
  <c r="AM44" i="20"/>
  <c r="AL44" i="20"/>
  <c r="AK44" i="20"/>
  <c r="AJ44" i="20"/>
  <c r="AI44" i="20"/>
  <c r="AH44" i="20"/>
  <c r="AG44" i="20"/>
  <c r="AF44" i="20"/>
  <c r="AE44" i="20"/>
  <c r="AD44" i="20"/>
  <c r="AC44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BX43" i="20"/>
  <c r="BW43" i="20"/>
  <c r="BV43" i="20"/>
  <c r="BU43" i="20"/>
  <c r="BT43" i="20"/>
  <c r="BS43" i="20"/>
  <c r="BR43" i="20"/>
  <c r="BQ43" i="20"/>
  <c r="BP43" i="20"/>
  <c r="BO43" i="20"/>
  <c r="BN43" i="20"/>
  <c r="BM43" i="20"/>
  <c r="BL43" i="20"/>
  <c r="BK43" i="20"/>
  <c r="BJ43" i="20"/>
  <c r="BI43" i="20"/>
  <c r="BH43" i="20"/>
  <c r="BG43" i="20"/>
  <c r="BF43" i="20"/>
  <c r="BE43" i="20"/>
  <c r="BD43" i="20"/>
  <c r="BC43" i="20"/>
  <c r="BB43" i="20"/>
  <c r="BA43" i="20"/>
  <c r="AZ43" i="20"/>
  <c r="AY43" i="20"/>
  <c r="AX43" i="20"/>
  <c r="AW43" i="20"/>
  <c r="AV43" i="20"/>
  <c r="AU43" i="20"/>
  <c r="AT43" i="20"/>
  <c r="AS43" i="20"/>
  <c r="AR43" i="20"/>
  <c r="AQ43" i="20"/>
  <c r="AP43" i="20"/>
  <c r="AO43" i="20"/>
  <c r="AN43" i="20"/>
  <c r="AM43" i="20"/>
  <c r="AL43" i="20"/>
  <c r="AK43" i="20"/>
  <c r="AJ43" i="20"/>
  <c r="AI43" i="20"/>
  <c r="AH43" i="20"/>
  <c r="AG43" i="20"/>
  <c r="AF43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BX42" i="20"/>
  <c r="BW42" i="20"/>
  <c r="BV42" i="20"/>
  <c r="BU42" i="20"/>
  <c r="BT42" i="20"/>
  <c r="BS42" i="20"/>
  <c r="BR42" i="20"/>
  <c r="BQ42" i="20"/>
  <c r="BP42" i="20"/>
  <c r="BO42" i="20"/>
  <c r="BN42" i="20"/>
  <c r="BM42" i="20"/>
  <c r="BL42" i="20"/>
  <c r="BK42" i="20"/>
  <c r="BJ42" i="20"/>
  <c r="BI42" i="20"/>
  <c r="BH42" i="20"/>
  <c r="BG42" i="20"/>
  <c r="BF42" i="20"/>
  <c r="BE42" i="20"/>
  <c r="BD42" i="20"/>
  <c r="BC42" i="20"/>
  <c r="BB42" i="20"/>
  <c r="BA42" i="20"/>
  <c r="AZ42" i="20"/>
  <c r="AY42" i="20"/>
  <c r="AX42" i="20"/>
  <c r="AW42" i="20"/>
  <c r="AV42" i="20"/>
  <c r="AU42" i="20"/>
  <c r="AT42" i="20"/>
  <c r="AS42" i="20"/>
  <c r="AR42" i="20"/>
  <c r="AQ42" i="20"/>
  <c r="AP42" i="20"/>
  <c r="AO42" i="20"/>
  <c r="AN42" i="20"/>
  <c r="AM42" i="20"/>
  <c r="AL42" i="20"/>
  <c r="AK42" i="20"/>
  <c r="AJ42" i="20"/>
  <c r="AI42" i="20"/>
  <c r="AH42" i="20"/>
  <c r="AG42" i="20"/>
  <c r="AF42" i="20"/>
  <c r="AE42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BX41" i="20"/>
  <c r="BW41" i="20"/>
  <c r="BV41" i="20"/>
  <c r="BU41" i="20"/>
  <c r="BT41" i="20"/>
  <c r="BS41" i="20"/>
  <c r="BR41" i="20"/>
  <c r="BQ41" i="20"/>
  <c r="BP41" i="20"/>
  <c r="BO41" i="20"/>
  <c r="BN41" i="20"/>
  <c r="BM41" i="20"/>
  <c r="BL41" i="20"/>
  <c r="BK41" i="20"/>
  <c r="BJ41" i="20"/>
  <c r="BI41" i="20"/>
  <c r="BH41" i="20"/>
  <c r="BG41" i="20"/>
  <c r="BF41" i="20"/>
  <c r="BE41" i="20"/>
  <c r="BD41" i="20"/>
  <c r="BC41" i="20"/>
  <c r="BB41" i="20"/>
  <c r="BA41" i="20"/>
  <c r="AZ41" i="20"/>
  <c r="AY41" i="20"/>
  <c r="AX41" i="20"/>
  <c r="AW41" i="20"/>
  <c r="AV41" i="20"/>
  <c r="AU41" i="20"/>
  <c r="AT41" i="20"/>
  <c r="AS41" i="20"/>
  <c r="AR41" i="20"/>
  <c r="AQ41" i="20"/>
  <c r="AP41" i="20"/>
  <c r="AO41" i="20"/>
  <c r="AN41" i="20"/>
  <c r="AM41" i="20"/>
  <c r="AL41" i="20"/>
  <c r="AK41" i="20"/>
  <c r="AJ41" i="20"/>
  <c r="AI41" i="20"/>
  <c r="AH41" i="20"/>
  <c r="AG41" i="20"/>
  <c r="AF41" i="20"/>
  <c r="AE41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BX40" i="20"/>
  <c r="BW40" i="20"/>
  <c r="BV40" i="20"/>
  <c r="BU40" i="20"/>
  <c r="BT40" i="20"/>
  <c r="BS40" i="20"/>
  <c r="BR40" i="20"/>
  <c r="BQ40" i="20"/>
  <c r="BP40" i="20"/>
  <c r="BO40" i="20"/>
  <c r="BN40" i="20"/>
  <c r="BM40" i="20"/>
  <c r="BL40" i="20"/>
  <c r="BK40" i="20"/>
  <c r="BJ40" i="20"/>
  <c r="BI40" i="20"/>
  <c r="BH40" i="20"/>
  <c r="BG40" i="20"/>
  <c r="BF40" i="20"/>
  <c r="BE40" i="20"/>
  <c r="BD40" i="20"/>
  <c r="BC40" i="20"/>
  <c r="BB40" i="20"/>
  <c r="BA40" i="20"/>
  <c r="AZ40" i="20"/>
  <c r="AY40" i="20"/>
  <c r="AX40" i="20"/>
  <c r="AW40" i="20"/>
  <c r="AV40" i="20"/>
  <c r="AU40" i="20"/>
  <c r="AT40" i="20"/>
  <c r="AS40" i="20"/>
  <c r="AR40" i="20"/>
  <c r="AQ40" i="20"/>
  <c r="AP40" i="20"/>
  <c r="AO40" i="20"/>
  <c r="AN40" i="20"/>
  <c r="AM40" i="20"/>
  <c r="AL40" i="20"/>
  <c r="AK40" i="20"/>
  <c r="AJ40" i="20"/>
  <c r="AI40" i="20"/>
  <c r="AH40" i="20"/>
  <c r="AG40" i="20"/>
  <c r="AF40" i="20"/>
  <c r="AE40" i="20"/>
  <c r="AD40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BX39" i="20"/>
  <c r="BW39" i="20"/>
  <c r="BV39" i="20"/>
  <c r="BU39" i="20"/>
  <c r="BT39" i="20"/>
  <c r="BS39" i="20"/>
  <c r="BR39" i="20"/>
  <c r="BQ39" i="20"/>
  <c r="BP39" i="20"/>
  <c r="BO39" i="20"/>
  <c r="BN39" i="20"/>
  <c r="BM39" i="20"/>
  <c r="BL39" i="20"/>
  <c r="BK39" i="20"/>
  <c r="BJ39" i="20"/>
  <c r="BI39" i="20"/>
  <c r="BH39" i="20"/>
  <c r="BG39" i="20"/>
  <c r="BF39" i="20"/>
  <c r="BE39" i="20"/>
  <c r="BD39" i="20"/>
  <c r="BC39" i="20"/>
  <c r="BB39" i="20"/>
  <c r="BA39" i="20"/>
  <c r="AZ39" i="20"/>
  <c r="AY39" i="20"/>
  <c r="AX39" i="20"/>
  <c r="AW39" i="20"/>
  <c r="AV39" i="20"/>
  <c r="AU39" i="20"/>
  <c r="AT39" i="20"/>
  <c r="AS39" i="20"/>
  <c r="AR39" i="20"/>
  <c r="AQ39" i="20"/>
  <c r="AP39" i="20"/>
  <c r="AO39" i="20"/>
  <c r="AN39" i="20"/>
  <c r="AM39" i="20"/>
  <c r="AL39" i="20"/>
  <c r="AK39" i="20"/>
  <c r="AJ39" i="20"/>
  <c r="AI39" i="20"/>
  <c r="AH39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BX38" i="20"/>
  <c r="BW38" i="20"/>
  <c r="BV38" i="20"/>
  <c r="BU38" i="20"/>
  <c r="BT38" i="20"/>
  <c r="BS38" i="20"/>
  <c r="BR38" i="20"/>
  <c r="BQ38" i="20"/>
  <c r="BP38" i="20"/>
  <c r="BO38" i="20"/>
  <c r="BN38" i="20"/>
  <c r="BM38" i="20"/>
  <c r="BL38" i="20"/>
  <c r="BK38" i="20"/>
  <c r="BJ38" i="20"/>
  <c r="BI38" i="20"/>
  <c r="BH38" i="20"/>
  <c r="BG38" i="20"/>
  <c r="BF38" i="20"/>
  <c r="BE38" i="20"/>
  <c r="BD38" i="20"/>
  <c r="BC38" i="20"/>
  <c r="BB38" i="20"/>
  <c r="BA38" i="20"/>
  <c r="AZ38" i="20"/>
  <c r="AY38" i="20"/>
  <c r="AX38" i="20"/>
  <c r="AW38" i="20"/>
  <c r="AV38" i="20"/>
  <c r="AU38" i="20"/>
  <c r="AT38" i="20"/>
  <c r="AS38" i="20"/>
  <c r="AR38" i="20"/>
  <c r="AQ38" i="20"/>
  <c r="AP38" i="20"/>
  <c r="AO38" i="20"/>
  <c r="AN38" i="20"/>
  <c r="AM38" i="20"/>
  <c r="AL38" i="20"/>
  <c r="AK38" i="20"/>
  <c r="AJ38" i="20"/>
  <c r="AI38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BX37" i="20"/>
  <c r="BW37" i="20"/>
  <c r="BV37" i="20"/>
  <c r="BU37" i="20"/>
  <c r="BT37" i="20"/>
  <c r="BS37" i="20"/>
  <c r="BR37" i="20"/>
  <c r="BQ37" i="20"/>
  <c r="BP37" i="20"/>
  <c r="BO37" i="20"/>
  <c r="BN37" i="20"/>
  <c r="BM37" i="20"/>
  <c r="BL37" i="20"/>
  <c r="BK37" i="20"/>
  <c r="BJ37" i="20"/>
  <c r="BI37" i="20"/>
  <c r="BH37" i="20"/>
  <c r="BG37" i="20"/>
  <c r="BF37" i="20"/>
  <c r="BE37" i="20"/>
  <c r="BD37" i="20"/>
  <c r="BC37" i="20"/>
  <c r="BB37" i="20"/>
  <c r="BA37" i="20"/>
  <c r="AZ37" i="20"/>
  <c r="AY37" i="20"/>
  <c r="AX37" i="20"/>
  <c r="AW37" i="20"/>
  <c r="AV37" i="20"/>
  <c r="AU37" i="20"/>
  <c r="AT37" i="20"/>
  <c r="AS37" i="20"/>
  <c r="AR37" i="20"/>
  <c r="AQ37" i="20"/>
  <c r="AP37" i="20"/>
  <c r="AO37" i="20"/>
  <c r="AN37" i="20"/>
  <c r="AM37" i="20"/>
  <c r="AL37" i="20"/>
  <c r="AK37" i="20"/>
  <c r="AJ37" i="20"/>
  <c r="AI37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BX36" i="20"/>
  <c r="BW36" i="20"/>
  <c r="BV36" i="20"/>
  <c r="BU36" i="20"/>
  <c r="BT36" i="20"/>
  <c r="BS36" i="20"/>
  <c r="BR36" i="20"/>
  <c r="BQ36" i="20"/>
  <c r="BP36" i="20"/>
  <c r="BO36" i="20"/>
  <c r="BN36" i="20"/>
  <c r="BM36" i="20"/>
  <c r="BL36" i="20"/>
  <c r="BK36" i="20"/>
  <c r="BJ36" i="20"/>
  <c r="BI36" i="20"/>
  <c r="BH36" i="20"/>
  <c r="BG36" i="20"/>
  <c r="BF36" i="20"/>
  <c r="BE36" i="20"/>
  <c r="BD36" i="20"/>
  <c r="BC36" i="20"/>
  <c r="BB36" i="20"/>
  <c r="BA36" i="20"/>
  <c r="AZ36" i="20"/>
  <c r="AY36" i="20"/>
  <c r="AX36" i="20"/>
  <c r="AW36" i="20"/>
  <c r="AV36" i="20"/>
  <c r="AU36" i="20"/>
  <c r="AT36" i="20"/>
  <c r="AS36" i="20"/>
  <c r="AR36" i="20"/>
  <c r="AQ36" i="20"/>
  <c r="AP36" i="20"/>
  <c r="AO36" i="20"/>
  <c r="AN36" i="20"/>
  <c r="AM36" i="20"/>
  <c r="AL36" i="20"/>
  <c r="AK36" i="20"/>
  <c r="AJ36" i="20"/>
  <c r="AI36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BX35" i="20"/>
  <c r="BW35" i="20"/>
  <c r="BV35" i="20"/>
  <c r="BU35" i="20"/>
  <c r="BT35" i="20"/>
  <c r="BS35" i="20"/>
  <c r="BR35" i="20"/>
  <c r="BQ35" i="20"/>
  <c r="BP35" i="20"/>
  <c r="BO35" i="20"/>
  <c r="BN35" i="20"/>
  <c r="BM35" i="20"/>
  <c r="BL35" i="20"/>
  <c r="BK35" i="20"/>
  <c r="BJ35" i="20"/>
  <c r="BI35" i="20"/>
  <c r="BH35" i="20"/>
  <c r="BG35" i="20"/>
  <c r="BF35" i="20"/>
  <c r="BE35" i="20"/>
  <c r="BD35" i="20"/>
  <c r="BC35" i="20"/>
  <c r="BB35" i="20"/>
  <c r="BA35" i="20"/>
  <c r="AZ35" i="20"/>
  <c r="AY35" i="20"/>
  <c r="AX35" i="20"/>
  <c r="AW35" i="20"/>
  <c r="AV35" i="20"/>
  <c r="AU35" i="20"/>
  <c r="AT35" i="20"/>
  <c r="AS35" i="20"/>
  <c r="AR35" i="20"/>
  <c r="AQ35" i="20"/>
  <c r="AP35" i="20"/>
  <c r="AO35" i="20"/>
  <c r="AN35" i="20"/>
  <c r="AM35" i="20"/>
  <c r="AL35" i="20"/>
  <c r="AK35" i="20"/>
  <c r="AJ35" i="20"/>
  <c r="AI35" i="20"/>
  <c r="AH35" i="20"/>
  <c r="AG35" i="20"/>
  <c r="AF35" i="20"/>
  <c r="AE35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E3" i="20"/>
  <c r="C3" i="20"/>
  <c r="E4" i="20"/>
  <c r="C4" i="20"/>
  <c r="E5" i="20"/>
  <c r="C5" i="20"/>
  <c r="E6" i="20"/>
  <c r="C6" i="20"/>
  <c r="E7" i="20"/>
  <c r="C7" i="20"/>
  <c r="E8" i="20"/>
  <c r="C8" i="20"/>
  <c r="E9" i="20"/>
  <c r="C9" i="20"/>
  <c r="E10" i="20"/>
  <c r="C10" i="20"/>
  <c r="E11" i="20"/>
  <c r="C11" i="20"/>
  <c r="E12" i="20"/>
  <c r="C12" i="20"/>
  <c r="E13" i="20"/>
  <c r="C13" i="20"/>
  <c r="E14" i="20"/>
  <c r="C14" i="20"/>
  <c r="E15" i="20"/>
  <c r="C15" i="20"/>
  <c r="E16" i="20"/>
  <c r="C16" i="20"/>
  <c r="E17" i="20"/>
  <c r="C17" i="20"/>
  <c r="E18" i="20"/>
  <c r="C18" i="20"/>
  <c r="E19" i="20"/>
  <c r="C19" i="20"/>
  <c r="E20" i="20"/>
  <c r="C20" i="20"/>
  <c r="E21" i="20"/>
  <c r="C21" i="20"/>
  <c r="E22" i="20"/>
  <c r="C22" i="20"/>
  <c r="E23" i="20"/>
  <c r="C23" i="20"/>
  <c r="E24" i="20"/>
  <c r="C24" i="20"/>
  <c r="E25" i="20"/>
  <c r="C25" i="20"/>
  <c r="E26" i="20"/>
  <c r="C26" i="20"/>
  <c r="E27" i="20"/>
  <c r="C27" i="20"/>
  <c r="E28" i="20"/>
  <c r="C28" i="20"/>
  <c r="E29" i="20"/>
  <c r="C29" i="20"/>
  <c r="E30" i="20"/>
  <c r="C30" i="20"/>
  <c r="E31" i="20"/>
  <c r="C31" i="20"/>
  <c r="E32" i="20"/>
  <c r="C32" i="20"/>
  <c r="E33" i="20"/>
  <c r="C33" i="20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AD35" i="19"/>
  <c r="AE35" i="19"/>
  <c r="AF35" i="19"/>
  <c r="AG35" i="19"/>
  <c r="AH35" i="19"/>
  <c r="AI35" i="19"/>
  <c r="AJ35" i="19"/>
  <c r="AK35" i="19"/>
  <c r="AL35" i="19"/>
  <c r="AM35" i="19"/>
  <c r="AN35" i="19"/>
  <c r="AO35" i="19"/>
  <c r="AP35" i="19"/>
  <c r="AQ35" i="19"/>
  <c r="AR35" i="19"/>
  <c r="AS35" i="19"/>
  <c r="AT35" i="19"/>
  <c r="AU35" i="19"/>
  <c r="AV35" i="19"/>
  <c r="AW35" i="19"/>
  <c r="AX35" i="19"/>
  <c r="AY35" i="19"/>
  <c r="AZ35" i="19"/>
  <c r="BA35" i="19"/>
  <c r="BB35" i="19"/>
  <c r="BC35" i="19"/>
  <c r="BD35" i="19"/>
  <c r="BE35" i="19"/>
  <c r="BF35" i="19"/>
  <c r="BG35" i="19"/>
  <c r="BH35" i="19"/>
  <c r="BI35" i="19"/>
  <c r="BJ35" i="19"/>
  <c r="BK35" i="19"/>
  <c r="BL35" i="19"/>
  <c r="BM35" i="19"/>
  <c r="BN35" i="19"/>
  <c r="BO35" i="19"/>
  <c r="BP35" i="19"/>
  <c r="BQ35" i="19"/>
  <c r="BR35" i="19"/>
  <c r="BS35" i="19"/>
  <c r="BT35" i="19"/>
  <c r="BU35" i="19"/>
  <c r="BV35" i="19"/>
  <c r="BW35" i="19"/>
  <c r="BX35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AD36" i="19"/>
  <c r="AE36" i="19"/>
  <c r="AF36" i="19"/>
  <c r="AG36" i="19"/>
  <c r="AH36" i="19"/>
  <c r="AI36" i="19"/>
  <c r="AJ36" i="19"/>
  <c r="AK36" i="19"/>
  <c r="AL36" i="19"/>
  <c r="AM36" i="19"/>
  <c r="AN36" i="19"/>
  <c r="AO36" i="19"/>
  <c r="AP36" i="19"/>
  <c r="AQ36" i="19"/>
  <c r="AR36" i="19"/>
  <c r="AS36" i="19"/>
  <c r="AT36" i="19"/>
  <c r="AU36" i="19"/>
  <c r="AV36" i="19"/>
  <c r="AW36" i="19"/>
  <c r="AX36" i="19"/>
  <c r="AY36" i="19"/>
  <c r="AZ36" i="19"/>
  <c r="BA36" i="19"/>
  <c r="BB36" i="19"/>
  <c r="BC36" i="19"/>
  <c r="BD36" i="19"/>
  <c r="BE36" i="19"/>
  <c r="BF36" i="19"/>
  <c r="BG36" i="19"/>
  <c r="BH36" i="19"/>
  <c r="BI36" i="19"/>
  <c r="BJ36" i="19"/>
  <c r="BK36" i="19"/>
  <c r="BL36" i="19"/>
  <c r="BM36" i="19"/>
  <c r="BN36" i="19"/>
  <c r="BO36" i="19"/>
  <c r="BP36" i="19"/>
  <c r="BQ36" i="19"/>
  <c r="BR36" i="19"/>
  <c r="BS36" i="19"/>
  <c r="BT36" i="19"/>
  <c r="BU36" i="19"/>
  <c r="BV36" i="19"/>
  <c r="BW36" i="19"/>
  <c r="BX36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AI37" i="19"/>
  <c r="AJ37" i="19"/>
  <c r="AK37" i="19"/>
  <c r="AL37" i="19"/>
  <c r="AM37" i="19"/>
  <c r="AN37" i="19"/>
  <c r="AO37" i="19"/>
  <c r="AP37" i="19"/>
  <c r="AQ37" i="19"/>
  <c r="AR37" i="19"/>
  <c r="AS37" i="19"/>
  <c r="AT37" i="19"/>
  <c r="AU37" i="19"/>
  <c r="AV37" i="19"/>
  <c r="AW37" i="19"/>
  <c r="AX37" i="19"/>
  <c r="AY37" i="19"/>
  <c r="AZ37" i="19"/>
  <c r="BA37" i="19"/>
  <c r="BB37" i="19"/>
  <c r="BC37" i="19"/>
  <c r="BD37" i="19"/>
  <c r="BE37" i="19"/>
  <c r="BF37" i="19"/>
  <c r="BG37" i="19"/>
  <c r="BH37" i="19"/>
  <c r="BI37" i="19"/>
  <c r="BJ37" i="19"/>
  <c r="BK37" i="19"/>
  <c r="BL37" i="19"/>
  <c r="BM37" i="19"/>
  <c r="BN37" i="19"/>
  <c r="BO37" i="19"/>
  <c r="BP37" i="19"/>
  <c r="BQ37" i="19"/>
  <c r="BR37" i="19"/>
  <c r="BS37" i="19"/>
  <c r="BT37" i="19"/>
  <c r="BU37" i="19"/>
  <c r="BV37" i="19"/>
  <c r="BW37" i="19"/>
  <c r="BX37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Z38" i="19"/>
  <c r="AA38" i="19"/>
  <c r="AB38" i="19"/>
  <c r="AC38" i="19"/>
  <c r="AD38" i="19"/>
  <c r="AE38" i="19"/>
  <c r="AF38" i="19"/>
  <c r="AG38" i="19"/>
  <c r="AH38" i="19"/>
  <c r="AI38" i="19"/>
  <c r="AJ38" i="19"/>
  <c r="AK38" i="19"/>
  <c r="AL38" i="19"/>
  <c r="AM38" i="19"/>
  <c r="AN38" i="19"/>
  <c r="AO38" i="19"/>
  <c r="AP38" i="19"/>
  <c r="AQ38" i="19"/>
  <c r="AR38" i="19"/>
  <c r="AS38" i="19"/>
  <c r="AT38" i="19"/>
  <c r="AU38" i="19"/>
  <c r="AV38" i="19"/>
  <c r="AW38" i="19"/>
  <c r="AX38" i="19"/>
  <c r="AY38" i="19"/>
  <c r="AZ38" i="19"/>
  <c r="BA38" i="19"/>
  <c r="BB38" i="19"/>
  <c r="BC38" i="19"/>
  <c r="BD38" i="19"/>
  <c r="BE38" i="19"/>
  <c r="BF38" i="19"/>
  <c r="BG38" i="19"/>
  <c r="BH38" i="19"/>
  <c r="BI38" i="19"/>
  <c r="BJ38" i="19"/>
  <c r="BK38" i="19"/>
  <c r="BL38" i="19"/>
  <c r="BM38" i="19"/>
  <c r="BN38" i="19"/>
  <c r="BO38" i="19"/>
  <c r="BP38" i="19"/>
  <c r="BQ38" i="19"/>
  <c r="BR38" i="19"/>
  <c r="BS38" i="19"/>
  <c r="BT38" i="19"/>
  <c r="BU38" i="19"/>
  <c r="BV38" i="19"/>
  <c r="BW38" i="19"/>
  <c r="BX38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AB39" i="19"/>
  <c r="AC39" i="19"/>
  <c r="AD39" i="19"/>
  <c r="AE39" i="19"/>
  <c r="AF39" i="19"/>
  <c r="AG39" i="19"/>
  <c r="AH39" i="19"/>
  <c r="AI39" i="19"/>
  <c r="AJ39" i="19"/>
  <c r="AK39" i="19"/>
  <c r="AL39" i="19"/>
  <c r="AM39" i="19"/>
  <c r="AN39" i="19"/>
  <c r="AO39" i="19"/>
  <c r="AP39" i="19"/>
  <c r="AQ39" i="19"/>
  <c r="AR39" i="19"/>
  <c r="AS39" i="19"/>
  <c r="AT39" i="19"/>
  <c r="AU39" i="19"/>
  <c r="AV39" i="19"/>
  <c r="AW39" i="19"/>
  <c r="AX39" i="19"/>
  <c r="AY39" i="19"/>
  <c r="AZ39" i="19"/>
  <c r="BA39" i="19"/>
  <c r="BB39" i="19"/>
  <c r="BC39" i="19"/>
  <c r="BD39" i="19"/>
  <c r="BE39" i="19"/>
  <c r="BF39" i="19"/>
  <c r="BG39" i="19"/>
  <c r="BH39" i="19"/>
  <c r="BI39" i="19"/>
  <c r="BJ39" i="19"/>
  <c r="BK39" i="19"/>
  <c r="BL39" i="19"/>
  <c r="BM39" i="19"/>
  <c r="BN39" i="19"/>
  <c r="BO39" i="19"/>
  <c r="BP39" i="19"/>
  <c r="BQ39" i="19"/>
  <c r="BR39" i="19"/>
  <c r="BS39" i="19"/>
  <c r="BT39" i="19"/>
  <c r="BU39" i="19"/>
  <c r="BV39" i="19"/>
  <c r="BW39" i="19"/>
  <c r="BX39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Z40" i="19"/>
  <c r="AA40" i="19"/>
  <c r="AB40" i="19"/>
  <c r="AC40" i="19"/>
  <c r="AD40" i="19"/>
  <c r="AE40" i="19"/>
  <c r="AF40" i="19"/>
  <c r="AG40" i="19"/>
  <c r="AH40" i="19"/>
  <c r="AI40" i="19"/>
  <c r="AJ40" i="19"/>
  <c r="AK40" i="19"/>
  <c r="AL40" i="19"/>
  <c r="AM40" i="19"/>
  <c r="AN40" i="19"/>
  <c r="AO40" i="19"/>
  <c r="AP40" i="19"/>
  <c r="AQ40" i="19"/>
  <c r="AR40" i="19"/>
  <c r="AS40" i="19"/>
  <c r="AT40" i="19"/>
  <c r="AU40" i="19"/>
  <c r="AV40" i="19"/>
  <c r="AW40" i="19"/>
  <c r="AX40" i="19"/>
  <c r="AY40" i="19"/>
  <c r="AZ40" i="19"/>
  <c r="BA40" i="19"/>
  <c r="BB40" i="19"/>
  <c r="BC40" i="19"/>
  <c r="BD40" i="19"/>
  <c r="BE40" i="19"/>
  <c r="BF40" i="19"/>
  <c r="BG40" i="19"/>
  <c r="BH40" i="19"/>
  <c r="BI40" i="19"/>
  <c r="BJ40" i="19"/>
  <c r="BK40" i="19"/>
  <c r="BL40" i="19"/>
  <c r="BM40" i="19"/>
  <c r="BN40" i="19"/>
  <c r="BO40" i="19"/>
  <c r="BP40" i="19"/>
  <c r="BQ40" i="19"/>
  <c r="BR40" i="19"/>
  <c r="BS40" i="19"/>
  <c r="BT40" i="19"/>
  <c r="BU40" i="19"/>
  <c r="BV40" i="19"/>
  <c r="BW40" i="19"/>
  <c r="BX40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AI41" i="19"/>
  <c r="AJ41" i="19"/>
  <c r="AK41" i="19"/>
  <c r="AL41" i="19"/>
  <c r="AM41" i="19"/>
  <c r="AN41" i="19"/>
  <c r="AO41" i="19"/>
  <c r="AP41" i="19"/>
  <c r="AQ41" i="19"/>
  <c r="AR41" i="19"/>
  <c r="AS41" i="19"/>
  <c r="AT41" i="19"/>
  <c r="AU41" i="19"/>
  <c r="AV41" i="19"/>
  <c r="AW41" i="19"/>
  <c r="AX41" i="19"/>
  <c r="AY41" i="19"/>
  <c r="AZ41" i="19"/>
  <c r="BA41" i="19"/>
  <c r="BB41" i="19"/>
  <c r="BC41" i="19"/>
  <c r="BD41" i="19"/>
  <c r="BE41" i="19"/>
  <c r="BF41" i="19"/>
  <c r="BG41" i="19"/>
  <c r="BH41" i="19"/>
  <c r="BI41" i="19"/>
  <c r="BJ41" i="19"/>
  <c r="BK41" i="19"/>
  <c r="BL41" i="19"/>
  <c r="BM41" i="19"/>
  <c r="BN41" i="19"/>
  <c r="BO41" i="19"/>
  <c r="BP41" i="19"/>
  <c r="BQ41" i="19"/>
  <c r="BR41" i="19"/>
  <c r="BS41" i="19"/>
  <c r="BT41" i="19"/>
  <c r="BU41" i="19"/>
  <c r="BV41" i="19"/>
  <c r="BW41" i="19"/>
  <c r="BX41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AI42" i="19"/>
  <c r="AJ42" i="19"/>
  <c r="AK42" i="19"/>
  <c r="AL42" i="19"/>
  <c r="AM42" i="19"/>
  <c r="AN42" i="19"/>
  <c r="AO42" i="19"/>
  <c r="AP42" i="19"/>
  <c r="AQ42" i="19"/>
  <c r="AR42" i="19"/>
  <c r="AS42" i="19"/>
  <c r="AT42" i="19"/>
  <c r="AU42" i="19"/>
  <c r="AV42" i="19"/>
  <c r="AW42" i="19"/>
  <c r="AX42" i="19"/>
  <c r="AY42" i="19"/>
  <c r="AZ42" i="19"/>
  <c r="BA42" i="19"/>
  <c r="BB42" i="19"/>
  <c r="BC42" i="19"/>
  <c r="BD42" i="19"/>
  <c r="BE42" i="19"/>
  <c r="BF42" i="19"/>
  <c r="BG42" i="19"/>
  <c r="BH42" i="19"/>
  <c r="BI42" i="19"/>
  <c r="BJ42" i="19"/>
  <c r="BK42" i="19"/>
  <c r="BL42" i="19"/>
  <c r="BM42" i="19"/>
  <c r="BN42" i="19"/>
  <c r="BO42" i="19"/>
  <c r="BP42" i="19"/>
  <c r="BQ42" i="19"/>
  <c r="BR42" i="19"/>
  <c r="BS42" i="19"/>
  <c r="BT42" i="19"/>
  <c r="BU42" i="19"/>
  <c r="BV42" i="19"/>
  <c r="BW42" i="19"/>
  <c r="BX42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AI43" i="19"/>
  <c r="AJ43" i="19"/>
  <c r="AK43" i="19"/>
  <c r="AL43" i="19"/>
  <c r="AM43" i="19"/>
  <c r="AN43" i="19"/>
  <c r="AO43" i="19"/>
  <c r="AP43" i="19"/>
  <c r="AQ43" i="19"/>
  <c r="AR43" i="19"/>
  <c r="AS43" i="19"/>
  <c r="AT43" i="19"/>
  <c r="AU43" i="19"/>
  <c r="AV43" i="19"/>
  <c r="AW43" i="19"/>
  <c r="AX43" i="19"/>
  <c r="AY43" i="19"/>
  <c r="AZ43" i="19"/>
  <c r="BA43" i="19"/>
  <c r="BB43" i="19"/>
  <c r="BC43" i="19"/>
  <c r="BD43" i="19"/>
  <c r="BE43" i="19"/>
  <c r="BF43" i="19"/>
  <c r="BG43" i="19"/>
  <c r="BH43" i="19"/>
  <c r="BI43" i="19"/>
  <c r="BJ43" i="19"/>
  <c r="BK43" i="19"/>
  <c r="BL43" i="19"/>
  <c r="BM43" i="19"/>
  <c r="BN43" i="19"/>
  <c r="BO43" i="19"/>
  <c r="BP43" i="19"/>
  <c r="BQ43" i="19"/>
  <c r="BR43" i="19"/>
  <c r="BS43" i="19"/>
  <c r="BT43" i="19"/>
  <c r="BU43" i="19"/>
  <c r="BV43" i="19"/>
  <c r="BW43" i="19"/>
  <c r="BX43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Z44" i="19"/>
  <c r="AA44" i="19"/>
  <c r="AB44" i="19"/>
  <c r="AC44" i="19"/>
  <c r="AD44" i="19"/>
  <c r="AE44" i="19"/>
  <c r="AF44" i="19"/>
  <c r="AG44" i="19"/>
  <c r="AH44" i="19"/>
  <c r="AI44" i="19"/>
  <c r="AJ44" i="19"/>
  <c r="AK44" i="19"/>
  <c r="AL44" i="19"/>
  <c r="AM44" i="19"/>
  <c r="AN44" i="19"/>
  <c r="AO44" i="19"/>
  <c r="AP44" i="19"/>
  <c r="AQ44" i="19"/>
  <c r="AR44" i="19"/>
  <c r="AS44" i="19"/>
  <c r="AT44" i="19"/>
  <c r="AU44" i="19"/>
  <c r="AV44" i="19"/>
  <c r="AW44" i="19"/>
  <c r="AX44" i="19"/>
  <c r="AY44" i="19"/>
  <c r="AZ44" i="19"/>
  <c r="BA44" i="19"/>
  <c r="BB44" i="19"/>
  <c r="BC44" i="19"/>
  <c r="BD44" i="19"/>
  <c r="BE44" i="19"/>
  <c r="BF44" i="19"/>
  <c r="BG44" i="19"/>
  <c r="BH44" i="19"/>
  <c r="BI44" i="19"/>
  <c r="BJ44" i="19"/>
  <c r="BK44" i="19"/>
  <c r="BL44" i="19"/>
  <c r="BM44" i="19"/>
  <c r="BN44" i="19"/>
  <c r="BO44" i="19"/>
  <c r="BP44" i="19"/>
  <c r="BQ44" i="19"/>
  <c r="BR44" i="19"/>
  <c r="BS44" i="19"/>
  <c r="BT44" i="19"/>
  <c r="BU44" i="19"/>
  <c r="BV44" i="19"/>
  <c r="BW44" i="19"/>
  <c r="BX44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AI45" i="19"/>
  <c r="AJ45" i="19"/>
  <c r="AK45" i="19"/>
  <c r="AL45" i="19"/>
  <c r="AM45" i="19"/>
  <c r="AN45" i="19"/>
  <c r="AO45" i="19"/>
  <c r="AP45" i="19"/>
  <c r="AQ45" i="19"/>
  <c r="AR45" i="19"/>
  <c r="AS45" i="19"/>
  <c r="AT45" i="19"/>
  <c r="AU45" i="19"/>
  <c r="AV45" i="19"/>
  <c r="AW45" i="19"/>
  <c r="AX45" i="19"/>
  <c r="AY45" i="19"/>
  <c r="AZ45" i="19"/>
  <c r="BA45" i="19"/>
  <c r="BB45" i="19"/>
  <c r="BC45" i="19"/>
  <c r="BD45" i="19"/>
  <c r="BE45" i="19"/>
  <c r="BF45" i="19"/>
  <c r="BG45" i="19"/>
  <c r="BH45" i="19"/>
  <c r="BI45" i="19"/>
  <c r="BJ45" i="19"/>
  <c r="BK45" i="19"/>
  <c r="BL45" i="19"/>
  <c r="BM45" i="19"/>
  <c r="BN45" i="19"/>
  <c r="BO45" i="19"/>
  <c r="BP45" i="19"/>
  <c r="BQ45" i="19"/>
  <c r="BR45" i="19"/>
  <c r="BS45" i="19"/>
  <c r="BT45" i="19"/>
  <c r="BU45" i="19"/>
  <c r="BV45" i="19"/>
  <c r="BW45" i="19"/>
  <c r="BX45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Z46" i="19"/>
  <c r="AA46" i="19"/>
  <c r="AB46" i="19"/>
  <c r="AC46" i="19"/>
  <c r="AD46" i="19"/>
  <c r="AE46" i="19"/>
  <c r="AF46" i="19"/>
  <c r="AG46" i="19"/>
  <c r="AH46" i="19"/>
  <c r="AI46" i="19"/>
  <c r="AJ46" i="19"/>
  <c r="AK46" i="19"/>
  <c r="AL46" i="19"/>
  <c r="AM46" i="19"/>
  <c r="AN46" i="19"/>
  <c r="AO46" i="19"/>
  <c r="AP46" i="19"/>
  <c r="AQ46" i="19"/>
  <c r="AR46" i="19"/>
  <c r="AS46" i="19"/>
  <c r="AT46" i="19"/>
  <c r="AU46" i="19"/>
  <c r="AV46" i="19"/>
  <c r="AW46" i="19"/>
  <c r="AX46" i="19"/>
  <c r="AY46" i="19"/>
  <c r="AZ46" i="19"/>
  <c r="BA46" i="19"/>
  <c r="BB46" i="19"/>
  <c r="BC46" i="19"/>
  <c r="BD46" i="19"/>
  <c r="BE46" i="19"/>
  <c r="BF46" i="19"/>
  <c r="BG46" i="19"/>
  <c r="BH46" i="19"/>
  <c r="BI46" i="19"/>
  <c r="BJ46" i="19"/>
  <c r="BK46" i="19"/>
  <c r="BL46" i="19"/>
  <c r="BM46" i="19"/>
  <c r="BN46" i="19"/>
  <c r="BO46" i="19"/>
  <c r="BP46" i="19"/>
  <c r="BQ46" i="19"/>
  <c r="BR46" i="19"/>
  <c r="BS46" i="19"/>
  <c r="BT46" i="19"/>
  <c r="BU46" i="19"/>
  <c r="BV46" i="19"/>
  <c r="BW46" i="19"/>
  <c r="BX46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I47" i="19"/>
  <c r="AJ47" i="19"/>
  <c r="AK47" i="19"/>
  <c r="AL47" i="19"/>
  <c r="AM47" i="19"/>
  <c r="AN47" i="19"/>
  <c r="AO47" i="19"/>
  <c r="AP47" i="19"/>
  <c r="AQ47" i="19"/>
  <c r="AR47" i="19"/>
  <c r="AS47" i="19"/>
  <c r="AT47" i="19"/>
  <c r="AU47" i="19"/>
  <c r="AV47" i="19"/>
  <c r="AW47" i="19"/>
  <c r="AX47" i="19"/>
  <c r="AY47" i="19"/>
  <c r="AZ47" i="19"/>
  <c r="BA47" i="19"/>
  <c r="BB47" i="19"/>
  <c r="BC47" i="19"/>
  <c r="BD47" i="19"/>
  <c r="BE47" i="19"/>
  <c r="BF47" i="19"/>
  <c r="BG47" i="19"/>
  <c r="BH47" i="19"/>
  <c r="BI47" i="19"/>
  <c r="BJ47" i="19"/>
  <c r="BK47" i="19"/>
  <c r="BL47" i="19"/>
  <c r="BM47" i="19"/>
  <c r="BN47" i="19"/>
  <c r="BO47" i="19"/>
  <c r="BP47" i="19"/>
  <c r="BQ47" i="19"/>
  <c r="BR47" i="19"/>
  <c r="BS47" i="19"/>
  <c r="BT47" i="19"/>
  <c r="BU47" i="19"/>
  <c r="BV47" i="19"/>
  <c r="BW47" i="19"/>
  <c r="BX47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Z48" i="19"/>
  <c r="AA48" i="19"/>
  <c r="AB48" i="19"/>
  <c r="AC48" i="19"/>
  <c r="AD48" i="19"/>
  <c r="AE48" i="19"/>
  <c r="AF48" i="19"/>
  <c r="AG48" i="19"/>
  <c r="AH48" i="19"/>
  <c r="AI48" i="19"/>
  <c r="AJ48" i="19"/>
  <c r="AK48" i="19"/>
  <c r="AL48" i="19"/>
  <c r="AM48" i="19"/>
  <c r="AN48" i="19"/>
  <c r="AO48" i="19"/>
  <c r="AP48" i="19"/>
  <c r="AQ48" i="19"/>
  <c r="AR48" i="19"/>
  <c r="AS48" i="19"/>
  <c r="AT48" i="19"/>
  <c r="AU48" i="19"/>
  <c r="AV48" i="19"/>
  <c r="AW48" i="19"/>
  <c r="AX48" i="19"/>
  <c r="AY48" i="19"/>
  <c r="AZ48" i="19"/>
  <c r="BA48" i="19"/>
  <c r="BB48" i="19"/>
  <c r="BC48" i="19"/>
  <c r="BD48" i="19"/>
  <c r="BE48" i="19"/>
  <c r="BF48" i="19"/>
  <c r="BG48" i="19"/>
  <c r="BH48" i="19"/>
  <c r="BI48" i="19"/>
  <c r="BJ48" i="19"/>
  <c r="BK48" i="19"/>
  <c r="BL48" i="19"/>
  <c r="BM48" i="19"/>
  <c r="BN48" i="19"/>
  <c r="BO48" i="19"/>
  <c r="BP48" i="19"/>
  <c r="BQ48" i="19"/>
  <c r="BR48" i="19"/>
  <c r="BS48" i="19"/>
  <c r="BT48" i="19"/>
  <c r="BU48" i="19"/>
  <c r="BV48" i="19"/>
  <c r="BW48" i="19"/>
  <c r="BX48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Z49" i="19"/>
  <c r="AA49" i="19"/>
  <c r="AB49" i="19"/>
  <c r="AC49" i="19"/>
  <c r="AD49" i="19"/>
  <c r="AE49" i="19"/>
  <c r="AF49" i="19"/>
  <c r="AG49" i="19"/>
  <c r="AH49" i="19"/>
  <c r="AI49" i="19"/>
  <c r="AJ49" i="19"/>
  <c r="AK49" i="19"/>
  <c r="AL49" i="19"/>
  <c r="AM49" i="19"/>
  <c r="AN49" i="19"/>
  <c r="AO49" i="19"/>
  <c r="AP49" i="19"/>
  <c r="AQ49" i="19"/>
  <c r="AR49" i="19"/>
  <c r="AS49" i="19"/>
  <c r="AT49" i="19"/>
  <c r="AU49" i="19"/>
  <c r="AV49" i="19"/>
  <c r="AW49" i="19"/>
  <c r="AX49" i="19"/>
  <c r="AY49" i="19"/>
  <c r="AZ49" i="19"/>
  <c r="BA49" i="19"/>
  <c r="BB49" i="19"/>
  <c r="BC49" i="19"/>
  <c r="BD49" i="19"/>
  <c r="BE49" i="19"/>
  <c r="BF49" i="19"/>
  <c r="BG49" i="19"/>
  <c r="BH49" i="19"/>
  <c r="BI49" i="19"/>
  <c r="BJ49" i="19"/>
  <c r="BK49" i="19"/>
  <c r="BL49" i="19"/>
  <c r="BM49" i="19"/>
  <c r="BN49" i="19"/>
  <c r="BO49" i="19"/>
  <c r="BP49" i="19"/>
  <c r="BQ49" i="19"/>
  <c r="BR49" i="19"/>
  <c r="BS49" i="19"/>
  <c r="BT49" i="19"/>
  <c r="BU49" i="19"/>
  <c r="BV49" i="19"/>
  <c r="BW49" i="19"/>
  <c r="BX49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Z50" i="19"/>
  <c r="AA50" i="19"/>
  <c r="AB50" i="19"/>
  <c r="AC50" i="19"/>
  <c r="AD50" i="19"/>
  <c r="AE50" i="19"/>
  <c r="AF50" i="19"/>
  <c r="AG50" i="19"/>
  <c r="AH50" i="19"/>
  <c r="AI50" i="19"/>
  <c r="AJ50" i="19"/>
  <c r="AK50" i="19"/>
  <c r="AL50" i="19"/>
  <c r="AM50" i="19"/>
  <c r="AN50" i="19"/>
  <c r="AO50" i="19"/>
  <c r="AP50" i="19"/>
  <c r="AQ50" i="19"/>
  <c r="AR50" i="19"/>
  <c r="AS50" i="19"/>
  <c r="AT50" i="19"/>
  <c r="AU50" i="19"/>
  <c r="AV50" i="19"/>
  <c r="AW50" i="19"/>
  <c r="AX50" i="19"/>
  <c r="AY50" i="19"/>
  <c r="AZ50" i="19"/>
  <c r="BA50" i="19"/>
  <c r="BB50" i="19"/>
  <c r="BC50" i="19"/>
  <c r="BD50" i="19"/>
  <c r="BE50" i="19"/>
  <c r="BF50" i="19"/>
  <c r="BG50" i="19"/>
  <c r="BH50" i="19"/>
  <c r="BI50" i="19"/>
  <c r="BJ50" i="19"/>
  <c r="BK50" i="19"/>
  <c r="BL50" i="19"/>
  <c r="BM50" i="19"/>
  <c r="BN50" i="19"/>
  <c r="BO50" i="19"/>
  <c r="BP50" i="19"/>
  <c r="BQ50" i="19"/>
  <c r="BR50" i="19"/>
  <c r="BS50" i="19"/>
  <c r="BT50" i="19"/>
  <c r="BU50" i="19"/>
  <c r="BV50" i="19"/>
  <c r="BW50" i="19"/>
  <c r="BX50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Z51" i="19"/>
  <c r="AA51" i="19"/>
  <c r="AB51" i="19"/>
  <c r="AC51" i="19"/>
  <c r="AD51" i="19"/>
  <c r="AE51" i="19"/>
  <c r="AF51" i="19"/>
  <c r="AG51" i="19"/>
  <c r="AH51" i="19"/>
  <c r="AI51" i="19"/>
  <c r="AJ51" i="19"/>
  <c r="AK51" i="19"/>
  <c r="AL51" i="19"/>
  <c r="AM51" i="19"/>
  <c r="AN51" i="19"/>
  <c r="AO51" i="19"/>
  <c r="AP51" i="19"/>
  <c r="AQ51" i="19"/>
  <c r="AR51" i="19"/>
  <c r="AS51" i="19"/>
  <c r="AT51" i="19"/>
  <c r="AU51" i="19"/>
  <c r="AV51" i="19"/>
  <c r="AW51" i="19"/>
  <c r="AX51" i="19"/>
  <c r="AY51" i="19"/>
  <c r="AZ51" i="19"/>
  <c r="BA51" i="19"/>
  <c r="BB51" i="19"/>
  <c r="BC51" i="19"/>
  <c r="BD51" i="19"/>
  <c r="BE51" i="19"/>
  <c r="BF51" i="19"/>
  <c r="BG51" i="19"/>
  <c r="BH51" i="19"/>
  <c r="BI51" i="19"/>
  <c r="BJ51" i="19"/>
  <c r="BK51" i="19"/>
  <c r="BL51" i="19"/>
  <c r="BM51" i="19"/>
  <c r="BN51" i="19"/>
  <c r="BO51" i="19"/>
  <c r="BP51" i="19"/>
  <c r="BQ51" i="19"/>
  <c r="BR51" i="19"/>
  <c r="BS51" i="19"/>
  <c r="BT51" i="19"/>
  <c r="BU51" i="19"/>
  <c r="BV51" i="19"/>
  <c r="BW51" i="19"/>
  <c r="BX51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Z52" i="19"/>
  <c r="AA52" i="19"/>
  <c r="AB52" i="19"/>
  <c r="AC52" i="19"/>
  <c r="AD52" i="19"/>
  <c r="AE52" i="19"/>
  <c r="AF52" i="19"/>
  <c r="AG52" i="19"/>
  <c r="AH52" i="19"/>
  <c r="AI52" i="19"/>
  <c r="AJ52" i="19"/>
  <c r="AK52" i="19"/>
  <c r="AL52" i="19"/>
  <c r="AM52" i="19"/>
  <c r="AN52" i="19"/>
  <c r="AO52" i="19"/>
  <c r="AP52" i="19"/>
  <c r="AQ52" i="19"/>
  <c r="AR52" i="19"/>
  <c r="AS52" i="19"/>
  <c r="AT52" i="19"/>
  <c r="AU52" i="19"/>
  <c r="AV52" i="19"/>
  <c r="AW52" i="19"/>
  <c r="AX52" i="19"/>
  <c r="AY52" i="19"/>
  <c r="AZ52" i="19"/>
  <c r="BA52" i="19"/>
  <c r="BB52" i="19"/>
  <c r="BC52" i="19"/>
  <c r="BD52" i="19"/>
  <c r="BE52" i="19"/>
  <c r="BF52" i="19"/>
  <c r="BG52" i="19"/>
  <c r="BH52" i="19"/>
  <c r="BI52" i="19"/>
  <c r="BJ52" i="19"/>
  <c r="BK52" i="19"/>
  <c r="BL52" i="19"/>
  <c r="BM52" i="19"/>
  <c r="BN52" i="19"/>
  <c r="BO52" i="19"/>
  <c r="BP52" i="19"/>
  <c r="BQ52" i="19"/>
  <c r="BR52" i="19"/>
  <c r="BS52" i="19"/>
  <c r="BT52" i="19"/>
  <c r="BU52" i="19"/>
  <c r="BV52" i="19"/>
  <c r="BW52" i="19"/>
  <c r="BX52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Z53" i="19"/>
  <c r="AA53" i="19"/>
  <c r="AB53" i="19"/>
  <c r="AC53" i="19"/>
  <c r="AD53" i="19"/>
  <c r="AE53" i="19"/>
  <c r="AF53" i="19"/>
  <c r="AG53" i="19"/>
  <c r="AH53" i="19"/>
  <c r="AI53" i="19"/>
  <c r="AJ53" i="19"/>
  <c r="AK53" i="19"/>
  <c r="AL53" i="19"/>
  <c r="AM53" i="19"/>
  <c r="AN53" i="19"/>
  <c r="AO53" i="19"/>
  <c r="AP53" i="19"/>
  <c r="AQ53" i="19"/>
  <c r="AR53" i="19"/>
  <c r="AS53" i="19"/>
  <c r="AT53" i="19"/>
  <c r="AU53" i="19"/>
  <c r="AV53" i="19"/>
  <c r="AW53" i="19"/>
  <c r="AX53" i="19"/>
  <c r="AY53" i="19"/>
  <c r="AZ53" i="19"/>
  <c r="BA53" i="19"/>
  <c r="BB53" i="19"/>
  <c r="BC53" i="19"/>
  <c r="BD53" i="19"/>
  <c r="BE53" i="19"/>
  <c r="BF53" i="19"/>
  <c r="BG53" i="19"/>
  <c r="BH53" i="19"/>
  <c r="BI53" i="19"/>
  <c r="BJ53" i="19"/>
  <c r="BK53" i="19"/>
  <c r="BL53" i="19"/>
  <c r="BM53" i="19"/>
  <c r="BN53" i="19"/>
  <c r="BO53" i="19"/>
  <c r="BP53" i="19"/>
  <c r="BQ53" i="19"/>
  <c r="BR53" i="19"/>
  <c r="BS53" i="19"/>
  <c r="BT53" i="19"/>
  <c r="BU53" i="19"/>
  <c r="BV53" i="19"/>
  <c r="BW53" i="19"/>
  <c r="BX53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Z54" i="19"/>
  <c r="AA54" i="19"/>
  <c r="AB54" i="19"/>
  <c r="AC54" i="19"/>
  <c r="AD54" i="19"/>
  <c r="AE54" i="19"/>
  <c r="AF54" i="19"/>
  <c r="AG54" i="19"/>
  <c r="AH54" i="19"/>
  <c r="AI54" i="19"/>
  <c r="AJ54" i="19"/>
  <c r="AK54" i="19"/>
  <c r="AL54" i="19"/>
  <c r="AM54" i="19"/>
  <c r="AN54" i="19"/>
  <c r="AO54" i="19"/>
  <c r="AP54" i="19"/>
  <c r="AQ54" i="19"/>
  <c r="AR54" i="19"/>
  <c r="AS54" i="19"/>
  <c r="AT54" i="19"/>
  <c r="AU54" i="19"/>
  <c r="AV54" i="19"/>
  <c r="AW54" i="19"/>
  <c r="AX54" i="19"/>
  <c r="AY54" i="19"/>
  <c r="AZ54" i="19"/>
  <c r="BA54" i="19"/>
  <c r="BB54" i="19"/>
  <c r="BC54" i="19"/>
  <c r="BD54" i="19"/>
  <c r="BE54" i="19"/>
  <c r="BF54" i="19"/>
  <c r="BG54" i="19"/>
  <c r="BH54" i="19"/>
  <c r="BI54" i="19"/>
  <c r="BJ54" i="19"/>
  <c r="BK54" i="19"/>
  <c r="BL54" i="19"/>
  <c r="BM54" i="19"/>
  <c r="BN54" i="19"/>
  <c r="BO54" i="19"/>
  <c r="BP54" i="19"/>
  <c r="BQ54" i="19"/>
  <c r="BR54" i="19"/>
  <c r="BS54" i="19"/>
  <c r="BT54" i="19"/>
  <c r="BU54" i="19"/>
  <c r="BV54" i="19"/>
  <c r="BW54" i="19"/>
  <c r="BX54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Y55" i="19"/>
  <c r="Z55" i="19"/>
  <c r="AA55" i="19"/>
  <c r="AB55" i="19"/>
  <c r="AC55" i="19"/>
  <c r="AD55" i="19"/>
  <c r="AE55" i="19"/>
  <c r="AF55" i="19"/>
  <c r="AG55" i="19"/>
  <c r="AH55" i="19"/>
  <c r="AI55" i="19"/>
  <c r="AJ55" i="19"/>
  <c r="AK55" i="19"/>
  <c r="AL55" i="19"/>
  <c r="AM55" i="19"/>
  <c r="AN55" i="19"/>
  <c r="AO55" i="19"/>
  <c r="AP55" i="19"/>
  <c r="AQ55" i="19"/>
  <c r="AR55" i="19"/>
  <c r="AS55" i="19"/>
  <c r="AT55" i="19"/>
  <c r="AU55" i="19"/>
  <c r="AV55" i="19"/>
  <c r="AW55" i="19"/>
  <c r="AX55" i="19"/>
  <c r="AY55" i="19"/>
  <c r="AZ55" i="19"/>
  <c r="BA55" i="19"/>
  <c r="BB55" i="19"/>
  <c r="BC55" i="19"/>
  <c r="BD55" i="19"/>
  <c r="BE55" i="19"/>
  <c r="BF55" i="19"/>
  <c r="BG55" i="19"/>
  <c r="BH55" i="19"/>
  <c r="BI55" i="19"/>
  <c r="BJ55" i="19"/>
  <c r="BK55" i="19"/>
  <c r="BL55" i="19"/>
  <c r="BM55" i="19"/>
  <c r="BN55" i="19"/>
  <c r="BO55" i="19"/>
  <c r="BP55" i="19"/>
  <c r="BQ55" i="19"/>
  <c r="BR55" i="19"/>
  <c r="BS55" i="19"/>
  <c r="BT55" i="19"/>
  <c r="BU55" i="19"/>
  <c r="BV55" i="19"/>
  <c r="BW55" i="19"/>
  <c r="BX55" i="19"/>
  <c r="H56" i="19"/>
  <c r="I56" i="19"/>
  <c r="J56" i="19"/>
  <c r="K56" i="19"/>
  <c r="L56" i="19"/>
  <c r="M56" i="19"/>
  <c r="N56" i="19"/>
  <c r="O56" i="19"/>
  <c r="P56" i="19"/>
  <c r="Q56" i="19"/>
  <c r="R56" i="19"/>
  <c r="S56" i="19"/>
  <c r="T56" i="19"/>
  <c r="U56" i="19"/>
  <c r="V56" i="19"/>
  <c r="W56" i="19"/>
  <c r="X56" i="19"/>
  <c r="Y56" i="19"/>
  <c r="Z56" i="19"/>
  <c r="AA56" i="19"/>
  <c r="AB56" i="19"/>
  <c r="AC56" i="19"/>
  <c r="AD56" i="19"/>
  <c r="AE56" i="19"/>
  <c r="AF56" i="19"/>
  <c r="AG56" i="19"/>
  <c r="AH56" i="19"/>
  <c r="AI56" i="19"/>
  <c r="AJ56" i="19"/>
  <c r="AK56" i="19"/>
  <c r="AL56" i="19"/>
  <c r="AM56" i="19"/>
  <c r="AN56" i="19"/>
  <c r="AO56" i="19"/>
  <c r="AP56" i="19"/>
  <c r="AQ56" i="19"/>
  <c r="AR56" i="19"/>
  <c r="AS56" i="19"/>
  <c r="AT56" i="19"/>
  <c r="AU56" i="19"/>
  <c r="AV56" i="19"/>
  <c r="AW56" i="19"/>
  <c r="AX56" i="19"/>
  <c r="AY56" i="19"/>
  <c r="AZ56" i="19"/>
  <c r="BA56" i="19"/>
  <c r="BB56" i="19"/>
  <c r="BC56" i="19"/>
  <c r="BD56" i="19"/>
  <c r="BE56" i="19"/>
  <c r="BF56" i="19"/>
  <c r="BG56" i="19"/>
  <c r="BH56" i="19"/>
  <c r="BI56" i="19"/>
  <c r="BJ56" i="19"/>
  <c r="BK56" i="19"/>
  <c r="BL56" i="19"/>
  <c r="BM56" i="19"/>
  <c r="BN56" i="19"/>
  <c r="BO56" i="19"/>
  <c r="BP56" i="19"/>
  <c r="BQ56" i="19"/>
  <c r="BR56" i="19"/>
  <c r="BS56" i="19"/>
  <c r="BT56" i="19"/>
  <c r="BU56" i="19"/>
  <c r="BV56" i="19"/>
  <c r="BW56" i="19"/>
  <c r="BX56" i="19"/>
  <c r="H57" i="19"/>
  <c r="I57" i="19"/>
  <c r="J57" i="19"/>
  <c r="K57" i="19"/>
  <c r="L57" i="19"/>
  <c r="M57" i="19"/>
  <c r="N57" i="19"/>
  <c r="O57" i="19"/>
  <c r="P57" i="19"/>
  <c r="Q57" i="19"/>
  <c r="R57" i="19"/>
  <c r="S57" i="19"/>
  <c r="T57" i="19"/>
  <c r="U57" i="19"/>
  <c r="V57" i="19"/>
  <c r="W57" i="19"/>
  <c r="X57" i="19"/>
  <c r="Y57" i="19"/>
  <c r="Z57" i="19"/>
  <c r="AA57" i="19"/>
  <c r="AB57" i="19"/>
  <c r="AC57" i="19"/>
  <c r="AD57" i="19"/>
  <c r="AE57" i="19"/>
  <c r="AF57" i="19"/>
  <c r="AG57" i="19"/>
  <c r="AH57" i="19"/>
  <c r="AI57" i="19"/>
  <c r="AJ57" i="19"/>
  <c r="AK57" i="19"/>
  <c r="AL57" i="19"/>
  <c r="AM57" i="19"/>
  <c r="AN57" i="19"/>
  <c r="AO57" i="19"/>
  <c r="AP57" i="19"/>
  <c r="AQ57" i="19"/>
  <c r="AR57" i="19"/>
  <c r="AS57" i="19"/>
  <c r="AT57" i="19"/>
  <c r="AU57" i="19"/>
  <c r="AV57" i="19"/>
  <c r="AW57" i="19"/>
  <c r="AX57" i="19"/>
  <c r="AY57" i="19"/>
  <c r="AZ57" i="19"/>
  <c r="BA57" i="19"/>
  <c r="BB57" i="19"/>
  <c r="BC57" i="19"/>
  <c r="BD57" i="19"/>
  <c r="BE57" i="19"/>
  <c r="BF57" i="19"/>
  <c r="BG57" i="19"/>
  <c r="BH57" i="19"/>
  <c r="BI57" i="19"/>
  <c r="BJ57" i="19"/>
  <c r="BK57" i="19"/>
  <c r="BL57" i="19"/>
  <c r="BM57" i="19"/>
  <c r="BN57" i="19"/>
  <c r="BO57" i="19"/>
  <c r="BP57" i="19"/>
  <c r="BQ57" i="19"/>
  <c r="BR57" i="19"/>
  <c r="BS57" i="19"/>
  <c r="BT57" i="19"/>
  <c r="BU57" i="19"/>
  <c r="BV57" i="19"/>
  <c r="BW57" i="19"/>
  <c r="BX57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V58" i="19"/>
  <c r="W58" i="19"/>
  <c r="X58" i="19"/>
  <c r="Y58" i="19"/>
  <c r="Z58" i="19"/>
  <c r="AA58" i="19"/>
  <c r="AB58" i="19"/>
  <c r="AC58" i="19"/>
  <c r="AD58" i="19"/>
  <c r="AE58" i="19"/>
  <c r="AF58" i="19"/>
  <c r="AG58" i="19"/>
  <c r="AH58" i="19"/>
  <c r="AI58" i="19"/>
  <c r="AJ58" i="19"/>
  <c r="AK58" i="19"/>
  <c r="AL58" i="19"/>
  <c r="AM58" i="19"/>
  <c r="AN58" i="19"/>
  <c r="AO58" i="19"/>
  <c r="AP58" i="19"/>
  <c r="AQ58" i="19"/>
  <c r="AR58" i="19"/>
  <c r="AS58" i="19"/>
  <c r="AT58" i="19"/>
  <c r="AU58" i="19"/>
  <c r="AV58" i="19"/>
  <c r="AW58" i="19"/>
  <c r="AX58" i="19"/>
  <c r="AY58" i="19"/>
  <c r="AZ58" i="19"/>
  <c r="BA58" i="19"/>
  <c r="BB58" i="19"/>
  <c r="BC58" i="19"/>
  <c r="BD58" i="19"/>
  <c r="BE58" i="19"/>
  <c r="BF58" i="19"/>
  <c r="BG58" i="19"/>
  <c r="BH58" i="19"/>
  <c r="BI58" i="19"/>
  <c r="BJ58" i="19"/>
  <c r="BK58" i="19"/>
  <c r="BL58" i="19"/>
  <c r="BM58" i="19"/>
  <c r="BN58" i="19"/>
  <c r="BO58" i="19"/>
  <c r="BP58" i="19"/>
  <c r="BQ58" i="19"/>
  <c r="BR58" i="19"/>
  <c r="BS58" i="19"/>
  <c r="BT58" i="19"/>
  <c r="BU58" i="19"/>
  <c r="BV58" i="19"/>
  <c r="BW58" i="19"/>
  <c r="BX58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Z59" i="19"/>
  <c r="AA59" i="19"/>
  <c r="AB59" i="19"/>
  <c r="AC59" i="19"/>
  <c r="AD59" i="19"/>
  <c r="AE59" i="19"/>
  <c r="AF59" i="19"/>
  <c r="AG59" i="19"/>
  <c r="AH59" i="19"/>
  <c r="AI59" i="19"/>
  <c r="AJ59" i="19"/>
  <c r="AK59" i="19"/>
  <c r="AL59" i="19"/>
  <c r="AM59" i="19"/>
  <c r="AN59" i="19"/>
  <c r="AO59" i="19"/>
  <c r="AP59" i="19"/>
  <c r="AQ59" i="19"/>
  <c r="AR59" i="19"/>
  <c r="AS59" i="19"/>
  <c r="AT59" i="19"/>
  <c r="AU59" i="19"/>
  <c r="AV59" i="19"/>
  <c r="AW59" i="19"/>
  <c r="AX59" i="19"/>
  <c r="AY59" i="19"/>
  <c r="AZ59" i="19"/>
  <c r="BA59" i="19"/>
  <c r="BB59" i="19"/>
  <c r="BC59" i="19"/>
  <c r="BD59" i="19"/>
  <c r="BE59" i="19"/>
  <c r="BF59" i="19"/>
  <c r="BG59" i="19"/>
  <c r="BH59" i="19"/>
  <c r="BI59" i="19"/>
  <c r="BJ59" i="19"/>
  <c r="BK59" i="19"/>
  <c r="BL59" i="19"/>
  <c r="BM59" i="19"/>
  <c r="BN59" i="19"/>
  <c r="BO59" i="19"/>
  <c r="BP59" i="19"/>
  <c r="BQ59" i="19"/>
  <c r="BR59" i="19"/>
  <c r="BS59" i="19"/>
  <c r="BT59" i="19"/>
  <c r="BU59" i="19"/>
  <c r="BV59" i="19"/>
  <c r="BW59" i="19"/>
  <c r="BX59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V60" i="19"/>
  <c r="W60" i="19"/>
  <c r="X60" i="19"/>
  <c r="Y60" i="19"/>
  <c r="Z60" i="19"/>
  <c r="AA60" i="19"/>
  <c r="AB60" i="19"/>
  <c r="AC60" i="19"/>
  <c r="AD60" i="19"/>
  <c r="AE60" i="19"/>
  <c r="AF60" i="19"/>
  <c r="AG60" i="19"/>
  <c r="AH60" i="19"/>
  <c r="AI60" i="19"/>
  <c r="AJ60" i="19"/>
  <c r="AK60" i="19"/>
  <c r="AL60" i="19"/>
  <c r="AM60" i="19"/>
  <c r="AN60" i="19"/>
  <c r="AO60" i="19"/>
  <c r="AP60" i="19"/>
  <c r="AQ60" i="19"/>
  <c r="AR60" i="19"/>
  <c r="AS60" i="19"/>
  <c r="AT60" i="19"/>
  <c r="AU60" i="19"/>
  <c r="AV60" i="19"/>
  <c r="AW60" i="19"/>
  <c r="AX60" i="19"/>
  <c r="AY60" i="19"/>
  <c r="AZ60" i="19"/>
  <c r="BA60" i="19"/>
  <c r="BB60" i="19"/>
  <c r="BC60" i="19"/>
  <c r="BD60" i="19"/>
  <c r="BE60" i="19"/>
  <c r="BF60" i="19"/>
  <c r="BG60" i="19"/>
  <c r="BH60" i="19"/>
  <c r="BI60" i="19"/>
  <c r="BJ60" i="19"/>
  <c r="BK60" i="19"/>
  <c r="BL60" i="19"/>
  <c r="BM60" i="19"/>
  <c r="BN60" i="19"/>
  <c r="BO60" i="19"/>
  <c r="BP60" i="19"/>
  <c r="BQ60" i="19"/>
  <c r="BR60" i="19"/>
  <c r="BS60" i="19"/>
  <c r="BT60" i="19"/>
  <c r="BU60" i="19"/>
  <c r="BV60" i="19"/>
  <c r="BW60" i="19"/>
  <c r="BX60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X61" i="19"/>
  <c r="Y61" i="19"/>
  <c r="Z61" i="19"/>
  <c r="AA61" i="19"/>
  <c r="AB61" i="19"/>
  <c r="AC61" i="19"/>
  <c r="AD61" i="19"/>
  <c r="AE61" i="19"/>
  <c r="AF61" i="19"/>
  <c r="AG61" i="19"/>
  <c r="AH61" i="19"/>
  <c r="AI61" i="19"/>
  <c r="AJ61" i="19"/>
  <c r="AK61" i="19"/>
  <c r="AL61" i="19"/>
  <c r="AM61" i="19"/>
  <c r="AN61" i="19"/>
  <c r="AO61" i="19"/>
  <c r="AP61" i="19"/>
  <c r="AQ61" i="19"/>
  <c r="AR61" i="19"/>
  <c r="AS61" i="19"/>
  <c r="AT61" i="19"/>
  <c r="AU61" i="19"/>
  <c r="AV61" i="19"/>
  <c r="AW61" i="19"/>
  <c r="AX61" i="19"/>
  <c r="AY61" i="19"/>
  <c r="AZ61" i="19"/>
  <c r="BA61" i="19"/>
  <c r="BB61" i="19"/>
  <c r="BC61" i="19"/>
  <c r="BD61" i="19"/>
  <c r="BE61" i="19"/>
  <c r="BF61" i="19"/>
  <c r="BG61" i="19"/>
  <c r="BH61" i="19"/>
  <c r="BI61" i="19"/>
  <c r="BJ61" i="19"/>
  <c r="BK61" i="19"/>
  <c r="BL61" i="19"/>
  <c r="BM61" i="19"/>
  <c r="BN61" i="19"/>
  <c r="BO61" i="19"/>
  <c r="BP61" i="19"/>
  <c r="BQ61" i="19"/>
  <c r="BR61" i="19"/>
  <c r="BS61" i="19"/>
  <c r="BT61" i="19"/>
  <c r="BU61" i="19"/>
  <c r="BV61" i="19"/>
  <c r="BW61" i="19"/>
  <c r="BX61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T62" i="19"/>
  <c r="U62" i="19"/>
  <c r="V62" i="19"/>
  <c r="W62" i="19"/>
  <c r="X62" i="19"/>
  <c r="Y62" i="19"/>
  <c r="Z62" i="19"/>
  <c r="AA62" i="19"/>
  <c r="AB62" i="19"/>
  <c r="AC62" i="19"/>
  <c r="AD62" i="19"/>
  <c r="AE62" i="19"/>
  <c r="AF62" i="19"/>
  <c r="AG62" i="19"/>
  <c r="AH62" i="19"/>
  <c r="AI62" i="19"/>
  <c r="AJ62" i="19"/>
  <c r="AK62" i="19"/>
  <c r="AL62" i="19"/>
  <c r="AM62" i="19"/>
  <c r="AN62" i="19"/>
  <c r="AO62" i="19"/>
  <c r="AP62" i="19"/>
  <c r="AQ62" i="19"/>
  <c r="AR62" i="19"/>
  <c r="AS62" i="19"/>
  <c r="AT62" i="19"/>
  <c r="AU62" i="19"/>
  <c r="AV62" i="19"/>
  <c r="AW62" i="19"/>
  <c r="AX62" i="19"/>
  <c r="AY62" i="19"/>
  <c r="AZ62" i="19"/>
  <c r="BA62" i="19"/>
  <c r="BB62" i="19"/>
  <c r="BC62" i="19"/>
  <c r="BD62" i="19"/>
  <c r="BE62" i="19"/>
  <c r="BF62" i="19"/>
  <c r="BG62" i="19"/>
  <c r="BH62" i="19"/>
  <c r="BI62" i="19"/>
  <c r="BJ62" i="19"/>
  <c r="BK62" i="19"/>
  <c r="BL62" i="19"/>
  <c r="BM62" i="19"/>
  <c r="BN62" i="19"/>
  <c r="BO62" i="19"/>
  <c r="BP62" i="19"/>
  <c r="BQ62" i="19"/>
  <c r="BR62" i="19"/>
  <c r="BS62" i="19"/>
  <c r="BT62" i="19"/>
  <c r="BU62" i="19"/>
  <c r="BV62" i="19"/>
  <c r="BW62" i="19"/>
  <c r="BX62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Y63" i="19"/>
  <c r="Z63" i="19"/>
  <c r="AA63" i="19"/>
  <c r="AB63" i="19"/>
  <c r="AC63" i="19"/>
  <c r="AD63" i="19"/>
  <c r="AE63" i="19"/>
  <c r="AF63" i="19"/>
  <c r="AG63" i="19"/>
  <c r="AH63" i="19"/>
  <c r="AI63" i="19"/>
  <c r="AJ63" i="19"/>
  <c r="AK63" i="19"/>
  <c r="AL63" i="19"/>
  <c r="AM63" i="19"/>
  <c r="AN63" i="19"/>
  <c r="AO63" i="19"/>
  <c r="AP63" i="19"/>
  <c r="AQ63" i="19"/>
  <c r="AR63" i="19"/>
  <c r="AS63" i="19"/>
  <c r="AT63" i="19"/>
  <c r="AU63" i="19"/>
  <c r="AV63" i="19"/>
  <c r="AW63" i="19"/>
  <c r="AX63" i="19"/>
  <c r="AY63" i="19"/>
  <c r="AZ63" i="19"/>
  <c r="BA63" i="19"/>
  <c r="BB63" i="19"/>
  <c r="BC63" i="19"/>
  <c r="BD63" i="19"/>
  <c r="BE63" i="19"/>
  <c r="BF63" i="19"/>
  <c r="BG63" i="19"/>
  <c r="BH63" i="19"/>
  <c r="BI63" i="19"/>
  <c r="BJ63" i="19"/>
  <c r="BK63" i="19"/>
  <c r="BL63" i="19"/>
  <c r="BM63" i="19"/>
  <c r="BN63" i="19"/>
  <c r="BO63" i="19"/>
  <c r="BP63" i="19"/>
  <c r="BQ63" i="19"/>
  <c r="BR63" i="19"/>
  <c r="BS63" i="19"/>
  <c r="BT63" i="19"/>
  <c r="BU63" i="19"/>
  <c r="BV63" i="19"/>
  <c r="BW63" i="19"/>
  <c r="BX63" i="19"/>
  <c r="H64" i="19"/>
  <c r="I64" i="19"/>
  <c r="J64" i="19"/>
  <c r="K64" i="19"/>
  <c r="L64" i="19"/>
  <c r="M64" i="19"/>
  <c r="N64" i="19"/>
  <c r="O64" i="19"/>
  <c r="P64" i="19"/>
  <c r="Q64" i="19"/>
  <c r="R64" i="19"/>
  <c r="S64" i="19"/>
  <c r="T64" i="19"/>
  <c r="U64" i="19"/>
  <c r="V64" i="19"/>
  <c r="W64" i="19"/>
  <c r="X64" i="19"/>
  <c r="Y64" i="19"/>
  <c r="Z64" i="19"/>
  <c r="AA64" i="19"/>
  <c r="AB64" i="19"/>
  <c r="AC64" i="19"/>
  <c r="AD64" i="19"/>
  <c r="AE64" i="19"/>
  <c r="AF64" i="19"/>
  <c r="AG64" i="19"/>
  <c r="AH64" i="19"/>
  <c r="AI64" i="19"/>
  <c r="AJ64" i="19"/>
  <c r="AK64" i="19"/>
  <c r="AL64" i="19"/>
  <c r="AM64" i="19"/>
  <c r="AN64" i="19"/>
  <c r="AO64" i="19"/>
  <c r="AP64" i="19"/>
  <c r="AQ64" i="19"/>
  <c r="AR64" i="19"/>
  <c r="AS64" i="19"/>
  <c r="AT64" i="19"/>
  <c r="AU64" i="19"/>
  <c r="AV64" i="19"/>
  <c r="AW64" i="19"/>
  <c r="AX64" i="19"/>
  <c r="AY64" i="19"/>
  <c r="AZ64" i="19"/>
  <c r="BA64" i="19"/>
  <c r="BB64" i="19"/>
  <c r="BC64" i="19"/>
  <c r="BD64" i="19"/>
  <c r="BE64" i="19"/>
  <c r="BF64" i="19"/>
  <c r="BG64" i="19"/>
  <c r="BH64" i="19"/>
  <c r="BI64" i="19"/>
  <c r="BJ64" i="19"/>
  <c r="BK64" i="19"/>
  <c r="BL64" i="19"/>
  <c r="BM64" i="19"/>
  <c r="BN64" i="19"/>
  <c r="BO64" i="19"/>
  <c r="BP64" i="19"/>
  <c r="BQ64" i="19"/>
  <c r="BR64" i="19"/>
  <c r="BS64" i="19"/>
  <c r="BT64" i="19"/>
  <c r="BU64" i="19"/>
  <c r="BV64" i="19"/>
  <c r="BW64" i="19"/>
  <c r="BX64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35" i="19"/>
  <c r="C17" i="19"/>
  <c r="C19" i="19"/>
  <c r="C30" i="19"/>
  <c r="C6" i="19"/>
  <c r="C4" i="19"/>
  <c r="C5" i="19"/>
  <c r="C7" i="19"/>
  <c r="C8" i="19"/>
  <c r="C9" i="19"/>
  <c r="C10" i="19"/>
  <c r="C11" i="19"/>
  <c r="C12" i="19"/>
  <c r="C13" i="19"/>
  <c r="C14" i="19"/>
  <c r="C15" i="19"/>
  <c r="C16" i="19"/>
  <c r="C18" i="19"/>
  <c r="C20" i="19"/>
  <c r="C21" i="19"/>
  <c r="C22" i="19"/>
  <c r="C23" i="19"/>
  <c r="C24" i="19"/>
  <c r="C25" i="19"/>
  <c r="C26" i="19"/>
  <c r="C27" i="19"/>
  <c r="C28" i="19"/>
  <c r="C29" i="19"/>
  <c r="C31" i="19"/>
  <c r="C32" i="19"/>
  <c r="C33" i="19"/>
  <c r="C3" i="19"/>
  <c r="E33" i="19"/>
  <c r="E32" i="19"/>
  <c r="E31" i="19"/>
  <c r="E29" i="19"/>
  <c r="E28" i="19"/>
  <c r="E27" i="19"/>
  <c r="E26" i="19"/>
  <c r="E25" i="19"/>
  <c r="E24" i="19"/>
  <c r="E23" i="19"/>
  <c r="E22" i="19"/>
  <c r="E21" i="19"/>
  <c r="E20" i="19"/>
  <c r="E18" i="19"/>
  <c r="E16" i="19"/>
  <c r="E15" i="19"/>
  <c r="E14" i="19"/>
  <c r="E13" i="19"/>
  <c r="E12" i="19"/>
  <c r="E11" i="19"/>
  <c r="E10" i="19"/>
  <c r="E9" i="19"/>
  <c r="E8" i="19"/>
  <c r="E7" i="19"/>
  <c r="E5" i="19"/>
  <c r="E4" i="19"/>
  <c r="E3" i="19"/>
  <c r="E17" i="19"/>
  <c r="E19" i="19"/>
  <c r="E30" i="19"/>
  <c r="E6" i="19"/>
  <c r="I49" i="3"/>
  <c r="J49" i="3" s="1"/>
  <c r="K49" i="3" s="1"/>
  <c r="I46" i="3"/>
  <c r="J48" i="3"/>
  <c r="J50" i="3"/>
  <c r="K50" i="3" s="1"/>
  <c r="J52" i="3"/>
  <c r="K52" i="3" s="1"/>
  <c r="J46" i="3"/>
  <c r="I47" i="3"/>
  <c r="J47" i="3" s="1"/>
  <c r="K47" i="3" s="1"/>
  <c r="I48" i="3"/>
  <c r="I50" i="3"/>
  <c r="I51" i="3"/>
  <c r="J51" i="3" s="1"/>
  <c r="K51" i="3" s="1"/>
  <c r="I52" i="3"/>
  <c r="I53" i="3"/>
  <c r="J53" i="3" s="1"/>
  <c r="K53" i="3" s="1"/>
  <c r="K46" i="3"/>
  <c r="I42" i="3"/>
  <c r="I40" i="3"/>
  <c r="K3" i="3"/>
  <c r="K4" i="3"/>
  <c r="L4" i="3" s="1"/>
  <c r="K5" i="3"/>
  <c r="K6" i="3"/>
  <c r="K7" i="3"/>
  <c r="K8" i="3"/>
  <c r="L8" i="3" s="1"/>
  <c r="K9" i="3"/>
  <c r="K10" i="3"/>
  <c r="K11" i="3"/>
  <c r="K12" i="3"/>
  <c r="L12" i="3" s="1"/>
  <c r="K13" i="3"/>
  <c r="L13" i="3" s="1"/>
  <c r="K14" i="3"/>
  <c r="L14" i="3" s="1"/>
  <c r="K15" i="3"/>
  <c r="K16" i="3"/>
  <c r="L16" i="3" s="1"/>
  <c r="K17" i="3"/>
  <c r="K18" i="3"/>
  <c r="K19" i="3"/>
  <c r="K20" i="3"/>
  <c r="L20" i="3" s="1"/>
  <c r="K21" i="3"/>
  <c r="K22" i="3"/>
  <c r="K23" i="3"/>
  <c r="K24" i="3"/>
  <c r="L24" i="3" s="1"/>
  <c r="K25" i="3"/>
  <c r="L25" i="3" s="1"/>
  <c r="K26" i="3"/>
  <c r="L26" i="3" s="1"/>
  <c r="K27" i="3"/>
  <c r="K28" i="3"/>
  <c r="L28" i="3" s="1"/>
  <c r="K29" i="3"/>
  <c r="K30" i="3"/>
  <c r="K31" i="3"/>
  <c r="K32" i="3"/>
  <c r="L32" i="3" s="1"/>
  <c r="K33" i="3"/>
  <c r="K34" i="3"/>
  <c r="K35" i="3"/>
  <c r="K2" i="3"/>
  <c r="I41" i="3"/>
  <c r="J37" i="3"/>
  <c r="I37" i="3"/>
  <c r="L3" i="3"/>
  <c r="L5" i="3"/>
  <c r="L6" i="3"/>
  <c r="L7" i="3"/>
  <c r="L9" i="3"/>
  <c r="L10" i="3"/>
  <c r="L11" i="3"/>
  <c r="L15" i="3"/>
  <c r="L17" i="3"/>
  <c r="L18" i="3"/>
  <c r="L19" i="3"/>
  <c r="L21" i="3"/>
  <c r="L22" i="3"/>
  <c r="L23" i="3"/>
  <c r="L27" i="3"/>
  <c r="L29" i="3"/>
  <c r="L30" i="3"/>
  <c r="L31" i="3"/>
  <c r="L33" i="3"/>
  <c r="L34" i="3"/>
  <c r="L35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2" i="3"/>
  <c r="H37" i="3"/>
  <c r="G3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2" i="3"/>
  <c r="K48" i="3" l="1"/>
</calcChain>
</file>

<file path=xl/sharedStrings.xml><?xml version="1.0" encoding="utf-8"?>
<sst xmlns="http://schemas.openxmlformats.org/spreadsheetml/2006/main" count="176" uniqueCount="100">
  <si>
    <t>Water Year</t>
  </si>
  <si>
    <t>Rank</t>
  </si>
  <si>
    <t>Ranked Max Streamflow, Q (cfs)</t>
  </si>
  <si>
    <t>log Q (cfs)</t>
  </si>
  <si>
    <t>(log Q -avg(logQ))^2</t>
  </si>
  <si>
    <t>(log Q -avg(logQ))^3</t>
  </si>
  <si>
    <t>Return Period [(n+1)/m]</t>
  </si>
  <si>
    <t>Exceedence Probability (1/Tr)</t>
  </si>
  <si>
    <t>variance</t>
  </si>
  <si>
    <t>standard deviation</t>
  </si>
  <si>
    <t>skew coefficient</t>
  </si>
  <si>
    <t>Tr</t>
  </si>
  <si>
    <t>K(0.4)</t>
  </si>
  <si>
    <t>slope</t>
  </si>
  <si>
    <t>Q (cfs)</t>
  </si>
  <si>
    <t>Max Streamflow, Q, (cms)</t>
  </si>
  <si>
    <t>Mean</t>
  </si>
  <si>
    <t>sum</t>
  </si>
  <si>
    <t>Recurrence Interval In Years</t>
  </si>
  <si>
    <t>SKEW COEFFICIENT</t>
  </si>
  <si>
    <t>Cs</t>
  </si>
  <si>
    <t>Percent Chance (&gt;=) = 1-F</t>
  </si>
  <si>
    <t>K(0.4878)</t>
  </si>
  <si>
    <t>https://streamflow.engr.oregonstate.edu/analysis/floodfreq/skew.htm</t>
  </si>
  <si>
    <t>Frequency Factors K for Gamma and log-Pearson Type III Distributions (Haan, 1977, Table 7.7)</t>
  </si>
  <si>
    <t xml:space="preserve">Total </t>
  </si>
  <si>
    <t>P</t>
  </si>
  <si>
    <t>T=1/P</t>
  </si>
  <si>
    <t>Gl-0.0</t>
  </si>
  <si>
    <t>Gl-0.1</t>
  </si>
  <si>
    <t>Gl&gt;0.2</t>
  </si>
  <si>
    <t>Gl-0.3</t>
  </si>
  <si>
    <t>Gl-0.4</t>
  </si>
  <si>
    <t>Gl-0.5</t>
  </si>
  <si>
    <t>Gl-0.6</t>
  </si>
  <si>
    <t>Gl-0.7</t>
  </si>
  <si>
    <t>Gl-0.8</t>
  </si>
  <si>
    <t>Gl-0.9</t>
  </si>
  <si>
    <t>Gl-1.0</t>
  </si>
  <si>
    <t>Gl-1.1</t>
  </si>
  <si>
    <t>Gl-1.2</t>
  </si>
  <si>
    <t>Gl-1.3</t>
  </si>
  <si>
    <t>Gl’1.4</t>
  </si>
  <si>
    <t>Gl«1.5</t>
  </si>
  <si>
    <t>Gl«1.6</t>
  </si>
  <si>
    <t>Gl-1.7</t>
  </si>
  <si>
    <t>Gl«1.8</t>
  </si>
  <si>
    <t>Gl-1.9</t>
  </si>
  <si>
    <t>61-2.0</t>
  </si>
  <si>
    <t>Gl-2.1</t>
  </si>
  <si>
    <t>Gl«2.2</t>
  </si>
  <si>
    <t>Gl«2.3</t>
  </si>
  <si>
    <t>Gl-2.4</t>
  </si>
  <si>
    <t>Gl«2.5</t>
  </si>
  <si>
    <t>Gl«2.6</t>
  </si>
  <si>
    <t>Gl-2.7</t>
  </si>
  <si>
    <t>Gl“2.8</t>
  </si>
  <si>
    <t>01=2.9</t>
  </si>
  <si>
    <t>Gl*3.0</t>
  </si>
  <si>
    <t>Gl=3.1</t>
  </si>
  <si>
    <t>Gl=3.2</t>
  </si>
  <si>
    <t>Gl=3.3</t>
  </si>
  <si>
    <t>Gl=3.4</t>
  </si>
  <si>
    <t>Gl-3.5</t>
  </si>
  <si>
    <t>Gl-3.6</t>
  </si>
  <si>
    <t>Gl-3.7</t>
  </si>
  <si>
    <t>Gl=3.8</t>
  </si>
  <si>
    <t>Gl=3.9</t>
  </si>
  <si>
    <t>Gl=4.0</t>
  </si>
  <si>
    <t>Gl-4.1</t>
  </si>
  <si>
    <t>61*4.2</t>
  </si>
  <si>
    <t>Gl-4.3</t>
  </si>
  <si>
    <t>Gl-4.4</t>
  </si>
  <si>
    <t>Gl*4.5</t>
  </si>
  <si>
    <t>Gl-4.6</t>
  </si>
  <si>
    <t>Gl*4.7</t>
  </si>
  <si>
    <t>01-4.8</t>
  </si>
  <si>
    <t>Gl*5.0</t>
  </si>
  <si>
    <t>Gl-5.2</t>
  </si>
  <si>
    <t>Gl-5.4</t>
  </si>
  <si>
    <t>Gl-5.6</t>
  </si>
  <si>
    <t>Gl-5.8</t>
  </si>
  <si>
    <t>Gl-6.0</t>
  </si>
  <si>
    <t>Gl-6.2</t>
  </si>
  <si>
    <t>Gl=6.4</t>
  </si>
  <si>
    <t>Gl=6.6</t>
  </si>
  <si>
    <t>Gl=6.8</t>
  </si>
  <si>
    <t>Gl=7.0</t>
  </si>
  <si>
    <t>Gl=7.2</t>
  </si>
  <si>
    <t>Gl=7.4</t>
  </si>
  <si>
    <t>Gl=7.6</t>
  </si>
  <si>
    <t>Gl=7.8</t>
  </si>
  <si>
    <t>Gl=8.0</t>
  </si>
  <si>
    <t>Gl=8.2</t>
  </si>
  <si>
    <t>Gl=8.4</t>
  </si>
  <si>
    <t>Gl=8.6</t>
  </si>
  <si>
    <t>Gl=8.8</t>
  </si>
  <si>
    <t>Gl-9,0</t>
  </si>
  <si>
    <t>%P</t>
  </si>
  <si>
    <t>K(0.5)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</si>
</sst>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0.000"/>
    <numFmt numFmtId="175" formatCode="0.0000"/>
    <numFmt numFmtId="176" formatCode="0.0"/>
  </numFmts>
  <fonts count="10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color rgb="FF000000"/>
      <name val="Times New Roman"/>
      <family val="1"/>
    </font>
    <font>
      <sz val="9"/>
      <color rgb="FF000000"/>
      <name val="CourierNewPSMT"/>
    </font>
    <font>
      <sz val="8"/>
      <color rgb="FF000000"/>
      <name val="CourierNewPSMT"/>
    </font>
    <font>
      <sz val="7"/>
      <color rgb="FF000000"/>
      <name val="CourierNewPSMT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172" fontId="0" fillId="0" borderId="0" xfId="0" applyNumberFormat="1"/>
    <xf numFmtId="0" fontId="2" fillId="2" borderId="0" xfId="0" applyFont="1" applyFill="1" applyAlignment="1">
      <alignment horizontal="center" wrapText="1"/>
    </xf>
    <xf numFmtId="2" fontId="0" fillId="0" borderId="0" xfId="0" applyNumberFormat="1"/>
    <xf numFmtId="175" fontId="0" fillId="2" borderId="0" xfId="0" applyNumberFormat="1" applyFill="1"/>
    <xf numFmtId="175" fontId="0" fillId="0" borderId="0" xfId="0" applyNumberFormat="1"/>
    <xf numFmtId="0" fontId="2" fillId="2" borderId="0" xfId="0" applyFont="1" applyFill="1"/>
    <xf numFmtId="175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2" xfId="0" applyBorder="1"/>
    <xf numFmtId="172" fontId="0" fillId="0" borderId="2" xfId="0" applyNumberFormat="1" applyBorder="1"/>
    <xf numFmtId="0" fontId="0" fillId="0" borderId="3" xfId="0" applyBorder="1"/>
    <xf numFmtId="0" fontId="0" fillId="3" borderId="0" xfId="0" applyFill="1"/>
    <xf numFmtId="0" fontId="3" fillId="0" borderId="0" xfId="0" applyFont="1"/>
    <xf numFmtId="172" fontId="0" fillId="3" borderId="0" xfId="0" applyNumberFormat="1" applyFill="1"/>
    <xf numFmtId="176" fontId="0" fillId="0" borderId="0" xfId="0" applyNumberFormat="1"/>
    <xf numFmtId="175" fontId="3" fillId="0" borderId="0" xfId="0" applyNumberFormat="1" applyFont="1"/>
    <xf numFmtId="0" fontId="5" fillId="0" borderId="4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2" fontId="0" fillId="2" borderId="2" xfId="0" applyNumberFormat="1" applyFill="1" applyBorder="1"/>
    <xf numFmtId="0" fontId="6" fillId="0" borderId="0" xfId="0" applyFont="1"/>
    <xf numFmtId="0" fontId="0" fillId="0" borderId="0" xfId="0" applyFill="1" applyBorder="1"/>
    <xf numFmtId="10" fontId="0" fillId="0" borderId="0" xfId="1" applyNumberFormat="1" applyFont="1"/>
    <xf numFmtId="11" fontId="0" fillId="0" borderId="0" xfId="0" applyNumberFormat="1"/>
    <xf numFmtId="0" fontId="7" fillId="0" borderId="0" xfId="0" applyFont="1"/>
    <xf numFmtId="0" fontId="8" fillId="0" borderId="0" xfId="0" applyFont="1"/>
    <xf numFmtId="10" fontId="0" fillId="4" borderId="0" xfId="1" applyNumberFormat="1" applyFont="1" applyFill="1"/>
    <xf numFmtId="0" fontId="0" fillId="4" borderId="0" xfId="0" applyFill="1"/>
    <xf numFmtId="1" fontId="0" fillId="4" borderId="0" xfId="0" applyNumberFormat="1" applyFill="1"/>
    <xf numFmtId="0" fontId="9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AE65-B946-4F8D-AB90-8A2A985A91FC}">
  <dimension ref="A1:L53"/>
  <sheetViews>
    <sheetView workbookViewId="0">
      <selection activeCell="G49" sqref="G49:H49"/>
    </sheetView>
  </sheetViews>
  <sheetFormatPr defaultRowHeight="13.2"/>
  <cols>
    <col min="1" max="1" width="11.109375" bestFit="1" customWidth="1"/>
    <col min="2" max="2" width="23.44140625" bestFit="1" customWidth="1"/>
    <col min="3" max="4" width="8.88671875" customWidth="1"/>
    <col min="5" max="7" width="9" customWidth="1"/>
    <col min="8" max="8" width="17.44140625" bestFit="1" customWidth="1"/>
    <col min="9" max="9" width="14" customWidth="1"/>
    <col min="10" max="10" width="12.88671875" customWidth="1"/>
    <col min="11" max="11" width="9" customWidth="1"/>
    <col min="12" max="12" width="12.44140625" customWidth="1"/>
  </cols>
  <sheetData>
    <row r="1" spans="1:12" ht="39.6">
      <c r="A1" s="1" t="s">
        <v>0</v>
      </c>
      <c r="B1" s="1" t="s">
        <v>15</v>
      </c>
      <c r="C1" s="3"/>
      <c r="D1" s="3"/>
      <c r="E1" s="4" t="s">
        <v>1</v>
      </c>
      <c r="F1" s="4" t="s">
        <v>0</v>
      </c>
      <c r="G1" s="4" t="s">
        <v>2</v>
      </c>
      <c r="H1" s="4" t="s">
        <v>3</v>
      </c>
      <c r="I1" s="7" t="s">
        <v>4</v>
      </c>
      <c r="J1" s="7" t="s">
        <v>5</v>
      </c>
      <c r="K1" s="7" t="s">
        <v>6</v>
      </c>
      <c r="L1" s="7" t="s">
        <v>7</v>
      </c>
    </row>
    <row r="2" spans="1:12">
      <c r="A2">
        <v>1962</v>
      </c>
      <c r="B2">
        <v>5.87</v>
      </c>
      <c r="E2" s="5">
        <v>1</v>
      </c>
      <c r="F2" s="18">
        <v>1982</v>
      </c>
      <c r="G2" s="18">
        <v>14.52</v>
      </c>
      <c r="H2" s="20">
        <f t="shared" ref="H2:H35" si="0">LOG(G2)</f>
        <v>1.1619666163640749</v>
      </c>
      <c r="I2" s="20">
        <f>(H2-$H$37)^2</f>
        <v>0.32541853615905325</v>
      </c>
      <c r="J2" s="20">
        <f>(H2-$H$37)^3</f>
        <v>0.18563652526353633</v>
      </c>
      <c r="K2" s="21">
        <f>($E$37+1)/E2</f>
        <v>35</v>
      </c>
      <c r="L2" s="22">
        <f>1/K2</f>
        <v>2.8571428571428571E-2</v>
      </c>
    </row>
    <row r="3" spans="1:12">
      <c r="A3">
        <v>1963</v>
      </c>
      <c r="B3">
        <v>3.47</v>
      </c>
      <c r="E3" s="5">
        <v>2</v>
      </c>
      <c r="F3" s="18">
        <v>1977</v>
      </c>
      <c r="G3" s="18">
        <v>10.57</v>
      </c>
      <c r="H3" s="20">
        <f t="shared" si="0"/>
        <v>1.0240749873074262</v>
      </c>
      <c r="I3" s="20">
        <f t="shared" ref="I3:I35" si="1">(H3-$H$37)^2</f>
        <v>0.1871107886624811</v>
      </c>
      <c r="J3" s="20">
        <f t="shared" ref="J3:J35" si="2">(H3-$H$37)^3</f>
        <v>8.0937212661175803E-2</v>
      </c>
      <c r="K3" s="21">
        <f t="shared" ref="K3:K35" si="3">($E$37+1)/E3</f>
        <v>17.5</v>
      </c>
      <c r="L3" s="22">
        <f t="shared" ref="L3:L35" si="4">1/K3</f>
        <v>5.7142857142857141E-2</v>
      </c>
    </row>
    <row r="4" spans="1:12">
      <c r="A4">
        <v>1964</v>
      </c>
      <c r="B4">
        <v>10.17</v>
      </c>
      <c r="E4" s="5">
        <v>3</v>
      </c>
      <c r="F4" s="18">
        <v>1992</v>
      </c>
      <c r="G4" s="18">
        <v>10.56</v>
      </c>
      <c r="H4" s="20">
        <f t="shared" si="0"/>
        <v>1.0236639181977936</v>
      </c>
      <c r="I4" s="20">
        <f t="shared" si="1"/>
        <v>0.18675533102803282</v>
      </c>
      <c r="J4" s="20">
        <f t="shared" si="2"/>
        <v>8.070668547649211E-2</v>
      </c>
      <c r="K4" s="21">
        <f t="shared" si="3"/>
        <v>11.666666666666666</v>
      </c>
      <c r="L4" s="22">
        <f t="shared" si="4"/>
        <v>8.5714285714285715E-2</v>
      </c>
    </row>
    <row r="5" spans="1:12">
      <c r="A5">
        <v>1965</v>
      </c>
      <c r="B5">
        <v>1.58</v>
      </c>
      <c r="E5" s="5">
        <v>4</v>
      </c>
      <c r="F5" s="18">
        <v>1964</v>
      </c>
      <c r="G5" s="18">
        <v>10.17</v>
      </c>
      <c r="H5" s="20">
        <f t="shared" si="0"/>
        <v>1.0073209529227445</v>
      </c>
      <c r="I5" s="20">
        <f t="shared" si="1"/>
        <v>0.17289713404215382</v>
      </c>
      <c r="J5" s="20">
        <f t="shared" si="2"/>
        <v>7.1892186396740929E-2</v>
      </c>
      <c r="K5" s="21">
        <f t="shared" si="3"/>
        <v>8.75</v>
      </c>
      <c r="L5" s="22">
        <f t="shared" si="4"/>
        <v>0.11428571428571428</v>
      </c>
    </row>
    <row r="6" spans="1:12">
      <c r="A6">
        <v>1966</v>
      </c>
      <c r="B6">
        <v>1.67</v>
      </c>
      <c r="E6" s="5">
        <v>5</v>
      </c>
      <c r="F6" s="18">
        <v>1981</v>
      </c>
      <c r="G6" s="18">
        <v>10.029999999999999</v>
      </c>
      <c r="H6" s="20">
        <f t="shared" si="0"/>
        <v>1.0013009330204181</v>
      </c>
      <c r="I6" s="20">
        <f t="shared" si="1"/>
        <v>0.16792701763222045</v>
      </c>
      <c r="J6" s="20">
        <f t="shared" si="2"/>
        <v>6.8814643217016983E-2</v>
      </c>
      <c r="K6" s="21">
        <f t="shared" si="3"/>
        <v>7</v>
      </c>
      <c r="L6" s="22">
        <f t="shared" si="4"/>
        <v>0.14285714285714285</v>
      </c>
    </row>
    <row r="7" spans="1:12">
      <c r="A7">
        <v>1967</v>
      </c>
      <c r="B7">
        <v>2.52</v>
      </c>
      <c r="E7" s="5">
        <v>6</v>
      </c>
      <c r="F7" s="18">
        <v>1973</v>
      </c>
      <c r="G7" s="18">
        <v>7.24</v>
      </c>
      <c r="H7" s="20">
        <f t="shared" si="0"/>
        <v>0.85973856619714695</v>
      </c>
      <c r="I7" s="20">
        <f t="shared" si="1"/>
        <v>7.1945522236285531E-2</v>
      </c>
      <c r="J7" s="20">
        <f t="shared" si="2"/>
        <v>1.9297704596858346E-2</v>
      </c>
      <c r="K7" s="21">
        <f t="shared" si="3"/>
        <v>5.833333333333333</v>
      </c>
      <c r="L7" s="22">
        <f t="shared" si="4"/>
        <v>0.17142857142857143</v>
      </c>
    </row>
    <row r="8" spans="1:12">
      <c r="A8">
        <v>1968</v>
      </c>
      <c r="B8">
        <v>3.8</v>
      </c>
      <c r="E8" s="5">
        <v>7</v>
      </c>
      <c r="F8" s="18">
        <v>1985</v>
      </c>
      <c r="G8" s="18">
        <v>6.03</v>
      </c>
      <c r="H8" s="20">
        <f t="shared" si="0"/>
        <v>0.78031731214015132</v>
      </c>
      <c r="I8" s="20">
        <f t="shared" si="1"/>
        <v>3.5647468010623462E-2</v>
      </c>
      <c r="J8" s="20">
        <f t="shared" si="2"/>
        <v>6.7304334127775024E-3</v>
      </c>
      <c r="K8" s="21">
        <f t="shared" si="3"/>
        <v>5</v>
      </c>
      <c r="L8" s="22">
        <f t="shared" si="4"/>
        <v>0.2</v>
      </c>
    </row>
    <row r="9" spans="1:12">
      <c r="A9">
        <v>1969</v>
      </c>
      <c r="B9">
        <v>2.92</v>
      </c>
      <c r="E9" s="5">
        <v>8</v>
      </c>
      <c r="F9" s="18">
        <v>1993</v>
      </c>
      <c r="G9" s="18">
        <v>5.96</v>
      </c>
      <c r="H9" s="20">
        <f t="shared" si="0"/>
        <v>0.77524625974023642</v>
      </c>
      <c r="I9" s="20">
        <f t="shared" si="1"/>
        <v>3.3758299726509407E-2</v>
      </c>
      <c r="J9" s="20">
        <f t="shared" si="2"/>
        <v>6.2025581877081922E-3</v>
      </c>
      <c r="K9" s="21">
        <f t="shared" si="3"/>
        <v>4.375</v>
      </c>
      <c r="L9" s="22">
        <f t="shared" si="4"/>
        <v>0.22857142857142856</v>
      </c>
    </row>
    <row r="10" spans="1:12">
      <c r="A10">
        <v>1970</v>
      </c>
      <c r="B10">
        <v>2.2799999999999998</v>
      </c>
      <c r="E10" s="5">
        <v>9</v>
      </c>
      <c r="F10" s="18">
        <v>1962</v>
      </c>
      <c r="G10" s="18">
        <v>5.87</v>
      </c>
      <c r="H10" s="20">
        <f t="shared" si="0"/>
        <v>0.76863810124761445</v>
      </c>
      <c r="I10" s="20">
        <f t="shared" si="1"/>
        <v>3.1373676493260318E-2</v>
      </c>
      <c r="J10" s="20">
        <f t="shared" si="2"/>
        <v>5.5570988367464394E-3</v>
      </c>
      <c r="K10" s="21">
        <f t="shared" si="3"/>
        <v>3.8888888888888888</v>
      </c>
      <c r="L10" s="22">
        <f t="shared" si="4"/>
        <v>0.25714285714285717</v>
      </c>
    </row>
    <row r="11" spans="1:12">
      <c r="A11">
        <v>1971</v>
      </c>
      <c r="B11">
        <v>2.72</v>
      </c>
      <c r="E11" s="5">
        <v>10</v>
      </c>
      <c r="F11" s="18">
        <v>1994</v>
      </c>
      <c r="G11" s="18">
        <v>5.86</v>
      </c>
      <c r="H11" s="20">
        <f t="shared" si="0"/>
        <v>0.7678976160180907</v>
      </c>
      <c r="I11" s="20">
        <f t="shared" si="1"/>
        <v>3.1111906201414675E-2</v>
      </c>
      <c r="J11" s="20">
        <f t="shared" si="2"/>
        <v>5.4876945631918816E-3</v>
      </c>
      <c r="K11" s="21">
        <f t="shared" si="3"/>
        <v>3.5</v>
      </c>
      <c r="L11" s="22">
        <f t="shared" si="4"/>
        <v>0.2857142857142857</v>
      </c>
    </row>
    <row r="12" spans="1:12">
      <c r="A12">
        <v>1972</v>
      </c>
      <c r="B12">
        <v>3.29</v>
      </c>
      <c r="E12" s="5">
        <v>11</v>
      </c>
      <c r="F12" s="18">
        <v>1995</v>
      </c>
      <c r="G12" s="18">
        <v>5.83</v>
      </c>
      <c r="H12" s="20">
        <f t="shared" si="0"/>
        <v>0.76566855475901408</v>
      </c>
      <c r="I12" s="20">
        <f t="shared" si="1"/>
        <v>3.0330525967731378E-2</v>
      </c>
      <c r="J12" s="20">
        <f t="shared" si="2"/>
        <v>5.2822616831584013E-3</v>
      </c>
      <c r="K12" s="21">
        <f t="shared" si="3"/>
        <v>3.1818181818181817</v>
      </c>
      <c r="L12" s="22">
        <f t="shared" si="4"/>
        <v>0.31428571428571428</v>
      </c>
    </row>
    <row r="13" spans="1:12">
      <c r="A13">
        <v>1973</v>
      </c>
      <c r="B13">
        <v>7.24</v>
      </c>
      <c r="E13" s="5">
        <v>12</v>
      </c>
      <c r="F13" s="18">
        <v>1979</v>
      </c>
      <c r="G13" s="18">
        <v>4.54</v>
      </c>
      <c r="H13" s="20">
        <f t="shared" si="0"/>
        <v>0.65705585285710388</v>
      </c>
      <c r="I13" s="20">
        <f t="shared" si="1"/>
        <v>4.2960043257284346E-3</v>
      </c>
      <c r="J13" s="20">
        <f t="shared" si="2"/>
        <v>2.81576927034496E-4</v>
      </c>
      <c r="K13" s="21">
        <f t="shared" si="3"/>
        <v>2.9166666666666665</v>
      </c>
      <c r="L13" s="22">
        <f t="shared" si="4"/>
        <v>0.34285714285714286</v>
      </c>
    </row>
    <row r="14" spans="1:12">
      <c r="A14">
        <v>1974</v>
      </c>
      <c r="B14">
        <v>2.0499999999999998</v>
      </c>
      <c r="E14" s="5">
        <v>13</v>
      </c>
      <c r="F14" s="18">
        <v>1976</v>
      </c>
      <c r="G14" s="18">
        <v>4.46</v>
      </c>
      <c r="H14" s="20">
        <f t="shared" si="0"/>
        <v>0.64933485871214192</v>
      </c>
      <c r="I14" s="20">
        <f t="shared" si="1"/>
        <v>3.3434897635153372E-3</v>
      </c>
      <c r="J14" s="20">
        <f t="shared" si="2"/>
        <v>1.933303320438309E-4</v>
      </c>
      <c r="K14" s="21">
        <f t="shared" si="3"/>
        <v>2.6923076923076925</v>
      </c>
      <c r="L14" s="22">
        <f t="shared" si="4"/>
        <v>0.37142857142857139</v>
      </c>
    </row>
    <row r="15" spans="1:12">
      <c r="A15">
        <v>1975</v>
      </c>
      <c r="B15">
        <v>3.12</v>
      </c>
      <c r="E15" s="5">
        <v>14</v>
      </c>
      <c r="F15" s="18">
        <v>1978</v>
      </c>
      <c r="G15" s="18">
        <v>4.2</v>
      </c>
      <c r="H15" s="20">
        <f t="shared" si="0"/>
        <v>0.62324929039790045</v>
      </c>
      <c r="I15" s="20">
        <f t="shared" si="1"/>
        <v>1.0072593197835804E-3</v>
      </c>
      <c r="J15" s="20">
        <f t="shared" si="2"/>
        <v>3.1967740537478257E-5</v>
      </c>
      <c r="K15" s="21">
        <f t="shared" si="3"/>
        <v>2.5</v>
      </c>
      <c r="L15" s="22">
        <f t="shared" si="4"/>
        <v>0.4</v>
      </c>
    </row>
    <row r="16" spans="1:12">
      <c r="A16">
        <v>1976</v>
      </c>
      <c r="B16">
        <v>4.46</v>
      </c>
      <c r="E16" s="5">
        <v>15</v>
      </c>
      <c r="F16" s="18">
        <v>1968</v>
      </c>
      <c r="G16" s="18">
        <v>3.8</v>
      </c>
      <c r="H16" s="20">
        <f t="shared" si="0"/>
        <v>0.57978359661681012</v>
      </c>
      <c r="I16" s="20">
        <f t="shared" si="1"/>
        <v>1.3755407195608577E-4</v>
      </c>
      <c r="J16" s="20">
        <f t="shared" si="2"/>
        <v>-1.6132815857670706E-6</v>
      </c>
      <c r="K16" s="21">
        <f t="shared" si="3"/>
        <v>2.3333333333333335</v>
      </c>
      <c r="L16" s="22">
        <f t="shared" si="4"/>
        <v>0.42857142857142855</v>
      </c>
    </row>
    <row r="17" spans="1:12">
      <c r="A17">
        <v>1977</v>
      </c>
      <c r="B17">
        <v>10.57</v>
      </c>
      <c r="E17" s="5">
        <v>16</v>
      </c>
      <c r="F17" s="18">
        <v>1989</v>
      </c>
      <c r="G17" s="18">
        <v>3.72</v>
      </c>
      <c r="H17" s="20">
        <f t="shared" si="0"/>
        <v>0.57054293988189753</v>
      </c>
      <c r="I17" s="20">
        <f t="shared" si="1"/>
        <v>4.3969902574376074E-4</v>
      </c>
      <c r="J17" s="20">
        <f t="shared" si="2"/>
        <v>-9.2200495496269542E-6</v>
      </c>
      <c r="K17" s="21">
        <f t="shared" si="3"/>
        <v>2.1875</v>
      </c>
      <c r="L17" s="22">
        <f t="shared" si="4"/>
        <v>0.45714285714285713</v>
      </c>
    </row>
    <row r="18" spans="1:12">
      <c r="A18">
        <v>1978</v>
      </c>
      <c r="B18">
        <v>4.2</v>
      </c>
      <c r="E18" s="5">
        <v>17</v>
      </c>
      <c r="F18" s="18">
        <v>1963</v>
      </c>
      <c r="G18" s="18">
        <v>3.47</v>
      </c>
      <c r="H18" s="20">
        <f t="shared" si="0"/>
        <v>0.54032947479087379</v>
      </c>
      <c r="I18" s="20">
        <f t="shared" si="1"/>
        <v>2.6196448908245378E-3</v>
      </c>
      <c r="J18" s="20">
        <f t="shared" si="2"/>
        <v>-1.340798872197055E-4</v>
      </c>
      <c r="K18" s="21">
        <f t="shared" si="3"/>
        <v>2.0588235294117645</v>
      </c>
      <c r="L18" s="22">
        <f t="shared" si="4"/>
        <v>0.48571428571428577</v>
      </c>
    </row>
    <row r="19" spans="1:12">
      <c r="A19">
        <v>1979</v>
      </c>
      <c r="B19">
        <v>4.54</v>
      </c>
      <c r="E19" s="5">
        <v>18</v>
      </c>
      <c r="F19" s="18">
        <v>1984</v>
      </c>
      <c r="G19" s="18">
        <v>3.44</v>
      </c>
      <c r="H19" s="20">
        <f t="shared" si="0"/>
        <v>0.53655844257153007</v>
      </c>
      <c r="I19" s="20">
        <f t="shared" si="1"/>
        <v>3.0198870363146537E-3</v>
      </c>
      <c r="J19" s="20">
        <f t="shared" si="2"/>
        <v>-1.6595335878982341E-4</v>
      </c>
      <c r="K19" s="21">
        <f t="shared" si="3"/>
        <v>1.9444444444444444</v>
      </c>
      <c r="L19" s="22">
        <f t="shared" si="4"/>
        <v>0.51428571428571435</v>
      </c>
    </row>
    <row r="20" spans="1:12">
      <c r="A20">
        <v>1980</v>
      </c>
      <c r="B20">
        <v>1.93</v>
      </c>
      <c r="E20" s="5">
        <v>19</v>
      </c>
      <c r="F20" s="18">
        <v>1988</v>
      </c>
      <c r="G20" s="18">
        <v>3.42</v>
      </c>
      <c r="H20" s="20">
        <f t="shared" si="0"/>
        <v>0.53402610605613499</v>
      </c>
      <c r="I20" s="20">
        <f t="shared" si="1"/>
        <v>3.3046212681361021E-3</v>
      </c>
      <c r="J20" s="20">
        <f t="shared" si="2"/>
        <v>-1.8996891417881703E-4</v>
      </c>
      <c r="K20" s="21">
        <f t="shared" si="3"/>
        <v>1.8421052631578947</v>
      </c>
      <c r="L20" s="22">
        <f t="shared" si="4"/>
        <v>0.54285714285714282</v>
      </c>
    </row>
    <row r="21" spans="1:12">
      <c r="A21">
        <v>1981</v>
      </c>
      <c r="B21">
        <v>10.029999999999999</v>
      </c>
      <c r="E21" s="5">
        <v>20</v>
      </c>
      <c r="F21" s="18">
        <v>1972</v>
      </c>
      <c r="G21" s="18">
        <v>3.29</v>
      </c>
      <c r="H21" s="20">
        <f t="shared" si="0"/>
        <v>0.51719589794997434</v>
      </c>
      <c r="I21" s="20">
        <f t="shared" si="1"/>
        <v>5.5228743178851328E-3</v>
      </c>
      <c r="J21" s="20">
        <f t="shared" si="2"/>
        <v>-4.1043816791889E-4</v>
      </c>
      <c r="K21" s="21">
        <f t="shared" si="3"/>
        <v>1.75</v>
      </c>
      <c r="L21" s="22">
        <f t="shared" si="4"/>
        <v>0.5714285714285714</v>
      </c>
    </row>
    <row r="22" spans="1:12">
      <c r="A22">
        <v>1982</v>
      </c>
      <c r="B22">
        <v>14.52</v>
      </c>
      <c r="E22" s="5">
        <v>21</v>
      </c>
      <c r="F22" s="18">
        <v>1975</v>
      </c>
      <c r="G22" s="18">
        <v>3.12</v>
      </c>
      <c r="H22" s="20">
        <f t="shared" si="0"/>
        <v>0.49415459401844281</v>
      </c>
      <c r="I22" s="20">
        <f t="shared" si="1"/>
        <v>9.4784530941763017E-3</v>
      </c>
      <c r="J22" s="20">
        <f t="shared" si="2"/>
        <v>-9.2279705077306213E-4</v>
      </c>
      <c r="K22" s="21">
        <f t="shared" si="3"/>
        <v>1.6666666666666667</v>
      </c>
      <c r="L22" s="22">
        <f t="shared" si="4"/>
        <v>0.6</v>
      </c>
    </row>
    <row r="23" spans="1:12">
      <c r="A23">
        <v>1983</v>
      </c>
      <c r="B23">
        <v>1.99</v>
      </c>
      <c r="E23" s="5">
        <v>22</v>
      </c>
      <c r="F23" s="18">
        <v>1969</v>
      </c>
      <c r="G23" s="18">
        <v>2.92</v>
      </c>
      <c r="H23" s="20">
        <f t="shared" si="0"/>
        <v>0.46538285144841829</v>
      </c>
      <c r="I23" s="20">
        <f t="shared" si="1"/>
        <v>1.5908547338495845E-2</v>
      </c>
      <c r="J23" s="20">
        <f t="shared" si="2"/>
        <v>-2.0065305986649005E-3</v>
      </c>
      <c r="K23" s="21">
        <f t="shared" si="3"/>
        <v>1.5909090909090908</v>
      </c>
      <c r="L23" s="22">
        <f t="shared" si="4"/>
        <v>0.62857142857142856</v>
      </c>
    </row>
    <row r="24" spans="1:12">
      <c r="A24">
        <v>1984</v>
      </c>
      <c r="B24">
        <v>3.44</v>
      </c>
      <c r="E24" s="5">
        <v>23</v>
      </c>
      <c r="F24" s="18">
        <v>1987</v>
      </c>
      <c r="G24" s="18">
        <v>2.88</v>
      </c>
      <c r="H24" s="20">
        <f t="shared" si="0"/>
        <v>0.45939248775923086</v>
      </c>
      <c r="I24" s="20">
        <f t="shared" si="1"/>
        <v>1.7455550037124838E-2</v>
      </c>
      <c r="J24" s="20">
        <f t="shared" si="2"/>
        <v>-2.3062177343525529E-3</v>
      </c>
      <c r="K24" s="21">
        <f t="shared" si="3"/>
        <v>1.5217391304347827</v>
      </c>
      <c r="L24" s="22">
        <f t="shared" si="4"/>
        <v>0.65714285714285714</v>
      </c>
    </row>
    <row r="25" spans="1:12">
      <c r="A25">
        <v>1985</v>
      </c>
      <c r="B25">
        <v>6.03</v>
      </c>
      <c r="E25" s="5">
        <v>24</v>
      </c>
      <c r="F25" s="18">
        <v>1990</v>
      </c>
      <c r="G25" s="18">
        <v>2.81</v>
      </c>
      <c r="H25" s="20">
        <f t="shared" si="0"/>
        <v>0.44870631990507992</v>
      </c>
      <c r="I25" s="20">
        <f t="shared" si="1"/>
        <v>2.0393445537889025E-2</v>
      </c>
      <c r="J25" s="20">
        <f t="shared" si="2"/>
        <v>-2.9122986649850469E-3</v>
      </c>
      <c r="K25" s="21">
        <f t="shared" si="3"/>
        <v>1.4583333333333333</v>
      </c>
      <c r="L25" s="22">
        <f t="shared" si="4"/>
        <v>0.68571428571428572</v>
      </c>
    </row>
    <row r="26" spans="1:12">
      <c r="A26">
        <v>1986</v>
      </c>
      <c r="B26">
        <v>2.19</v>
      </c>
      <c r="E26" s="5">
        <v>25</v>
      </c>
      <c r="F26" s="18">
        <v>1971</v>
      </c>
      <c r="G26" s="18">
        <v>2.72</v>
      </c>
      <c r="H26" s="20">
        <f t="shared" si="0"/>
        <v>0.43456890403419873</v>
      </c>
      <c r="I26" s="20">
        <f t="shared" si="1"/>
        <v>2.4631116985668444E-2</v>
      </c>
      <c r="J26" s="20">
        <f t="shared" si="2"/>
        <v>-3.8656823140760695E-3</v>
      </c>
      <c r="K26" s="21">
        <f t="shared" si="3"/>
        <v>1.4</v>
      </c>
      <c r="L26" s="22">
        <f t="shared" si="4"/>
        <v>0.7142857142857143</v>
      </c>
    </row>
    <row r="27" spans="1:12">
      <c r="A27">
        <v>1987</v>
      </c>
      <c r="B27">
        <v>2.88</v>
      </c>
      <c r="E27" s="5">
        <v>26</v>
      </c>
      <c r="F27" s="18">
        <v>1967</v>
      </c>
      <c r="G27" s="18">
        <v>2.52</v>
      </c>
      <c r="H27" s="20">
        <f t="shared" si="0"/>
        <v>0.40140054078154408</v>
      </c>
      <c r="I27" s="20">
        <f t="shared" si="1"/>
        <v>3.6142344654880684E-2</v>
      </c>
      <c r="J27" s="20">
        <f t="shared" si="2"/>
        <v>-6.8710717649029911E-3</v>
      </c>
      <c r="K27" s="21">
        <f t="shared" si="3"/>
        <v>1.3461538461538463</v>
      </c>
      <c r="L27" s="22">
        <f t="shared" si="4"/>
        <v>0.74285714285714277</v>
      </c>
    </row>
    <row r="28" spans="1:12">
      <c r="A28">
        <v>1988</v>
      </c>
      <c r="B28">
        <v>3.42</v>
      </c>
      <c r="E28" s="5">
        <v>27</v>
      </c>
      <c r="F28" s="18">
        <v>1970</v>
      </c>
      <c r="G28" s="18">
        <v>2.2799999999999998</v>
      </c>
      <c r="H28" s="20">
        <f t="shared" si="0"/>
        <v>0.35793484700045375</v>
      </c>
      <c r="I28" s="20">
        <f t="shared" si="1"/>
        <v>5.4558259040137842E-2</v>
      </c>
      <c r="J28" s="20">
        <f t="shared" si="2"/>
        <v>-1.2743559623495023E-2</v>
      </c>
      <c r="K28" s="21">
        <f t="shared" si="3"/>
        <v>1.2962962962962963</v>
      </c>
      <c r="L28" s="22">
        <f t="shared" si="4"/>
        <v>0.77142857142857146</v>
      </c>
    </row>
    <row r="29" spans="1:12">
      <c r="A29">
        <v>1989</v>
      </c>
      <c r="B29">
        <v>3.72</v>
      </c>
      <c r="E29" s="5">
        <v>28</v>
      </c>
      <c r="F29" s="18">
        <v>1986</v>
      </c>
      <c r="G29" s="18">
        <v>2.19</v>
      </c>
      <c r="H29" s="20">
        <f t="shared" si="0"/>
        <v>0.34044411484011833</v>
      </c>
      <c r="I29" s="20">
        <f t="shared" si="1"/>
        <v>6.3035053546404957E-2</v>
      </c>
      <c r="J29" s="20">
        <f t="shared" si="2"/>
        <v>-1.5826073892601308E-2</v>
      </c>
      <c r="K29" s="21">
        <f t="shared" si="3"/>
        <v>1.25</v>
      </c>
      <c r="L29" s="22">
        <f t="shared" si="4"/>
        <v>0.8</v>
      </c>
    </row>
    <row r="30" spans="1:12">
      <c r="A30">
        <v>1990</v>
      </c>
      <c r="B30">
        <v>2.81</v>
      </c>
      <c r="E30" s="5">
        <v>29</v>
      </c>
      <c r="F30" s="18">
        <v>1974</v>
      </c>
      <c r="G30" s="18">
        <v>2.0499999999999998</v>
      </c>
      <c r="H30" s="20">
        <f t="shared" si="0"/>
        <v>0.31175386105575426</v>
      </c>
      <c r="I30" s="20">
        <f t="shared" si="1"/>
        <v>7.826458353227396E-2</v>
      </c>
      <c r="J30" s="20">
        <f t="shared" si="2"/>
        <v>-2.1895149649941801E-2</v>
      </c>
      <c r="K30" s="21">
        <f t="shared" si="3"/>
        <v>1.2068965517241379</v>
      </c>
      <c r="L30" s="22">
        <f t="shared" si="4"/>
        <v>0.82857142857142863</v>
      </c>
    </row>
    <row r="31" spans="1:12">
      <c r="A31">
        <v>1991</v>
      </c>
      <c r="B31">
        <v>1.77</v>
      </c>
      <c r="E31" s="5">
        <v>30</v>
      </c>
      <c r="F31" s="18">
        <v>1983</v>
      </c>
      <c r="G31" s="18">
        <v>1.99</v>
      </c>
      <c r="H31" s="20">
        <f t="shared" si="0"/>
        <v>0.29885307640970665</v>
      </c>
      <c r="I31" s="20">
        <f t="shared" si="1"/>
        <v>8.5649211272446207E-2</v>
      </c>
      <c r="J31" s="20">
        <f t="shared" si="2"/>
        <v>-2.506600096050866E-2</v>
      </c>
      <c r="K31" s="21">
        <f t="shared" si="3"/>
        <v>1.1666666666666667</v>
      </c>
      <c r="L31" s="22">
        <f t="shared" si="4"/>
        <v>0.8571428571428571</v>
      </c>
    </row>
    <row r="32" spans="1:12">
      <c r="A32">
        <v>1992</v>
      </c>
      <c r="B32">
        <v>10.56</v>
      </c>
      <c r="E32" s="5">
        <v>31</v>
      </c>
      <c r="F32" s="18">
        <v>1980</v>
      </c>
      <c r="G32" s="18">
        <v>1.93</v>
      </c>
      <c r="H32" s="20">
        <f t="shared" si="0"/>
        <v>0.28555730900777376</v>
      </c>
      <c r="I32" s="20">
        <f t="shared" si="1"/>
        <v>9.3608237097985006E-2</v>
      </c>
      <c r="J32" s="20">
        <f t="shared" si="2"/>
        <v>-2.8639873772603575E-2</v>
      </c>
      <c r="K32" s="21">
        <f t="shared" si="3"/>
        <v>1.1290322580645162</v>
      </c>
      <c r="L32" s="22">
        <f t="shared" si="4"/>
        <v>0.88571428571428568</v>
      </c>
    </row>
    <row r="33" spans="1:12">
      <c r="A33">
        <v>1993</v>
      </c>
      <c r="B33">
        <v>5.96</v>
      </c>
      <c r="E33" s="5">
        <v>32</v>
      </c>
      <c r="F33" s="18">
        <v>1991</v>
      </c>
      <c r="G33" s="18">
        <v>1.77</v>
      </c>
      <c r="H33" s="20">
        <f t="shared" si="0"/>
        <v>0.24797326636180664</v>
      </c>
      <c r="I33" s="20">
        <f t="shared" si="1"/>
        <v>0.11801882126465156</v>
      </c>
      <c r="J33" s="20">
        <f t="shared" si="2"/>
        <v>-4.0544029489860196E-2</v>
      </c>
      <c r="K33" s="21">
        <f t="shared" si="3"/>
        <v>1.09375</v>
      </c>
      <c r="L33" s="22">
        <f t="shared" si="4"/>
        <v>0.91428571428571426</v>
      </c>
    </row>
    <row r="34" spans="1:12">
      <c r="A34">
        <v>1994</v>
      </c>
      <c r="B34">
        <v>5.86</v>
      </c>
      <c r="E34" s="5">
        <v>33</v>
      </c>
      <c r="F34" s="18">
        <v>1966</v>
      </c>
      <c r="G34" s="18">
        <v>1.67</v>
      </c>
      <c r="H34" s="20">
        <f t="shared" si="0"/>
        <v>0.22271647114758325</v>
      </c>
      <c r="I34" s="20">
        <f t="shared" si="1"/>
        <v>0.13601009889765325</v>
      </c>
      <c r="J34" s="20">
        <f t="shared" si="2"/>
        <v>-5.0159908385532456E-2</v>
      </c>
      <c r="K34" s="21">
        <f t="shared" si="3"/>
        <v>1.0606060606060606</v>
      </c>
      <c r="L34" s="22">
        <f t="shared" si="4"/>
        <v>0.94285714285714295</v>
      </c>
    </row>
    <row r="35" spans="1:12">
      <c r="A35">
        <v>1995</v>
      </c>
      <c r="B35">
        <v>5.83</v>
      </c>
      <c r="E35" s="5">
        <v>34</v>
      </c>
      <c r="F35" s="18">
        <v>1965</v>
      </c>
      <c r="G35" s="18">
        <v>1.58</v>
      </c>
      <c r="H35" s="20">
        <f t="shared" si="0"/>
        <v>0.19865708695442263</v>
      </c>
      <c r="I35" s="20">
        <f t="shared" si="1"/>
        <v>0.15433493668164422</v>
      </c>
      <c r="J35" s="20">
        <f t="shared" si="2"/>
        <v>-6.0631229089900304E-2</v>
      </c>
      <c r="K35" s="21">
        <f t="shared" si="3"/>
        <v>1.0294117647058822</v>
      </c>
      <c r="L35" s="22">
        <f t="shared" si="4"/>
        <v>0.97142857142857153</v>
      </c>
    </row>
    <row r="37" spans="1:12">
      <c r="E37" s="5">
        <v>34</v>
      </c>
      <c r="G37">
        <f>AVERAGE(G2:G35)</f>
        <v>4.6885294117647067</v>
      </c>
      <c r="H37">
        <f>AVERAGE(H2:H35)</f>
        <v>0.59151194142569452</v>
      </c>
      <c r="I37" s="6">
        <f>SUM(I2:I35)</f>
        <v>2.2054558991610866</v>
      </c>
      <c r="J37" s="6">
        <f>SUM(J2:J35)</f>
        <v>0.26175018264357819</v>
      </c>
    </row>
    <row r="38" spans="1:12">
      <c r="E38" s="19" t="s">
        <v>25</v>
      </c>
      <c r="G38" s="19" t="s">
        <v>16</v>
      </c>
      <c r="H38" s="19" t="s">
        <v>16</v>
      </c>
      <c r="I38" s="19" t="s">
        <v>17</v>
      </c>
      <c r="J38" s="19" t="s">
        <v>17</v>
      </c>
    </row>
    <row r="40" spans="1:12">
      <c r="H40" s="11" t="s">
        <v>8</v>
      </c>
      <c r="I40" s="9">
        <f>$I$37/($E$37-1)</f>
        <v>6.6831996944275357E-2</v>
      </c>
    </row>
    <row r="41" spans="1:12">
      <c r="H41" s="11" t="s">
        <v>9</v>
      </c>
      <c r="I41" s="9">
        <f>$I$40^(1/2)</f>
        <v>0.25851885220284293</v>
      </c>
    </row>
    <row r="42" spans="1:12">
      <c r="H42" s="11" t="s">
        <v>10</v>
      </c>
      <c r="I42" s="9">
        <f>($E$37*$J$37)/(($E$37-1)*($E$37-2)*($I$41^3))</f>
        <v>0.48778151152158689</v>
      </c>
    </row>
    <row r="45" spans="1:12" ht="13.8" thickBot="1">
      <c r="E45" s="19"/>
      <c r="F45" s="13" t="s">
        <v>11</v>
      </c>
      <c r="G45" s="34" t="s">
        <v>12</v>
      </c>
      <c r="H45" s="35" t="s">
        <v>99</v>
      </c>
      <c r="I45" s="14" t="s">
        <v>13</v>
      </c>
      <c r="J45" s="35" t="s">
        <v>22</v>
      </c>
      <c r="K45" s="12" t="s">
        <v>14</v>
      </c>
    </row>
    <row r="46" spans="1:12" ht="13.8" thickTop="1">
      <c r="E46" s="19"/>
      <c r="F46" s="15">
        <v>2</v>
      </c>
      <c r="G46" s="26">
        <v>-6.6000000000000003E-2</v>
      </c>
      <c r="H46" s="26">
        <v>-8.3000000000000004E-2</v>
      </c>
      <c r="I46" s="15">
        <f>(H46-G46)/(0.5-0.4)</f>
        <v>-0.17000000000000004</v>
      </c>
      <c r="J46" s="16">
        <f>(I46*($I$42-(0.4)))+G46</f>
        <v>-8.092285695866977E-2</v>
      </c>
      <c r="K46" s="36">
        <f>10^($H$37+(J46*$I$41))</f>
        <v>3.7204190316824075</v>
      </c>
    </row>
    <row r="47" spans="1:12">
      <c r="F47" s="17">
        <v>5</v>
      </c>
      <c r="G47" s="26">
        <v>0.81599999999999995</v>
      </c>
      <c r="H47" s="26">
        <v>0.80800000000000005</v>
      </c>
      <c r="I47" s="15">
        <f t="shared" ref="I47:I52" si="5">(H47-G47)/(0.5-0.4)</f>
        <v>-7.9999999999998975E-2</v>
      </c>
      <c r="J47" s="16">
        <f t="shared" ref="J47:J52" si="6">(I47*($I$42-(0.4)))+G47</f>
        <v>0.80897747907827311</v>
      </c>
      <c r="K47" s="36">
        <f t="shared" ref="K47:K52" si="7">10^($H$37+(J47*$I$41))</f>
        <v>6.3189929492165033</v>
      </c>
    </row>
    <row r="48" spans="1:12">
      <c r="F48" s="17">
        <v>10</v>
      </c>
      <c r="G48" s="26">
        <v>1.3169999999999999</v>
      </c>
      <c r="H48" s="26">
        <v>1.323</v>
      </c>
      <c r="I48" s="15">
        <f t="shared" si="5"/>
        <v>6.0000000000000067E-2</v>
      </c>
      <c r="J48" s="16">
        <f t="shared" si="6"/>
        <v>1.3222668906912951</v>
      </c>
      <c r="K48" s="36">
        <f t="shared" si="7"/>
        <v>8.5771471379895701</v>
      </c>
    </row>
    <row r="49" spans="6:11">
      <c r="F49" s="38">
        <v>20</v>
      </c>
      <c r="G49">
        <v>1.75048</v>
      </c>
      <c r="H49">
        <v>1.7742800000000001</v>
      </c>
      <c r="I49" s="15">
        <f t="shared" si="5"/>
        <v>0.23800000000000049</v>
      </c>
      <c r="J49" s="16">
        <f t="shared" si="6"/>
        <v>1.7713719997421378</v>
      </c>
      <c r="K49" s="36">
        <f t="shared" si="7"/>
        <v>11.205854976264575</v>
      </c>
    </row>
    <row r="50" spans="6:11">
      <c r="F50" s="17">
        <v>25</v>
      </c>
      <c r="G50" s="26">
        <v>1.88</v>
      </c>
      <c r="H50" s="26">
        <v>1.91</v>
      </c>
      <c r="I50" s="15">
        <f>(H50-G50)/(0.5-0.4)</f>
        <v>0.30000000000000032</v>
      </c>
      <c r="J50" s="16">
        <f>(I50*($I$42-(0.4)))+G50</f>
        <v>1.9063344534564759</v>
      </c>
      <c r="K50" s="36">
        <f>10^($H$37+(J50*$I$41))</f>
        <v>12.143261186348701</v>
      </c>
    </row>
    <row r="51" spans="6:11">
      <c r="F51" s="17">
        <v>50</v>
      </c>
      <c r="G51" s="26">
        <v>2.2610000000000001</v>
      </c>
      <c r="H51" s="26">
        <v>2.3109999999999999</v>
      </c>
      <c r="I51" s="15">
        <f>(H51-G51)/(0.5-0.4)</f>
        <v>0.49999999999999833</v>
      </c>
      <c r="J51" s="16">
        <f>(I51*($I$42-(0.4)))+G51</f>
        <v>2.3048907557607934</v>
      </c>
      <c r="K51" s="36">
        <f>10^($H$37+(J51*$I$41))</f>
        <v>15.394644132227743</v>
      </c>
    </row>
    <row r="52" spans="6:11">
      <c r="F52" s="17">
        <v>100</v>
      </c>
      <c r="G52" s="26">
        <v>2.6150000000000002</v>
      </c>
      <c r="H52" s="26">
        <v>2.6859999999999999</v>
      </c>
      <c r="I52" s="15">
        <f>(H52-G52)/(0.5-0.4)</f>
        <v>0.70999999999999741</v>
      </c>
      <c r="J52" s="16">
        <f>(I52*($I$42-(0.4)))+G52</f>
        <v>2.6773248731803267</v>
      </c>
      <c r="K52" s="36">
        <f>10^($H$37+(J52*$I$41))</f>
        <v>19.215464826670907</v>
      </c>
    </row>
    <row r="53" spans="6:11">
      <c r="F53" s="17">
        <v>200</v>
      </c>
      <c r="G53" s="26">
        <v>2.9489999999999998</v>
      </c>
      <c r="H53" s="26">
        <v>3.0409999999999999</v>
      </c>
      <c r="I53" s="15">
        <f>(H53-G53)/(0.5-0.4)</f>
        <v>0.92000000000000104</v>
      </c>
      <c r="J53" s="16">
        <f>(I53*($I$42-(0.4)))+G53</f>
        <v>3.0297589905998596</v>
      </c>
      <c r="K53" s="36">
        <f>10^($H$37+(J53*$I$41))</f>
        <v>23.700731927499895</v>
      </c>
    </row>
  </sheetData>
  <sortState xmlns:xlrd2="http://schemas.microsoft.com/office/spreadsheetml/2017/richdata2" ref="F2:G35">
    <sortCondition descending="1" ref="G2:G35"/>
  </sortState>
  <phoneticPr fontId="0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64C0-32BD-473C-AC91-18FA4379D508}">
  <dimension ref="A1:I68"/>
  <sheetViews>
    <sheetView workbookViewId="0">
      <selection activeCell="G35" sqref="G35"/>
    </sheetView>
  </sheetViews>
  <sheetFormatPr defaultRowHeight="13.2"/>
  <sheetData>
    <row r="1" spans="1:9">
      <c r="A1" t="s">
        <v>23</v>
      </c>
    </row>
    <row r="2" spans="1:9" ht="17.399999999999999">
      <c r="A2" s="37" t="s">
        <v>24</v>
      </c>
    </row>
    <row r="3" spans="1:9" ht="13.2" customHeight="1">
      <c r="A3" s="27" t="s">
        <v>18</v>
      </c>
      <c r="B3" s="28"/>
      <c r="C3" s="28"/>
      <c r="D3" s="28"/>
      <c r="E3" s="28"/>
      <c r="F3" s="28"/>
      <c r="G3" s="28"/>
      <c r="H3" s="28"/>
      <c r="I3" s="29"/>
    </row>
    <row r="4" spans="1:9">
      <c r="A4" s="32" t="s">
        <v>19</v>
      </c>
      <c r="B4" s="23">
        <v>1.0101</v>
      </c>
      <c r="C4" s="23">
        <v>2</v>
      </c>
      <c r="D4" s="23">
        <v>5</v>
      </c>
      <c r="E4" s="23">
        <v>10</v>
      </c>
      <c r="F4" s="23">
        <v>25</v>
      </c>
      <c r="G4" s="23">
        <v>50</v>
      </c>
      <c r="H4" s="23">
        <v>100</v>
      </c>
      <c r="I4" s="23">
        <v>200</v>
      </c>
    </row>
    <row r="5" spans="1:9">
      <c r="A5" s="33"/>
      <c r="B5" s="30" t="s">
        <v>21</v>
      </c>
      <c r="C5" s="31"/>
      <c r="D5" s="31"/>
      <c r="E5" s="31"/>
      <c r="F5" s="31"/>
      <c r="G5" s="31"/>
      <c r="H5" s="31"/>
      <c r="I5" s="32"/>
    </row>
    <row r="6" spans="1:9">
      <c r="A6" s="24"/>
      <c r="B6" s="27"/>
      <c r="C6" s="28"/>
      <c r="D6" s="28"/>
      <c r="E6" s="28"/>
      <c r="F6" s="28"/>
      <c r="G6" s="28"/>
      <c r="H6" s="28"/>
      <c r="I6" s="29"/>
    </row>
    <row r="7" spans="1:9">
      <c r="A7" s="25" t="s">
        <v>20</v>
      </c>
      <c r="B7" s="23">
        <v>99</v>
      </c>
      <c r="C7" s="23">
        <v>50</v>
      </c>
      <c r="D7" s="23">
        <v>20</v>
      </c>
      <c r="E7" s="23">
        <v>10</v>
      </c>
      <c r="F7" s="23">
        <v>4</v>
      </c>
      <c r="G7" s="23">
        <v>2</v>
      </c>
      <c r="H7" s="23">
        <v>1</v>
      </c>
      <c r="I7" s="23">
        <v>0.5</v>
      </c>
    </row>
    <row r="8" spans="1:9">
      <c r="A8" s="26">
        <v>3</v>
      </c>
      <c r="B8" s="26">
        <v>-0.66700000000000004</v>
      </c>
      <c r="C8" s="26">
        <v>-0.39600000000000002</v>
      </c>
      <c r="D8" s="26">
        <v>0.42</v>
      </c>
      <c r="E8" s="26">
        <v>1.18</v>
      </c>
      <c r="F8" s="26">
        <v>2.278</v>
      </c>
      <c r="G8" s="26">
        <v>3.1520000000000001</v>
      </c>
      <c r="H8" s="26">
        <v>4.0510000000000002</v>
      </c>
      <c r="I8" s="26">
        <v>4.97</v>
      </c>
    </row>
    <row r="9" spans="1:9">
      <c r="A9" s="26">
        <v>2.9</v>
      </c>
      <c r="B9" s="26">
        <v>-0.69</v>
      </c>
      <c r="C9" s="26">
        <v>-0.39</v>
      </c>
      <c r="D9" s="26">
        <v>0.44</v>
      </c>
      <c r="E9" s="26">
        <v>1.1950000000000001</v>
      </c>
      <c r="F9" s="26">
        <v>2.2770000000000001</v>
      </c>
      <c r="G9" s="26">
        <v>3.1339999999999999</v>
      </c>
      <c r="H9" s="26">
        <v>4.0129999999999999</v>
      </c>
      <c r="I9" s="26">
        <v>4.9039999999999999</v>
      </c>
    </row>
    <row r="10" spans="1:9">
      <c r="A10" s="26">
        <v>2.8</v>
      </c>
      <c r="B10" s="26">
        <v>-0.71399999999999997</v>
      </c>
      <c r="C10" s="26">
        <v>-0.38400000000000001</v>
      </c>
      <c r="D10" s="26">
        <v>0.46</v>
      </c>
      <c r="E10" s="26">
        <v>1.21</v>
      </c>
      <c r="F10" s="26">
        <v>2.2749999999999999</v>
      </c>
      <c r="G10" s="26">
        <v>3.1139999999999999</v>
      </c>
      <c r="H10" s="26">
        <v>3.9729999999999999</v>
      </c>
      <c r="I10" s="26">
        <v>4.8470000000000004</v>
      </c>
    </row>
    <row r="11" spans="1:9">
      <c r="A11" s="26">
        <v>2.7</v>
      </c>
      <c r="B11" s="26">
        <v>-0.74</v>
      </c>
      <c r="C11" s="26">
        <v>-0.376</v>
      </c>
      <c r="D11" s="26">
        <v>0.47899999999999998</v>
      </c>
      <c r="E11" s="26">
        <v>1.224</v>
      </c>
      <c r="F11" s="26">
        <v>2.2719999999999998</v>
      </c>
      <c r="G11" s="26">
        <v>3.093</v>
      </c>
      <c r="H11" s="26">
        <v>3.9319999999999999</v>
      </c>
      <c r="I11" s="26">
        <v>4.7830000000000004</v>
      </c>
    </row>
    <row r="12" spans="1:9">
      <c r="A12" s="26">
        <v>2.6</v>
      </c>
      <c r="B12" s="26">
        <v>-0.76900000000000002</v>
      </c>
      <c r="C12" s="26">
        <v>-0.36799999999999999</v>
      </c>
      <c r="D12" s="26">
        <v>0.499</v>
      </c>
      <c r="E12" s="26">
        <v>1.238</v>
      </c>
      <c r="F12" s="26">
        <v>2.2669999999999999</v>
      </c>
      <c r="G12" s="26">
        <v>3.0710000000000002</v>
      </c>
      <c r="H12" s="26">
        <v>3.8889999999999998</v>
      </c>
      <c r="I12" s="26">
        <v>4.718</v>
      </c>
    </row>
    <row r="13" spans="1:9">
      <c r="A13" s="26">
        <v>2.5</v>
      </c>
      <c r="B13" s="26">
        <v>-0.79900000000000004</v>
      </c>
      <c r="C13" s="26">
        <v>-0.36</v>
      </c>
      <c r="D13" s="26">
        <v>0.51800000000000002</v>
      </c>
      <c r="E13" s="26">
        <v>1.25</v>
      </c>
      <c r="F13" s="26">
        <v>2.262</v>
      </c>
      <c r="G13" s="26">
        <v>3.048</v>
      </c>
      <c r="H13" s="26">
        <v>3.8450000000000002</v>
      </c>
      <c r="I13" s="26">
        <v>4.6520000000000001</v>
      </c>
    </row>
    <row r="14" spans="1:9">
      <c r="A14" s="26">
        <v>2.4</v>
      </c>
      <c r="B14" s="26">
        <v>-0.83199999999999996</v>
      </c>
      <c r="C14" s="26">
        <v>-0.35099999999999998</v>
      </c>
      <c r="D14" s="26">
        <v>0.53700000000000003</v>
      </c>
      <c r="E14" s="26">
        <v>1.262</v>
      </c>
      <c r="F14" s="26">
        <v>2.2559999999999998</v>
      </c>
      <c r="G14" s="26">
        <v>3.0230000000000001</v>
      </c>
      <c r="H14" s="26">
        <v>3.8</v>
      </c>
      <c r="I14" s="26">
        <v>4.5839999999999996</v>
      </c>
    </row>
    <row r="15" spans="1:9">
      <c r="A15" s="26">
        <v>2.2999999999999998</v>
      </c>
      <c r="B15" s="26">
        <v>-0.86699999999999999</v>
      </c>
      <c r="C15" s="26">
        <v>-0.34100000000000003</v>
      </c>
      <c r="D15" s="26">
        <v>0.55500000000000005</v>
      </c>
      <c r="E15" s="26">
        <v>1.274</v>
      </c>
      <c r="F15" s="26">
        <v>2.2480000000000002</v>
      </c>
      <c r="G15" s="26">
        <v>2.9969999999999999</v>
      </c>
      <c r="H15" s="26">
        <v>3.7530000000000001</v>
      </c>
      <c r="I15" s="26">
        <v>4.5149999999999997</v>
      </c>
    </row>
    <row r="16" spans="1:9">
      <c r="A16" s="26">
        <v>2.2000000000000002</v>
      </c>
      <c r="B16" s="26">
        <v>-0.90500000000000003</v>
      </c>
      <c r="C16" s="26">
        <v>-0.33</v>
      </c>
      <c r="D16" s="26">
        <v>0.57399999999999995</v>
      </c>
      <c r="E16" s="26">
        <v>1.284</v>
      </c>
      <c r="F16" s="26">
        <v>2.2400000000000002</v>
      </c>
      <c r="G16" s="26">
        <v>2.97</v>
      </c>
      <c r="H16" s="26">
        <v>3.7050000000000001</v>
      </c>
      <c r="I16" s="26">
        <v>4.444</v>
      </c>
    </row>
    <row r="17" spans="1:9">
      <c r="A17" s="26">
        <v>2.1</v>
      </c>
      <c r="B17" s="26">
        <v>-0.94599999999999995</v>
      </c>
      <c r="C17" s="26">
        <v>-0.31900000000000001</v>
      </c>
      <c r="D17" s="26">
        <v>0.59199999999999997</v>
      </c>
      <c r="E17" s="26">
        <v>1.294</v>
      </c>
      <c r="F17" s="26">
        <v>2.23</v>
      </c>
      <c r="G17" s="26">
        <v>2.9420000000000002</v>
      </c>
      <c r="H17" s="26">
        <v>3.6560000000000001</v>
      </c>
      <c r="I17" s="26">
        <v>4.3719999999999999</v>
      </c>
    </row>
    <row r="18" spans="1:9">
      <c r="A18" s="26">
        <v>2</v>
      </c>
      <c r="B18" s="26">
        <v>-0.99</v>
      </c>
      <c r="C18" s="26">
        <v>-0.307</v>
      </c>
      <c r="D18" s="26">
        <v>0.60899999999999999</v>
      </c>
      <c r="E18" s="26">
        <v>1.302</v>
      </c>
      <c r="F18" s="26">
        <v>2.2189999999999999</v>
      </c>
      <c r="G18" s="26">
        <v>2.9119999999999999</v>
      </c>
      <c r="H18" s="26">
        <v>3.605</v>
      </c>
      <c r="I18" s="26">
        <v>4.298</v>
      </c>
    </row>
    <row r="19" spans="1:9">
      <c r="A19" s="26">
        <v>1.9</v>
      </c>
      <c r="B19" s="26">
        <v>-1.0369999999999999</v>
      </c>
      <c r="C19" s="26">
        <v>-0.29399999999999998</v>
      </c>
      <c r="D19" s="26">
        <v>0.627</v>
      </c>
      <c r="E19" s="26">
        <v>1.31</v>
      </c>
      <c r="F19" s="26">
        <v>2.2069999999999999</v>
      </c>
      <c r="G19" s="26">
        <v>2.8809999999999998</v>
      </c>
      <c r="H19" s="26">
        <v>3.5529999999999999</v>
      </c>
      <c r="I19" s="26">
        <v>4.2229999999999999</v>
      </c>
    </row>
    <row r="20" spans="1:9">
      <c r="A20" s="26">
        <v>1.8</v>
      </c>
      <c r="B20" s="26">
        <v>-1.087</v>
      </c>
      <c r="C20" s="26">
        <v>-0.28199999999999997</v>
      </c>
      <c r="D20" s="26">
        <v>0.64300000000000002</v>
      </c>
      <c r="E20" s="26">
        <v>1.3180000000000001</v>
      </c>
      <c r="F20" s="26">
        <v>2.1930000000000001</v>
      </c>
      <c r="G20" s="26">
        <v>2.8479999999999999</v>
      </c>
      <c r="H20" s="26">
        <v>3.4990000000000001</v>
      </c>
      <c r="I20" s="26">
        <v>4.1470000000000002</v>
      </c>
    </row>
    <row r="21" spans="1:9">
      <c r="A21" s="26">
        <v>1.7</v>
      </c>
      <c r="B21" s="26">
        <v>-1.1399999999999999</v>
      </c>
      <c r="C21" s="26">
        <v>-0.26800000000000002</v>
      </c>
      <c r="D21" s="26">
        <v>0.66</v>
      </c>
      <c r="E21" s="26">
        <v>1.3240000000000001</v>
      </c>
      <c r="F21" s="26">
        <v>2.1789999999999998</v>
      </c>
      <c r="G21" s="26">
        <v>2.8149999999999999</v>
      </c>
      <c r="H21" s="26">
        <v>3.444</v>
      </c>
      <c r="I21" s="26">
        <v>4.069</v>
      </c>
    </row>
    <row r="22" spans="1:9">
      <c r="A22" s="26">
        <v>1.6</v>
      </c>
      <c r="B22" s="26">
        <v>-1.1970000000000001</v>
      </c>
      <c r="C22" s="26">
        <v>-0.254</v>
      </c>
      <c r="D22" s="26">
        <v>0.67500000000000004</v>
      </c>
      <c r="E22" s="26">
        <v>1.329</v>
      </c>
      <c r="F22" s="26">
        <v>2.1629999999999998</v>
      </c>
      <c r="G22" s="26">
        <v>2.78</v>
      </c>
      <c r="H22" s="26">
        <v>3.3879999999999999</v>
      </c>
      <c r="I22" s="26">
        <v>3.99</v>
      </c>
    </row>
    <row r="23" spans="1:9">
      <c r="A23" s="26">
        <v>1.5</v>
      </c>
      <c r="B23" s="26">
        <v>-1.256</v>
      </c>
      <c r="C23" s="26">
        <v>-0.24</v>
      </c>
      <c r="D23" s="26">
        <v>0.69</v>
      </c>
      <c r="E23" s="26">
        <v>1.333</v>
      </c>
      <c r="F23" s="26">
        <v>2.1459999999999999</v>
      </c>
      <c r="G23" s="26">
        <v>2.7429999999999999</v>
      </c>
      <c r="H23" s="26">
        <v>3.33</v>
      </c>
      <c r="I23" s="26">
        <v>3.91</v>
      </c>
    </row>
    <row r="24" spans="1:9">
      <c r="A24" s="26">
        <v>1.4</v>
      </c>
      <c r="B24" s="26">
        <v>-1.3180000000000001</v>
      </c>
      <c r="C24" s="26">
        <v>-0.22500000000000001</v>
      </c>
      <c r="D24" s="26">
        <v>0.70499999999999996</v>
      </c>
      <c r="E24" s="26">
        <v>1.337</v>
      </c>
      <c r="F24" s="26">
        <v>2.1280000000000001</v>
      </c>
      <c r="G24" s="26">
        <v>2.706</v>
      </c>
      <c r="H24" s="26">
        <v>3.2709999999999999</v>
      </c>
      <c r="I24" s="26">
        <v>3.8279999999999998</v>
      </c>
    </row>
    <row r="25" spans="1:9">
      <c r="A25" s="26">
        <v>1.3</v>
      </c>
      <c r="B25" s="26">
        <v>-1.383</v>
      </c>
      <c r="C25" s="26">
        <v>-0.21</v>
      </c>
      <c r="D25" s="26">
        <v>0.71899999999999997</v>
      </c>
      <c r="E25" s="26">
        <v>1.339</v>
      </c>
      <c r="F25" s="26">
        <v>2.1080000000000001</v>
      </c>
      <c r="G25" s="26">
        <v>2.6659999999999999</v>
      </c>
      <c r="H25" s="26">
        <v>3.2109999999999999</v>
      </c>
      <c r="I25" s="26">
        <v>3.7450000000000001</v>
      </c>
    </row>
    <row r="26" spans="1:9">
      <c r="A26" s="26">
        <v>1.2</v>
      </c>
      <c r="B26" s="26">
        <v>-1.4490000000000001</v>
      </c>
      <c r="C26" s="26">
        <v>-0.19500000000000001</v>
      </c>
      <c r="D26" s="26">
        <v>0.73199999999999998</v>
      </c>
      <c r="E26" s="26">
        <v>1.34</v>
      </c>
      <c r="F26" s="26">
        <v>2.0870000000000002</v>
      </c>
      <c r="G26" s="26">
        <v>2.6259999999999999</v>
      </c>
      <c r="H26" s="26">
        <v>3.149</v>
      </c>
      <c r="I26" s="26">
        <v>3.661</v>
      </c>
    </row>
    <row r="27" spans="1:9">
      <c r="A27" s="26">
        <v>1.1000000000000001</v>
      </c>
      <c r="B27" s="26">
        <v>-1.518</v>
      </c>
      <c r="C27" s="26">
        <v>-0.18</v>
      </c>
      <c r="D27" s="26">
        <v>0.745</v>
      </c>
      <c r="E27" s="26">
        <v>1.341</v>
      </c>
      <c r="F27" s="26">
        <v>2.0659999999999998</v>
      </c>
      <c r="G27" s="26">
        <v>2.585</v>
      </c>
      <c r="H27" s="26">
        <v>3.0870000000000002</v>
      </c>
      <c r="I27" s="26">
        <v>3.5750000000000002</v>
      </c>
    </row>
    <row r="28" spans="1:9">
      <c r="A28" s="26">
        <v>1</v>
      </c>
      <c r="B28" s="26">
        <v>-1.5880000000000001</v>
      </c>
      <c r="C28" s="26">
        <v>-0.16400000000000001</v>
      </c>
      <c r="D28" s="26">
        <v>0.75800000000000001</v>
      </c>
      <c r="E28" s="26">
        <v>1.34</v>
      </c>
      <c r="F28" s="26">
        <v>2.0430000000000001</v>
      </c>
      <c r="G28" s="26">
        <v>2.5419999999999998</v>
      </c>
      <c r="H28" s="26">
        <v>3.0219999999999998</v>
      </c>
      <c r="I28" s="26">
        <v>3.4889999999999999</v>
      </c>
    </row>
    <row r="29" spans="1:9">
      <c r="A29" s="26">
        <v>0.9</v>
      </c>
      <c r="B29" s="26">
        <v>-1.66</v>
      </c>
      <c r="C29" s="26">
        <v>-0.14799999999999999</v>
      </c>
      <c r="D29" s="26">
        <v>0.76900000000000002</v>
      </c>
      <c r="E29" s="26">
        <v>1.339</v>
      </c>
      <c r="F29" s="26">
        <v>2.0179999999999998</v>
      </c>
      <c r="G29" s="26">
        <v>2.4980000000000002</v>
      </c>
      <c r="H29" s="26">
        <v>2.9569999999999999</v>
      </c>
      <c r="I29" s="26">
        <v>3.4009999999999998</v>
      </c>
    </row>
    <row r="30" spans="1:9">
      <c r="A30" s="26">
        <v>0.8</v>
      </c>
      <c r="B30" s="26">
        <v>-1.7330000000000001</v>
      </c>
      <c r="C30" s="26">
        <v>-0.13200000000000001</v>
      </c>
      <c r="D30" s="26">
        <v>0.78</v>
      </c>
      <c r="E30" s="26">
        <v>1.3360000000000001</v>
      </c>
      <c r="F30" s="26">
        <v>1.9930000000000001</v>
      </c>
      <c r="G30" s="26">
        <v>2.4529999999999998</v>
      </c>
      <c r="H30" s="26">
        <v>2.891</v>
      </c>
      <c r="I30" s="26">
        <v>3.3119999999999998</v>
      </c>
    </row>
    <row r="31" spans="1:9">
      <c r="A31" s="26">
        <v>0.7</v>
      </c>
      <c r="B31" s="26">
        <v>-1.806</v>
      </c>
      <c r="C31" s="26">
        <v>-0.11600000000000001</v>
      </c>
      <c r="D31" s="26">
        <v>0.79</v>
      </c>
      <c r="E31" s="26">
        <v>1.333</v>
      </c>
      <c r="F31" s="26">
        <v>1.9670000000000001</v>
      </c>
      <c r="G31" s="26">
        <v>2.407</v>
      </c>
      <c r="H31" s="26">
        <v>2.8239999999999998</v>
      </c>
      <c r="I31" s="26">
        <v>3.2229999999999999</v>
      </c>
    </row>
    <row r="32" spans="1:9">
      <c r="A32" s="26">
        <v>0.6</v>
      </c>
      <c r="B32" s="26">
        <v>-1.88</v>
      </c>
      <c r="C32" s="26">
        <v>-9.9000000000000005E-2</v>
      </c>
      <c r="D32" s="26">
        <v>0.8</v>
      </c>
      <c r="E32" s="26">
        <v>1.3280000000000001</v>
      </c>
      <c r="F32" s="26">
        <v>1.9390000000000001</v>
      </c>
      <c r="G32" s="26">
        <v>2.359</v>
      </c>
      <c r="H32" s="26">
        <v>2.7549999999999999</v>
      </c>
      <c r="I32" s="26">
        <v>3.1320000000000001</v>
      </c>
    </row>
    <row r="33" spans="1:9">
      <c r="A33" s="26">
        <v>0.5</v>
      </c>
      <c r="B33" s="26">
        <v>-1.9550000000000001</v>
      </c>
      <c r="C33" s="26">
        <v>-8.3000000000000004E-2</v>
      </c>
      <c r="D33" s="26">
        <v>0.80800000000000005</v>
      </c>
      <c r="E33" s="26">
        <v>1.323</v>
      </c>
      <c r="F33" s="26">
        <v>1.91</v>
      </c>
      <c r="G33" s="26">
        <v>2.3109999999999999</v>
      </c>
      <c r="H33" s="26">
        <v>2.6859999999999999</v>
      </c>
      <c r="I33" s="26">
        <v>3.0409999999999999</v>
      </c>
    </row>
    <row r="34" spans="1:9">
      <c r="A34" s="26">
        <v>0.4</v>
      </c>
      <c r="B34" s="26">
        <v>-2.0289999999999999</v>
      </c>
      <c r="C34" s="26">
        <v>-6.6000000000000003E-2</v>
      </c>
      <c r="D34" s="26">
        <v>0.81599999999999995</v>
      </c>
      <c r="E34" s="26">
        <v>1.3169999999999999</v>
      </c>
      <c r="F34" s="26">
        <v>1.88</v>
      </c>
      <c r="G34" s="26">
        <v>2.2610000000000001</v>
      </c>
      <c r="H34" s="26">
        <v>2.6150000000000002</v>
      </c>
      <c r="I34" s="26">
        <v>2.9489999999999998</v>
      </c>
    </row>
    <row r="35" spans="1:9">
      <c r="A35" s="26">
        <v>0.3</v>
      </c>
      <c r="B35" s="26">
        <v>-2.1040000000000001</v>
      </c>
      <c r="C35" s="26">
        <v>-0.05</v>
      </c>
      <c r="D35" s="26">
        <v>0.82399999999999995</v>
      </c>
      <c r="E35" s="26">
        <v>1.3089999999999999</v>
      </c>
      <c r="F35" s="26">
        <v>1.849</v>
      </c>
      <c r="G35" s="26">
        <v>2.2109999999999999</v>
      </c>
      <c r="H35" s="26">
        <v>2.544</v>
      </c>
      <c r="I35" s="26">
        <v>2.8559999999999999</v>
      </c>
    </row>
    <row r="36" spans="1:9">
      <c r="A36" s="26">
        <v>0.2</v>
      </c>
      <c r="B36" s="26">
        <v>-2.1779999999999999</v>
      </c>
      <c r="C36" s="26">
        <v>-3.3000000000000002E-2</v>
      </c>
      <c r="D36" s="26">
        <v>0.83</v>
      </c>
      <c r="E36" s="26">
        <v>1.3009999999999999</v>
      </c>
      <c r="F36" s="26">
        <v>1.8180000000000001</v>
      </c>
      <c r="G36" s="26">
        <v>2.1589999999999998</v>
      </c>
      <c r="H36" s="26">
        <v>2.472</v>
      </c>
      <c r="I36" s="26">
        <v>2.7629999999999999</v>
      </c>
    </row>
    <row r="37" spans="1:9">
      <c r="A37" s="26">
        <v>0.1</v>
      </c>
      <c r="B37" s="26">
        <v>-2.2519999999999998</v>
      </c>
      <c r="C37" s="26">
        <v>-1.7000000000000001E-2</v>
      </c>
      <c r="D37" s="26">
        <v>0.83599999999999997</v>
      </c>
      <c r="E37" s="26">
        <v>1.292</v>
      </c>
      <c r="F37" s="26">
        <v>1.7849999999999999</v>
      </c>
      <c r="G37" s="26">
        <v>2.1070000000000002</v>
      </c>
      <c r="H37" s="26">
        <v>2.4</v>
      </c>
      <c r="I37" s="26">
        <v>2.67</v>
      </c>
    </row>
    <row r="38" spans="1:9">
      <c r="A38" s="26">
        <v>0</v>
      </c>
      <c r="B38" s="26">
        <v>-2.3260000000000001</v>
      </c>
      <c r="C38" s="26">
        <v>0</v>
      </c>
      <c r="D38" s="26">
        <v>0.84199999999999997</v>
      </c>
      <c r="E38" s="26">
        <v>1.282</v>
      </c>
      <c r="F38" s="26">
        <v>1.7509999999999999</v>
      </c>
      <c r="G38" s="26">
        <v>2.0539999999999998</v>
      </c>
      <c r="H38" s="26">
        <v>2.3260000000000001</v>
      </c>
      <c r="I38" s="26">
        <v>2.5760000000000001</v>
      </c>
    </row>
    <row r="39" spans="1:9">
      <c r="A39" s="26">
        <v>-0.1</v>
      </c>
      <c r="B39" s="26">
        <v>-2.4</v>
      </c>
      <c r="C39" s="26">
        <v>1.7000000000000001E-2</v>
      </c>
      <c r="D39" s="26">
        <v>0.84599999999999997</v>
      </c>
      <c r="E39" s="26">
        <v>1.27</v>
      </c>
      <c r="F39" s="26">
        <v>1.716</v>
      </c>
      <c r="G39" s="26">
        <v>2</v>
      </c>
      <c r="H39" s="26">
        <v>2.2519999999999998</v>
      </c>
      <c r="I39" s="26">
        <v>2.4820000000000002</v>
      </c>
    </row>
    <row r="40" spans="1:9">
      <c r="A40" s="26">
        <v>-0.2</v>
      </c>
      <c r="B40" s="26">
        <v>-2.472</v>
      </c>
      <c r="C40" s="26">
        <v>3.3000000000000002E-2</v>
      </c>
      <c r="D40" s="26">
        <v>0.85</v>
      </c>
      <c r="E40" s="26">
        <v>1.258</v>
      </c>
      <c r="F40" s="26">
        <v>1.68</v>
      </c>
      <c r="G40" s="26">
        <v>1.9450000000000001</v>
      </c>
      <c r="H40" s="26">
        <v>2.1779999999999999</v>
      </c>
      <c r="I40" s="26">
        <v>2.3879999999999999</v>
      </c>
    </row>
    <row r="41" spans="1:9">
      <c r="A41" s="26">
        <v>-0.3</v>
      </c>
      <c r="B41" s="26">
        <v>-2.544</v>
      </c>
      <c r="C41" s="26">
        <v>0.05</v>
      </c>
      <c r="D41" s="26">
        <v>0.85299999999999998</v>
      </c>
      <c r="E41" s="26">
        <v>1.2450000000000001</v>
      </c>
      <c r="F41" s="26">
        <v>1.643</v>
      </c>
      <c r="G41" s="26">
        <v>1.89</v>
      </c>
      <c r="H41" s="26">
        <v>2.1040000000000001</v>
      </c>
      <c r="I41" s="26">
        <v>2.294</v>
      </c>
    </row>
    <row r="42" spans="1:9">
      <c r="A42" s="26">
        <v>-0.4</v>
      </c>
      <c r="B42" s="26">
        <v>-2.6150000000000002</v>
      </c>
      <c r="C42" s="26">
        <v>6.6000000000000003E-2</v>
      </c>
      <c r="D42" s="26">
        <v>0.85499999999999998</v>
      </c>
      <c r="E42" s="26">
        <v>1.2310000000000001</v>
      </c>
      <c r="F42" s="26">
        <v>1.6060000000000001</v>
      </c>
      <c r="G42" s="26">
        <v>1.8340000000000001</v>
      </c>
      <c r="H42" s="26">
        <v>2.0289999999999999</v>
      </c>
      <c r="I42" s="26">
        <v>2.2010000000000001</v>
      </c>
    </row>
    <row r="43" spans="1:9">
      <c r="A43" s="26">
        <v>-0.5</v>
      </c>
      <c r="B43" s="26">
        <v>-2.6859999999999999</v>
      </c>
      <c r="C43" s="26">
        <v>8.3000000000000004E-2</v>
      </c>
      <c r="D43" s="26">
        <v>0.85599999999999998</v>
      </c>
      <c r="E43" s="26">
        <v>1.216</v>
      </c>
      <c r="F43" s="26">
        <v>1.5669999999999999</v>
      </c>
      <c r="G43" s="26">
        <v>1.7769999999999999</v>
      </c>
      <c r="H43" s="26">
        <v>1.9550000000000001</v>
      </c>
      <c r="I43" s="26">
        <v>2.1080000000000001</v>
      </c>
    </row>
    <row r="44" spans="1:9">
      <c r="A44" s="26">
        <v>-0.6</v>
      </c>
      <c r="B44" s="26">
        <v>-2.7549999999999999</v>
      </c>
      <c r="C44" s="26">
        <v>9.9000000000000005E-2</v>
      </c>
      <c r="D44" s="26">
        <v>0.85699999999999998</v>
      </c>
      <c r="E44" s="26">
        <v>1.2</v>
      </c>
      <c r="F44" s="26">
        <v>1.528</v>
      </c>
      <c r="G44" s="26">
        <v>1.72</v>
      </c>
      <c r="H44" s="26">
        <v>1.88</v>
      </c>
      <c r="I44" s="26">
        <v>2.016</v>
      </c>
    </row>
    <row r="45" spans="1:9">
      <c r="A45" s="26">
        <v>-0.7</v>
      </c>
      <c r="B45" s="26">
        <v>-2.8239999999999998</v>
      </c>
      <c r="C45" s="26">
        <v>0.11600000000000001</v>
      </c>
      <c r="D45" s="26">
        <v>0.85699999999999998</v>
      </c>
      <c r="E45" s="26">
        <v>1.1830000000000001</v>
      </c>
      <c r="F45" s="26">
        <v>1.488</v>
      </c>
      <c r="G45" s="26">
        <v>1.663</v>
      </c>
      <c r="H45" s="26">
        <v>1.806</v>
      </c>
      <c r="I45" s="26">
        <v>1.9259999999999999</v>
      </c>
    </row>
    <row r="46" spans="1:9">
      <c r="A46" s="26">
        <v>-0.8</v>
      </c>
      <c r="B46" s="26">
        <v>-2.891</v>
      </c>
      <c r="C46" s="26">
        <v>0.13200000000000001</v>
      </c>
      <c r="D46" s="26">
        <v>0.85599999999999998</v>
      </c>
      <c r="E46" s="26">
        <v>1.1659999999999999</v>
      </c>
      <c r="F46" s="26">
        <v>1.448</v>
      </c>
      <c r="G46" s="26">
        <v>1.6060000000000001</v>
      </c>
      <c r="H46" s="26">
        <v>1.7330000000000001</v>
      </c>
      <c r="I46" s="26">
        <v>1.837</v>
      </c>
    </row>
    <row r="47" spans="1:9">
      <c r="A47" s="26">
        <v>-0.9</v>
      </c>
      <c r="B47" s="26">
        <v>-2.9569999999999999</v>
      </c>
      <c r="C47" s="26">
        <v>0.14799999999999999</v>
      </c>
      <c r="D47" s="26">
        <v>0.85399999999999998</v>
      </c>
      <c r="E47" s="26">
        <v>1.147</v>
      </c>
      <c r="F47" s="26">
        <v>1.407</v>
      </c>
      <c r="G47" s="26">
        <v>1.5489999999999999</v>
      </c>
      <c r="H47" s="26">
        <v>1.66</v>
      </c>
      <c r="I47" s="26">
        <v>1.7490000000000001</v>
      </c>
    </row>
    <row r="48" spans="1:9">
      <c r="A48" s="26">
        <v>-1</v>
      </c>
      <c r="B48" s="26">
        <v>-3.0219999999999998</v>
      </c>
      <c r="C48" s="26">
        <v>0.16400000000000001</v>
      </c>
      <c r="D48" s="26">
        <v>0.85199999999999998</v>
      </c>
      <c r="E48" s="26">
        <v>1.1279999999999999</v>
      </c>
      <c r="F48" s="26">
        <v>1.3660000000000001</v>
      </c>
      <c r="G48" s="26">
        <v>1.492</v>
      </c>
      <c r="H48" s="26">
        <v>1.5880000000000001</v>
      </c>
      <c r="I48" s="26">
        <v>1.6639999999999999</v>
      </c>
    </row>
    <row r="49" spans="1:9">
      <c r="A49" s="26">
        <v>-1.1000000000000001</v>
      </c>
      <c r="B49" s="26">
        <v>-3.0870000000000002</v>
      </c>
      <c r="C49" s="26">
        <v>0.18</v>
      </c>
      <c r="D49" s="26">
        <v>0.84799999999999998</v>
      </c>
      <c r="E49" s="26">
        <v>1.107</v>
      </c>
      <c r="F49" s="26">
        <v>1.3240000000000001</v>
      </c>
      <c r="G49" s="26">
        <v>1.4350000000000001</v>
      </c>
      <c r="H49" s="26">
        <v>1.518</v>
      </c>
      <c r="I49" s="26">
        <v>1.581</v>
      </c>
    </row>
    <row r="50" spans="1:9">
      <c r="A50" s="26">
        <v>-1.2</v>
      </c>
      <c r="B50" s="26">
        <v>-3.149</v>
      </c>
      <c r="C50" s="26">
        <v>0.19500000000000001</v>
      </c>
      <c r="D50" s="26">
        <v>0.84399999999999997</v>
      </c>
      <c r="E50" s="26">
        <v>1.0860000000000001</v>
      </c>
      <c r="F50" s="26">
        <v>1.282</v>
      </c>
      <c r="G50" s="26">
        <v>1.379</v>
      </c>
      <c r="H50" s="26">
        <v>1.4490000000000001</v>
      </c>
      <c r="I50" s="26">
        <v>1.5009999999999999</v>
      </c>
    </row>
    <row r="51" spans="1:9">
      <c r="A51" s="26">
        <v>-1.3</v>
      </c>
      <c r="B51" s="26">
        <v>-3.2109999999999999</v>
      </c>
      <c r="C51" s="26">
        <v>0.21</v>
      </c>
      <c r="D51" s="26">
        <v>0.83799999999999997</v>
      </c>
      <c r="E51" s="26">
        <v>1.0640000000000001</v>
      </c>
      <c r="F51" s="26">
        <v>1.24</v>
      </c>
      <c r="G51" s="26">
        <v>1.3240000000000001</v>
      </c>
      <c r="H51" s="26">
        <v>1.383</v>
      </c>
      <c r="I51" s="26">
        <v>1.4239999999999999</v>
      </c>
    </row>
    <row r="52" spans="1:9">
      <c r="A52" s="26">
        <v>-1.4</v>
      </c>
      <c r="B52" s="26">
        <v>-3.2709999999999999</v>
      </c>
      <c r="C52" s="26">
        <v>0.22500000000000001</v>
      </c>
      <c r="D52" s="26">
        <v>0.83199999999999996</v>
      </c>
      <c r="E52" s="26">
        <v>1.0409999999999999</v>
      </c>
      <c r="F52" s="26">
        <v>1.198</v>
      </c>
      <c r="G52" s="26">
        <v>1.27</v>
      </c>
      <c r="H52" s="26">
        <v>1.3180000000000001</v>
      </c>
      <c r="I52" s="26">
        <v>1.351</v>
      </c>
    </row>
    <row r="53" spans="1:9">
      <c r="A53" s="26">
        <v>-1.5</v>
      </c>
      <c r="B53" s="26">
        <v>-3.33</v>
      </c>
      <c r="C53" s="26">
        <v>0.24</v>
      </c>
      <c r="D53" s="26">
        <v>0.82499999999999996</v>
      </c>
      <c r="E53" s="26">
        <v>1.018</v>
      </c>
      <c r="F53" s="26">
        <v>1.157</v>
      </c>
      <c r="G53" s="26">
        <v>1.2170000000000001</v>
      </c>
      <c r="H53" s="26">
        <v>1.256</v>
      </c>
      <c r="I53" s="26">
        <v>1.282</v>
      </c>
    </row>
    <row r="54" spans="1:9">
      <c r="A54" s="26">
        <v>-1.6</v>
      </c>
      <c r="B54" s="26">
        <v>-3.88</v>
      </c>
      <c r="C54" s="26">
        <v>0.254</v>
      </c>
      <c r="D54" s="26">
        <v>0.81699999999999995</v>
      </c>
      <c r="E54" s="26">
        <v>0.99399999999999999</v>
      </c>
      <c r="F54" s="26">
        <v>1.1160000000000001</v>
      </c>
      <c r="G54" s="26">
        <v>1.1659999999999999</v>
      </c>
      <c r="H54" s="26">
        <v>1.1970000000000001</v>
      </c>
      <c r="I54" s="26">
        <v>1.216</v>
      </c>
    </row>
    <row r="55" spans="1:9">
      <c r="A55" s="26">
        <v>-1.7</v>
      </c>
      <c r="B55" s="26">
        <v>-3.444</v>
      </c>
      <c r="C55" s="26">
        <v>0.26800000000000002</v>
      </c>
      <c r="D55" s="26">
        <v>0.80800000000000005</v>
      </c>
      <c r="E55" s="26">
        <v>0.97</v>
      </c>
      <c r="F55" s="26">
        <v>1.075</v>
      </c>
      <c r="G55" s="26">
        <v>1.1160000000000001</v>
      </c>
      <c r="H55" s="26">
        <v>1.1399999999999999</v>
      </c>
      <c r="I55" s="26">
        <v>1.155</v>
      </c>
    </row>
    <row r="56" spans="1:9">
      <c r="A56" s="26">
        <v>-1.8</v>
      </c>
      <c r="B56" s="26">
        <v>-3.4990000000000001</v>
      </c>
      <c r="C56" s="26">
        <v>0.28199999999999997</v>
      </c>
      <c r="D56" s="26">
        <v>0.79900000000000004</v>
      </c>
      <c r="E56" s="26">
        <v>0.94499999999999995</v>
      </c>
      <c r="F56" s="26">
        <v>1.0349999999999999</v>
      </c>
      <c r="G56" s="26">
        <v>1.069</v>
      </c>
      <c r="H56" s="26">
        <v>1.087</v>
      </c>
      <c r="I56" s="26">
        <v>1.097</v>
      </c>
    </row>
    <row r="57" spans="1:9">
      <c r="A57" s="26">
        <v>-1.9</v>
      </c>
      <c r="B57" s="26">
        <v>-3.5529999999999999</v>
      </c>
      <c r="C57" s="26">
        <v>0.29399999999999998</v>
      </c>
      <c r="D57" s="26">
        <v>0.78800000000000003</v>
      </c>
      <c r="E57" s="26">
        <v>0.92</v>
      </c>
      <c r="F57" s="26">
        <v>0.996</v>
      </c>
      <c r="G57" s="26">
        <v>1.0229999999999999</v>
      </c>
      <c r="H57" s="26">
        <v>1.0369999999999999</v>
      </c>
      <c r="I57" s="26">
        <v>1.044</v>
      </c>
    </row>
    <row r="58" spans="1:9">
      <c r="A58" s="26">
        <v>-2</v>
      </c>
      <c r="B58" s="26">
        <v>-3.605</v>
      </c>
      <c r="C58" s="26">
        <v>0.307</v>
      </c>
      <c r="D58" s="26">
        <v>0.77700000000000002</v>
      </c>
      <c r="E58" s="26">
        <v>0.89500000000000002</v>
      </c>
      <c r="F58" s="26">
        <v>0.95899999999999996</v>
      </c>
      <c r="G58" s="26">
        <v>0.98</v>
      </c>
      <c r="H58" s="26">
        <v>0.99</v>
      </c>
      <c r="I58" s="26">
        <v>0.995</v>
      </c>
    </row>
    <row r="59" spans="1:9">
      <c r="A59" s="26">
        <v>-2.1</v>
      </c>
      <c r="B59" s="26">
        <v>-3.6560000000000001</v>
      </c>
      <c r="C59" s="26">
        <v>0.31900000000000001</v>
      </c>
      <c r="D59" s="26">
        <v>0.76500000000000001</v>
      </c>
      <c r="E59" s="26">
        <v>0.86899999999999999</v>
      </c>
      <c r="F59" s="26">
        <v>0.92300000000000004</v>
      </c>
      <c r="G59" s="26">
        <v>0.93899999999999995</v>
      </c>
      <c r="H59" s="26">
        <v>0.94599999999999995</v>
      </c>
      <c r="I59" s="26">
        <v>0.94899999999999995</v>
      </c>
    </row>
    <row r="60" spans="1:9">
      <c r="A60" s="26">
        <v>-2.2000000000000002</v>
      </c>
      <c r="B60" s="26">
        <v>-3.7050000000000001</v>
      </c>
      <c r="C60" s="26">
        <v>0.33</v>
      </c>
      <c r="D60" s="26">
        <v>0.752</v>
      </c>
      <c r="E60" s="26">
        <v>0.84399999999999997</v>
      </c>
      <c r="F60" s="26">
        <v>0.88800000000000001</v>
      </c>
      <c r="G60" s="26">
        <v>0.9</v>
      </c>
      <c r="H60" s="26">
        <v>0.90500000000000003</v>
      </c>
      <c r="I60" s="26">
        <v>0.90700000000000003</v>
      </c>
    </row>
    <row r="61" spans="1:9">
      <c r="A61" s="26">
        <v>-2.2999999999999998</v>
      </c>
      <c r="B61" s="26">
        <v>-3.7530000000000001</v>
      </c>
      <c r="C61" s="26">
        <v>0.34100000000000003</v>
      </c>
      <c r="D61" s="26">
        <v>0.73899999999999999</v>
      </c>
      <c r="E61" s="26">
        <v>0.81899999999999995</v>
      </c>
      <c r="F61" s="26">
        <v>0.85499999999999998</v>
      </c>
      <c r="G61" s="26">
        <v>0.86399999999999999</v>
      </c>
      <c r="H61" s="26">
        <v>0.86699999999999999</v>
      </c>
      <c r="I61" s="26">
        <v>0.86899999999999999</v>
      </c>
    </row>
    <row r="62" spans="1:9">
      <c r="A62" s="26">
        <v>-2.4</v>
      </c>
      <c r="B62" s="26">
        <v>-3.8</v>
      </c>
      <c r="C62" s="26">
        <v>0.35099999999999998</v>
      </c>
      <c r="D62" s="26">
        <v>0.72499999999999998</v>
      </c>
      <c r="E62" s="26">
        <v>0.79500000000000004</v>
      </c>
      <c r="F62" s="26">
        <v>0.82299999999999995</v>
      </c>
      <c r="G62" s="26">
        <v>0.83</v>
      </c>
      <c r="H62" s="26">
        <v>0.83199999999999996</v>
      </c>
      <c r="I62" s="26">
        <v>0.83299999999999996</v>
      </c>
    </row>
    <row r="63" spans="1:9">
      <c r="A63" s="26">
        <v>-2.5</v>
      </c>
      <c r="B63" s="26">
        <v>-3.8450000000000002</v>
      </c>
      <c r="C63" s="26">
        <v>0.36</v>
      </c>
      <c r="D63" s="26">
        <v>0.71099999999999997</v>
      </c>
      <c r="E63" s="26">
        <v>0.71099999999999997</v>
      </c>
      <c r="F63" s="26">
        <v>0.79300000000000004</v>
      </c>
      <c r="G63" s="26">
        <v>0.79800000000000004</v>
      </c>
      <c r="H63" s="26">
        <v>0.79900000000000004</v>
      </c>
      <c r="I63" s="26">
        <v>0.8</v>
      </c>
    </row>
    <row r="64" spans="1:9">
      <c r="A64" s="26">
        <v>-2.6</v>
      </c>
      <c r="B64" s="26">
        <v>-3.899</v>
      </c>
      <c r="C64" s="26">
        <v>0.36799999999999999</v>
      </c>
      <c r="D64" s="26">
        <v>0.69599999999999995</v>
      </c>
      <c r="E64" s="26">
        <v>0.747</v>
      </c>
      <c r="F64" s="26">
        <v>0.76400000000000001</v>
      </c>
      <c r="G64" s="26">
        <v>0.76800000000000002</v>
      </c>
      <c r="H64" s="26">
        <v>0.76900000000000002</v>
      </c>
      <c r="I64" s="26">
        <v>0.76900000000000002</v>
      </c>
    </row>
    <row r="65" spans="1:9">
      <c r="A65" s="26">
        <v>-2.7</v>
      </c>
      <c r="B65" s="26">
        <v>-3.9319999999999999</v>
      </c>
      <c r="C65" s="26">
        <v>0.376</v>
      </c>
      <c r="D65" s="26">
        <v>0.68100000000000005</v>
      </c>
      <c r="E65" s="26">
        <v>0.72399999999999998</v>
      </c>
      <c r="F65" s="26">
        <v>0.73799999999999999</v>
      </c>
      <c r="G65" s="26">
        <v>0.74</v>
      </c>
      <c r="H65" s="26">
        <v>0.74</v>
      </c>
      <c r="I65" s="26">
        <v>0.74099999999999999</v>
      </c>
    </row>
    <row r="66" spans="1:9">
      <c r="A66" s="26">
        <v>-2.8</v>
      </c>
      <c r="B66" s="26">
        <v>-3.9729999999999999</v>
      </c>
      <c r="C66" s="26">
        <v>0.38400000000000001</v>
      </c>
      <c r="D66" s="26">
        <v>0.66600000000000004</v>
      </c>
      <c r="E66" s="26">
        <v>0.70199999999999996</v>
      </c>
      <c r="F66" s="26">
        <v>0.71199999999999997</v>
      </c>
      <c r="G66" s="26">
        <v>0.71399999999999997</v>
      </c>
      <c r="H66" s="26">
        <v>0.71399999999999997</v>
      </c>
      <c r="I66" s="26">
        <v>0.71399999999999997</v>
      </c>
    </row>
    <row r="67" spans="1:9">
      <c r="A67" s="26">
        <v>-2.9</v>
      </c>
      <c r="B67" s="26">
        <v>-4.0129999999999999</v>
      </c>
      <c r="C67" s="26">
        <v>0.39</v>
      </c>
      <c r="D67" s="26">
        <v>0.65100000000000002</v>
      </c>
      <c r="E67" s="26">
        <v>0.68100000000000005</v>
      </c>
      <c r="F67" s="26">
        <v>0.68300000000000005</v>
      </c>
      <c r="G67" s="26">
        <v>0.68899999999999995</v>
      </c>
      <c r="H67" s="26">
        <v>0.69</v>
      </c>
      <c r="I67" s="26">
        <v>0.69</v>
      </c>
    </row>
    <row r="68" spans="1:9">
      <c r="A68" s="26">
        <v>-3</v>
      </c>
      <c r="B68" s="26">
        <v>-4.0510000000000002</v>
      </c>
      <c r="C68" s="26">
        <v>0.39600000000000002</v>
      </c>
      <c r="D68" s="26">
        <v>0.63600000000000001</v>
      </c>
      <c r="E68" s="26">
        <v>0.66</v>
      </c>
      <c r="F68" s="26">
        <v>0.66600000000000004</v>
      </c>
      <c r="G68" s="26">
        <v>0.66600000000000004</v>
      </c>
      <c r="H68" s="26">
        <v>0.66700000000000004</v>
      </c>
      <c r="I68" s="26">
        <v>0.66700000000000004</v>
      </c>
    </row>
  </sheetData>
  <mergeCells count="3">
    <mergeCell ref="B5:I6"/>
    <mergeCell ref="A4:A5"/>
    <mergeCell ref="A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2CC4-9FDF-4BCD-82DF-2A40256505E2}">
  <dimension ref="B2:HP108"/>
  <sheetViews>
    <sheetView tabSelected="1" zoomScale="115" zoomScaleNormal="115" workbookViewId="0">
      <selection activeCell="B37" sqref="B37"/>
    </sheetView>
  </sheetViews>
  <sheetFormatPr defaultRowHeight="13.2"/>
  <cols>
    <col min="5" max="5" width="9.5546875" bestFit="1" customWidth="1"/>
  </cols>
  <sheetData>
    <row r="2" spans="2:224">
      <c r="B2" s="19"/>
      <c r="C2" s="19" t="s">
        <v>98</v>
      </c>
      <c r="D2" s="19" t="s">
        <v>26</v>
      </c>
      <c r="E2" s="19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 t="s">
        <v>49</v>
      </c>
      <c r="AC2" t="s">
        <v>50</v>
      </c>
      <c r="AD2" t="s">
        <v>51</v>
      </c>
      <c r="AE2" t="s">
        <v>52</v>
      </c>
      <c r="AF2" t="s">
        <v>53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59</v>
      </c>
      <c r="AM2" t="s">
        <v>60</v>
      </c>
      <c r="AN2" t="s">
        <v>61</v>
      </c>
      <c r="AO2" t="s">
        <v>62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t="s">
        <v>68</v>
      </c>
      <c r="AV2" t="s">
        <v>69</v>
      </c>
      <c r="AW2" t="s">
        <v>70</v>
      </c>
      <c r="AX2" t="s">
        <v>71</v>
      </c>
      <c r="AY2" t="s">
        <v>72</v>
      </c>
      <c r="AZ2" t="s">
        <v>73</v>
      </c>
      <c r="BA2" t="s">
        <v>74</v>
      </c>
      <c r="BB2" t="s">
        <v>75</v>
      </c>
      <c r="BC2" t="s">
        <v>76</v>
      </c>
      <c r="BD2" t="s">
        <v>77</v>
      </c>
      <c r="BE2" t="s">
        <v>78</v>
      </c>
      <c r="BF2" t="s">
        <v>79</v>
      </c>
      <c r="BG2" t="s">
        <v>80</v>
      </c>
      <c r="BH2" t="s">
        <v>81</v>
      </c>
      <c r="BI2" t="s">
        <v>82</v>
      </c>
      <c r="BJ2" t="s">
        <v>83</v>
      </c>
      <c r="BK2" t="s">
        <v>84</v>
      </c>
      <c r="BL2" t="s">
        <v>85</v>
      </c>
      <c r="BM2" t="s">
        <v>86</v>
      </c>
      <c r="BN2" t="s">
        <v>87</v>
      </c>
      <c r="BO2" t="s">
        <v>88</v>
      </c>
      <c r="BP2" t="s">
        <v>89</v>
      </c>
      <c r="BQ2" t="s">
        <v>90</v>
      </c>
      <c r="BR2" t="s">
        <v>91</v>
      </c>
      <c r="BS2" t="s">
        <v>92</v>
      </c>
      <c r="BT2" t="s">
        <v>93</v>
      </c>
      <c r="BU2" t="s">
        <v>94</v>
      </c>
      <c r="BV2" t="s">
        <v>95</v>
      </c>
      <c r="BW2" t="s">
        <v>96</v>
      </c>
      <c r="BX2" t="s">
        <v>97</v>
      </c>
    </row>
    <row r="3" spans="2:224">
      <c r="C3" s="39">
        <f>D3</f>
        <v>0.99990000000000001</v>
      </c>
      <c r="D3" s="10">
        <v>0.99990000000000001</v>
      </c>
      <c r="E3" s="10">
        <f>1/D3</f>
        <v>1.000100010001</v>
      </c>
      <c r="G3">
        <v>-3.71902</v>
      </c>
      <c r="H3">
        <v>-3.5070299999999999</v>
      </c>
      <c r="I3">
        <v>-3.29921</v>
      </c>
      <c r="J3">
        <v>-3.0963099999999999</v>
      </c>
      <c r="K3">
        <v>-2.89907</v>
      </c>
      <c r="L3">
        <v>-2.7083599999999999</v>
      </c>
      <c r="M3">
        <v>-2.5250699999999999</v>
      </c>
      <c r="N3">
        <v>-2.3501500000000002</v>
      </c>
      <c r="O3">
        <v>-2.1844800000000002</v>
      </c>
      <c r="P3">
        <v>-2.0289100000000002</v>
      </c>
      <c r="Q3">
        <v>-1.8841000000000001</v>
      </c>
      <c r="R3">
        <v>-1.7505299999999999</v>
      </c>
      <c r="S3">
        <v>-1.6283799999999999</v>
      </c>
      <c r="T3">
        <v>-1.51752</v>
      </c>
      <c r="U3">
        <v>-1.41753</v>
      </c>
      <c r="V3">
        <v>-1.3277399999999999</v>
      </c>
      <c r="W3">
        <v>-1.2472799999999999</v>
      </c>
      <c r="X3">
        <v>-1.1752</v>
      </c>
      <c r="Y3">
        <v>-1.1105400000000001</v>
      </c>
      <c r="Z3">
        <v>-1.0523899999999999</v>
      </c>
      <c r="AA3">
        <v>-0.99990000000000001</v>
      </c>
      <c r="AB3">
        <v>-0.95233999999999996</v>
      </c>
      <c r="AC3">
        <v>-0.90908</v>
      </c>
      <c r="AD3">
        <v>-0.86956</v>
      </c>
      <c r="AE3">
        <v>-0.83333000000000002</v>
      </c>
      <c r="AF3">
        <v>-0.8</v>
      </c>
      <c r="AG3">
        <v>-0.76922999999999997</v>
      </c>
      <c r="AH3">
        <v>-0.74073999999999995</v>
      </c>
      <c r="AI3">
        <v>-0.71428999999999998</v>
      </c>
      <c r="AJ3">
        <v>-0.68966000000000005</v>
      </c>
      <c r="AK3">
        <v>-0.66666999999999998</v>
      </c>
      <c r="AL3">
        <v>-0.64515999999999996</v>
      </c>
      <c r="AM3">
        <v>-0.625</v>
      </c>
      <c r="AN3">
        <v>-0.60606000000000004</v>
      </c>
      <c r="AO3">
        <v>-0.58823999999999999</v>
      </c>
      <c r="AP3">
        <v>-0.57142999999999999</v>
      </c>
      <c r="AQ3">
        <v>-0.55556000000000005</v>
      </c>
      <c r="AR3">
        <v>-0.54054000000000002</v>
      </c>
      <c r="AS3">
        <v>-0.52632000000000001</v>
      </c>
      <c r="AT3">
        <v>-0.51282000000000005</v>
      </c>
      <c r="AU3">
        <v>-0.5</v>
      </c>
      <c r="AV3">
        <v>-0.48780000000000001</v>
      </c>
      <c r="AW3">
        <v>-0.47619</v>
      </c>
      <c r="AX3">
        <v>-0.46511999999999998</v>
      </c>
      <c r="AY3">
        <v>-0.45455000000000001</v>
      </c>
      <c r="AZ3">
        <v>-0.44444</v>
      </c>
      <c r="BA3">
        <v>-0.43478</v>
      </c>
      <c r="BB3">
        <v>-0.42553000000000002</v>
      </c>
      <c r="BC3">
        <v>-0.41666999999999998</v>
      </c>
      <c r="BD3">
        <v>-0.4</v>
      </c>
      <c r="BE3">
        <v>-0.38462000000000002</v>
      </c>
      <c r="BF3">
        <v>-0.37036999999999998</v>
      </c>
      <c r="BG3">
        <v>-0.35714000000000001</v>
      </c>
      <c r="BH3">
        <v>-0.34483000000000003</v>
      </c>
      <c r="BI3">
        <v>-0.33333000000000002</v>
      </c>
      <c r="BJ3">
        <v>-0.32257999999999998</v>
      </c>
      <c r="BK3">
        <v>-0.3125</v>
      </c>
      <c r="BL3">
        <v>-0.30303000000000002</v>
      </c>
      <c r="BM3">
        <v>-0.29411999999999999</v>
      </c>
      <c r="BN3">
        <v>-0.28571000000000002</v>
      </c>
      <c r="BO3">
        <v>-0.27778000000000003</v>
      </c>
      <c r="BP3">
        <v>-0.27027000000000001</v>
      </c>
      <c r="BQ3">
        <v>-0.26316000000000001</v>
      </c>
      <c r="BR3">
        <v>-0.25641000000000003</v>
      </c>
      <c r="BS3">
        <v>-0.25</v>
      </c>
      <c r="BT3">
        <v>-0.24390000000000001</v>
      </c>
      <c r="BU3">
        <v>-0.23810000000000001</v>
      </c>
      <c r="BV3">
        <v>-0.23255999999999999</v>
      </c>
      <c r="BW3">
        <v>-0.22727</v>
      </c>
      <c r="BX3">
        <v>-0.22222</v>
      </c>
    </row>
    <row r="4" spans="2:224">
      <c r="C4" s="39">
        <f>D4</f>
        <v>0.99950000000000006</v>
      </c>
      <c r="D4" s="10">
        <v>0.99950000000000006</v>
      </c>
      <c r="E4" s="10">
        <f>1/D4</f>
        <v>1.0005002501250624</v>
      </c>
      <c r="G4">
        <v>-3.29053</v>
      </c>
      <c r="H4">
        <v>-3.1276700000000002</v>
      </c>
      <c r="I4">
        <v>-2.96698</v>
      </c>
      <c r="J4">
        <v>-2.8088899999999999</v>
      </c>
      <c r="K4">
        <v>-2.6539000000000001</v>
      </c>
      <c r="L4">
        <v>-2.50257</v>
      </c>
      <c r="M4">
        <v>-2.3554900000000001</v>
      </c>
      <c r="N4">
        <v>-2.2132800000000001</v>
      </c>
      <c r="O4">
        <v>-2.0766100000000001</v>
      </c>
      <c r="P4">
        <v>-1.94611</v>
      </c>
      <c r="Q4">
        <v>-1.8224100000000001</v>
      </c>
      <c r="R4">
        <v>-1.7060299999999999</v>
      </c>
      <c r="S4">
        <v>-1.59738</v>
      </c>
      <c r="T4">
        <v>-1.4967299999999999</v>
      </c>
      <c r="U4">
        <v>-1.4041300000000001</v>
      </c>
      <c r="V4">
        <v>-1.3194399999999999</v>
      </c>
      <c r="W4">
        <v>-1.2423500000000001</v>
      </c>
      <c r="X4">
        <v>-1.1724000000000001</v>
      </c>
      <c r="Y4">
        <v>-1.1090100000000001</v>
      </c>
      <c r="Z4">
        <v>-1.05159</v>
      </c>
      <c r="AA4">
        <v>-0.99950000000000006</v>
      </c>
      <c r="AB4">
        <v>-0.95215000000000005</v>
      </c>
      <c r="AC4">
        <v>-0.90898999999999996</v>
      </c>
      <c r="AD4">
        <v>-0.86951999999999996</v>
      </c>
      <c r="AE4">
        <v>-0.83331</v>
      </c>
      <c r="AF4">
        <v>-0.79998999999999998</v>
      </c>
      <c r="AG4">
        <v>-0.76922999999999997</v>
      </c>
      <c r="AH4">
        <v>-0.74073999999999995</v>
      </c>
      <c r="AI4">
        <v>-0.71428999999999998</v>
      </c>
      <c r="AJ4">
        <v>-0.68966000000000005</v>
      </c>
      <c r="AK4">
        <v>-0.66666999999999998</v>
      </c>
      <c r="AL4">
        <v>-0.64515999999999996</v>
      </c>
      <c r="AM4">
        <v>-0.625</v>
      </c>
      <c r="AN4">
        <v>-0.60606000000000004</v>
      </c>
      <c r="AO4">
        <v>-0.58823999999999999</v>
      </c>
      <c r="AP4">
        <v>-0.57142999999999999</v>
      </c>
      <c r="AQ4">
        <v>-0.55556000000000005</v>
      </c>
      <c r="AR4">
        <v>-0.54054000000000002</v>
      </c>
      <c r="AS4">
        <v>-0.52632000000000001</v>
      </c>
      <c r="AT4">
        <v>-0.51282000000000005</v>
      </c>
      <c r="AU4">
        <v>-0.5</v>
      </c>
      <c r="AV4">
        <v>-0.48780000000000001</v>
      </c>
      <c r="AW4">
        <v>-0.47619</v>
      </c>
      <c r="AX4">
        <v>-0.46511999999999998</v>
      </c>
      <c r="AY4">
        <v>-0.45455000000000001</v>
      </c>
      <c r="AZ4">
        <v>-0.44444</v>
      </c>
      <c r="BA4">
        <v>-0.43478</v>
      </c>
      <c r="BB4">
        <v>-0.42553000000000002</v>
      </c>
      <c r="BC4">
        <v>-0.41666999999999998</v>
      </c>
      <c r="BD4">
        <v>-0.4</v>
      </c>
      <c r="BE4">
        <v>-0.38462000000000002</v>
      </c>
      <c r="BF4">
        <v>-0.37036999999999998</v>
      </c>
      <c r="BG4">
        <v>-0.35714000000000001</v>
      </c>
      <c r="BH4">
        <v>-0.34483000000000003</v>
      </c>
      <c r="BI4">
        <v>-0.33333000000000002</v>
      </c>
      <c r="BJ4">
        <v>-0.32257999999999998</v>
      </c>
      <c r="BK4">
        <v>-0.3125</v>
      </c>
      <c r="BL4">
        <v>-0.30303000000000002</v>
      </c>
      <c r="BM4">
        <v>-0.29411999999999999</v>
      </c>
      <c r="BN4">
        <v>-0.28571000000000002</v>
      </c>
      <c r="BO4">
        <v>-0.27778000000000003</v>
      </c>
      <c r="BP4">
        <v>-0.27027000000000001</v>
      </c>
      <c r="BQ4">
        <v>-0.26316000000000001</v>
      </c>
      <c r="BR4">
        <v>-0.25641000000000003</v>
      </c>
      <c r="BS4">
        <v>-0.25</v>
      </c>
      <c r="BT4">
        <v>-0.24390000000000001</v>
      </c>
      <c r="BU4">
        <v>-0.23810000000000001</v>
      </c>
      <c r="BV4">
        <v>-0.23255999999999999</v>
      </c>
      <c r="BW4">
        <v>-0.22727</v>
      </c>
      <c r="BX4">
        <v>-0.22222</v>
      </c>
    </row>
    <row r="5" spans="2:224">
      <c r="C5" s="39">
        <f>D5</f>
        <v>0.999</v>
      </c>
      <c r="D5" s="10">
        <v>0.999</v>
      </c>
      <c r="E5" s="6">
        <f>1/D5</f>
        <v>1.0010010010010011</v>
      </c>
      <c r="G5">
        <v>-3.09023</v>
      </c>
      <c r="H5">
        <v>-2.94834</v>
      </c>
      <c r="I5">
        <v>-2.8078599999999998</v>
      </c>
      <c r="J5">
        <v>-2.6691500000000001</v>
      </c>
      <c r="K5">
        <v>-2.53261</v>
      </c>
      <c r="L5">
        <v>-2.3986700000000001</v>
      </c>
      <c r="M5">
        <v>-2.2677999999999998</v>
      </c>
      <c r="N5">
        <v>-2.14053</v>
      </c>
      <c r="O5">
        <v>-2.0173899999999998</v>
      </c>
      <c r="P5">
        <v>-1.8989400000000001</v>
      </c>
      <c r="Q5">
        <v>-1.78572</v>
      </c>
      <c r="R5">
        <v>-1.67825</v>
      </c>
      <c r="S5">
        <v>-1.5769500000000001</v>
      </c>
      <c r="T5">
        <v>-1.4821599999999999</v>
      </c>
      <c r="U5">
        <v>-1.39408</v>
      </c>
      <c r="V5">
        <v>-1.3127500000000001</v>
      </c>
      <c r="W5">
        <v>-1.2380500000000001</v>
      </c>
      <c r="X5">
        <v>-1.16974</v>
      </c>
      <c r="Y5">
        <v>-1.1074299999999999</v>
      </c>
      <c r="Z5">
        <v>-1.0506800000000001</v>
      </c>
      <c r="AA5">
        <v>-0.999</v>
      </c>
      <c r="AB5">
        <v>-0.95187999999999995</v>
      </c>
      <c r="AC5">
        <v>-0.90885000000000005</v>
      </c>
      <c r="AD5">
        <v>-0.86944999999999995</v>
      </c>
      <c r="AE5">
        <v>-0.83328000000000002</v>
      </c>
      <c r="AF5">
        <v>-0.79998000000000002</v>
      </c>
      <c r="AG5">
        <v>-0.76922000000000001</v>
      </c>
      <c r="AH5">
        <v>-0.74073999999999995</v>
      </c>
      <c r="AI5">
        <v>-0.71428000000000003</v>
      </c>
      <c r="AJ5">
        <v>-0.68964999999999999</v>
      </c>
      <c r="AK5">
        <v>-0.66666999999999998</v>
      </c>
      <c r="AL5">
        <v>-0.64515999999999996</v>
      </c>
      <c r="AM5">
        <v>-0.625</v>
      </c>
      <c r="AN5">
        <v>-0.60606000000000004</v>
      </c>
      <c r="AO5">
        <v>-0.58823999999999999</v>
      </c>
      <c r="AP5">
        <v>-0.57142999999999999</v>
      </c>
      <c r="AQ5">
        <v>-0.55556000000000005</v>
      </c>
      <c r="AR5">
        <v>-0.54054000000000002</v>
      </c>
      <c r="AS5">
        <v>-0.52632000000000001</v>
      </c>
      <c r="AT5">
        <v>-0.51282000000000005</v>
      </c>
      <c r="AU5">
        <v>-0.5</v>
      </c>
      <c r="AV5">
        <v>-0.48780000000000001</v>
      </c>
      <c r="AW5">
        <v>-0.47619</v>
      </c>
      <c r="AX5">
        <v>-0.46511999999999998</v>
      </c>
      <c r="AY5">
        <v>-0.45455000000000001</v>
      </c>
      <c r="AZ5">
        <v>-0.44444</v>
      </c>
      <c r="BA5">
        <v>-0.43478</v>
      </c>
      <c r="BB5">
        <v>-0.42553000000000002</v>
      </c>
      <c r="BC5">
        <v>-0.41666999999999998</v>
      </c>
      <c r="BD5">
        <v>-0.4</v>
      </c>
      <c r="BE5">
        <v>-0.38462000000000002</v>
      </c>
      <c r="BF5">
        <v>-0.37036999999999998</v>
      </c>
      <c r="BG5">
        <v>-0.35714000000000001</v>
      </c>
      <c r="BH5">
        <v>-0.34483000000000003</v>
      </c>
      <c r="BI5">
        <v>-0.33333000000000002</v>
      </c>
      <c r="BJ5">
        <v>-0.32257999999999998</v>
      </c>
      <c r="BK5">
        <v>-0.3125</v>
      </c>
      <c r="BL5">
        <v>-0.30303000000000002</v>
      </c>
      <c r="BM5">
        <v>-0.29411999999999999</v>
      </c>
      <c r="BN5">
        <v>-0.28571000000000002</v>
      </c>
      <c r="BO5">
        <v>-0.27778000000000003</v>
      </c>
      <c r="BP5">
        <v>-0.27027000000000001</v>
      </c>
      <c r="BQ5">
        <v>-0.26316000000000001</v>
      </c>
      <c r="BR5">
        <v>-0.25641000000000003</v>
      </c>
      <c r="BS5">
        <v>-0.25</v>
      </c>
      <c r="BT5">
        <v>-0.24390000000000001</v>
      </c>
      <c r="BU5">
        <v>-0.23810000000000001</v>
      </c>
      <c r="BV5">
        <v>-0.23255999999999999</v>
      </c>
      <c r="BW5">
        <v>-0.22727</v>
      </c>
      <c r="BX5">
        <v>-0.22222</v>
      </c>
      <c r="HP5" s="40"/>
    </row>
    <row r="6" spans="2:224">
      <c r="C6" s="39">
        <f>D6</f>
        <v>0.998</v>
      </c>
      <c r="D6" s="10">
        <v>0.998</v>
      </c>
      <c r="E6" s="6">
        <f>1/D6</f>
        <v>1.002004008016032</v>
      </c>
      <c r="G6">
        <v>-2.8781599999999998</v>
      </c>
      <c r="H6">
        <v>-2.7570600000000001</v>
      </c>
      <c r="I6">
        <v>-2.63672</v>
      </c>
      <c r="J6">
        <v>-2.5174099999999999</v>
      </c>
      <c r="K6">
        <v>-2.3994200000000001</v>
      </c>
      <c r="L6">
        <v>-2.2831100000000002</v>
      </c>
      <c r="M6">
        <v>-2.1688399999999999</v>
      </c>
      <c r="N6">
        <v>-2.05701</v>
      </c>
      <c r="O6">
        <v>-1.9480599999999999</v>
      </c>
      <c r="P6">
        <v>-1.8424400000000001</v>
      </c>
      <c r="Q6">
        <v>-1.7406200000000001</v>
      </c>
      <c r="R6">
        <v>-1.6430499999999999</v>
      </c>
      <c r="S6">
        <v>-1.55016</v>
      </c>
      <c r="T6">
        <v>-1.4623200000000001</v>
      </c>
      <c r="U6">
        <v>-1.37981</v>
      </c>
      <c r="V6">
        <v>-1.3027899999999999</v>
      </c>
      <c r="W6">
        <v>-1.23132</v>
      </c>
      <c r="X6">
        <v>-1.16534</v>
      </c>
      <c r="Y6">
        <v>-1.1046499999999999</v>
      </c>
      <c r="Z6">
        <v>-1.04898</v>
      </c>
      <c r="AA6">
        <v>-0.998</v>
      </c>
      <c r="AB6">
        <v>-0.95130999999999999</v>
      </c>
      <c r="AC6">
        <v>-0.90854000000000001</v>
      </c>
      <c r="AD6">
        <v>-0.86929000000000001</v>
      </c>
      <c r="AE6">
        <v>-0.83320000000000005</v>
      </c>
      <c r="AF6">
        <v>-0.79993999999999998</v>
      </c>
      <c r="AG6">
        <v>-0.76919999999999999</v>
      </c>
      <c r="AH6">
        <v>-0.74073</v>
      </c>
      <c r="AI6">
        <v>-0.71428000000000003</v>
      </c>
      <c r="AJ6">
        <v>-0.68964999999999999</v>
      </c>
      <c r="AK6">
        <v>-0.66666999999999998</v>
      </c>
      <c r="AL6">
        <v>-0.64515999999999996</v>
      </c>
      <c r="AM6">
        <v>-0.625</v>
      </c>
      <c r="AN6">
        <v>-0.60606000000000004</v>
      </c>
      <c r="AO6">
        <v>-0.58823999999999999</v>
      </c>
      <c r="AP6">
        <v>-0.57142999999999999</v>
      </c>
      <c r="AQ6">
        <v>-0.55556000000000005</v>
      </c>
      <c r="AR6">
        <v>-0.54054000000000002</v>
      </c>
      <c r="AS6">
        <v>-0.52632000000000001</v>
      </c>
      <c r="AT6">
        <v>-0.51282000000000005</v>
      </c>
      <c r="AU6">
        <v>-0.5</v>
      </c>
      <c r="AV6">
        <v>-0.48780000000000001</v>
      </c>
      <c r="AW6">
        <v>-0.47619</v>
      </c>
      <c r="AX6">
        <v>-0.46511999999999998</v>
      </c>
      <c r="AY6">
        <v>-0.45455000000000001</v>
      </c>
      <c r="AZ6">
        <v>-0.44444</v>
      </c>
      <c r="BA6">
        <v>-0.43478</v>
      </c>
      <c r="BB6">
        <v>-0.42553000000000002</v>
      </c>
      <c r="BC6">
        <v>-0.41666999999999998</v>
      </c>
      <c r="BD6">
        <v>-0.4</v>
      </c>
      <c r="BE6">
        <v>-0.38462000000000002</v>
      </c>
      <c r="BF6">
        <v>-0.37036999999999998</v>
      </c>
      <c r="BG6">
        <v>-0.35714000000000001</v>
      </c>
      <c r="BH6">
        <v>-0.34483000000000003</v>
      </c>
      <c r="BI6">
        <v>-0.33333000000000002</v>
      </c>
      <c r="BJ6">
        <v>-0.32257999999999998</v>
      </c>
      <c r="BK6">
        <v>-0.3125</v>
      </c>
      <c r="BL6">
        <v>-0.30303000000000002</v>
      </c>
      <c r="BM6">
        <v>-0.29411999999999999</v>
      </c>
      <c r="BN6">
        <v>-0.28571000000000002</v>
      </c>
      <c r="BO6">
        <v>-0.27778000000000003</v>
      </c>
      <c r="BP6">
        <v>-0.27027000000000001</v>
      </c>
      <c r="BQ6">
        <v>-0.26316000000000001</v>
      </c>
      <c r="BR6">
        <v>-0.25641000000000003</v>
      </c>
      <c r="BS6">
        <v>-0.25</v>
      </c>
      <c r="BT6">
        <v>-0.24390000000000001</v>
      </c>
      <c r="BU6">
        <v>-0.23810000000000001</v>
      </c>
      <c r="BV6">
        <v>-0.23255999999999999</v>
      </c>
      <c r="BW6">
        <v>-0.22727</v>
      </c>
      <c r="BX6">
        <v>-0.22222</v>
      </c>
      <c r="HP6" s="40"/>
    </row>
    <row r="7" spans="2:224">
      <c r="C7" s="39">
        <f>D7</f>
        <v>0.995</v>
      </c>
      <c r="D7" s="10">
        <v>0.995</v>
      </c>
      <c r="E7" s="6">
        <f>1/D7</f>
        <v>1.0050251256281406</v>
      </c>
      <c r="G7">
        <v>-2.5758299999999998</v>
      </c>
      <c r="H7">
        <v>-2.4818699999999998</v>
      </c>
      <c r="I7">
        <v>-2.38795</v>
      </c>
      <c r="J7">
        <v>-2.2942300000000002</v>
      </c>
      <c r="K7">
        <v>-2.20092</v>
      </c>
      <c r="L7">
        <v>-2.10825</v>
      </c>
      <c r="M7">
        <v>-2.0164399999999998</v>
      </c>
      <c r="N7">
        <v>-1.9258</v>
      </c>
      <c r="O7">
        <v>-1.8366</v>
      </c>
      <c r="P7">
        <v>-1.74919</v>
      </c>
      <c r="Q7">
        <v>-1.6638999999999999</v>
      </c>
      <c r="R7">
        <v>-1.5810999999999999</v>
      </c>
      <c r="S7">
        <v>-1.5011399999999999</v>
      </c>
      <c r="T7">
        <v>-1.42439</v>
      </c>
      <c r="U7">
        <v>-1.35114</v>
      </c>
      <c r="V7">
        <v>-1.2816700000000001</v>
      </c>
      <c r="W7">
        <v>-1.21618</v>
      </c>
      <c r="X7">
        <v>-1.1547700000000001</v>
      </c>
      <c r="Y7">
        <v>-1.0974900000000001</v>
      </c>
      <c r="Z7">
        <v>-1.04427</v>
      </c>
      <c r="AA7">
        <v>-0.99499000000000004</v>
      </c>
      <c r="AB7">
        <v>-0.94945000000000002</v>
      </c>
      <c r="AC7">
        <v>-0.90742</v>
      </c>
      <c r="AD7">
        <v>-0.86863000000000001</v>
      </c>
      <c r="AE7">
        <v>-0.83282999999999996</v>
      </c>
      <c r="AF7">
        <v>-0.79973000000000005</v>
      </c>
      <c r="AG7">
        <v>-0.76909000000000005</v>
      </c>
      <c r="AH7">
        <v>-0.74067000000000005</v>
      </c>
      <c r="AI7">
        <v>-0.71425000000000005</v>
      </c>
      <c r="AJ7">
        <v>-0.68964000000000003</v>
      </c>
      <c r="AK7">
        <v>-0.66666000000000003</v>
      </c>
      <c r="AL7">
        <v>-0.64515999999999996</v>
      </c>
      <c r="AM7">
        <v>-0.625</v>
      </c>
      <c r="AN7">
        <v>-0.60606000000000004</v>
      </c>
      <c r="AO7">
        <v>-0.58823999999999999</v>
      </c>
      <c r="AP7">
        <v>-0.57142999999999999</v>
      </c>
      <c r="AQ7">
        <v>-0.55556000000000005</v>
      </c>
      <c r="AR7">
        <v>-0.54054000000000002</v>
      </c>
      <c r="AS7">
        <v>-0.52632000000000001</v>
      </c>
      <c r="AT7">
        <v>-0.51282000000000005</v>
      </c>
      <c r="AU7">
        <v>-0.5</v>
      </c>
      <c r="AV7">
        <v>-0.48780000000000001</v>
      </c>
      <c r="AW7">
        <v>-0.47619</v>
      </c>
      <c r="AX7">
        <v>-0.46511999999999998</v>
      </c>
      <c r="AY7">
        <v>-0.45455000000000001</v>
      </c>
      <c r="AZ7">
        <v>-0.44444</v>
      </c>
      <c r="BA7">
        <v>-0.43478</v>
      </c>
      <c r="BB7">
        <v>-0.42553000000000002</v>
      </c>
      <c r="BC7">
        <v>-0.41666999999999998</v>
      </c>
      <c r="BD7">
        <v>-0.4</v>
      </c>
      <c r="BE7">
        <v>-0.38462000000000002</v>
      </c>
      <c r="BF7">
        <v>-0.37036999999999998</v>
      </c>
      <c r="BG7">
        <v>-0.35714000000000001</v>
      </c>
      <c r="BH7">
        <v>-0.34483000000000003</v>
      </c>
      <c r="BI7">
        <v>-0.33333000000000002</v>
      </c>
      <c r="BJ7">
        <v>-0.32257999999999998</v>
      </c>
      <c r="BK7">
        <v>-0.3125</v>
      </c>
      <c r="BL7">
        <v>-0.30303000000000002</v>
      </c>
      <c r="BM7">
        <v>-0.29411999999999999</v>
      </c>
      <c r="BN7">
        <v>-0.28571000000000002</v>
      </c>
      <c r="BO7">
        <v>-0.27778000000000003</v>
      </c>
      <c r="BP7">
        <v>-0.27027000000000001</v>
      </c>
      <c r="BQ7">
        <v>-0.26316000000000001</v>
      </c>
      <c r="BR7">
        <v>-0.25641000000000003</v>
      </c>
      <c r="BS7">
        <v>-0.25</v>
      </c>
      <c r="BT7">
        <v>-0.24390000000000001</v>
      </c>
      <c r="BU7">
        <v>-0.23810000000000001</v>
      </c>
      <c r="BV7">
        <v>-0.23255999999999999</v>
      </c>
      <c r="BW7">
        <v>-0.22727</v>
      </c>
      <c r="BX7">
        <v>-0.22222</v>
      </c>
    </row>
    <row r="8" spans="2:224">
      <c r="C8" s="39">
        <f>D8</f>
        <v>0.99</v>
      </c>
      <c r="D8" s="10">
        <v>0.99</v>
      </c>
      <c r="E8" s="8">
        <f>1/D8</f>
        <v>1.0101010101010102</v>
      </c>
      <c r="G8">
        <v>-2.3263500000000001</v>
      </c>
      <c r="H8">
        <v>-2.25258</v>
      </c>
      <c r="I8">
        <v>-2.1783999999999999</v>
      </c>
      <c r="J8">
        <v>-2.1039400000000001</v>
      </c>
      <c r="K8">
        <v>-2.0293299999999999</v>
      </c>
      <c r="L8">
        <v>-1.95472</v>
      </c>
      <c r="M8">
        <v>-1.88029</v>
      </c>
      <c r="N8">
        <v>-1.8062100000000001</v>
      </c>
      <c r="O8">
        <v>-1.73271</v>
      </c>
      <c r="P8">
        <v>-1.66001</v>
      </c>
      <c r="Q8">
        <v>-1.5883799999999999</v>
      </c>
      <c r="R8">
        <v>-1.5180800000000001</v>
      </c>
      <c r="S8">
        <v>-1.4494199999999999</v>
      </c>
      <c r="T8">
        <v>-1.3826700000000001</v>
      </c>
      <c r="U8">
        <v>-1.3181499999999999</v>
      </c>
      <c r="V8">
        <v>-1.2561100000000001</v>
      </c>
      <c r="W8">
        <v>-1.1968000000000001</v>
      </c>
      <c r="X8">
        <v>-1.14042</v>
      </c>
      <c r="Y8">
        <v>-1.08711</v>
      </c>
      <c r="Z8">
        <v>-1.03695</v>
      </c>
      <c r="AA8">
        <v>-0.98995</v>
      </c>
      <c r="AB8">
        <v>-0.94606999999999997</v>
      </c>
      <c r="AC8">
        <v>-0.90520999999999996</v>
      </c>
      <c r="AD8">
        <v>-0.86722999999999995</v>
      </c>
      <c r="AE8">
        <v>-0.83196000000000003</v>
      </c>
      <c r="AF8">
        <v>-0.79920999999999998</v>
      </c>
      <c r="AG8">
        <v>-0.76878000000000002</v>
      </c>
      <c r="AH8">
        <v>-0.74048999999999998</v>
      </c>
      <c r="AI8">
        <v>-0.71414999999999995</v>
      </c>
      <c r="AJ8">
        <v>-0.68959000000000004</v>
      </c>
      <c r="AK8">
        <v>-0.66662999999999994</v>
      </c>
      <c r="AL8">
        <v>-0.64514000000000005</v>
      </c>
      <c r="AM8">
        <v>-0.62499000000000005</v>
      </c>
      <c r="AN8">
        <v>-0.60606000000000004</v>
      </c>
      <c r="AO8">
        <v>-0.58823000000000003</v>
      </c>
      <c r="AP8">
        <v>-0.57142999999999999</v>
      </c>
      <c r="AQ8">
        <v>-0.55556000000000005</v>
      </c>
      <c r="AR8">
        <v>-0.54054000000000002</v>
      </c>
      <c r="AS8">
        <v>-0.52632000000000001</v>
      </c>
      <c r="AT8">
        <v>-0.51282000000000005</v>
      </c>
      <c r="AU8">
        <v>-0.5</v>
      </c>
      <c r="AV8">
        <v>-0.48780000000000001</v>
      </c>
      <c r="AW8">
        <v>-0.47619</v>
      </c>
      <c r="AX8">
        <v>-0.46511999999999998</v>
      </c>
      <c r="AY8">
        <v>-0.45455000000000001</v>
      </c>
      <c r="AZ8">
        <v>-0.44444</v>
      </c>
      <c r="BA8">
        <v>-0.43478</v>
      </c>
      <c r="BB8">
        <v>-0.42553000000000002</v>
      </c>
      <c r="BC8">
        <v>-0.41666999999999998</v>
      </c>
      <c r="BD8">
        <v>-0.4</v>
      </c>
      <c r="BE8">
        <v>-0.38462000000000002</v>
      </c>
      <c r="BF8">
        <v>-0.37036999999999998</v>
      </c>
      <c r="BG8">
        <v>-0.35714000000000001</v>
      </c>
      <c r="BH8">
        <v>-0.34483000000000003</v>
      </c>
      <c r="BI8">
        <v>-0.33333000000000002</v>
      </c>
      <c r="BJ8">
        <v>-0.32257999999999998</v>
      </c>
      <c r="BK8">
        <v>-0.3125</v>
      </c>
      <c r="BL8">
        <v>-0.30303000000000002</v>
      </c>
      <c r="BM8">
        <v>-0.29411999999999999</v>
      </c>
      <c r="BN8">
        <v>-0.28571000000000002</v>
      </c>
      <c r="BO8">
        <v>-0.27778000000000003</v>
      </c>
      <c r="BP8">
        <v>-0.27027000000000001</v>
      </c>
      <c r="BQ8">
        <v>-0.26316000000000001</v>
      </c>
      <c r="BR8">
        <v>-0.25641000000000003</v>
      </c>
      <c r="BS8">
        <v>-0.25</v>
      </c>
      <c r="BT8">
        <v>-0.24390000000000001</v>
      </c>
      <c r="BU8">
        <v>-0.23810000000000001</v>
      </c>
      <c r="BV8">
        <v>-0.23255999999999999</v>
      </c>
      <c r="BW8">
        <v>-0.22727</v>
      </c>
      <c r="BX8">
        <v>-0.22222</v>
      </c>
    </row>
    <row r="9" spans="2:224">
      <c r="C9" s="39">
        <f>D9</f>
        <v>0.98</v>
      </c>
      <c r="D9" s="10">
        <v>0.98</v>
      </c>
      <c r="E9" s="8">
        <f>1/D9</f>
        <v>1.0204081632653061</v>
      </c>
      <c r="G9">
        <v>-2.05375</v>
      </c>
      <c r="H9">
        <v>-1.99973</v>
      </c>
      <c r="I9">
        <v>-1.94499</v>
      </c>
      <c r="J9">
        <v>-1.8895900000000001</v>
      </c>
      <c r="K9">
        <v>-1.83361</v>
      </c>
      <c r="L9">
        <v>-1.7771600000000001</v>
      </c>
      <c r="M9">
        <v>-1.7203299999999999</v>
      </c>
      <c r="N9">
        <v>-1.6632499999999999</v>
      </c>
      <c r="O9">
        <v>-1.6060399999999999</v>
      </c>
      <c r="P9">
        <v>-1.5488599999999999</v>
      </c>
      <c r="Q9">
        <v>-1.4918800000000001</v>
      </c>
      <c r="R9">
        <v>-1.43529</v>
      </c>
      <c r="S9">
        <v>-1.3792899999999999</v>
      </c>
      <c r="T9">
        <v>-1.32412</v>
      </c>
      <c r="U9">
        <v>-1.26999</v>
      </c>
      <c r="V9">
        <v>-1.21716</v>
      </c>
      <c r="W9">
        <v>-1.16584</v>
      </c>
      <c r="X9">
        <v>-1.1162799999999999</v>
      </c>
      <c r="Y9">
        <v>-1.06864</v>
      </c>
      <c r="Z9">
        <v>-1.02311</v>
      </c>
      <c r="AA9">
        <v>-0.9798</v>
      </c>
      <c r="AB9">
        <v>-0.93877999999999995</v>
      </c>
      <c r="AC9">
        <v>-0.90008999999999995</v>
      </c>
      <c r="AD9">
        <v>-0.86370999999999998</v>
      </c>
      <c r="AE9">
        <v>-0.82959000000000005</v>
      </c>
      <c r="AF9">
        <v>-0.79764999999999997</v>
      </c>
      <c r="AG9">
        <v>-0.76778999999999997</v>
      </c>
      <c r="AH9">
        <v>-0.73987000000000003</v>
      </c>
      <c r="AI9">
        <v>-0.71377000000000002</v>
      </c>
      <c r="AJ9">
        <v>-0.68935000000000002</v>
      </c>
      <c r="AK9">
        <v>-0.66649000000000003</v>
      </c>
      <c r="AL9">
        <v>-0.64507000000000003</v>
      </c>
      <c r="AM9">
        <v>-0.62495000000000001</v>
      </c>
      <c r="AN9">
        <v>-0.60602999999999996</v>
      </c>
      <c r="AO9">
        <v>-0.58821999999999997</v>
      </c>
      <c r="AP9">
        <v>-0.57142000000000004</v>
      </c>
      <c r="AQ9">
        <v>-0.55554999999999999</v>
      </c>
      <c r="AR9">
        <v>-0.54054000000000002</v>
      </c>
      <c r="AS9">
        <v>-0.52630999999999994</v>
      </c>
      <c r="AT9">
        <v>-0.51282000000000005</v>
      </c>
      <c r="AU9">
        <v>-0.5</v>
      </c>
      <c r="AV9">
        <v>-0.48780000000000001</v>
      </c>
      <c r="AW9">
        <v>-0.47619</v>
      </c>
      <c r="AX9">
        <v>-0.46511999999999998</v>
      </c>
      <c r="AY9">
        <v>-0.45455000000000001</v>
      </c>
      <c r="AZ9">
        <v>-0.44444</v>
      </c>
      <c r="BA9">
        <v>-0.43478</v>
      </c>
      <c r="BB9">
        <v>-0.42553000000000002</v>
      </c>
      <c r="BC9">
        <v>-0.41666999999999998</v>
      </c>
      <c r="BD9">
        <v>-0.4</v>
      </c>
      <c r="BE9">
        <v>-0.38462000000000002</v>
      </c>
      <c r="BF9">
        <v>-0.37036999999999998</v>
      </c>
      <c r="BG9">
        <v>-0.35714000000000001</v>
      </c>
      <c r="BH9">
        <v>-0.34483000000000003</v>
      </c>
      <c r="BI9">
        <v>-0.33333000000000002</v>
      </c>
      <c r="BJ9">
        <v>-0.32257999999999998</v>
      </c>
      <c r="BK9">
        <v>-0.3125</v>
      </c>
      <c r="BL9">
        <v>-0.30303000000000002</v>
      </c>
      <c r="BM9">
        <v>-0.29411999999999999</v>
      </c>
      <c r="BN9">
        <v>-0.28571000000000002</v>
      </c>
      <c r="BO9">
        <v>-0.27778000000000003</v>
      </c>
      <c r="BP9">
        <v>-0.27027000000000001</v>
      </c>
      <c r="BQ9">
        <v>-0.26316000000000001</v>
      </c>
      <c r="BR9">
        <v>-0.25641000000000003</v>
      </c>
      <c r="BS9">
        <v>-0.25</v>
      </c>
      <c r="BT9">
        <v>-0.24390000000000001</v>
      </c>
      <c r="BU9">
        <v>-0.23810000000000001</v>
      </c>
      <c r="BV9">
        <v>-0.23255999999999999</v>
      </c>
      <c r="BW9">
        <v>-0.22727</v>
      </c>
      <c r="BX9">
        <v>-0.22222</v>
      </c>
    </row>
    <row r="10" spans="2:224">
      <c r="C10" s="39">
        <f>D10</f>
        <v>0.97499999999999998</v>
      </c>
      <c r="D10" s="10">
        <v>0.97499999999999998</v>
      </c>
      <c r="E10" s="8">
        <f>1/D10</f>
        <v>1.0256410256410258</v>
      </c>
      <c r="G10">
        <v>-1.9599599999999999</v>
      </c>
      <c r="H10">
        <v>-1.9121900000000001</v>
      </c>
      <c r="I10">
        <v>-1.8635999999999999</v>
      </c>
      <c r="J10">
        <v>-1.81427</v>
      </c>
      <c r="K10">
        <v>-1.76427</v>
      </c>
      <c r="L10">
        <v>-1.71366</v>
      </c>
      <c r="M10">
        <v>-1.6625300000000001</v>
      </c>
      <c r="N10">
        <v>-1.6109899999999999</v>
      </c>
      <c r="O10">
        <v>-1.55914</v>
      </c>
      <c r="P10">
        <v>-1.50712</v>
      </c>
      <c r="Q10">
        <v>-1.4550700000000001</v>
      </c>
      <c r="R10">
        <v>-1.4031400000000001</v>
      </c>
      <c r="S10">
        <v>-1.3515299999999999</v>
      </c>
      <c r="T10">
        <v>-1.3004199999999999</v>
      </c>
      <c r="U10">
        <v>-1.25004</v>
      </c>
      <c r="V10">
        <v>-1.20059</v>
      </c>
      <c r="W10">
        <v>-1.15229</v>
      </c>
      <c r="X10">
        <v>-1.10537</v>
      </c>
      <c r="Y10">
        <v>-1.0600099999999999</v>
      </c>
      <c r="Z10">
        <v>-1.0164</v>
      </c>
      <c r="AA10">
        <v>-0.97467999999999999</v>
      </c>
      <c r="AB10">
        <v>-0.93494999999999995</v>
      </c>
      <c r="AC10">
        <v>-0.89727999999999997</v>
      </c>
      <c r="AD10">
        <v>-0.86168999999999996</v>
      </c>
      <c r="AE10">
        <v>-0.82816999999999996</v>
      </c>
      <c r="AF10">
        <v>-0.79666999999999999</v>
      </c>
      <c r="AG10">
        <v>-0.76712000000000002</v>
      </c>
      <c r="AH10">
        <v>-0.73943000000000003</v>
      </c>
      <c r="AI10">
        <v>-0.71348</v>
      </c>
      <c r="AJ10">
        <v>-0.68916999999999995</v>
      </c>
      <c r="AK10">
        <v>-0.66637999999999997</v>
      </c>
      <c r="AL10">
        <v>-0.64500000000000002</v>
      </c>
      <c r="AM10">
        <v>-0.62490999999999997</v>
      </c>
      <c r="AN10">
        <v>-0.60601000000000005</v>
      </c>
      <c r="AO10">
        <v>-0.58821000000000001</v>
      </c>
      <c r="AP10">
        <v>-0.57140999999999997</v>
      </c>
      <c r="AQ10">
        <v>-0.55554999999999999</v>
      </c>
      <c r="AR10">
        <v>-0.54054000000000002</v>
      </c>
      <c r="AS10">
        <v>-0.52630999999999994</v>
      </c>
      <c r="AT10">
        <v>-0.51282000000000005</v>
      </c>
      <c r="AU10">
        <v>-0.5</v>
      </c>
      <c r="AV10">
        <v>-0.48780000000000001</v>
      </c>
      <c r="AW10">
        <v>-0.47619</v>
      </c>
      <c r="AX10">
        <v>-0.46511999999999998</v>
      </c>
      <c r="AY10">
        <v>-0.45455000000000001</v>
      </c>
      <c r="AZ10">
        <v>-0.44444</v>
      </c>
      <c r="BA10">
        <v>-0.43478</v>
      </c>
      <c r="BB10">
        <v>-0.42553000000000002</v>
      </c>
      <c r="BC10">
        <v>-0.41666999999999998</v>
      </c>
      <c r="BD10">
        <v>-0.4</v>
      </c>
      <c r="BE10">
        <v>-0.38462000000000002</v>
      </c>
      <c r="BF10">
        <v>-0.37036999999999998</v>
      </c>
      <c r="BG10">
        <v>-0.35714000000000001</v>
      </c>
      <c r="BH10">
        <v>-0.34483000000000003</v>
      </c>
      <c r="BI10">
        <v>-0.33333000000000002</v>
      </c>
      <c r="BJ10">
        <v>-0.32257999999999998</v>
      </c>
      <c r="BK10">
        <v>-0.3125</v>
      </c>
      <c r="BL10">
        <v>-0.30303000000000002</v>
      </c>
      <c r="BM10">
        <v>-0.29411999999999999</v>
      </c>
      <c r="BN10">
        <v>-0.28571000000000002</v>
      </c>
      <c r="BO10">
        <v>-0.27778000000000003</v>
      </c>
      <c r="BP10">
        <v>-0.27027000000000001</v>
      </c>
      <c r="BQ10">
        <v>-0.26316000000000001</v>
      </c>
      <c r="BR10">
        <v>-0.25641000000000003</v>
      </c>
      <c r="BS10">
        <v>-0.25</v>
      </c>
      <c r="BT10">
        <v>-0.24390000000000001</v>
      </c>
      <c r="BU10">
        <v>-0.23810000000000001</v>
      </c>
      <c r="BV10">
        <v>-0.23255999999999999</v>
      </c>
      <c r="BW10">
        <v>-0.22727</v>
      </c>
      <c r="BX10">
        <v>-0.22222</v>
      </c>
    </row>
    <row r="11" spans="2:224">
      <c r="C11" s="39">
        <f>D11</f>
        <v>0.96</v>
      </c>
      <c r="D11" s="10">
        <v>0.96</v>
      </c>
      <c r="E11" s="8">
        <f>1/D11</f>
        <v>1.0416666666666667</v>
      </c>
      <c r="G11">
        <v>-1.7506900000000001</v>
      </c>
      <c r="H11">
        <v>-1.7158</v>
      </c>
      <c r="I11">
        <v>-1.6799900000000001</v>
      </c>
      <c r="J11">
        <v>-1.6432899999999999</v>
      </c>
      <c r="K11">
        <v>-1.6057399999999999</v>
      </c>
      <c r="L11">
        <v>-1.5673999999999999</v>
      </c>
      <c r="M11">
        <v>-1.5283</v>
      </c>
      <c r="N11">
        <v>-1.4885200000000001</v>
      </c>
      <c r="O11">
        <v>-1.4481299999999999</v>
      </c>
      <c r="P11">
        <v>-1.4072</v>
      </c>
      <c r="Q11">
        <v>-1.3658399999999999</v>
      </c>
      <c r="R11">
        <v>-1.3241400000000001</v>
      </c>
      <c r="S11">
        <v>-1.2822499999999999</v>
      </c>
      <c r="T11">
        <v>-1.24028</v>
      </c>
      <c r="U11">
        <v>-1.19842</v>
      </c>
      <c r="V11">
        <v>-1.15682</v>
      </c>
      <c r="W11">
        <v>-1.1156600000000001</v>
      </c>
      <c r="X11">
        <v>-1.0751299999999999</v>
      </c>
      <c r="Y11">
        <v>-1.0354300000000001</v>
      </c>
      <c r="Z11">
        <v>-0.99672000000000005</v>
      </c>
      <c r="AA11">
        <v>-0.95918000000000003</v>
      </c>
      <c r="AB11">
        <v>-0.92295000000000005</v>
      </c>
      <c r="AC11">
        <v>-0.88814000000000004</v>
      </c>
      <c r="AD11">
        <v>-0.85485999999999995</v>
      </c>
      <c r="AE11">
        <v>-0.82315000000000005</v>
      </c>
      <c r="AF11">
        <v>-0.79305999999999999</v>
      </c>
      <c r="AG11">
        <v>-0.76456000000000002</v>
      </c>
      <c r="AH11">
        <v>-0.73765000000000003</v>
      </c>
      <c r="AI11">
        <v>-0.71226999999999996</v>
      </c>
      <c r="AJ11">
        <v>-0.68335999999999997</v>
      </c>
      <c r="AK11">
        <v>-0.66585000000000005</v>
      </c>
      <c r="AL11">
        <v>-0.64464999999999995</v>
      </c>
      <c r="AM11">
        <v>-0.62468999999999997</v>
      </c>
      <c r="AN11">
        <v>-0.60587000000000002</v>
      </c>
      <c r="AO11">
        <v>-0.58811999999999998</v>
      </c>
      <c r="AP11">
        <v>-0.57135999999999998</v>
      </c>
      <c r="AQ11">
        <v>-0.55552000000000001</v>
      </c>
      <c r="AR11">
        <v>-0.54052</v>
      </c>
      <c r="AS11">
        <v>-0.52629999999999999</v>
      </c>
      <c r="AT11">
        <v>-0.51280999999999999</v>
      </c>
      <c r="AU11">
        <v>-0.5</v>
      </c>
      <c r="AV11">
        <v>-0.48780000000000001</v>
      </c>
      <c r="AW11">
        <v>-0.47619</v>
      </c>
      <c r="AX11">
        <v>-0.46511999999999998</v>
      </c>
      <c r="AY11">
        <v>-0.45455000000000001</v>
      </c>
      <c r="AZ11">
        <v>-0.44444</v>
      </c>
      <c r="BA11">
        <v>-0.43478</v>
      </c>
      <c r="BB11">
        <v>-0.42553000000000002</v>
      </c>
      <c r="BC11">
        <v>-0.41666999999999998</v>
      </c>
      <c r="BD11">
        <v>-0.4</v>
      </c>
      <c r="BE11">
        <v>-0.38462000000000002</v>
      </c>
      <c r="BF11">
        <v>-0.37036999999999998</v>
      </c>
      <c r="BG11">
        <v>-0.35714000000000001</v>
      </c>
      <c r="BH11">
        <v>-0.34483000000000003</v>
      </c>
      <c r="BI11">
        <v>-0.33333000000000002</v>
      </c>
      <c r="BJ11">
        <v>-0.32257999999999998</v>
      </c>
      <c r="BK11">
        <v>-0.3125</v>
      </c>
      <c r="BL11">
        <v>-0.30303000000000002</v>
      </c>
      <c r="BM11">
        <v>-0.29411999999999999</v>
      </c>
      <c r="BN11">
        <v>-0.28571000000000002</v>
      </c>
      <c r="BO11">
        <v>-0.27778000000000003</v>
      </c>
      <c r="BP11">
        <v>-0.27027000000000001</v>
      </c>
      <c r="BQ11">
        <v>-0.26316000000000001</v>
      </c>
      <c r="BR11">
        <v>-0.25641000000000003</v>
      </c>
      <c r="BS11">
        <v>-0.25</v>
      </c>
      <c r="BT11">
        <v>-0.24390000000000001</v>
      </c>
      <c r="BU11">
        <v>-0.23810000000000001</v>
      </c>
      <c r="BV11">
        <v>-0.23255999999999999</v>
      </c>
      <c r="BW11">
        <v>-0.22727</v>
      </c>
      <c r="BX11">
        <v>-0.22222</v>
      </c>
    </row>
    <row r="12" spans="2:224">
      <c r="C12" s="39">
        <f>D12</f>
        <v>0.95</v>
      </c>
      <c r="D12" s="10">
        <v>0.95</v>
      </c>
      <c r="E12" s="8">
        <f>1/D12</f>
        <v>1.0526315789473684</v>
      </c>
      <c r="G12">
        <v>-1.6448499999999999</v>
      </c>
      <c r="H12">
        <v>-1.6159399999999999</v>
      </c>
      <c r="I12">
        <v>-1.5860700000000001</v>
      </c>
      <c r="J12">
        <v>-1.5552699999999999</v>
      </c>
      <c r="K12">
        <v>-1.5235700000000001</v>
      </c>
      <c r="L12">
        <v>-1.4910099999999999</v>
      </c>
      <c r="M12">
        <v>-1.4576199999999999</v>
      </c>
      <c r="N12">
        <v>-1.4234500000000001</v>
      </c>
      <c r="O12">
        <v>-1.3685499999999999</v>
      </c>
      <c r="P12">
        <v>-1.3529899999999999</v>
      </c>
      <c r="Q12">
        <v>-1.31684</v>
      </c>
      <c r="R12">
        <v>-1.2801899999999999</v>
      </c>
      <c r="S12">
        <v>-1.2431300000000001</v>
      </c>
      <c r="T12">
        <v>-1.2057800000000001</v>
      </c>
      <c r="U12">
        <v>-1.1682699999999999</v>
      </c>
      <c r="V12">
        <v>-1.1307499999999999</v>
      </c>
      <c r="W12">
        <v>-1.09338</v>
      </c>
      <c r="X12">
        <v>-1.0563100000000001</v>
      </c>
      <c r="Y12">
        <v>-1.01973</v>
      </c>
      <c r="Z12">
        <v>-0.98380999999999996</v>
      </c>
      <c r="AA12">
        <v>-0.94871000000000005</v>
      </c>
      <c r="AB12">
        <v>-0.91457999999999995</v>
      </c>
      <c r="AC12">
        <v>-0.88156000000000001</v>
      </c>
      <c r="AD12">
        <v>-0.84975999999999996</v>
      </c>
      <c r="AE12">
        <v>-0.81927000000000005</v>
      </c>
      <c r="AF12">
        <v>-0.79015000000000002</v>
      </c>
      <c r="AG12">
        <v>-0.76241999999999999</v>
      </c>
      <c r="AH12">
        <v>-0.73609999999999998</v>
      </c>
      <c r="AI12">
        <v>-0.71116000000000001</v>
      </c>
      <c r="AJ12">
        <v>-0.68759000000000003</v>
      </c>
      <c r="AK12">
        <v>-0.66532000000000002</v>
      </c>
      <c r="AL12">
        <v>-0.64429000000000003</v>
      </c>
      <c r="AM12">
        <v>-0.62444999999999995</v>
      </c>
      <c r="AN12">
        <v>-0.60572000000000004</v>
      </c>
      <c r="AO12">
        <v>-0.58801999999999999</v>
      </c>
      <c r="AP12">
        <v>-0.57130000000000003</v>
      </c>
      <c r="AQ12">
        <v>-0.55547999999999997</v>
      </c>
      <c r="AR12">
        <v>-0.54049999999999998</v>
      </c>
      <c r="AS12">
        <v>-0.52629000000000004</v>
      </c>
      <c r="AT12">
        <v>-0.51280999999999999</v>
      </c>
      <c r="AU12">
        <v>-0.49998999999999999</v>
      </c>
      <c r="AV12">
        <v>-0.48780000000000001</v>
      </c>
      <c r="AW12">
        <v>-0.47619</v>
      </c>
      <c r="AX12">
        <v>-0.46511000000000002</v>
      </c>
      <c r="AY12">
        <v>-0.45454</v>
      </c>
      <c r="AZ12">
        <v>-0.44444</v>
      </c>
      <c r="BA12">
        <v>-0.43478</v>
      </c>
      <c r="BB12">
        <v>-0.42553000000000002</v>
      </c>
      <c r="BC12">
        <v>-0.41666999999999998</v>
      </c>
      <c r="BD12">
        <v>-0.4</v>
      </c>
      <c r="BE12">
        <v>-0.38462000000000002</v>
      </c>
      <c r="BF12">
        <v>-0.37036999999999998</v>
      </c>
      <c r="BG12">
        <v>-0.35714000000000001</v>
      </c>
      <c r="BH12">
        <v>-0.34483000000000003</v>
      </c>
      <c r="BI12">
        <v>-0.33333000000000002</v>
      </c>
      <c r="BJ12">
        <v>-0.32257999999999998</v>
      </c>
      <c r="BK12">
        <v>-0.3125</v>
      </c>
      <c r="BL12">
        <v>-0.30303000000000002</v>
      </c>
      <c r="BM12">
        <v>-0.29411999999999999</v>
      </c>
      <c r="BN12">
        <v>-0.28571000000000002</v>
      </c>
      <c r="BO12">
        <v>-0.27778000000000003</v>
      </c>
      <c r="BP12">
        <v>-0.27027000000000001</v>
      </c>
      <c r="BQ12">
        <v>-0.26316000000000001</v>
      </c>
      <c r="BR12">
        <v>-0.25641000000000003</v>
      </c>
      <c r="BS12">
        <v>-0.25</v>
      </c>
      <c r="BT12">
        <v>-0.24390000000000001</v>
      </c>
      <c r="BU12">
        <v>-0.23810000000000001</v>
      </c>
      <c r="BV12">
        <v>-0.23255999999999999</v>
      </c>
      <c r="BW12">
        <v>-0.22727</v>
      </c>
      <c r="BX12">
        <v>-0.22222</v>
      </c>
    </row>
    <row r="13" spans="2:224">
      <c r="C13" s="39">
        <f>D13</f>
        <v>0.9</v>
      </c>
      <c r="D13">
        <v>0.9</v>
      </c>
      <c r="E13" s="8">
        <f>1/D13</f>
        <v>1.1111111111111112</v>
      </c>
      <c r="G13">
        <v>-1.28155</v>
      </c>
      <c r="H13">
        <v>-1.27037</v>
      </c>
      <c r="I13">
        <v>-1.25824</v>
      </c>
      <c r="J13">
        <v>-1.24516</v>
      </c>
      <c r="K13">
        <v>-1.2311399999999999</v>
      </c>
      <c r="L13">
        <v>-1.21618</v>
      </c>
      <c r="M13">
        <v>-1.20028</v>
      </c>
      <c r="N13">
        <v>-1.18347</v>
      </c>
      <c r="O13">
        <v>-1.16574</v>
      </c>
      <c r="P13">
        <v>-1.1471199999999999</v>
      </c>
      <c r="Q13">
        <v>-1.1276200000000001</v>
      </c>
      <c r="R13">
        <v>-1.1072599999999999</v>
      </c>
      <c r="S13">
        <v>-1.0860799999999999</v>
      </c>
      <c r="T13">
        <v>-1.06413</v>
      </c>
      <c r="U13">
        <v>-1.0414399999999999</v>
      </c>
      <c r="V13">
        <v>-1.0181</v>
      </c>
      <c r="W13">
        <v>-0.99417999999999995</v>
      </c>
      <c r="X13">
        <v>-0.96977000000000002</v>
      </c>
      <c r="Y13">
        <v>-0.94496000000000002</v>
      </c>
      <c r="Z13">
        <v>-0.91988000000000003</v>
      </c>
      <c r="AA13">
        <v>-0.89463999999999999</v>
      </c>
      <c r="AB13">
        <v>-0.86938000000000004</v>
      </c>
      <c r="AC13">
        <v>-0.84421999999999997</v>
      </c>
      <c r="AD13">
        <v>-0.81928999999999996</v>
      </c>
      <c r="AE13">
        <v>-0.79471999999999998</v>
      </c>
      <c r="AF13">
        <v>-0.77061999999999997</v>
      </c>
      <c r="AG13">
        <v>-0.74709000000000003</v>
      </c>
      <c r="AH13">
        <v>-0.72421999999999997</v>
      </c>
      <c r="AI13">
        <v>-0.70208999999999999</v>
      </c>
      <c r="AJ13">
        <v>-0.68074999999999997</v>
      </c>
      <c r="AK13">
        <v>-0.66022999999999998</v>
      </c>
      <c r="AL13">
        <v>-0.64056000000000002</v>
      </c>
      <c r="AM13">
        <v>-0.62175000000000002</v>
      </c>
      <c r="AN13">
        <v>-0.60379000000000005</v>
      </c>
      <c r="AO13">
        <v>-0.58665999999999996</v>
      </c>
      <c r="AP13">
        <v>-0.57035000000000002</v>
      </c>
      <c r="AQ13">
        <v>-0.55483000000000005</v>
      </c>
      <c r="AR13">
        <v>-0.54005999999999998</v>
      </c>
      <c r="AS13">
        <v>-0.52600000000000002</v>
      </c>
      <c r="AT13">
        <v>-0.51261000000000001</v>
      </c>
      <c r="AU13">
        <v>-0.49986000000000003</v>
      </c>
      <c r="AV13">
        <v>-0.48771999999999999</v>
      </c>
      <c r="AW13">
        <v>-0.47614000000000001</v>
      </c>
      <c r="AX13">
        <v>-0.46507999999999999</v>
      </c>
      <c r="AY13">
        <v>-0.45451999999999998</v>
      </c>
      <c r="AZ13">
        <v>-0.44442999999999999</v>
      </c>
      <c r="BA13">
        <v>-0.43476999999999999</v>
      </c>
      <c r="BB13">
        <v>-0.42553000000000002</v>
      </c>
      <c r="BC13">
        <v>-0.41665999999999997</v>
      </c>
      <c r="BD13">
        <v>-0.4</v>
      </c>
      <c r="BE13">
        <v>-0.38462000000000002</v>
      </c>
      <c r="BF13">
        <v>-0.37036999999999998</v>
      </c>
      <c r="BG13">
        <v>-0.35714000000000001</v>
      </c>
      <c r="BH13">
        <v>-0.34483000000000003</v>
      </c>
      <c r="BI13">
        <v>-0.33333000000000002</v>
      </c>
      <c r="BJ13">
        <v>-0.32257999999999998</v>
      </c>
      <c r="BK13">
        <v>-0.3125</v>
      </c>
      <c r="BL13">
        <v>-0.30303000000000002</v>
      </c>
      <c r="BM13">
        <v>-0.29411999999999999</v>
      </c>
      <c r="BN13">
        <v>-0.28571000000000002</v>
      </c>
      <c r="BO13">
        <v>-0.27778000000000003</v>
      </c>
      <c r="BP13">
        <v>-0.27027000000000001</v>
      </c>
      <c r="BQ13">
        <v>-0.26316000000000001</v>
      </c>
      <c r="BR13">
        <v>-0.25641000000000003</v>
      </c>
      <c r="BS13">
        <v>-0.25</v>
      </c>
      <c r="BT13">
        <v>-0.24390000000000001</v>
      </c>
      <c r="BU13">
        <v>-0.23810000000000001</v>
      </c>
      <c r="BV13">
        <v>-0.23255999999999999</v>
      </c>
      <c r="BW13">
        <v>-0.22727</v>
      </c>
      <c r="BX13">
        <v>-0.22222</v>
      </c>
    </row>
    <row r="14" spans="2:224">
      <c r="C14" s="39">
        <f>D14</f>
        <v>0.8</v>
      </c>
      <c r="D14">
        <v>0.8</v>
      </c>
      <c r="E14" s="8">
        <f>1/D14</f>
        <v>1.25</v>
      </c>
      <c r="G14">
        <v>-0.84162000000000003</v>
      </c>
      <c r="H14">
        <v>-0.84611000000000003</v>
      </c>
      <c r="I14">
        <v>-0.84985999999999995</v>
      </c>
      <c r="J14">
        <v>-0.85285</v>
      </c>
      <c r="K14">
        <v>-0.85507999999999995</v>
      </c>
      <c r="L14">
        <v>-0.85653000000000001</v>
      </c>
      <c r="M14">
        <v>-0.85718000000000005</v>
      </c>
      <c r="N14">
        <v>-0.85702999999999996</v>
      </c>
      <c r="O14">
        <v>-0.85607</v>
      </c>
      <c r="P14">
        <v>-0.85426000000000002</v>
      </c>
      <c r="Q14">
        <v>-0.85160999999999998</v>
      </c>
      <c r="R14">
        <v>-0.84809000000000001</v>
      </c>
      <c r="S14">
        <v>-0.84369000000000005</v>
      </c>
      <c r="T14">
        <v>-0.83840999999999999</v>
      </c>
      <c r="U14">
        <v>-0.83223000000000003</v>
      </c>
      <c r="V14">
        <v>-0.82516</v>
      </c>
      <c r="W14">
        <v>-0.81720000000000004</v>
      </c>
      <c r="X14">
        <v>-0.80837000000000003</v>
      </c>
      <c r="Y14">
        <v>-0.79867999999999995</v>
      </c>
      <c r="Z14">
        <v>-0.78815999999999997</v>
      </c>
      <c r="AA14">
        <v>-0.77685999999999999</v>
      </c>
      <c r="AB14">
        <v>-0.76482000000000006</v>
      </c>
      <c r="AC14">
        <v>-0.75210999999999995</v>
      </c>
      <c r="AD14">
        <v>-0.73880000000000001</v>
      </c>
      <c r="AE14">
        <v>-0.72494999999999998</v>
      </c>
      <c r="AF14">
        <v>-0.71067000000000002</v>
      </c>
      <c r="AG14">
        <v>-0.69601999999999997</v>
      </c>
      <c r="AH14">
        <v>-0.68110999999999999</v>
      </c>
      <c r="AI14">
        <v>-0.66603000000000001</v>
      </c>
      <c r="AJ14">
        <v>-0.65085999999999999</v>
      </c>
      <c r="AK14">
        <v>-0.63568999999999998</v>
      </c>
      <c r="AL14">
        <v>-0.62060000000000004</v>
      </c>
      <c r="AM14">
        <v>-0.60567000000000004</v>
      </c>
      <c r="AN14">
        <v>-0.59096000000000004</v>
      </c>
      <c r="AO14">
        <v>-0.57652000000000003</v>
      </c>
      <c r="AP14">
        <v>-0.56242000000000003</v>
      </c>
      <c r="AQ14">
        <v>-0.54866999999999999</v>
      </c>
      <c r="AR14">
        <v>-0.53532999999999997</v>
      </c>
      <c r="AS14">
        <v>-0.52239999999999998</v>
      </c>
      <c r="AT14">
        <v>-0.50990000000000002</v>
      </c>
      <c r="AU14">
        <v>-0.49784</v>
      </c>
      <c r="AV14">
        <v>-0.48621999999999999</v>
      </c>
      <c r="AW14">
        <v>-0.47504000000000002</v>
      </c>
      <c r="AX14">
        <v>-0.46428000000000003</v>
      </c>
      <c r="AY14">
        <v>-0.45395000000000002</v>
      </c>
      <c r="AZ14">
        <v>-0.44402000000000003</v>
      </c>
      <c r="BA14">
        <v>-0.43447999999999998</v>
      </c>
      <c r="BB14">
        <v>-0.42531999999999998</v>
      </c>
      <c r="BC14">
        <v>-0.41652</v>
      </c>
      <c r="BD14">
        <v>-0.39993000000000001</v>
      </c>
      <c r="BE14">
        <v>-0.38457999999999998</v>
      </c>
      <c r="BF14">
        <v>-0.37036000000000002</v>
      </c>
      <c r="BG14">
        <v>-0.35714000000000001</v>
      </c>
      <c r="BH14">
        <v>-0.34483000000000003</v>
      </c>
      <c r="BI14">
        <v>-0.33333000000000002</v>
      </c>
      <c r="BJ14">
        <v>-0.32257999999999998</v>
      </c>
      <c r="BK14">
        <v>-0.3125</v>
      </c>
      <c r="BL14">
        <v>-0.30303000000000002</v>
      </c>
      <c r="BM14">
        <v>-0.29411999999999999</v>
      </c>
      <c r="BN14">
        <v>-0.28571000000000002</v>
      </c>
      <c r="BO14">
        <v>-0.27778000000000003</v>
      </c>
      <c r="BP14">
        <v>-0.27027000000000001</v>
      </c>
      <c r="BQ14">
        <v>-0.26316000000000001</v>
      </c>
      <c r="BR14">
        <v>-0.25641000000000003</v>
      </c>
      <c r="BS14">
        <v>-0.25</v>
      </c>
      <c r="BT14">
        <v>-0.24390000000000001</v>
      </c>
      <c r="BU14">
        <v>-0.23810000000000001</v>
      </c>
      <c r="BV14">
        <v>-0.23255999999999999</v>
      </c>
      <c r="BW14">
        <v>-0.22727</v>
      </c>
      <c r="BX14">
        <v>-0.22222</v>
      </c>
    </row>
    <row r="15" spans="2:224">
      <c r="C15" s="39">
        <f>D15</f>
        <v>0.7</v>
      </c>
      <c r="D15">
        <v>0.7</v>
      </c>
      <c r="E15" s="8">
        <f>1/D15</f>
        <v>1.4285714285714286</v>
      </c>
      <c r="G15">
        <v>-0.52439999999999998</v>
      </c>
      <c r="H15">
        <v>-0.53624000000000005</v>
      </c>
      <c r="I15">
        <v>-0.54757</v>
      </c>
      <c r="J15">
        <v>-0.55839000000000005</v>
      </c>
      <c r="K15">
        <v>-0.56867000000000001</v>
      </c>
      <c r="L15">
        <v>-0.57840000000000003</v>
      </c>
      <c r="M15">
        <v>-0.58757000000000004</v>
      </c>
      <c r="N15">
        <v>-0.59614999999999996</v>
      </c>
      <c r="O15">
        <v>-0.60411999999999999</v>
      </c>
      <c r="P15">
        <v>-0.61146</v>
      </c>
      <c r="Q15">
        <v>-0.61814999999999998</v>
      </c>
      <c r="R15">
        <v>-0.62414999999999998</v>
      </c>
      <c r="S15">
        <v>-0.62944</v>
      </c>
      <c r="T15">
        <v>-0.63400000000000001</v>
      </c>
      <c r="U15">
        <v>-0.63778999999999997</v>
      </c>
      <c r="V15">
        <v>-0.64080000000000004</v>
      </c>
      <c r="W15">
        <v>-0.64300000000000002</v>
      </c>
      <c r="X15">
        <v>-0.64436000000000004</v>
      </c>
      <c r="Y15">
        <v>-0.64488000000000001</v>
      </c>
      <c r="Z15">
        <v>-0.64453000000000005</v>
      </c>
      <c r="AA15">
        <v>-0.64332999999999996</v>
      </c>
      <c r="AB15">
        <v>-0.64124999999999999</v>
      </c>
      <c r="AC15">
        <v>-0.63832999999999995</v>
      </c>
      <c r="AD15">
        <v>-0.63456000000000001</v>
      </c>
      <c r="AE15">
        <v>-0.62999000000000005</v>
      </c>
      <c r="AF15">
        <v>-0.62463000000000002</v>
      </c>
      <c r="AG15">
        <v>-0.61853999999999998</v>
      </c>
      <c r="AH15">
        <v>-0.61175999999999997</v>
      </c>
      <c r="AI15">
        <v>-0.60433999999999999</v>
      </c>
      <c r="AJ15">
        <v>-0.59633999999999998</v>
      </c>
      <c r="AK15">
        <v>-0.58782999999999996</v>
      </c>
      <c r="AL15">
        <v>-0.57887</v>
      </c>
      <c r="AM15">
        <v>-0.56952999999999998</v>
      </c>
      <c r="AN15">
        <v>-0.55989</v>
      </c>
      <c r="AO15">
        <v>-0.55000000000000004</v>
      </c>
      <c r="AP15">
        <v>-0.53993000000000002</v>
      </c>
      <c r="AQ15">
        <v>-0.52975000000000005</v>
      </c>
      <c r="AR15">
        <v>-0.51951999999999998</v>
      </c>
      <c r="AS15">
        <v>-0.50929000000000002</v>
      </c>
      <c r="AT15">
        <v>-0.49911</v>
      </c>
      <c r="AU15">
        <v>-0.48902000000000001</v>
      </c>
      <c r="AV15">
        <v>-0.47905999999999999</v>
      </c>
      <c r="AW15">
        <v>-0.46927000000000002</v>
      </c>
      <c r="AX15">
        <v>-0.45967000000000002</v>
      </c>
      <c r="AY15">
        <v>-0.45029000000000002</v>
      </c>
      <c r="AZ15">
        <v>-0.44113999999999998</v>
      </c>
      <c r="BA15">
        <v>-0.43223</v>
      </c>
      <c r="BB15">
        <v>-0.42357</v>
      </c>
      <c r="BC15">
        <v>-0.41516999999999998</v>
      </c>
      <c r="BD15">
        <v>-0.39913999999999999</v>
      </c>
      <c r="BE15">
        <v>-0.38413999999999998</v>
      </c>
      <c r="BF15">
        <v>-0.37010999999999999</v>
      </c>
      <c r="BG15">
        <v>-0.35699999999999998</v>
      </c>
      <c r="BH15">
        <v>-0.34476000000000001</v>
      </c>
      <c r="BI15">
        <v>-0.33329999999999999</v>
      </c>
      <c r="BJ15">
        <v>-0.32256000000000001</v>
      </c>
      <c r="BK15">
        <v>-0.31248999999999999</v>
      </c>
      <c r="BL15">
        <v>-0.30303000000000002</v>
      </c>
      <c r="BM15">
        <v>-0.29411999999999999</v>
      </c>
      <c r="BN15">
        <v>-0.28571000000000002</v>
      </c>
      <c r="BO15">
        <v>-0.27778000000000003</v>
      </c>
      <c r="BP15">
        <v>-0.27027000000000001</v>
      </c>
      <c r="BQ15">
        <v>-0.26316000000000001</v>
      </c>
      <c r="BR15">
        <v>-0.25641000000000003</v>
      </c>
      <c r="BS15">
        <v>-0.25</v>
      </c>
      <c r="BT15">
        <v>-0.24390000000000001</v>
      </c>
      <c r="BU15">
        <v>-0.23810000000000001</v>
      </c>
      <c r="BV15">
        <v>-0.23255999999999999</v>
      </c>
      <c r="BW15">
        <v>-0.22727</v>
      </c>
      <c r="BX15">
        <v>-0.22222</v>
      </c>
    </row>
    <row r="16" spans="2:224">
      <c r="C16" s="39">
        <f>D16</f>
        <v>0.6</v>
      </c>
      <c r="D16">
        <v>0.6</v>
      </c>
      <c r="E16" s="8">
        <f>1/D16</f>
        <v>1.6666666666666667</v>
      </c>
      <c r="G16">
        <v>-0.25335000000000002</v>
      </c>
      <c r="H16">
        <v>-0.26882</v>
      </c>
      <c r="I16">
        <v>-0.28403</v>
      </c>
      <c r="J16">
        <v>-0.29897000000000001</v>
      </c>
      <c r="K16">
        <v>-0.31362000000000001</v>
      </c>
      <c r="L16">
        <v>-0.32795999999999997</v>
      </c>
      <c r="M16">
        <v>-0.34198000000000001</v>
      </c>
      <c r="N16">
        <v>-0.35565000000000002</v>
      </c>
      <c r="O16">
        <v>-0.36889</v>
      </c>
      <c r="P16">
        <v>-0.38185999999999998</v>
      </c>
      <c r="Q16">
        <v>-0.39434000000000002</v>
      </c>
      <c r="R16">
        <v>-0.40638000000000002</v>
      </c>
      <c r="S16">
        <v>-0.41793999999999998</v>
      </c>
      <c r="T16">
        <v>-0.42898999999999998</v>
      </c>
      <c r="U16">
        <v>-0.43948999999999999</v>
      </c>
      <c r="V16">
        <v>-0.44941999999999999</v>
      </c>
      <c r="W16">
        <v>-0.45873000000000003</v>
      </c>
      <c r="X16">
        <v>-0.46739000000000003</v>
      </c>
      <c r="Y16">
        <v>-0.47538000000000002</v>
      </c>
      <c r="Z16">
        <v>-0.48265000000000002</v>
      </c>
      <c r="AA16">
        <v>-0.48916999999999999</v>
      </c>
      <c r="AB16">
        <v>-0.49493999999999999</v>
      </c>
      <c r="AC16">
        <v>-0.49991000000000002</v>
      </c>
      <c r="AD16">
        <v>-0.50409000000000004</v>
      </c>
      <c r="AE16">
        <v>-0.50744</v>
      </c>
      <c r="AF16">
        <v>-0.50999000000000005</v>
      </c>
      <c r="AG16">
        <v>-0.51171</v>
      </c>
      <c r="AH16">
        <v>-0.51263000000000003</v>
      </c>
      <c r="AI16">
        <v>-0.51275999999999999</v>
      </c>
      <c r="AJ16">
        <v>-0.51212000000000002</v>
      </c>
      <c r="AK16">
        <v>-0.51073000000000002</v>
      </c>
      <c r="AL16">
        <v>-0.50863000000000003</v>
      </c>
      <c r="AM16">
        <v>-0.50585000000000002</v>
      </c>
      <c r="AN16">
        <v>-0.50244</v>
      </c>
      <c r="AO16">
        <v>-0.49843999999999999</v>
      </c>
      <c r="AP16">
        <v>-0.49391000000000002</v>
      </c>
      <c r="AQ16">
        <v>-0.48887999999999998</v>
      </c>
      <c r="AR16">
        <v>-0.48342000000000002</v>
      </c>
      <c r="AS16">
        <v>-0.47758</v>
      </c>
      <c r="AT16">
        <v>-0.47141</v>
      </c>
      <c r="AU16">
        <v>-0.46495999999999998</v>
      </c>
      <c r="AV16">
        <v>-0.45828000000000002</v>
      </c>
      <c r="AW16">
        <v>-0.45141999999999999</v>
      </c>
      <c r="AX16">
        <v>-0.44441999999999998</v>
      </c>
      <c r="AY16">
        <v>-0.43734000000000001</v>
      </c>
      <c r="AZ16">
        <v>-0.43020000000000003</v>
      </c>
      <c r="BA16">
        <v>-0.42304000000000003</v>
      </c>
      <c r="BB16">
        <v>-0.41589999999999999</v>
      </c>
      <c r="BC16">
        <v>-0.4088</v>
      </c>
      <c r="BD16">
        <v>-0.39482</v>
      </c>
      <c r="BE16">
        <v>-0.38127</v>
      </c>
      <c r="BF16">
        <v>-0.36825000000000002</v>
      </c>
      <c r="BG16">
        <v>-0.35582999999999998</v>
      </c>
      <c r="BH16">
        <v>-0.34401999999999999</v>
      </c>
      <c r="BI16">
        <v>-0.33284999999999998</v>
      </c>
      <c r="BJ16">
        <v>-0.32229999999999998</v>
      </c>
      <c r="BK16">
        <v>-0.31234000000000001</v>
      </c>
      <c r="BL16">
        <v>-0.30293999999999999</v>
      </c>
      <c r="BM16">
        <v>-0.29407</v>
      </c>
      <c r="BN16">
        <v>-0.28569</v>
      </c>
      <c r="BO16">
        <v>-0.27776000000000001</v>
      </c>
      <c r="BP16">
        <v>-0.27026</v>
      </c>
      <c r="BQ16">
        <v>-0.26315</v>
      </c>
      <c r="BR16">
        <v>-0.25641000000000003</v>
      </c>
      <c r="BS16">
        <v>-0.25</v>
      </c>
      <c r="BT16">
        <v>-0.24390000000000001</v>
      </c>
      <c r="BU16">
        <v>-0.23810000000000001</v>
      </c>
      <c r="BV16">
        <v>-0.23255999999999999</v>
      </c>
      <c r="BW16">
        <v>-0.22727</v>
      </c>
      <c r="BX16">
        <v>-0.22222</v>
      </c>
    </row>
    <row r="17" spans="3:76">
      <c r="C17" s="39">
        <f>D17</f>
        <v>0.57037599999999999</v>
      </c>
      <c r="D17" s="10">
        <v>0.57037599999999999</v>
      </c>
      <c r="E17" s="8">
        <f>1/D17</f>
        <v>1.7532294486444031</v>
      </c>
      <c r="G17">
        <v>-0.17732999999999999</v>
      </c>
      <c r="H17">
        <v>-0.19339000000000001</v>
      </c>
      <c r="I17">
        <v>-0.20924999999999999</v>
      </c>
      <c r="J17">
        <v>-0.22492000000000001</v>
      </c>
      <c r="K17">
        <v>-0.24037</v>
      </c>
      <c r="L17">
        <v>-0.25557999999999997</v>
      </c>
      <c r="M17">
        <v>-0.27046999999999999</v>
      </c>
      <c r="N17">
        <v>-0.28516000000000002</v>
      </c>
      <c r="O17">
        <v>-0.29960999999999999</v>
      </c>
      <c r="P17">
        <v>-0.31368000000000001</v>
      </c>
      <c r="Q17">
        <v>-0.32740000000000002</v>
      </c>
      <c r="R17">
        <v>-0.34075</v>
      </c>
      <c r="S17">
        <v>-0.35370000000000001</v>
      </c>
      <c r="T17">
        <v>-0.36620000000000003</v>
      </c>
      <c r="U17">
        <v>-0.37824000000000002</v>
      </c>
      <c r="V17">
        <v>-0.38977000000000001</v>
      </c>
      <c r="W17">
        <v>-0.40075</v>
      </c>
      <c r="X17">
        <v>-0.41116000000000003</v>
      </c>
      <c r="Y17">
        <v>-0.42094999999999999</v>
      </c>
      <c r="Z17">
        <v>-0.43008000000000002</v>
      </c>
      <c r="AA17">
        <v>-0.43853999999999999</v>
      </c>
      <c r="AB17">
        <v>-0.44628000000000001</v>
      </c>
      <c r="AC17">
        <v>-0.45329000000000003</v>
      </c>
      <c r="AD17">
        <v>-0.45952999999999999</v>
      </c>
      <c r="AE17">
        <v>-0.46499000000000001</v>
      </c>
      <c r="AF17" s="19">
        <v>-0.46966000000000002</v>
      </c>
      <c r="AG17">
        <v>-0.47353000000000001</v>
      </c>
      <c r="AH17">
        <v>-0.47660000000000002</v>
      </c>
      <c r="AI17">
        <v>-0.47887999999999997</v>
      </c>
      <c r="AJ17">
        <v>-0.48037000000000002</v>
      </c>
      <c r="AK17">
        <v>-0.48109000000000002</v>
      </c>
      <c r="AL17">
        <v>-0.48107</v>
      </c>
      <c r="AM17">
        <v>-0.48032999999999998</v>
      </c>
      <c r="AN17">
        <v>-0.47889999999999999</v>
      </c>
      <c r="AO17">
        <v>-0.47682000000000002</v>
      </c>
      <c r="AP17">
        <v>-0.47413</v>
      </c>
      <c r="AQ17">
        <v>-0.47088000000000002</v>
      </c>
      <c r="AR17">
        <v>-0.46711000000000003</v>
      </c>
      <c r="AS17">
        <v>-0.46285999999999999</v>
      </c>
      <c r="AT17">
        <v>-0.45818999999999999</v>
      </c>
      <c r="AU17">
        <v>-0.45313999999999999</v>
      </c>
      <c r="AV17">
        <v>-0.44777</v>
      </c>
      <c r="AW17">
        <v>-0.44212000000000001</v>
      </c>
      <c r="AX17">
        <v>-0.43623000000000001</v>
      </c>
      <c r="AY17">
        <v>-0.43015999999999999</v>
      </c>
      <c r="AZ17">
        <v>-0.42393999999999998</v>
      </c>
      <c r="BA17">
        <v>-0.41760999999999998</v>
      </c>
      <c r="BB17">
        <v>-0.41121000000000002</v>
      </c>
      <c r="BC17">
        <v>-0.40477000000000002</v>
      </c>
      <c r="BD17">
        <v>-0.39190000000000003</v>
      </c>
      <c r="BE17">
        <v>-0.37919000000000003</v>
      </c>
      <c r="BF17">
        <v>-0.36680000000000001</v>
      </c>
      <c r="BG17">
        <v>-0.35483999999999999</v>
      </c>
      <c r="BH17">
        <v>-0.34336</v>
      </c>
      <c r="BI17">
        <v>-0.33241999999999999</v>
      </c>
      <c r="BJ17">
        <v>-0.32201999999999997</v>
      </c>
      <c r="BK17">
        <v>-0.31215999999999999</v>
      </c>
      <c r="BL17">
        <v>-0.30282999999999999</v>
      </c>
      <c r="BM17">
        <v>-0.29399999999999998</v>
      </c>
      <c r="BN17">
        <v>-0.26565</v>
      </c>
      <c r="BO17">
        <v>-0.27773999999999999</v>
      </c>
      <c r="BP17">
        <v>-0.27024999999999999</v>
      </c>
      <c r="BQ17">
        <v>-0.26315</v>
      </c>
      <c r="BR17">
        <v>-0.25640000000000002</v>
      </c>
      <c r="BS17">
        <v>-0.25</v>
      </c>
      <c r="BT17">
        <v>-0.24390000000000001</v>
      </c>
      <c r="BU17">
        <v>-0.23809</v>
      </c>
      <c r="BV17">
        <v>-0.23255999999999999</v>
      </c>
      <c r="BW17">
        <v>-0.22727</v>
      </c>
      <c r="BX17">
        <v>-0.22222</v>
      </c>
    </row>
    <row r="18" spans="3:76">
      <c r="C18" s="43">
        <f>D18</f>
        <v>0.5</v>
      </c>
      <c r="D18" s="44">
        <v>0.5</v>
      </c>
      <c r="E18" s="45">
        <f>1/D18</f>
        <v>2</v>
      </c>
      <c r="G18">
        <v>0</v>
      </c>
      <c r="H18">
        <v>1.6619999999999999E-2</v>
      </c>
      <c r="I18">
        <v>-3.3250000000000002E-2</v>
      </c>
      <c r="J18">
        <v>-4.9930000000000002E-2</v>
      </c>
      <c r="K18">
        <v>-6.651E-2</v>
      </c>
      <c r="L18">
        <v>-8.3019999999999997E-2</v>
      </c>
      <c r="M18">
        <v>-9.9449999999999997E-2</v>
      </c>
      <c r="N18">
        <v>-0.11577999999999999</v>
      </c>
      <c r="O18">
        <v>-0.13199</v>
      </c>
      <c r="P18">
        <v>-0.14807000000000001</v>
      </c>
      <c r="Q18">
        <v>-0.16397</v>
      </c>
      <c r="R18">
        <v>-0.17968000000000001</v>
      </c>
      <c r="S18">
        <v>-0.19517000000000001</v>
      </c>
      <c r="T18">
        <v>-0.2104</v>
      </c>
      <c r="U18">
        <v>-0.22534999999999999</v>
      </c>
      <c r="V18">
        <v>-0.23996000000000001</v>
      </c>
      <c r="W18">
        <v>-0.25422</v>
      </c>
      <c r="X18">
        <v>-0.26807999999999998</v>
      </c>
      <c r="Y18">
        <v>-0.28149999999999997</v>
      </c>
      <c r="Z18">
        <v>-0.29443000000000003</v>
      </c>
      <c r="AA18">
        <v>-0.30685000000000001</v>
      </c>
      <c r="AB18">
        <v>-0.31872</v>
      </c>
      <c r="AC18">
        <v>-0.32999000000000001</v>
      </c>
      <c r="AD18">
        <v>-0.34062999999999999</v>
      </c>
      <c r="AE18">
        <v>-0.35061999999999999</v>
      </c>
      <c r="AF18">
        <v>-0.35992000000000002</v>
      </c>
      <c r="AG18">
        <v>-0.36852000000000001</v>
      </c>
      <c r="AH18">
        <v>-0.37640000000000001</v>
      </c>
      <c r="AI18">
        <v>-0.38352999999999998</v>
      </c>
      <c r="AJ18">
        <v>-0.38990999999999998</v>
      </c>
      <c r="AK18">
        <v>-0.39554</v>
      </c>
      <c r="AL18">
        <v>-0.40040999999999999</v>
      </c>
      <c r="AM18">
        <v>-0.40454000000000001</v>
      </c>
      <c r="AN18">
        <v>-0.40792</v>
      </c>
      <c r="AO18">
        <v>-0.41058</v>
      </c>
      <c r="AP18">
        <v>-0.41253000000000001</v>
      </c>
      <c r="AQ18">
        <v>-0.41381000000000001</v>
      </c>
      <c r="AR18">
        <v>-0.41442000000000001</v>
      </c>
      <c r="AS18">
        <v>-0.41441</v>
      </c>
      <c r="AT18">
        <v>-0.41381000000000001</v>
      </c>
      <c r="AU18">
        <v>-0.41265000000000002</v>
      </c>
      <c r="AV18">
        <v>-0.41097</v>
      </c>
      <c r="AW18">
        <v>-0.40881000000000001</v>
      </c>
      <c r="AX18">
        <v>-0.40621000000000002</v>
      </c>
      <c r="AY18">
        <v>-0.40321000000000001</v>
      </c>
      <c r="AZ18">
        <v>-0.39984999999999998</v>
      </c>
      <c r="BA18">
        <v>-0.39617000000000002</v>
      </c>
      <c r="BB18">
        <v>-0.39221</v>
      </c>
      <c r="BC18">
        <v>-0.38800000000000001</v>
      </c>
      <c r="BD18">
        <v>-0.37901000000000001</v>
      </c>
      <c r="BE18">
        <v>-0.36945</v>
      </c>
      <c r="BF18">
        <v>-0.35955999999999999</v>
      </c>
      <c r="BG18">
        <v>-0.34955000000000003</v>
      </c>
      <c r="BH18">
        <v>-0.33956999999999998</v>
      </c>
      <c r="BI18">
        <v>-0.32973999999999998</v>
      </c>
      <c r="BJ18">
        <v>-0.32016</v>
      </c>
      <c r="BK18">
        <v>-0.31090000000000001</v>
      </c>
      <c r="BL18">
        <v>-0.30198000000000003</v>
      </c>
      <c r="BM18">
        <v>-0.29343999999999998</v>
      </c>
      <c r="BN18">
        <v>-0.28527999999999998</v>
      </c>
      <c r="BO18">
        <v>-0.27750999999999998</v>
      </c>
      <c r="BP18">
        <v>-0.27010000000000001</v>
      </c>
      <c r="BQ18">
        <v>-0.26306000000000002</v>
      </c>
      <c r="BR18">
        <v>-0.25635000000000002</v>
      </c>
      <c r="BS18">
        <v>-0.24995999999999999</v>
      </c>
      <c r="BT18">
        <v>-0.24388000000000001</v>
      </c>
      <c r="BU18">
        <v>-0.23808000000000001</v>
      </c>
      <c r="BV18">
        <v>-0.23255000000000001</v>
      </c>
      <c r="BW18">
        <v>-0.22727</v>
      </c>
      <c r="BX18">
        <v>-0.22222</v>
      </c>
    </row>
    <row r="19" spans="3:76">
      <c r="C19" s="39">
        <f>D19</f>
        <v>0.42962400000000001</v>
      </c>
      <c r="D19" s="10">
        <v>0.42962400000000001</v>
      </c>
      <c r="E19" s="8">
        <f>1/D19</f>
        <v>2.327616706701674</v>
      </c>
      <c r="G19">
        <v>0.17732999999999999</v>
      </c>
      <c r="H19">
        <v>0.16111</v>
      </c>
      <c r="I19">
        <v>0.14471999999999999</v>
      </c>
      <c r="J19">
        <v>0.12820000000000001</v>
      </c>
      <c r="K19">
        <v>0.11154</v>
      </c>
      <c r="L19">
        <v>9.4780000000000003E-2</v>
      </c>
      <c r="M19">
        <v>7.7909999999999993E-2</v>
      </c>
      <c r="N19">
        <v>6.0970000000000003E-2</v>
      </c>
      <c r="O19">
        <v>4.3970000000000002E-2</v>
      </c>
      <c r="P19">
        <v>2.6929999999999999E-2</v>
      </c>
      <c r="Q19">
        <v>9.8700000000000003E-3</v>
      </c>
      <c r="R19">
        <v>-7.1900000000000002E-3</v>
      </c>
      <c r="S19">
        <v>-2.4209999999999999E-2</v>
      </c>
      <c r="T19">
        <v>-4.1160000000000002E-2</v>
      </c>
      <c r="U19">
        <v>-5.8029999999999998E-2</v>
      </c>
      <c r="V19">
        <v>-7.4759999999999993E-2</v>
      </c>
      <c r="W19">
        <v>-9.1319999999999998E-2</v>
      </c>
      <c r="X19">
        <v>-0.10768999999999999</v>
      </c>
      <c r="Y19">
        <v>-0.12381</v>
      </c>
      <c r="Z19">
        <v>-0.13963999999999999</v>
      </c>
      <c r="AA19">
        <v>-0.15515999999999999</v>
      </c>
      <c r="AB19">
        <v>-0.17030000000000001</v>
      </c>
      <c r="AC19">
        <v>-0.18504000000000001</v>
      </c>
      <c r="AD19">
        <v>-0.19933000000000001</v>
      </c>
      <c r="AE19">
        <v>-0.21312999999999999</v>
      </c>
      <c r="AF19">
        <v>-0.22642000000000001</v>
      </c>
      <c r="AG19">
        <v>-0.23915</v>
      </c>
      <c r="AH19">
        <v>-0.25129000000000001</v>
      </c>
      <c r="AI19">
        <v>-0.26282</v>
      </c>
      <c r="AJ19">
        <v>-0.27372000000000002</v>
      </c>
      <c r="AK19">
        <v>-0.28394999999999998</v>
      </c>
      <c r="AL19">
        <v>-0.29350999999999999</v>
      </c>
      <c r="AM19">
        <v>-0.30237999999999998</v>
      </c>
      <c r="AN19">
        <v>-0.31054999999999999</v>
      </c>
      <c r="AO19">
        <v>-0.31802000000000002</v>
      </c>
      <c r="AP19">
        <v>-0.32479000000000002</v>
      </c>
      <c r="AQ19">
        <v>-0.33084999999999998</v>
      </c>
      <c r="AR19">
        <v>-0.33622999999999997</v>
      </c>
      <c r="AS19">
        <v>-0.34092</v>
      </c>
      <c r="AT19">
        <v>-0.34494000000000002</v>
      </c>
      <c r="AU19">
        <v>-0.34831000000000001</v>
      </c>
      <c r="AV19">
        <v>-0.35104999999999997</v>
      </c>
      <c r="AW19">
        <v>-0.35317999999999999</v>
      </c>
      <c r="AX19">
        <v>-0.35472999999999999</v>
      </c>
      <c r="AY19">
        <v>-0.35571999999999998</v>
      </c>
      <c r="AZ19">
        <v>-0.35619000000000001</v>
      </c>
      <c r="BA19">
        <v>-0.35615999999999998</v>
      </c>
      <c r="BB19">
        <v>-0.35566999999999999</v>
      </c>
      <c r="BC19">
        <v>-0.35475000000000001</v>
      </c>
      <c r="BD19">
        <v>-0.35174</v>
      </c>
      <c r="BE19">
        <v>-0.34739999999999999</v>
      </c>
      <c r="BF19">
        <v>-0.34198000000000001</v>
      </c>
      <c r="BG19">
        <v>-0.33572999999999997</v>
      </c>
      <c r="BH19">
        <v>-0.32885999999999999</v>
      </c>
      <c r="BI19">
        <v>-0.32155</v>
      </c>
      <c r="BJ19">
        <v>-0.31398999999999999</v>
      </c>
      <c r="BK19">
        <v>-0.30631000000000003</v>
      </c>
      <c r="BL19">
        <v>-0.29862</v>
      </c>
      <c r="BM19">
        <v>-0.29100999999999999</v>
      </c>
      <c r="BN19">
        <v>-0.28355000000000002</v>
      </c>
      <c r="BO19">
        <v>-0.27628999999999998</v>
      </c>
      <c r="BP19">
        <v>-0.26926</v>
      </c>
      <c r="BQ19">
        <v>-0.26247999999999999</v>
      </c>
      <c r="BR19">
        <v>-0.25596000000000002</v>
      </c>
      <c r="BS19">
        <v>-0.24970000000000001</v>
      </c>
      <c r="BT19">
        <v>-0.24371000000000001</v>
      </c>
      <c r="BU19">
        <v>-0.23796999999999999</v>
      </c>
      <c r="BV19">
        <v>-0.23247999999999999</v>
      </c>
      <c r="BW19">
        <v>-0.22722000000000001</v>
      </c>
      <c r="BX19">
        <v>-0.22219</v>
      </c>
    </row>
    <row r="20" spans="3:76">
      <c r="C20" s="39">
        <f>D20</f>
        <v>0.4</v>
      </c>
      <c r="D20">
        <v>0.4</v>
      </c>
      <c r="E20" s="8">
        <f>1/D20</f>
        <v>2.5</v>
      </c>
      <c r="G20">
        <v>0.25335000000000002</v>
      </c>
      <c r="H20">
        <v>0.23763000000000001</v>
      </c>
      <c r="I20">
        <v>0.22167999999999999</v>
      </c>
      <c r="J20">
        <v>0.20552000000000001</v>
      </c>
      <c r="K20">
        <v>0.18915999999999999</v>
      </c>
      <c r="L20">
        <v>0.17261000000000001</v>
      </c>
      <c r="M20">
        <v>0.15589</v>
      </c>
      <c r="N20">
        <v>0.13900999999999999</v>
      </c>
      <c r="O20">
        <v>0.12199</v>
      </c>
      <c r="P20">
        <v>0.10485999999999999</v>
      </c>
      <c r="Q20">
        <v>8.763E-2</v>
      </c>
      <c r="R20">
        <v>7.0319999999999994E-2</v>
      </c>
      <c r="S20">
        <v>5.2970000000000003E-2</v>
      </c>
      <c r="T20">
        <v>3.56E-2</v>
      </c>
      <c r="U20">
        <v>1.8239999999999999E-2</v>
      </c>
      <c r="V20">
        <v>9.2000000000000003E-4</v>
      </c>
      <c r="W20">
        <v>-1.6310000000000002E-2</v>
      </c>
      <c r="X20">
        <v>-3.3439999999999998E-2</v>
      </c>
      <c r="Y20">
        <v>-5.04E-2</v>
      </c>
      <c r="Z20">
        <v>-6.7180000000000004E-2</v>
      </c>
      <c r="AA20">
        <v>-8.3710000000000007E-2</v>
      </c>
      <c r="AB20">
        <v>-9.9970000000000003E-2</v>
      </c>
      <c r="AC20">
        <v>-0.1159</v>
      </c>
      <c r="AD20">
        <v>-0.13148000000000001</v>
      </c>
      <c r="AE20">
        <v>-0.14665</v>
      </c>
      <c r="AF20">
        <v>-0.16138</v>
      </c>
      <c r="AG20">
        <v>-0.17563999999999999</v>
      </c>
      <c r="AH20">
        <v>-0.18939</v>
      </c>
      <c r="AI20">
        <v>-0.20258999999999999</v>
      </c>
      <c r="AJ20">
        <v>-0.21523</v>
      </c>
      <c r="AK20">
        <v>-0.22725999999999999</v>
      </c>
      <c r="AL20">
        <v>-0.23868</v>
      </c>
      <c r="AM20">
        <v>-0.24945999999999999</v>
      </c>
      <c r="AN20">
        <v>-0.25957999999999998</v>
      </c>
      <c r="AO20">
        <v>-0.26904</v>
      </c>
      <c r="AP20">
        <v>-0.27782000000000001</v>
      </c>
      <c r="AQ20">
        <v>-0.28592000000000001</v>
      </c>
      <c r="AR20">
        <v>-0.29335</v>
      </c>
      <c r="AS20">
        <v>-0.30009999999999998</v>
      </c>
      <c r="AT20">
        <v>-0.30617</v>
      </c>
      <c r="AU20">
        <v>-0.31158999999999998</v>
      </c>
      <c r="AV20">
        <v>-0.31635000000000002</v>
      </c>
      <c r="AW20">
        <v>-0.32049</v>
      </c>
      <c r="AX20">
        <v>-0.32400000000000001</v>
      </c>
      <c r="AY20">
        <v>-0.32693</v>
      </c>
      <c r="AZ20">
        <v>-0.32928000000000002</v>
      </c>
      <c r="BA20">
        <v>-0.33107999999999999</v>
      </c>
      <c r="BB20">
        <v>-0.33235999999999999</v>
      </c>
      <c r="BC20">
        <v>-0.33315</v>
      </c>
      <c r="BD20">
        <v>-0.33335999999999999</v>
      </c>
      <c r="BE20">
        <v>-0.33194000000000001</v>
      </c>
      <c r="BF20">
        <v>-0.32913999999999999</v>
      </c>
      <c r="BG20">
        <v>-0.32518999999999998</v>
      </c>
      <c r="BH20">
        <v>-0.32030999999999998</v>
      </c>
      <c r="BI20">
        <v>-0.31472</v>
      </c>
      <c r="BJ20">
        <v>-0.30858999999999998</v>
      </c>
      <c r="BK20">
        <v>-0.30209000000000003</v>
      </c>
      <c r="BL20">
        <v>-0.29537000000000002</v>
      </c>
      <c r="BM20">
        <v>-0.28854000000000002</v>
      </c>
      <c r="BN20">
        <v>-0.28169</v>
      </c>
      <c r="BO20">
        <v>-0.27490999999999999</v>
      </c>
      <c r="BP20">
        <v>-0.26824999999999999</v>
      </c>
      <c r="BQ20">
        <v>-0.26174999999999998</v>
      </c>
      <c r="BR20">
        <v>-0.25544</v>
      </c>
      <c r="BS20">
        <v>-0.24933</v>
      </c>
      <c r="BT20">
        <v>-0.24345</v>
      </c>
      <c r="BU20">
        <v>-0.23779</v>
      </c>
      <c r="BV20">
        <v>-0.23236000000000001</v>
      </c>
      <c r="BW20">
        <v>-0.22714000000000001</v>
      </c>
      <c r="BX20">
        <v>-0.22214</v>
      </c>
    </row>
    <row r="21" spans="3:76">
      <c r="C21" s="39">
        <f>D21</f>
        <v>0.3</v>
      </c>
      <c r="D21">
        <v>0.3</v>
      </c>
      <c r="E21" s="8">
        <f>1/D21</f>
        <v>3.3333333333333335</v>
      </c>
      <c r="G21">
        <v>0.52439999999999998</v>
      </c>
      <c r="H21">
        <v>0.51207000000000003</v>
      </c>
      <c r="I21">
        <v>0.49926999999999999</v>
      </c>
      <c r="J21">
        <v>0.48599999999999999</v>
      </c>
      <c r="K21">
        <v>0.47227999999999998</v>
      </c>
      <c r="L21">
        <v>0.45812000000000003</v>
      </c>
      <c r="M21">
        <v>0.44352000000000003</v>
      </c>
      <c r="N21">
        <v>0.42851</v>
      </c>
      <c r="O21">
        <v>0.41309000000000001</v>
      </c>
      <c r="P21">
        <v>0.39728999999999998</v>
      </c>
      <c r="Q21">
        <v>0.38111</v>
      </c>
      <c r="R21">
        <v>0.36458000000000002</v>
      </c>
      <c r="S21">
        <v>0.34771999999999997</v>
      </c>
      <c r="T21">
        <v>0.33054</v>
      </c>
      <c r="U21">
        <v>0.31307000000000001</v>
      </c>
      <c r="V21">
        <v>0.29535</v>
      </c>
      <c r="W21">
        <v>0.27739999999999998</v>
      </c>
      <c r="X21">
        <v>0.25924999999999998</v>
      </c>
      <c r="Y21">
        <v>0.24093999999999999</v>
      </c>
      <c r="Z21">
        <v>0.2225</v>
      </c>
      <c r="AA21">
        <v>0.20397000000000001</v>
      </c>
      <c r="AB21">
        <v>0.18540000000000001</v>
      </c>
      <c r="AC21">
        <v>0.16682</v>
      </c>
      <c r="AD21">
        <v>0.14827000000000001</v>
      </c>
      <c r="AE21">
        <v>0.12978999999999999</v>
      </c>
      <c r="AF21">
        <v>0.11143</v>
      </c>
      <c r="AG21">
        <v>9.3229999999999993E-2</v>
      </c>
      <c r="AH21">
        <v>7.5230000000000005E-2</v>
      </c>
      <c r="AI21">
        <v>5.7459999999999997E-2</v>
      </c>
      <c r="AJ21">
        <v>3.9969999999999999E-2</v>
      </c>
      <c r="AK21">
        <v>2.2790000000000001E-2</v>
      </c>
      <c r="AL21">
        <v>5.96E-3</v>
      </c>
      <c r="AM21">
        <v>-1.0500000000000001E-2</v>
      </c>
      <c r="AN21">
        <v>-2.6540000000000001E-2</v>
      </c>
      <c r="AO21">
        <v>-4.215E-2</v>
      </c>
      <c r="AP21">
        <v>-5.7299999999999997E-2</v>
      </c>
      <c r="AQ21">
        <v>-7.195E-2</v>
      </c>
      <c r="AR21">
        <v>-8.6099999999999996E-2</v>
      </c>
      <c r="AS21">
        <v>-9.9720000000000003E-2</v>
      </c>
      <c r="AT21">
        <v>-0.11279</v>
      </c>
      <c r="AU21">
        <v>-0.12529999999999999</v>
      </c>
      <c r="AV21">
        <v>-0.13725000000000001</v>
      </c>
      <c r="AW21">
        <v>-0.14860999999999999</v>
      </c>
      <c r="AX21">
        <v>-0.15939</v>
      </c>
      <c r="AY21">
        <v>-0.16958000000000001</v>
      </c>
      <c r="AZ21">
        <v>-0.17918000000000001</v>
      </c>
      <c r="BA21">
        <v>-0.18819</v>
      </c>
      <c r="BB21">
        <v>-0.19661000000000001</v>
      </c>
      <c r="BC21">
        <v>-0.20446</v>
      </c>
      <c r="BD21">
        <v>-0.21843000000000001</v>
      </c>
      <c r="BE21">
        <v>-0.23019000000000001</v>
      </c>
      <c r="BF21">
        <v>-0.23984</v>
      </c>
      <c r="BG21">
        <v>-0.24751000000000001</v>
      </c>
      <c r="BH21">
        <v>-0.25334000000000001</v>
      </c>
      <c r="BI21">
        <v>-0.25750000000000001</v>
      </c>
      <c r="BJ21">
        <v>-0.26014999999999999</v>
      </c>
      <c r="BK21">
        <v>-0.26146000000000003</v>
      </c>
      <c r="BL21">
        <v>-0.2616</v>
      </c>
      <c r="BM21">
        <v>-0.26072000000000001</v>
      </c>
      <c r="BN21">
        <v>-0.25899</v>
      </c>
      <c r="BO21">
        <v>-0.25653999999999999</v>
      </c>
      <c r="BP21">
        <v>-0.25352000000000002</v>
      </c>
      <c r="BQ21">
        <v>-0.25004999999999999</v>
      </c>
      <c r="BR21">
        <v>-0.24621999999999999</v>
      </c>
      <c r="BS21">
        <v>-0.24213999999999999</v>
      </c>
      <c r="BT21">
        <v>-0.23788000000000001</v>
      </c>
      <c r="BU21">
        <v>-0.23352000000000001</v>
      </c>
      <c r="BV21">
        <v>-0.22911000000000001</v>
      </c>
      <c r="BW21">
        <v>-0.22469</v>
      </c>
      <c r="BX21">
        <v>-0.2203</v>
      </c>
    </row>
    <row r="22" spans="3:76">
      <c r="C22" s="39">
        <f>D22</f>
        <v>0.2</v>
      </c>
      <c r="D22">
        <v>0.2</v>
      </c>
      <c r="E22" s="2">
        <f>1/D22</f>
        <v>5</v>
      </c>
      <c r="G22">
        <v>0.84162000000000003</v>
      </c>
      <c r="H22">
        <v>0.83638999999999997</v>
      </c>
      <c r="I22">
        <v>0.83043999999999996</v>
      </c>
      <c r="J22">
        <v>0.82377</v>
      </c>
      <c r="K22">
        <v>0.81637999999999999</v>
      </c>
      <c r="L22">
        <v>0.80828999999999995</v>
      </c>
      <c r="M22">
        <v>0.79949999999999999</v>
      </c>
      <c r="N22">
        <v>0.79001999999999994</v>
      </c>
      <c r="O22">
        <v>0.77986</v>
      </c>
      <c r="P22">
        <v>0.76902000000000004</v>
      </c>
      <c r="Q22">
        <v>0.75751999999999997</v>
      </c>
      <c r="R22">
        <v>0.74536999999999998</v>
      </c>
      <c r="S22">
        <v>0.73257000000000005</v>
      </c>
      <c r="T22">
        <v>0.71914999999999996</v>
      </c>
      <c r="U22">
        <v>0.70511999999999997</v>
      </c>
      <c r="V22">
        <v>0.6905</v>
      </c>
      <c r="W22">
        <v>0.67532000000000003</v>
      </c>
      <c r="X22">
        <v>0.65959000000000001</v>
      </c>
      <c r="Y22">
        <v>0.64334999999999998</v>
      </c>
      <c r="Z22">
        <v>0.62661999999999995</v>
      </c>
      <c r="AA22">
        <v>0.60943999999999998</v>
      </c>
      <c r="AB22">
        <v>0.59182999999999997</v>
      </c>
      <c r="AC22">
        <v>0.57382999999999995</v>
      </c>
      <c r="AD22">
        <v>0.55549000000000004</v>
      </c>
      <c r="AE22">
        <v>0.53683000000000003</v>
      </c>
      <c r="AF22">
        <v>0.51788999999999996</v>
      </c>
      <c r="AG22">
        <v>0.49872</v>
      </c>
      <c r="AH22">
        <v>0.47933999999999999</v>
      </c>
      <c r="AI22">
        <v>0.45979999999999999</v>
      </c>
      <c r="AJ22">
        <v>0.44014999999999999</v>
      </c>
      <c r="AK22">
        <v>0.4204</v>
      </c>
      <c r="AL22">
        <v>0.40061000000000002</v>
      </c>
      <c r="AM22">
        <v>0.38080999999999998</v>
      </c>
      <c r="AN22">
        <v>0.36104000000000003</v>
      </c>
      <c r="AO22">
        <v>0.34133000000000002</v>
      </c>
      <c r="AP22">
        <v>0.32171</v>
      </c>
      <c r="AQ22">
        <v>0.30223</v>
      </c>
      <c r="AR22">
        <v>0.28289999999999998</v>
      </c>
      <c r="AS22">
        <v>0.26375999999999999</v>
      </c>
      <c r="AT22">
        <v>0.24484</v>
      </c>
      <c r="AU22">
        <v>0.22617000000000001</v>
      </c>
      <c r="AV22">
        <v>0.20777000000000001</v>
      </c>
      <c r="AW22">
        <v>0.18967000000000001</v>
      </c>
      <c r="AX22">
        <v>0.17188999999999999</v>
      </c>
      <c r="AY22">
        <v>0.15445</v>
      </c>
      <c r="AZ22">
        <v>0.13736999999999999</v>
      </c>
      <c r="BA22">
        <v>0.12067</v>
      </c>
      <c r="BB22">
        <v>0.10435999999999999</v>
      </c>
      <c r="BC22">
        <v>8.8469999999999993E-2</v>
      </c>
      <c r="BD22">
        <v>5.7979999999999997E-2</v>
      </c>
      <c r="BE22">
        <v>2.9270000000000001E-2</v>
      </c>
      <c r="BF22">
        <v>2.4299999999999999E-3</v>
      </c>
      <c r="BG22">
        <v>-2.2519999999999998E-2</v>
      </c>
      <c r="BH22">
        <v>-4.5530000000000001E-2</v>
      </c>
      <c r="BI22">
        <v>-6.6619999999999999E-2</v>
      </c>
      <c r="BJ22">
        <v>-8.5800000000000001E-2</v>
      </c>
      <c r="BK22">
        <v>-0.10310999999999999</v>
      </c>
      <c r="BL22">
        <v>-0.11859</v>
      </c>
      <c r="BM22">
        <v>-0.13231000000000001</v>
      </c>
      <c r="BN22">
        <v>-0.14434</v>
      </c>
      <c r="BO22">
        <v>-0.15478</v>
      </c>
      <c r="BP22">
        <v>-0.16370999999999999</v>
      </c>
      <c r="BQ22">
        <v>-0.17122999999999999</v>
      </c>
      <c r="BR22">
        <v>-0.17746000000000001</v>
      </c>
      <c r="BS22">
        <v>-0.18249000000000001</v>
      </c>
      <c r="BT22">
        <v>-0.18643000000000001</v>
      </c>
      <c r="BU22">
        <v>-0.18939</v>
      </c>
      <c r="BV22">
        <v>-0.19147</v>
      </c>
      <c r="BW22">
        <v>-0.19277</v>
      </c>
      <c r="BX22">
        <v>-0.19338</v>
      </c>
    </row>
    <row r="23" spans="3:76">
      <c r="C23" s="39">
        <f>D23</f>
        <v>0.1</v>
      </c>
      <c r="D23">
        <v>0.1</v>
      </c>
      <c r="E23" s="2">
        <f>1/D23</f>
        <v>10</v>
      </c>
      <c r="G23">
        <v>1.28155</v>
      </c>
      <c r="H23">
        <v>1.2917799999999999</v>
      </c>
      <c r="I23">
        <v>1.30105</v>
      </c>
      <c r="J23">
        <v>1.3093600000000001</v>
      </c>
      <c r="K23">
        <v>1.31671</v>
      </c>
      <c r="L23">
        <v>1.3230900000000001</v>
      </c>
      <c r="M23">
        <v>1.3285</v>
      </c>
      <c r="N23">
        <v>1.33294</v>
      </c>
      <c r="O23">
        <v>1.3364</v>
      </c>
      <c r="P23">
        <v>1.3388899999999999</v>
      </c>
      <c r="Q23">
        <v>1.34039</v>
      </c>
      <c r="R23">
        <v>1.3409199999999999</v>
      </c>
      <c r="S23">
        <v>1.3404700000000001</v>
      </c>
      <c r="T23">
        <v>1.33904</v>
      </c>
      <c r="U23">
        <v>1.3366499999999999</v>
      </c>
      <c r="V23">
        <v>1.3332999999999999</v>
      </c>
      <c r="W23">
        <v>1.329</v>
      </c>
      <c r="X23">
        <v>1.32376</v>
      </c>
      <c r="Y23">
        <v>1.3176000000000001</v>
      </c>
      <c r="Z23">
        <v>1.31054</v>
      </c>
      <c r="AA23">
        <v>1.3025899999999999</v>
      </c>
      <c r="AB23">
        <v>1.2937700000000001</v>
      </c>
      <c r="AC23">
        <v>1.2841199999999999</v>
      </c>
      <c r="AD23">
        <v>1.2736499999999999</v>
      </c>
      <c r="AE23">
        <v>1.2624</v>
      </c>
      <c r="AF23">
        <v>1.2503899999999999</v>
      </c>
      <c r="AG23">
        <v>1.23766</v>
      </c>
      <c r="AH23">
        <v>1.2242200000000001</v>
      </c>
      <c r="AI23">
        <v>1.2101299999999999</v>
      </c>
      <c r="AJ23">
        <v>1.19539</v>
      </c>
      <c r="AK23">
        <v>1.1800600000000001</v>
      </c>
      <c r="AL23">
        <v>1.1641600000000001</v>
      </c>
      <c r="AM23">
        <v>1.1477200000000001</v>
      </c>
      <c r="AN23">
        <v>1.1307799999999999</v>
      </c>
      <c r="AO23">
        <v>1.11337</v>
      </c>
      <c r="AP23">
        <v>1.09552</v>
      </c>
      <c r="AQ23">
        <v>1.0772600000000001</v>
      </c>
      <c r="AR23">
        <v>1.05863</v>
      </c>
      <c r="AS23">
        <v>1.03965</v>
      </c>
      <c r="AT23">
        <v>1.0203599999999999</v>
      </c>
      <c r="AU23">
        <v>1.0007900000000001</v>
      </c>
      <c r="AV23">
        <v>0.98096000000000005</v>
      </c>
      <c r="AW23">
        <v>0.96089999999999998</v>
      </c>
      <c r="AX23">
        <v>0.94064000000000003</v>
      </c>
      <c r="AY23">
        <v>0.92022000000000004</v>
      </c>
      <c r="AZ23">
        <v>0.89964</v>
      </c>
      <c r="BA23">
        <v>0.87895000000000001</v>
      </c>
      <c r="BB23">
        <v>0.85816999999999999</v>
      </c>
      <c r="BC23">
        <v>0.83731</v>
      </c>
      <c r="BD23">
        <v>0.79547999999999996</v>
      </c>
      <c r="BE23">
        <v>0.75363999999999998</v>
      </c>
      <c r="BF23">
        <v>0.71194999999999997</v>
      </c>
      <c r="BG23">
        <v>0.67057999999999995</v>
      </c>
      <c r="BH23">
        <v>0.62966</v>
      </c>
      <c r="BI23">
        <v>0.58933000000000002</v>
      </c>
      <c r="BJ23">
        <v>0.54969999999999997</v>
      </c>
      <c r="BK23">
        <v>0.51088999999999996</v>
      </c>
      <c r="BL23">
        <v>0.47299000000000002</v>
      </c>
      <c r="BM23">
        <v>0.43608000000000002</v>
      </c>
      <c r="BN23">
        <v>0.40026</v>
      </c>
      <c r="BO23">
        <v>0.36557000000000001</v>
      </c>
      <c r="BP23">
        <v>0.33209</v>
      </c>
      <c r="BQ23">
        <v>0.29986000000000002</v>
      </c>
      <c r="BR23">
        <v>0.26891999999999999</v>
      </c>
      <c r="BS23">
        <v>0.23929</v>
      </c>
      <c r="BT23">
        <v>0.21101</v>
      </c>
      <c r="BU23">
        <v>0.18407999999999999</v>
      </c>
      <c r="BV23">
        <v>0.15851000000000001</v>
      </c>
      <c r="BW23">
        <v>0.13431000000000001</v>
      </c>
      <c r="BX23">
        <v>0.11146</v>
      </c>
    </row>
    <row r="24" spans="3:76">
      <c r="C24" s="39">
        <f>D24</f>
        <v>0.05</v>
      </c>
      <c r="D24">
        <v>0.05</v>
      </c>
      <c r="E24" s="2">
        <f>1/D24</f>
        <v>20</v>
      </c>
      <c r="G24">
        <v>1.6448499999999999</v>
      </c>
      <c r="H24">
        <v>1.67279</v>
      </c>
      <c r="I24">
        <v>1.6997100000000001</v>
      </c>
      <c r="J24">
        <v>1.7256199999999999</v>
      </c>
      <c r="K24">
        <v>1.75048</v>
      </c>
      <c r="L24">
        <v>1.7742800000000001</v>
      </c>
      <c r="M24">
        <v>1.79701</v>
      </c>
      <c r="N24">
        <v>1.81864</v>
      </c>
      <c r="O24">
        <v>1.8391599999999999</v>
      </c>
      <c r="P24">
        <v>1.85856</v>
      </c>
      <c r="Q24">
        <v>1.87683</v>
      </c>
      <c r="R24">
        <v>1.89395</v>
      </c>
      <c r="S24">
        <v>1.9099200000000001</v>
      </c>
      <c r="T24">
        <v>1.92472</v>
      </c>
      <c r="U24">
        <v>1.9383600000000001</v>
      </c>
      <c r="V24">
        <v>1.9508300000000001</v>
      </c>
      <c r="W24">
        <v>1.9621299999999999</v>
      </c>
      <c r="X24">
        <v>1.97227</v>
      </c>
      <c r="Y24">
        <v>1.9812399999999999</v>
      </c>
      <c r="Z24">
        <v>1.9890600000000001</v>
      </c>
      <c r="AA24">
        <v>1.99573</v>
      </c>
      <c r="AB24">
        <v>2.0012799999999999</v>
      </c>
      <c r="AC24">
        <v>2.0057</v>
      </c>
      <c r="AD24">
        <v>2.0090300000000001</v>
      </c>
      <c r="AE24">
        <v>2.0112800000000002</v>
      </c>
      <c r="AF24">
        <v>2.01247</v>
      </c>
      <c r="AG24">
        <v>2.0126300000000001</v>
      </c>
      <c r="AH24">
        <v>2.0117699999999998</v>
      </c>
      <c r="AI24">
        <v>2.0099200000000002</v>
      </c>
      <c r="AJ24">
        <v>2.0070999999999999</v>
      </c>
      <c r="AK24">
        <v>2.0033500000000002</v>
      </c>
      <c r="AL24">
        <v>1.9986900000000001</v>
      </c>
      <c r="AM24">
        <v>1.9931399999999999</v>
      </c>
      <c r="AN24">
        <v>1.98674</v>
      </c>
      <c r="AO24">
        <v>1.9795100000000001</v>
      </c>
      <c r="AP24">
        <v>1.9714700000000001</v>
      </c>
      <c r="AQ24">
        <v>1.9626600000000001</v>
      </c>
      <c r="AR24">
        <v>1.9531099999999999</v>
      </c>
      <c r="AS24">
        <v>1.9428300000000001</v>
      </c>
      <c r="AT24">
        <v>1.9318599999999999</v>
      </c>
      <c r="AU24">
        <v>1.9202300000000001</v>
      </c>
      <c r="AV24">
        <v>1.9079600000000001</v>
      </c>
      <c r="AW24">
        <v>1.8950800000000001</v>
      </c>
      <c r="AX24">
        <v>1.8815999999999999</v>
      </c>
      <c r="AY24">
        <v>1.86757</v>
      </c>
      <c r="AZ24">
        <v>1.853</v>
      </c>
      <c r="BA24">
        <v>1.83792</v>
      </c>
      <c r="BB24">
        <v>1.8223400000000001</v>
      </c>
      <c r="BC24">
        <v>1.8063100000000001</v>
      </c>
      <c r="BD24">
        <v>1.7729200000000001</v>
      </c>
      <c r="BE24">
        <v>1.7379500000000001</v>
      </c>
      <c r="BF24">
        <v>1.7015499999999999</v>
      </c>
      <c r="BG24">
        <v>1.6638999999999999</v>
      </c>
      <c r="BH24">
        <v>1.62513</v>
      </c>
      <c r="BI24">
        <v>1.58541</v>
      </c>
      <c r="BJ24">
        <v>1.54487</v>
      </c>
      <c r="BK24">
        <v>1.5036499999999999</v>
      </c>
      <c r="BL24">
        <v>1.4618599999999999</v>
      </c>
      <c r="BM24">
        <v>1.4196299999999999</v>
      </c>
      <c r="BN24">
        <v>1.3770800000000001</v>
      </c>
      <c r="BO24">
        <v>1.3343</v>
      </c>
      <c r="BP24">
        <v>1.2914099999999999</v>
      </c>
      <c r="BQ24">
        <v>1.2484999999999999</v>
      </c>
      <c r="BR24">
        <v>1.2056500000000001</v>
      </c>
      <c r="BS24">
        <v>1.1629499999999999</v>
      </c>
      <c r="BT24">
        <v>1.1204799999999999</v>
      </c>
      <c r="BU24">
        <v>1.0783199999999999</v>
      </c>
      <c r="BV24">
        <v>1.03654</v>
      </c>
      <c r="BW24">
        <v>0.99519000000000002</v>
      </c>
      <c r="BX24">
        <v>0.95435000000000003</v>
      </c>
    </row>
    <row r="25" spans="3:76">
      <c r="C25" s="39">
        <f>D25</f>
        <v>0.04</v>
      </c>
      <c r="D25">
        <v>0.04</v>
      </c>
      <c r="E25" s="2">
        <f>1/D25</f>
        <v>25</v>
      </c>
      <c r="G25">
        <v>1.7506900000000001</v>
      </c>
      <c r="H25">
        <v>1.7846200000000001</v>
      </c>
      <c r="I25">
        <v>1.8175600000000001</v>
      </c>
      <c r="J25">
        <v>1.8494900000000001</v>
      </c>
      <c r="K25">
        <v>1.88039</v>
      </c>
      <c r="L25">
        <v>1.91022</v>
      </c>
      <c r="M25">
        <v>1.93896</v>
      </c>
      <c r="N25">
        <v>1.9665999999999999</v>
      </c>
      <c r="O25">
        <v>1.9931099999999999</v>
      </c>
      <c r="P25">
        <v>2.0184799999999998</v>
      </c>
      <c r="Q25">
        <v>2.0426899999999999</v>
      </c>
      <c r="R25">
        <v>2.0657299999999998</v>
      </c>
      <c r="S25">
        <v>2.08758</v>
      </c>
      <c r="T25">
        <v>2.1082299999999998</v>
      </c>
      <c r="U25">
        <v>2.1276799999999998</v>
      </c>
      <c r="V25">
        <v>2.1459100000000002</v>
      </c>
      <c r="W25">
        <v>2.1629299999999998</v>
      </c>
      <c r="X25">
        <v>2.1787299999999998</v>
      </c>
      <c r="Y25">
        <v>2.1933199999999999</v>
      </c>
      <c r="Z25">
        <v>2.2067000000000001</v>
      </c>
      <c r="AA25">
        <v>2.21888</v>
      </c>
      <c r="AB25">
        <v>2.22986</v>
      </c>
      <c r="AC25">
        <v>2.2396699999999998</v>
      </c>
      <c r="AD25">
        <v>2.24831</v>
      </c>
      <c r="AE25">
        <v>2.2558099999999999</v>
      </c>
      <c r="AF25">
        <v>2.2621699999999998</v>
      </c>
      <c r="AG25">
        <v>2.2674300000000001</v>
      </c>
      <c r="AH25">
        <v>2.2715999999999998</v>
      </c>
      <c r="AI25">
        <v>2.2747000000000002</v>
      </c>
      <c r="AJ25">
        <v>2.2767599999999999</v>
      </c>
      <c r="AK25">
        <v>2.2778</v>
      </c>
      <c r="AL25">
        <v>2.2778499999999999</v>
      </c>
      <c r="AM25">
        <v>2.2769300000000001</v>
      </c>
      <c r="AN25">
        <v>2.2750599999999999</v>
      </c>
      <c r="AO25">
        <v>2.2722899999999999</v>
      </c>
      <c r="AP25">
        <v>2.2686199999999999</v>
      </c>
      <c r="AQ25">
        <v>2.2640899999999999</v>
      </c>
      <c r="AR25">
        <v>2.2587199999999998</v>
      </c>
      <c r="AS25">
        <v>2.2525400000000002</v>
      </c>
      <c r="AT25">
        <v>2.2455799999999999</v>
      </c>
      <c r="AU25">
        <v>2.23786</v>
      </c>
      <c r="AV25">
        <v>2.2294</v>
      </c>
      <c r="AW25">
        <v>2.22024</v>
      </c>
      <c r="AX25">
        <v>2.2103899999999999</v>
      </c>
      <c r="AY25">
        <v>2.1998799999999998</v>
      </c>
      <c r="AZ25">
        <v>2.1887400000000001</v>
      </c>
      <c r="BA25">
        <v>2.17699</v>
      </c>
      <c r="BB25">
        <v>2.16465</v>
      </c>
      <c r="BC25">
        <v>2.1517400000000002</v>
      </c>
      <c r="BD25">
        <v>2.12432</v>
      </c>
      <c r="BE25">
        <v>2.0949</v>
      </c>
      <c r="BF25">
        <v>2.06365</v>
      </c>
      <c r="BG25">
        <v>2.0307300000000001</v>
      </c>
      <c r="BH25">
        <v>1.9962899999999999</v>
      </c>
      <c r="BI25">
        <v>1.96048</v>
      </c>
      <c r="BJ25">
        <v>1.92343</v>
      </c>
      <c r="BK25">
        <v>1.8852800000000001</v>
      </c>
      <c r="BL25">
        <v>1.84616</v>
      </c>
      <c r="BM25">
        <v>1.8061799999999999</v>
      </c>
      <c r="BN25">
        <v>1.7654700000000001</v>
      </c>
      <c r="BO25">
        <v>1.7241200000000001</v>
      </c>
      <c r="BP25">
        <v>1.68225</v>
      </c>
      <c r="BQ25">
        <v>1.63995</v>
      </c>
      <c r="BR25">
        <v>1.5973200000000001</v>
      </c>
      <c r="BS25">
        <v>1.55444</v>
      </c>
      <c r="BT25">
        <v>1.5114099999999999</v>
      </c>
      <c r="BU25">
        <v>1.4682900000000001</v>
      </c>
      <c r="BV25">
        <v>1.4251799999999999</v>
      </c>
      <c r="BW25">
        <v>1.3821300000000001</v>
      </c>
      <c r="BX25">
        <v>1.3392200000000001</v>
      </c>
    </row>
    <row r="26" spans="3:76">
      <c r="C26" s="39">
        <f>D26</f>
        <v>2.5000000000000001E-2</v>
      </c>
      <c r="D26">
        <v>2.5000000000000001E-2</v>
      </c>
      <c r="E26" s="2">
        <f>1/D26</f>
        <v>40</v>
      </c>
      <c r="G26">
        <v>1.9599599999999999</v>
      </c>
      <c r="H26">
        <v>2.0068800000000002</v>
      </c>
      <c r="I26">
        <v>2.0529000000000002</v>
      </c>
      <c r="J26">
        <v>2.09795</v>
      </c>
      <c r="K26">
        <v>2.14202</v>
      </c>
      <c r="L26">
        <v>2.1850499999999999</v>
      </c>
      <c r="M26">
        <v>2.22702</v>
      </c>
      <c r="N26">
        <v>2.2679</v>
      </c>
      <c r="O26">
        <v>2.3076400000000001</v>
      </c>
      <c r="P26">
        <v>2.3462299999999998</v>
      </c>
      <c r="Q26">
        <v>2.3836400000000002</v>
      </c>
      <c r="R26">
        <v>2.4198400000000002</v>
      </c>
      <c r="S26">
        <v>2.4548199999999998</v>
      </c>
      <c r="T26">
        <v>2.48855</v>
      </c>
      <c r="U26">
        <v>2.52102</v>
      </c>
      <c r="V26">
        <v>2.5522200000000002</v>
      </c>
      <c r="W26">
        <v>2.5821399999999999</v>
      </c>
      <c r="X26">
        <v>2.61076</v>
      </c>
      <c r="Y26">
        <v>2.6381000000000001</v>
      </c>
      <c r="Z26">
        <v>2.6641300000000001</v>
      </c>
      <c r="AA26">
        <v>2.6888800000000002</v>
      </c>
      <c r="AB26">
        <v>2.7123400000000002</v>
      </c>
      <c r="AC26">
        <v>2.7345100000000002</v>
      </c>
      <c r="AD26">
        <v>2.7554099999999999</v>
      </c>
      <c r="AE26">
        <v>2.7750599999999999</v>
      </c>
      <c r="AF26">
        <v>2.79345</v>
      </c>
      <c r="AG26">
        <v>2.8106200000000001</v>
      </c>
      <c r="AH26">
        <v>2.8265799999999999</v>
      </c>
      <c r="AI26">
        <v>2.8413400000000002</v>
      </c>
      <c r="AJ26">
        <v>2.8549199999999999</v>
      </c>
      <c r="AK26">
        <v>2.8673500000000001</v>
      </c>
      <c r="AL26">
        <v>2.8786499999999999</v>
      </c>
      <c r="AM26">
        <v>2.8888400000000001</v>
      </c>
      <c r="AN26">
        <v>2.8979499999999998</v>
      </c>
      <c r="AO26">
        <v>2.9059900000000001</v>
      </c>
      <c r="AP26">
        <v>2.9129900000000002</v>
      </c>
      <c r="AQ26">
        <v>2.9189799999999999</v>
      </c>
      <c r="AR26">
        <v>2.9239700000000002</v>
      </c>
      <c r="AS26">
        <v>2.9279899999999999</v>
      </c>
      <c r="AT26">
        <v>2.9310700000000001</v>
      </c>
      <c r="AU26">
        <v>2.9332400000000001</v>
      </c>
      <c r="AV26">
        <v>2.9344999999999999</v>
      </c>
      <c r="AW26">
        <v>2.9348900000000002</v>
      </c>
      <c r="AX26">
        <v>2.9344299999999999</v>
      </c>
      <c r="AY26">
        <v>2.9331399999999999</v>
      </c>
      <c r="AZ26">
        <v>2.9310499999999999</v>
      </c>
      <c r="BA26">
        <v>2.9281799999999998</v>
      </c>
      <c r="BB26">
        <v>2.92455</v>
      </c>
      <c r="BC26">
        <v>2.9201700000000002</v>
      </c>
      <c r="BD26">
        <v>2.9093</v>
      </c>
      <c r="BE26">
        <v>2.8957199999999998</v>
      </c>
      <c r="BF26">
        <v>2.8795899999999999</v>
      </c>
      <c r="BG26">
        <v>2.8610699999999998</v>
      </c>
      <c r="BH26">
        <v>2.8403</v>
      </c>
      <c r="BI26">
        <v>2.8174299999999999</v>
      </c>
      <c r="BJ26">
        <v>2.7925900000000001</v>
      </c>
      <c r="BK26">
        <v>2.7659099999999999</v>
      </c>
      <c r="BL26">
        <v>2.7375099999999999</v>
      </c>
      <c r="BM26">
        <v>2.7075100000000001</v>
      </c>
      <c r="BN26">
        <v>2.6760299999999999</v>
      </c>
      <c r="BO26">
        <v>2.64317</v>
      </c>
      <c r="BP26">
        <v>2.6090499999999999</v>
      </c>
      <c r="BQ26">
        <v>2.57375</v>
      </c>
      <c r="BR26">
        <v>2.5373700000000001</v>
      </c>
      <c r="BS26">
        <v>2.5000100000000001</v>
      </c>
      <c r="BT26">
        <v>2.4617499999999999</v>
      </c>
      <c r="BU26">
        <v>2.4226800000000002</v>
      </c>
      <c r="BV26">
        <v>2.3828800000000001</v>
      </c>
      <c r="BW26">
        <v>2.3424200000000002</v>
      </c>
      <c r="BX26">
        <v>2.30138</v>
      </c>
    </row>
    <row r="27" spans="3:76">
      <c r="C27" s="39">
        <f>D27</f>
        <v>0.02</v>
      </c>
      <c r="D27">
        <v>0.02</v>
      </c>
      <c r="E27" s="2">
        <f>1/D27</f>
        <v>50</v>
      </c>
      <c r="G27">
        <v>2.05375</v>
      </c>
      <c r="H27">
        <v>2.10697</v>
      </c>
      <c r="I27">
        <v>2.1593499999999999</v>
      </c>
      <c r="J27">
        <v>2.2108099999999999</v>
      </c>
      <c r="K27">
        <v>2.2613300000000001</v>
      </c>
      <c r="L27">
        <v>2.3108399999999998</v>
      </c>
      <c r="M27">
        <v>2.3593099999999998</v>
      </c>
      <c r="N27">
        <v>2.4066999999999998</v>
      </c>
      <c r="O27">
        <v>2.4529800000000002</v>
      </c>
      <c r="P27">
        <v>2.4981100000000001</v>
      </c>
      <c r="Q27">
        <v>2.5420600000000002</v>
      </c>
      <c r="R27">
        <v>2.5848</v>
      </c>
      <c r="S27">
        <v>2.6263100000000001</v>
      </c>
      <c r="T27">
        <v>2.6665700000000001</v>
      </c>
      <c r="U27">
        <v>2.7055600000000002</v>
      </c>
      <c r="V27">
        <v>2.7432500000000002</v>
      </c>
      <c r="W27">
        <v>2.7796400000000001</v>
      </c>
      <c r="X27">
        <v>2.8147199999999999</v>
      </c>
      <c r="Y27">
        <v>2.8484799999999999</v>
      </c>
      <c r="Z27">
        <v>2.8809100000000001</v>
      </c>
      <c r="AA27">
        <v>2.9120200000000001</v>
      </c>
      <c r="AB27">
        <v>2.9418099999999998</v>
      </c>
      <c r="AC27">
        <v>2.9702799999999998</v>
      </c>
      <c r="AD27">
        <v>2.9974400000000001</v>
      </c>
      <c r="AE27">
        <v>3.0232999999999999</v>
      </c>
      <c r="AF27">
        <v>3.0478700000000001</v>
      </c>
      <c r="AG27">
        <v>3.0711599999999999</v>
      </c>
      <c r="AH27">
        <v>3.0931999999999999</v>
      </c>
      <c r="AI27">
        <v>3.1139899999999998</v>
      </c>
      <c r="AJ27">
        <v>3.1335600000000001</v>
      </c>
      <c r="AK27">
        <v>3.1519300000000001</v>
      </c>
      <c r="AL27">
        <v>3.1691099999999999</v>
      </c>
      <c r="AM27">
        <v>3.18512</v>
      </c>
      <c r="AN27">
        <v>3.2</v>
      </c>
      <c r="AO27">
        <v>3.2137500000000001</v>
      </c>
      <c r="AP27">
        <v>3.22641</v>
      </c>
      <c r="AQ27">
        <v>3.238</v>
      </c>
      <c r="AR27">
        <v>3.2485300000000001</v>
      </c>
      <c r="AS27">
        <v>3.2580300000000002</v>
      </c>
      <c r="AT27">
        <v>3.2665299999999999</v>
      </c>
      <c r="AU27">
        <v>3.2740399999999998</v>
      </c>
      <c r="AV27">
        <v>3.2806000000000002</v>
      </c>
      <c r="AW27">
        <v>3.2862200000000001</v>
      </c>
      <c r="AX27">
        <v>3.2909199999999998</v>
      </c>
      <c r="AY27">
        <v>3.2947299999999999</v>
      </c>
      <c r="AZ27">
        <v>3.2976700000000001</v>
      </c>
      <c r="BA27">
        <v>3.29976</v>
      </c>
      <c r="BB27">
        <v>3.3010299999999999</v>
      </c>
      <c r="BC27">
        <v>3.3014899999999998</v>
      </c>
      <c r="BD27">
        <v>3.3000699999999998</v>
      </c>
      <c r="BE27">
        <v>3.2956699999999999</v>
      </c>
      <c r="BF27">
        <v>3.28844</v>
      </c>
      <c r="BG27">
        <v>3.27854</v>
      </c>
      <c r="BH27">
        <v>3.2660999999999998</v>
      </c>
      <c r="BI27">
        <v>3.2512799999999999</v>
      </c>
      <c r="BJ27">
        <v>3.2341899999999999</v>
      </c>
      <c r="BK27">
        <v>3.2149700000000001</v>
      </c>
      <c r="BL27">
        <v>3.19374</v>
      </c>
      <c r="BM27">
        <v>3.17062</v>
      </c>
      <c r="BN27">
        <v>3.1457199999999998</v>
      </c>
      <c r="BO27">
        <v>3.1191399999999998</v>
      </c>
      <c r="BP27">
        <v>3.0909900000000001</v>
      </c>
      <c r="BQ27">
        <v>3.0613700000000001</v>
      </c>
      <c r="BR27">
        <v>3.0303800000000001</v>
      </c>
      <c r="BS27">
        <v>2.9981</v>
      </c>
      <c r="BT27">
        <v>2.96462</v>
      </c>
      <c r="BU27">
        <v>2.9300199999999998</v>
      </c>
      <c r="BV27">
        <v>2.8944000000000001</v>
      </c>
      <c r="BW27">
        <v>2.8578199999999998</v>
      </c>
      <c r="BX27">
        <v>2.8203499999999999</v>
      </c>
    </row>
    <row r="28" spans="3:76">
      <c r="C28" s="39">
        <f>D28</f>
        <v>0.01</v>
      </c>
      <c r="D28">
        <v>0.01</v>
      </c>
      <c r="E28" s="2">
        <f>1/D28</f>
        <v>100</v>
      </c>
      <c r="G28">
        <v>2.3263500000000001</v>
      </c>
      <c r="H28">
        <v>2.39961</v>
      </c>
      <c r="I28">
        <v>2.4722599999999999</v>
      </c>
      <c r="J28">
        <v>2.5442100000000001</v>
      </c>
      <c r="K28">
        <v>2.6153900000000001</v>
      </c>
      <c r="L28">
        <v>2.6857199999999999</v>
      </c>
      <c r="M28">
        <v>2.7551399999999999</v>
      </c>
      <c r="N28">
        <v>2.8235899999999998</v>
      </c>
      <c r="O28">
        <v>2.8910100000000001</v>
      </c>
      <c r="P28">
        <v>2.9573499999999999</v>
      </c>
      <c r="Q28">
        <v>3.0225599999999999</v>
      </c>
      <c r="R28">
        <v>3.0865999999999998</v>
      </c>
      <c r="S28">
        <v>3.1494399999999998</v>
      </c>
      <c r="T28">
        <v>3.2110300000000001</v>
      </c>
      <c r="U28">
        <v>3.2713399999999999</v>
      </c>
      <c r="V28">
        <v>3.3303500000000001</v>
      </c>
      <c r="W28">
        <v>3.3880400000000002</v>
      </c>
      <c r="X28">
        <v>3.4443800000000002</v>
      </c>
      <c r="Y28">
        <v>3.4993500000000002</v>
      </c>
      <c r="Z28">
        <v>3.5529500000000001</v>
      </c>
      <c r="AA28">
        <v>3.6051700000000002</v>
      </c>
      <c r="AB28">
        <v>3.6560000000000001</v>
      </c>
      <c r="AC28">
        <v>3.7054299999999998</v>
      </c>
      <c r="AD28">
        <v>3.7534700000000001</v>
      </c>
      <c r="AE28">
        <v>3.8001299999999998</v>
      </c>
      <c r="AF28">
        <v>3.8454000000000002</v>
      </c>
      <c r="AG28">
        <v>3.8893</v>
      </c>
      <c r="AH28">
        <v>3.9318300000000002</v>
      </c>
      <c r="AI28">
        <v>3.9730099999999999</v>
      </c>
      <c r="AJ28">
        <v>4.0128599999999999</v>
      </c>
      <c r="AK28">
        <v>4.05138</v>
      </c>
      <c r="AL28">
        <v>4.0885899999999999</v>
      </c>
      <c r="AM28">
        <v>4.1245200000000004</v>
      </c>
      <c r="AN28">
        <v>4.1591699999999996</v>
      </c>
      <c r="AO28">
        <v>4.1925699999999999</v>
      </c>
      <c r="AP28">
        <v>4.2247300000000001</v>
      </c>
      <c r="AQ28">
        <v>4.2556900000000004</v>
      </c>
      <c r="AR28">
        <v>4.28545</v>
      </c>
      <c r="AS28">
        <v>4.3140299999999998</v>
      </c>
      <c r="AT28">
        <v>4.3414700000000002</v>
      </c>
      <c r="AU28">
        <v>4.3677700000000002</v>
      </c>
      <c r="AV28">
        <v>4.3929600000000004</v>
      </c>
      <c r="AW28">
        <v>4.4170600000000002</v>
      </c>
      <c r="AX28">
        <v>4.4400899999999996</v>
      </c>
      <c r="AY28">
        <v>4.4620699999999998</v>
      </c>
      <c r="AZ28">
        <v>4.4830300000000003</v>
      </c>
      <c r="BA28">
        <v>4.5029700000000004</v>
      </c>
      <c r="BB28">
        <v>4.5219199999999997</v>
      </c>
      <c r="BC28">
        <v>4.5399000000000003</v>
      </c>
      <c r="BD28">
        <v>4.5730399999999998</v>
      </c>
      <c r="BE28">
        <v>4.6025200000000002</v>
      </c>
      <c r="BF28">
        <v>4.6284999999999998</v>
      </c>
      <c r="BG28">
        <v>4.6511100000000001</v>
      </c>
      <c r="BH28">
        <v>4.6704999999999997</v>
      </c>
      <c r="BI28">
        <v>4.6867999999999999</v>
      </c>
      <c r="BJ28">
        <v>4.7001299999999997</v>
      </c>
      <c r="BK28">
        <v>4.71061</v>
      </c>
      <c r="BL28">
        <v>4.7183599999999997</v>
      </c>
      <c r="BM28">
        <v>4.7234999999999996</v>
      </c>
      <c r="BN28">
        <v>4.7261300000000004</v>
      </c>
      <c r="BO28">
        <v>4.7263500000000001</v>
      </c>
      <c r="BP28">
        <v>4.7242699999999997</v>
      </c>
      <c r="BQ28">
        <v>4.7199799999999996</v>
      </c>
      <c r="BR28">
        <v>4.7135800000000003</v>
      </c>
      <c r="BS28">
        <v>4.7051400000000001</v>
      </c>
      <c r="BT28">
        <v>4.6947599999999996</v>
      </c>
      <c r="BU28">
        <v>4.6825200000000002</v>
      </c>
      <c r="BV28">
        <v>4.6684999999999999</v>
      </c>
      <c r="BW28">
        <v>4.6527700000000003</v>
      </c>
      <c r="BX28">
        <v>4.6354100000000003</v>
      </c>
    </row>
    <row r="29" spans="3:76">
      <c r="C29" s="39">
        <f>D29</f>
        <v>5.0000000000000001E-3</v>
      </c>
      <c r="D29">
        <v>5.0000000000000001E-3</v>
      </c>
      <c r="E29" s="2">
        <f>1/D29</f>
        <v>200</v>
      </c>
      <c r="G29">
        <v>2.5758299999999998</v>
      </c>
      <c r="H29">
        <v>2.6696499999999999</v>
      </c>
      <c r="I29">
        <v>2.7632099999999999</v>
      </c>
      <c r="J29">
        <v>2.85636</v>
      </c>
      <c r="K29">
        <v>2.9489999999999998</v>
      </c>
      <c r="L29">
        <v>3.0410200000000001</v>
      </c>
      <c r="M29">
        <v>3.13232</v>
      </c>
      <c r="N29">
        <v>3.22281</v>
      </c>
      <c r="O29">
        <v>3.31243</v>
      </c>
      <c r="P29">
        <v>3.4010899999999999</v>
      </c>
      <c r="Q29">
        <v>3.48874</v>
      </c>
      <c r="R29">
        <v>3.5752999999999999</v>
      </c>
      <c r="S29">
        <v>3.66073</v>
      </c>
      <c r="T29">
        <v>3.7449699999999999</v>
      </c>
      <c r="U29">
        <v>3.8279800000000002</v>
      </c>
      <c r="V29">
        <v>3.9097300000000001</v>
      </c>
      <c r="W29">
        <v>3.9901599999999999</v>
      </c>
      <c r="X29">
        <v>4.0692599999999999</v>
      </c>
      <c r="Y29">
        <v>4.1470000000000002</v>
      </c>
      <c r="Z29">
        <v>4.2233599999999996</v>
      </c>
      <c r="AA29">
        <v>4.2983200000000004</v>
      </c>
      <c r="AB29">
        <v>4.3718599999999999</v>
      </c>
      <c r="AC29">
        <v>4.4439799999999998</v>
      </c>
      <c r="AD29">
        <v>4.5146699999999997</v>
      </c>
      <c r="AE29">
        <v>4.5839299999999996</v>
      </c>
      <c r="AF29">
        <v>4.6517600000000003</v>
      </c>
      <c r="AG29">
        <v>4.7181499999999996</v>
      </c>
      <c r="AH29">
        <v>4.7831299999999999</v>
      </c>
      <c r="AI29">
        <v>4.8466899999999997</v>
      </c>
      <c r="AJ29">
        <v>4.9088399999999996</v>
      </c>
      <c r="AK29">
        <v>4.9695900000000002</v>
      </c>
      <c r="AL29">
        <v>5.0289700000000002</v>
      </c>
      <c r="AM29">
        <v>5.08697</v>
      </c>
      <c r="AN29">
        <v>5.1436200000000003</v>
      </c>
      <c r="AO29">
        <v>5.1989200000000002</v>
      </c>
      <c r="AP29">
        <v>5.25291</v>
      </c>
      <c r="AQ29">
        <v>5.3055899999999996</v>
      </c>
      <c r="AR29">
        <v>5.3569800000000001</v>
      </c>
      <c r="AS29">
        <v>5.4071100000000003</v>
      </c>
      <c r="AT29">
        <v>5.4559800000000003</v>
      </c>
      <c r="AU29">
        <v>5.5036199999999997</v>
      </c>
      <c r="AV29">
        <v>5.5500499999999997</v>
      </c>
      <c r="AW29">
        <v>5.5952799999999998</v>
      </c>
      <c r="AX29">
        <v>5.6393399999999998</v>
      </c>
      <c r="AY29">
        <v>5.6822400000000002</v>
      </c>
      <c r="AZ29">
        <v>5.7240000000000002</v>
      </c>
      <c r="BA29">
        <v>5.76464</v>
      </c>
      <c r="BB29">
        <v>5.8041799999999997</v>
      </c>
      <c r="BC29">
        <v>5.8426499999999999</v>
      </c>
      <c r="BD29">
        <v>5.9163899999999998</v>
      </c>
      <c r="BE29">
        <v>5.9860199999999999</v>
      </c>
      <c r="BF29">
        <v>6.0516899999999998</v>
      </c>
      <c r="BG29">
        <v>6.1135099999999998</v>
      </c>
      <c r="BH29">
        <v>6.1716199999999999</v>
      </c>
      <c r="BI29">
        <v>6.2261600000000001</v>
      </c>
      <c r="BJ29">
        <v>6.2772300000000003</v>
      </c>
      <c r="BK29">
        <v>6.3249700000000004</v>
      </c>
      <c r="BL29">
        <v>6.3694800000000003</v>
      </c>
      <c r="BM29">
        <v>6.4108599999999996</v>
      </c>
      <c r="BN29">
        <v>6.4492399999999996</v>
      </c>
      <c r="BO29">
        <v>6.4847000000000001</v>
      </c>
      <c r="BP29">
        <v>6.5173500000000004</v>
      </c>
      <c r="BQ29">
        <v>6.5472700000000001</v>
      </c>
      <c r="BR29">
        <v>6.57456</v>
      </c>
      <c r="BS29">
        <v>6.59931</v>
      </c>
      <c r="BT29">
        <v>6.6215900000000003</v>
      </c>
      <c r="BU29">
        <v>6.6414799999999996</v>
      </c>
      <c r="BV29">
        <v>6.6590699999999998</v>
      </c>
      <c r="BW29">
        <v>6.6744300000000001</v>
      </c>
      <c r="BX29">
        <v>6.6876300000000004</v>
      </c>
    </row>
    <row r="30" spans="3:76">
      <c r="C30" s="39">
        <f>D30</f>
        <v>2E-3</v>
      </c>
      <c r="D30" s="10">
        <v>2E-3</v>
      </c>
      <c r="E30" s="8">
        <f>1/D30</f>
        <v>500</v>
      </c>
      <c r="G30">
        <v>2.8781599999999998</v>
      </c>
      <c r="H30">
        <v>2.9997799999999999</v>
      </c>
      <c r="I30">
        <v>3.1216900000000001</v>
      </c>
      <c r="J30">
        <v>3.2437100000000001</v>
      </c>
      <c r="K30">
        <v>3.3656600000000001</v>
      </c>
      <c r="L30">
        <v>3.4873699999999999</v>
      </c>
      <c r="M30">
        <v>3.6087199999999999</v>
      </c>
      <c r="N30">
        <v>3.7295699999999998</v>
      </c>
      <c r="O30">
        <v>3.8498100000000002</v>
      </c>
      <c r="P30">
        <v>3.9693200000000002</v>
      </c>
      <c r="Q30">
        <v>4.0880200000000002</v>
      </c>
      <c r="R30">
        <v>4.2058200000000001</v>
      </c>
      <c r="S30">
        <v>4.3226300000000002</v>
      </c>
      <c r="T30">
        <v>4.4383900000000001</v>
      </c>
      <c r="U30">
        <v>4.5530400000000002</v>
      </c>
      <c r="V30">
        <v>4.6665099999999997</v>
      </c>
      <c r="W30">
        <v>4.7787499999999996</v>
      </c>
      <c r="X30">
        <v>4.88971</v>
      </c>
      <c r="Y30">
        <v>4.9993699999999999</v>
      </c>
      <c r="Z30">
        <v>5.1076800000000002</v>
      </c>
      <c r="AA30">
        <v>5.2146100000000004</v>
      </c>
      <c r="AB30">
        <v>5.3201400000000003</v>
      </c>
      <c r="AC30">
        <v>5.4242600000000003</v>
      </c>
      <c r="AD30">
        <v>5.5269399999999997</v>
      </c>
      <c r="AE30">
        <v>5.6281800000000004</v>
      </c>
      <c r="AF30">
        <v>5.7279600000000004</v>
      </c>
      <c r="AG30">
        <v>5.8262900000000002</v>
      </c>
      <c r="AH30">
        <v>5.9231600000000002</v>
      </c>
      <c r="AI30">
        <v>6.01858</v>
      </c>
      <c r="AJ30">
        <v>6.1125400000000001</v>
      </c>
      <c r="AK30">
        <v>6.2050599999999996</v>
      </c>
      <c r="AL30">
        <v>6.2961299999999998</v>
      </c>
      <c r="AM30">
        <v>6.3857799999999996</v>
      </c>
      <c r="AN30">
        <v>6.4740099999999998</v>
      </c>
      <c r="AO30">
        <v>6.5608399999999998</v>
      </c>
      <c r="AP30">
        <v>6.6462700000000003</v>
      </c>
      <c r="AQ30">
        <v>6.7303199999999999</v>
      </c>
      <c r="AR30">
        <v>6.8130100000000002</v>
      </c>
      <c r="AS30">
        <v>6.8943500000000002</v>
      </c>
      <c r="AT30">
        <v>6.9743500000000003</v>
      </c>
      <c r="AU30">
        <v>7.0530400000000002</v>
      </c>
      <c r="AV30">
        <v>7.1304299999999996</v>
      </c>
      <c r="AW30">
        <v>7.2065400000000004</v>
      </c>
      <c r="AX30">
        <v>7.2813800000000004</v>
      </c>
      <c r="AY30">
        <v>7.3549699999999998</v>
      </c>
      <c r="AZ30">
        <v>7.4273300000000004</v>
      </c>
      <c r="BA30">
        <v>7.4984700000000002</v>
      </c>
      <c r="BB30">
        <v>7.5684199999999997</v>
      </c>
      <c r="BC30">
        <v>7.6371799999999999</v>
      </c>
      <c r="BD30">
        <v>7.7712399999999997</v>
      </c>
      <c r="BE30">
        <v>7.9007800000000001</v>
      </c>
      <c r="BF30">
        <v>8.0259400000000003</v>
      </c>
      <c r="BG30">
        <v>8.1468299999999996</v>
      </c>
      <c r="BH30">
        <v>8.2635900000000007</v>
      </c>
      <c r="BI30">
        <v>8.3763400000000008</v>
      </c>
      <c r="BJ30">
        <v>8.4851899999999993</v>
      </c>
      <c r="BK30">
        <v>8.5902700000000003</v>
      </c>
      <c r="BL30">
        <v>8.6916700000000002</v>
      </c>
      <c r="BM30">
        <v>8.7895000000000003</v>
      </c>
      <c r="BN30">
        <v>8.8838699999999999</v>
      </c>
      <c r="BO30">
        <v>8.9748800000000006</v>
      </c>
      <c r="BP30">
        <v>9.0626099999999994</v>
      </c>
      <c r="BQ30">
        <v>9.1471699999999991</v>
      </c>
      <c r="BR30">
        <v>9.2286300000000008</v>
      </c>
      <c r="BS30">
        <v>9.3070900000000005</v>
      </c>
      <c r="BT30">
        <v>9.3826199999999993</v>
      </c>
      <c r="BU30">
        <v>9.4552999999999994</v>
      </c>
      <c r="BV30">
        <v>9.5252099999999995</v>
      </c>
      <c r="BW30">
        <v>9.5924300000000002</v>
      </c>
      <c r="BX30">
        <v>9.6570099999999996</v>
      </c>
    </row>
    <row r="31" spans="3:76">
      <c r="C31" s="39">
        <f>D31</f>
        <v>1E-3</v>
      </c>
      <c r="D31">
        <v>1E-3</v>
      </c>
      <c r="E31" s="2">
        <f>1/D31</f>
        <v>1000</v>
      </c>
      <c r="G31">
        <v>3.09023</v>
      </c>
      <c r="H31">
        <v>3.2332200000000002</v>
      </c>
      <c r="I31">
        <v>3.37703</v>
      </c>
      <c r="J31">
        <v>3.5213899999999998</v>
      </c>
      <c r="K31">
        <v>3.66608</v>
      </c>
      <c r="L31">
        <v>3.8109000000000002</v>
      </c>
      <c r="M31">
        <v>3.95567</v>
      </c>
      <c r="N31">
        <v>4.1002200000000002</v>
      </c>
      <c r="O31">
        <v>4.2443900000000001</v>
      </c>
      <c r="P31">
        <v>4.3880699999999999</v>
      </c>
      <c r="Q31">
        <v>4.5311199999999996</v>
      </c>
      <c r="R31">
        <v>4.6734400000000003</v>
      </c>
      <c r="S31">
        <v>4.8149199999999999</v>
      </c>
      <c r="T31">
        <v>4.9554900000000002</v>
      </c>
      <c r="U31">
        <v>5.0950499999999996</v>
      </c>
      <c r="V31">
        <v>5.23353</v>
      </c>
      <c r="W31">
        <v>5.37087</v>
      </c>
      <c r="X31">
        <v>5.5070100000000002</v>
      </c>
      <c r="Y31">
        <v>5.6418999999999997</v>
      </c>
      <c r="Z31">
        <v>5.7754899999999996</v>
      </c>
      <c r="AA31">
        <v>5.9077599999999997</v>
      </c>
      <c r="AB31">
        <v>6.0386499999999996</v>
      </c>
      <c r="AC31">
        <v>6.1681600000000003</v>
      </c>
      <c r="AD31">
        <v>6.2962600000000002</v>
      </c>
      <c r="AE31">
        <v>6.4229200000000004</v>
      </c>
      <c r="AF31">
        <v>6.5481400000000001</v>
      </c>
      <c r="AG31">
        <v>6.6719099999999996</v>
      </c>
      <c r="AH31">
        <v>6.7942099999999996</v>
      </c>
      <c r="AI31">
        <v>6.9150499999999999</v>
      </c>
      <c r="AJ31">
        <v>7.0344300000000004</v>
      </c>
      <c r="AK31">
        <v>7.1523500000000002</v>
      </c>
      <c r="AL31">
        <v>7.2688100000000002</v>
      </c>
      <c r="AM31">
        <v>7.3838200000000001</v>
      </c>
      <c r="AN31">
        <v>7.4973900000000002</v>
      </c>
      <c r="AO31">
        <v>7.6095300000000003</v>
      </c>
      <c r="AP31">
        <v>7.7202400000000004</v>
      </c>
      <c r="AQ31">
        <v>7.8295399999999997</v>
      </c>
      <c r="AR31">
        <v>7.9374399999999996</v>
      </c>
      <c r="AS31">
        <v>8.0439500000000006</v>
      </c>
      <c r="AT31">
        <v>8.1491000000000007</v>
      </c>
      <c r="AU31">
        <v>8.2528900000000007</v>
      </c>
      <c r="AV31">
        <v>8.35534</v>
      </c>
      <c r="AW31">
        <v>8.4564599999999999</v>
      </c>
      <c r="AX31">
        <v>8.5562699999999996</v>
      </c>
      <c r="AY31">
        <v>8.6547900000000002</v>
      </c>
      <c r="AZ31">
        <v>8.7520199999999999</v>
      </c>
      <c r="BA31">
        <v>8.8480000000000008</v>
      </c>
      <c r="BB31">
        <v>8.9427299999999992</v>
      </c>
      <c r="BC31">
        <v>9.0362299999999998</v>
      </c>
      <c r="BD31">
        <v>9.2196099999999994</v>
      </c>
      <c r="BE31">
        <v>9.3982700000000001</v>
      </c>
      <c r="BF31">
        <v>9.5723199999999995</v>
      </c>
      <c r="BG31">
        <v>9.7418999999999993</v>
      </c>
      <c r="BH31">
        <v>9.9071300000000004</v>
      </c>
      <c r="BI31">
        <v>10.06812</v>
      </c>
      <c r="BJ31">
        <v>10.22499</v>
      </c>
      <c r="BK31">
        <v>10.37785</v>
      </c>
      <c r="BL31">
        <v>10.526809999999999</v>
      </c>
      <c r="BM31">
        <v>10.67197</v>
      </c>
      <c r="BN31">
        <v>10.81343</v>
      </c>
      <c r="BO31">
        <v>10.95129</v>
      </c>
      <c r="BP31">
        <v>11.085649999999999</v>
      </c>
      <c r="BQ31">
        <v>11.21658</v>
      </c>
      <c r="BR31">
        <v>11.344189999999999</v>
      </c>
      <c r="BS31">
        <v>11.46855</v>
      </c>
      <c r="BT31">
        <v>11.589740000000001</v>
      </c>
      <c r="BU31">
        <v>11.707850000000001</v>
      </c>
      <c r="BV31">
        <v>11.822939999999999</v>
      </c>
      <c r="BW31">
        <v>11.935090000000001</v>
      </c>
      <c r="BX31">
        <v>12.044370000000001</v>
      </c>
    </row>
    <row r="32" spans="3:76">
      <c r="C32" s="39">
        <f>D32</f>
        <v>5.0000000000000001E-4</v>
      </c>
      <c r="D32">
        <v>5.0000000000000001E-4</v>
      </c>
      <c r="E32" s="2">
        <f>1/D32</f>
        <v>2000</v>
      </c>
      <c r="G32">
        <v>3.29053</v>
      </c>
      <c r="H32">
        <v>3.45513</v>
      </c>
      <c r="I32">
        <v>3.62113</v>
      </c>
      <c r="J32">
        <v>3.7881999999999998</v>
      </c>
      <c r="K32">
        <v>3.9560499999999998</v>
      </c>
      <c r="L32">
        <v>4.1244300000000003</v>
      </c>
      <c r="M32">
        <v>4.2931100000000004</v>
      </c>
      <c r="N32">
        <v>4.4618900000000004</v>
      </c>
      <c r="O32">
        <v>4.6305699999999996</v>
      </c>
      <c r="P32">
        <v>4.7989899999999999</v>
      </c>
      <c r="Q32">
        <v>4.9670100000000001</v>
      </c>
      <c r="R32">
        <v>5.1344900000000004</v>
      </c>
      <c r="S32">
        <v>5.3013000000000003</v>
      </c>
      <c r="T32">
        <v>5.4673499999999997</v>
      </c>
      <c r="U32">
        <v>5.6325200000000004</v>
      </c>
      <c r="V32">
        <v>5.7967300000000002</v>
      </c>
      <c r="W32">
        <v>5.9599000000000002</v>
      </c>
      <c r="X32">
        <v>6.1219599999999996</v>
      </c>
      <c r="Y32">
        <v>6.2828499999999998</v>
      </c>
      <c r="Z32">
        <v>6.4425100000000004</v>
      </c>
      <c r="AA32">
        <v>6.6009000000000002</v>
      </c>
      <c r="AB32">
        <v>6.7579799999999999</v>
      </c>
      <c r="AC32">
        <v>6.9137000000000004</v>
      </c>
      <c r="AD32">
        <v>7.0680399999999999</v>
      </c>
      <c r="AE32">
        <v>7.22098</v>
      </c>
      <c r="AF32">
        <v>7.3724999999999996</v>
      </c>
      <c r="AG32">
        <v>7.5225799999999996</v>
      </c>
      <c r="AH32">
        <v>7.6712100000000003</v>
      </c>
      <c r="AI32">
        <v>7.81839</v>
      </c>
      <c r="AJ32">
        <v>7.9641099999999998</v>
      </c>
      <c r="AK32">
        <v>8.1083599999999993</v>
      </c>
      <c r="AL32">
        <v>8.2511500000000009</v>
      </c>
      <c r="AM32">
        <v>8.3924800000000008</v>
      </c>
      <c r="AN32">
        <v>8.5323600000000006</v>
      </c>
      <c r="AO32">
        <v>8.6707900000000002</v>
      </c>
      <c r="AP32">
        <v>8.8077900000000007</v>
      </c>
      <c r="AQ32">
        <v>8.9433500000000006</v>
      </c>
      <c r="AR32">
        <v>9.0775000000000006</v>
      </c>
      <c r="AS32">
        <v>9.2102299999999993</v>
      </c>
      <c r="AT32">
        <v>9.3415800000000004</v>
      </c>
      <c r="AU32">
        <v>9.4715399999999992</v>
      </c>
      <c r="AV32">
        <v>9.6001300000000001</v>
      </c>
      <c r="AW32">
        <v>9.7273700000000005</v>
      </c>
      <c r="AX32">
        <v>9.8532600000000006</v>
      </c>
      <c r="AY32">
        <v>9.9778400000000005</v>
      </c>
      <c r="AZ32">
        <v>10.101100000000001</v>
      </c>
      <c r="BA32">
        <v>10.22307</v>
      </c>
      <c r="BB32">
        <v>10.34375</v>
      </c>
      <c r="BC32">
        <v>10.463179999999999</v>
      </c>
      <c r="BD32">
        <v>10.69829</v>
      </c>
      <c r="BE32">
        <v>10.92853</v>
      </c>
      <c r="BF32">
        <v>11.154019999999999</v>
      </c>
      <c r="BG32">
        <v>11.37487</v>
      </c>
      <c r="BH32">
        <v>11.59122</v>
      </c>
      <c r="BI32">
        <v>11.80316</v>
      </c>
      <c r="BJ32">
        <v>12.010820000000001</v>
      </c>
      <c r="BK32">
        <v>12.21429</v>
      </c>
      <c r="BL32">
        <v>12.4137</v>
      </c>
      <c r="BM32">
        <v>12.60913</v>
      </c>
      <c r="BN32">
        <v>12.800689999999999</v>
      </c>
      <c r="BO32">
        <v>12.988479999999999</v>
      </c>
      <c r="BP32">
        <v>13.17258</v>
      </c>
      <c r="BQ32">
        <v>13.35309</v>
      </c>
      <c r="BR32">
        <v>13.53009</v>
      </c>
      <c r="BS32">
        <v>13.703659999999999</v>
      </c>
      <c r="BT32">
        <v>13.873889999999999</v>
      </c>
      <c r="BU32">
        <v>14.04086</v>
      </c>
      <c r="BV32">
        <v>14.20463</v>
      </c>
      <c r="BW32">
        <v>14.36528</v>
      </c>
      <c r="BX32">
        <v>14.522880000000001</v>
      </c>
    </row>
    <row r="33" spans="3:76">
      <c r="C33" s="39">
        <f>D33</f>
        <v>1E-4</v>
      </c>
      <c r="D33">
        <v>1E-4</v>
      </c>
      <c r="E33" s="2">
        <f>1/D33</f>
        <v>10000</v>
      </c>
      <c r="G33">
        <v>3.71902</v>
      </c>
      <c r="H33">
        <v>3.9345300000000001</v>
      </c>
      <c r="I33">
        <v>4.1530100000000001</v>
      </c>
      <c r="J33">
        <v>4.3739400000000002</v>
      </c>
      <c r="K33">
        <v>4.59687</v>
      </c>
      <c r="L33">
        <v>4.8214100000000002</v>
      </c>
      <c r="M33">
        <v>5.04718</v>
      </c>
      <c r="N33">
        <v>5.2738899999999997</v>
      </c>
      <c r="O33">
        <v>5.5012400000000001</v>
      </c>
      <c r="P33">
        <v>5.7289899999999996</v>
      </c>
      <c r="Q33">
        <v>5.9569099999999997</v>
      </c>
      <c r="R33">
        <v>6.1848000000000001</v>
      </c>
      <c r="S33">
        <v>6.41249</v>
      </c>
      <c r="T33">
        <v>6.6398000000000001</v>
      </c>
      <c r="U33">
        <v>6.8666099999999997</v>
      </c>
      <c r="V33">
        <v>7.0927699999999998</v>
      </c>
      <c r="W33">
        <v>7.3181799999999999</v>
      </c>
      <c r="X33">
        <v>7.5427200000000001</v>
      </c>
      <c r="Y33">
        <v>7.7663200000000003</v>
      </c>
      <c r="Z33">
        <v>7.98888</v>
      </c>
      <c r="AA33">
        <v>8.2103400000000004</v>
      </c>
      <c r="AB33">
        <v>8.4306400000000004</v>
      </c>
      <c r="AC33">
        <v>8.6497100000000007</v>
      </c>
      <c r="AD33">
        <v>8.8675300000000004</v>
      </c>
      <c r="AE33">
        <v>9.0840300000000003</v>
      </c>
      <c r="AF33">
        <v>9.2992000000000008</v>
      </c>
      <c r="AG33">
        <v>9.5130099999999995</v>
      </c>
      <c r="AH33">
        <v>9.7254299999999994</v>
      </c>
      <c r="AI33">
        <v>9.9364299999999997</v>
      </c>
      <c r="AJ33">
        <v>10.14602</v>
      </c>
      <c r="AK33">
        <v>10.354179999999999</v>
      </c>
      <c r="AL33">
        <v>10.5609</v>
      </c>
      <c r="AM33">
        <v>10.76618</v>
      </c>
      <c r="AN33">
        <v>10.97001</v>
      </c>
      <c r="AO33">
        <v>11.17239</v>
      </c>
      <c r="AP33">
        <v>11.373340000000001</v>
      </c>
      <c r="AQ33">
        <v>11.572839999999999</v>
      </c>
      <c r="AR33">
        <v>11.77092</v>
      </c>
      <c r="AS33">
        <v>11.96757</v>
      </c>
      <c r="AT33">
        <v>12.162800000000001</v>
      </c>
      <c r="AU33">
        <v>12.356629999999999</v>
      </c>
      <c r="AV33">
        <v>12.549060000000001</v>
      </c>
      <c r="AW33">
        <v>12.7401</v>
      </c>
      <c r="AX33">
        <v>12.92977</v>
      </c>
      <c r="AY33">
        <v>13.118080000000001</v>
      </c>
      <c r="AZ33">
        <v>13.30504</v>
      </c>
      <c r="BA33">
        <v>13.49066</v>
      </c>
      <c r="BB33">
        <v>13.674950000000001</v>
      </c>
      <c r="BC33">
        <v>13.857939999999999</v>
      </c>
      <c r="BD33">
        <v>14.220039999999999</v>
      </c>
      <c r="BE33">
        <v>14.577059999999999</v>
      </c>
      <c r="BF33">
        <v>14.929119999999999</v>
      </c>
      <c r="BG33">
        <v>15.27632</v>
      </c>
      <c r="BH33">
        <v>15.618779999999999</v>
      </c>
      <c r="BI33">
        <v>15.9566</v>
      </c>
      <c r="BJ33">
        <v>16.28989</v>
      </c>
      <c r="BK33">
        <v>16.618749999999999</v>
      </c>
      <c r="BL33">
        <v>16.943290000000001</v>
      </c>
      <c r="BM33">
        <v>17.26361</v>
      </c>
      <c r="BN33">
        <v>17.579789999999999</v>
      </c>
      <c r="BO33">
        <v>17.891929999999999</v>
      </c>
      <c r="BP33">
        <v>18.200130000000001</v>
      </c>
      <c r="BQ33">
        <v>18.504470000000001</v>
      </c>
      <c r="BR33">
        <v>18.805040000000002</v>
      </c>
      <c r="BS33">
        <v>19.10191</v>
      </c>
      <c r="BT33">
        <v>19.39517</v>
      </c>
      <c r="BU33">
        <v>19.684889999999999</v>
      </c>
      <c r="BV33">
        <v>19.971150000000002</v>
      </c>
      <c r="BW33">
        <v>20.254020000000001</v>
      </c>
      <c r="BX33">
        <v>20.533560000000001</v>
      </c>
    </row>
    <row r="35" spans="3:76">
      <c r="G35">
        <f>G3-G4</f>
        <v>-0.42849000000000004</v>
      </c>
      <c r="H35">
        <f t="shared" ref="H35:BS39" si="0">H3-H4</f>
        <v>-0.3793599999999997</v>
      </c>
      <c r="I35">
        <f t="shared" si="0"/>
        <v>-0.33223000000000003</v>
      </c>
      <c r="J35">
        <f t="shared" si="0"/>
        <v>-0.28742000000000001</v>
      </c>
      <c r="K35">
        <f t="shared" si="0"/>
        <v>-0.24516999999999989</v>
      </c>
      <c r="L35">
        <f t="shared" si="0"/>
        <v>-0.20578999999999992</v>
      </c>
      <c r="M35">
        <f t="shared" si="0"/>
        <v>-0.16957999999999984</v>
      </c>
      <c r="N35">
        <f t="shared" si="0"/>
        <v>-0.13687000000000005</v>
      </c>
      <c r="O35">
        <f t="shared" si="0"/>
        <v>-0.10787000000000013</v>
      </c>
      <c r="P35">
        <f t="shared" si="0"/>
        <v>-8.2800000000000207E-2</v>
      </c>
      <c r="Q35">
        <f t="shared" si="0"/>
        <v>-6.1690000000000023E-2</v>
      </c>
      <c r="R35">
        <f t="shared" si="0"/>
        <v>-4.4499999999999984E-2</v>
      </c>
      <c r="S35">
        <f t="shared" si="0"/>
        <v>-3.0999999999999917E-2</v>
      </c>
      <c r="T35">
        <f t="shared" si="0"/>
        <v>-2.0790000000000086E-2</v>
      </c>
      <c r="U35">
        <f t="shared" si="0"/>
        <v>-1.3399999999999856E-2</v>
      </c>
      <c r="V35">
        <f t="shared" si="0"/>
        <v>-8.2999999999999741E-3</v>
      </c>
      <c r="W35">
        <f t="shared" si="0"/>
        <v>-4.9299999999998789E-3</v>
      </c>
      <c r="X35">
        <f t="shared" si="0"/>
        <v>-2.7999999999999137E-3</v>
      </c>
      <c r="Y35">
        <f t="shared" si="0"/>
        <v>-1.5300000000000313E-3</v>
      </c>
      <c r="Z35">
        <f t="shared" si="0"/>
        <v>-7.9999999999991189E-4</v>
      </c>
      <c r="AA35">
        <f t="shared" si="0"/>
        <v>-3.9999999999995595E-4</v>
      </c>
      <c r="AB35">
        <f t="shared" si="0"/>
        <v>-1.8999999999991246E-4</v>
      </c>
      <c r="AC35">
        <f t="shared" si="0"/>
        <v>-9.0000000000034497E-5</v>
      </c>
      <c r="AD35">
        <f t="shared" si="0"/>
        <v>-4.0000000000040004E-5</v>
      </c>
      <c r="AE35">
        <f t="shared" si="0"/>
        <v>-2.0000000000020002E-5</v>
      </c>
      <c r="AF35">
        <f t="shared" si="0"/>
        <v>-1.0000000000065512E-5</v>
      </c>
      <c r="AG35">
        <f t="shared" si="0"/>
        <v>0</v>
      </c>
      <c r="AH35">
        <f t="shared" si="0"/>
        <v>0</v>
      </c>
      <c r="AI35">
        <f t="shared" si="0"/>
        <v>0</v>
      </c>
      <c r="AJ35">
        <f t="shared" si="0"/>
        <v>0</v>
      </c>
      <c r="AK35">
        <f t="shared" si="0"/>
        <v>0</v>
      </c>
      <c r="AL35">
        <f t="shared" si="0"/>
        <v>0</v>
      </c>
      <c r="AM35">
        <f t="shared" si="0"/>
        <v>0</v>
      </c>
      <c r="AN35">
        <f t="shared" si="0"/>
        <v>0</v>
      </c>
      <c r="AO35">
        <f t="shared" si="0"/>
        <v>0</v>
      </c>
      <c r="AP35">
        <f t="shared" si="0"/>
        <v>0</v>
      </c>
      <c r="AQ35">
        <f t="shared" si="0"/>
        <v>0</v>
      </c>
      <c r="AR35">
        <f t="shared" si="0"/>
        <v>0</v>
      </c>
      <c r="AS35">
        <f t="shared" si="0"/>
        <v>0</v>
      </c>
      <c r="AT35">
        <f t="shared" si="0"/>
        <v>0</v>
      </c>
      <c r="AU35">
        <f t="shared" si="0"/>
        <v>0</v>
      </c>
      <c r="AV35">
        <f t="shared" si="0"/>
        <v>0</v>
      </c>
      <c r="AW35">
        <f t="shared" si="0"/>
        <v>0</v>
      </c>
      <c r="AX35">
        <f t="shared" si="0"/>
        <v>0</v>
      </c>
      <c r="AY35">
        <f t="shared" si="0"/>
        <v>0</v>
      </c>
      <c r="AZ35">
        <f t="shared" si="0"/>
        <v>0</v>
      </c>
      <c r="BA35">
        <f t="shared" si="0"/>
        <v>0</v>
      </c>
      <c r="BB35">
        <f t="shared" si="0"/>
        <v>0</v>
      </c>
      <c r="BC35">
        <f t="shared" si="0"/>
        <v>0</v>
      </c>
      <c r="BD35">
        <f t="shared" si="0"/>
        <v>0</v>
      </c>
      <c r="BE35">
        <f t="shared" si="0"/>
        <v>0</v>
      </c>
      <c r="BF35">
        <f t="shared" si="0"/>
        <v>0</v>
      </c>
      <c r="BG35">
        <f t="shared" si="0"/>
        <v>0</v>
      </c>
      <c r="BH35">
        <f t="shared" si="0"/>
        <v>0</v>
      </c>
      <c r="BI35">
        <f t="shared" si="0"/>
        <v>0</v>
      </c>
      <c r="BJ35">
        <f t="shared" si="0"/>
        <v>0</v>
      </c>
      <c r="BK35">
        <f t="shared" si="0"/>
        <v>0</v>
      </c>
      <c r="BL35">
        <f t="shared" si="0"/>
        <v>0</v>
      </c>
      <c r="BM35">
        <f t="shared" si="0"/>
        <v>0</v>
      </c>
      <c r="BN35">
        <f t="shared" si="0"/>
        <v>0</v>
      </c>
      <c r="BO35">
        <f t="shared" si="0"/>
        <v>0</v>
      </c>
      <c r="BP35">
        <f t="shared" si="0"/>
        <v>0</v>
      </c>
      <c r="BQ35">
        <f t="shared" si="0"/>
        <v>0</v>
      </c>
      <c r="BR35">
        <f t="shared" si="0"/>
        <v>0</v>
      </c>
      <c r="BS35">
        <f t="shared" si="0"/>
        <v>0</v>
      </c>
      <c r="BT35">
        <f t="shared" ref="BT35:BX39" si="1">BT3-BT4</f>
        <v>0</v>
      </c>
      <c r="BU35">
        <f t="shared" si="1"/>
        <v>0</v>
      </c>
      <c r="BV35">
        <f t="shared" si="1"/>
        <v>0</v>
      </c>
      <c r="BW35">
        <f t="shared" si="1"/>
        <v>0</v>
      </c>
      <c r="BX35">
        <f t="shared" si="1"/>
        <v>0</v>
      </c>
    </row>
    <row r="36" spans="3:76">
      <c r="G36">
        <f t="shared" ref="G36:V51" si="2">G4-G5</f>
        <v>-0.20029999999999992</v>
      </c>
      <c r="H36">
        <f t="shared" si="2"/>
        <v>-0.17933000000000021</v>
      </c>
      <c r="I36">
        <f t="shared" si="2"/>
        <v>-0.15912000000000015</v>
      </c>
      <c r="J36">
        <f t="shared" si="2"/>
        <v>-0.13973999999999975</v>
      </c>
      <c r="K36">
        <f t="shared" si="2"/>
        <v>-0.12129000000000012</v>
      </c>
      <c r="L36">
        <f t="shared" si="2"/>
        <v>-0.10389999999999988</v>
      </c>
      <c r="M36">
        <f t="shared" si="2"/>
        <v>-8.7690000000000268E-2</v>
      </c>
      <c r="N36">
        <f t="shared" si="2"/>
        <v>-7.2750000000000092E-2</v>
      </c>
      <c r="O36">
        <f t="shared" si="2"/>
        <v>-5.9220000000000272E-2</v>
      </c>
      <c r="P36">
        <f t="shared" si="2"/>
        <v>-4.7169999999999934E-2</v>
      </c>
      <c r="Q36">
        <f t="shared" si="2"/>
        <v>-3.6690000000000111E-2</v>
      </c>
      <c r="R36">
        <f t="shared" si="2"/>
        <v>-2.7779999999999916E-2</v>
      </c>
      <c r="S36">
        <f t="shared" si="2"/>
        <v>-2.0429999999999948E-2</v>
      </c>
      <c r="T36">
        <f t="shared" si="2"/>
        <v>-1.4569999999999972E-2</v>
      </c>
      <c r="U36">
        <f t="shared" si="2"/>
        <v>-1.0050000000000114E-2</v>
      </c>
      <c r="V36">
        <f t="shared" si="2"/>
        <v>-6.6899999999998627E-3</v>
      </c>
      <c r="W36">
        <f t="shared" si="0"/>
        <v>-4.2999999999999705E-3</v>
      </c>
      <c r="X36">
        <f t="shared" si="0"/>
        <v>-2.6600000000001067E-3</v>
      </c>
      <c r="Y36">
        <f t="shared" si="0"/>
        <v>-1.5800000000001369E-3</v>
      </c>
      <c r="Z36">
        <f t="shared" si="0"/>
        <v>-9.0999999999996639E-4</v>
      </c>
      <c r="AA36">
        <f t="shared" si="0"/>
        <v>-5.0000000000005596E-4</v>
      </c>
      <c r="AB36">
        <f t="shared" si="0"/>
        <v>-2.7000000000010349E-4</v>
      </c>
      <c r="AC36">
        <f t="shared" si="0"/>
        <v>-1.3999999999991797E-4</v>
      </c>
      <c r="AD36">
        <f t="shared" si="0"/>
        <v>-7.0000000000014495E-5</v>
      </c>
      <c r="AE36">
        <f t="shared" si="0"/>
        <v>-2.9999999999974492E-5</v>
      </c>
      <c r="AF36">
        <f t="shared" si="0"/>
        <v>-9.9999999999544897E-6</v>
      </c>
      <c r="AG36">
        <f t="shared" si="0"/>
        <v>-9.9999999999544897E-6</v>
      </c>
      <c r="AH36">
        <f t="shared" si="0"/>
        <v>0</v>
      </c>
      <c r="AI36">
        <f t="shared" si="0"/>
        <v>-9.9999999999544897E-6</v>
      </c>
      <c r="AJ36">
        <f t="shared" si="0"/>
        <v>-1.0000000000065512E-5</v>
      </c>
      <c r="AK36">
        <f t="shared" si="0"/>
        <v>0</v>
      </c>
      <c r="AL36">
        <f t="shared" si="0"/>
        <v>0</v>
      </c>
      <c r="AM36">
        <f t="shared" si="0"/>
        <v>0</v>
      </c>
      <c r="AN36">
        <f t="shared" si="0"/>
        <v>0</v>
      </c>
      <c r="AO36">
        <f t="shared" si="0"/>
        <v>0</v>
      </c>
      <c r="AP36">
        <f t="shared" si="0"/>
        <v>0</v>
      </c>
      <c r="AQ36">
        <f t="shared" si="0"/>
        <v>0</v>
      </c>
      <c r="AR36">
        <f t="shared" si="0"/>
        <v>0</v>
      </c>
      <c r="AS36">
        <f t="shared" si="0"/>
        <v>0</v>
      </c>
      <c r="AT36">
        <f t="shared" si="0"/>
        <v>0</v>
      </c>
      <c r="AU36">
        <f t="shared" si="0"/>
        <v>0</v>
      </c>
      <c r="AV36">
        <f t="shared" si="0"/>
        <v>0</v>
      </c>
      <c r="AW36">
        <f t="shared" si="0"/>
        <v>0</v>
      </c>
      <c r="AX36">
        <f t="shared" si="0"/>
        <v>0</v>
      </c>
      <c r="AY36">
        <f t="shared" si="0"/>
        <v>0</v>
      </c>
      <c r="AZ36">
        <f t="shared" si="0"/>
        <v>0</v>
      </c>
      <c r="BA36">
        <f t="shared" si="0"/>
        <v>0</v>
      </c>
      <c r="BB36">
        <f t="shared" si="0"/>
        <v>0</v>
      </c>
      <c r="BC36">
        <f t="shared" si="0"/>
        <v>0</v>
      </c>
      <c r="BD36">
        <f t="shared" si="0"/>
        <v>0</v>
      </c>
      <c r="BE36">
        <f t="shared" si="0"/>
        <v>0</v>
      </c>
      <c r="BF36">
        <f t="shared" si="0"/>
        <v>0</v>
      </c>
      <c r="BG36">
        <f t="shared" si="0"/>
        <v>0</v>
      </c>
      <c r="BH36">
        <f t="shared" si="0"/>
        <v>0</v>
      </c>
      <c r="BI36">
        <f t="shared" si="0"/>
        <v>0</v>
      </c>
      <c r="BJ36">
        <f t="shared" si="0"/>
        <v>0</v>
      </c>
      <c r="BK36">
        <f t="shared" si="0"/>
        <v>0</v>
      </c>
      <c r="BL36">
        <f t="shared" si="0"/>
        <v>0</v>
      </c>
      <c r="BM36">
        <f t="shared" si="0"/>
        <v>0</v>
      </c>
      <c r="BN36">
        <f t="shared" si="0"/>
        <v>0</v>
      </c>
      <c r="BO36">
        <f t="shared" si="0"/>
        <v>0</v>
      </c>
      <c r="BP36">
        <f t="shared" si="0"/>
        <v>0</v>
      </c>
      <c r="BQ36">
        <f t="shared" si="0"/>
        <v>0</v>
      </c>
      <c r="BR36">
        <f t="shared" si="0"/>
        <v>0</v>
      </c>
      <c r="BS36">
        <f t="shared" si="0"/>
        <v>0</v>
      </c>
      <c r="BT36">
        <f t="shared" si="1"/>
        <v>0</v>
      </c>
      <c r="BU36">
        <f t="shared" si="1"/>
        <v>0</v>
      </c>
      <c r="BV36">
        <f t="shared" si="1"/>
        <v>0</v>
      </c>
      <c r="BW36">
        <f t="shared" si="1"/>
        <v>0</v>
      </c>
      <c r="BX36">
        <f t="shared" si="1"/>
        <v>0</v>
      </c>
    </row>
    <row r="37" spans="3:76">
      <c r="G37">
        <f t="shared" si="2"/>
        <v>-0.2120700000000002</v>
      </c>
      <c r="H37">
        <f t="shared" si="2"/>
        <v>-0.19127999999999989</v>
      </c>
      <c r="I37">
        <f t="shared" si="2"/>
        <v>-0.17113999999999985</v>
      </c>
      <c r="J37">
        <f t="shared" si="2"/>
        <v>-0.15174000000000021</v>
      </c>
      <c r="K37">
        <f t="shared" si="2"/>
        <v>-0.13318999999999992</v>
      </c>
      <c r="L37">
        <f t="shared" si="2"/>
        <v>-0.11555999999999989</v>
      </c>
      <c r="M37">
        <f t="shared" si="2"/>
        <v>-9.8959999999999937E-2</v>
      </c>
      <c r="N37">
        <f t="shared" si="2"/>
        <v>-8.3520000000000039E-2</v>
      </c>
      <c r="O37">
        <f t="shared" si="2"/>
        <v>-6.9329999999999892E-2</v>
      </c>
      <c r="P37">
        <f t="shared" si="2"/>
        <v>-5.6499999999999995E-2</v>
      </c>
      <c r="Q37">
        <f t="shared" si="2"/>
        <v>-4.5099999999999918E-2</v>
      </c>
      <c r="R37">
        <f t="shared" si="2"/>
        <v>-3.520000000000012E-2</v>
      </c>
      <c r="S37">
        <f t="shared" si="2"/>
        <v>-2.6790000000000092E-2</v>
      </c>
      <c r="T37">
        <f t="shared" si="2"/>
        <v>-1.9839999999999858E-2</v>
      </c>
      <c r="U37">
        <f t="shared" si="2"/>
        <v>-1.4270000000000005E-2</v>
      </c>
      <c r="V37">
        <f t="shared" si="2"/>
        <v>-9.9600000000001909E-3</v>
      </c>
      <c r="W37">
        <f t="shared" si="0"/>
        <v>-6.7300000000001248E-3</v>
      </c>
      <c r="X37">
        <f t="shared" si="0"/>
        <v>-4.3999999999999595E-3</v>
      </c>
      <c r="Y37">
        <f t="shared" si="0"/>
        <v>-2.7800000000000047E-3</v>
      </c>
      <c r="Z37">
        <f t="shared" si="0"/>
        <v>-1.7000000000000348E-3</v>
      </c>
      <c r="AA37">
        <f t="shared" si="0"/>
        <v>-1.0000000000000009E-3</v>
      </c>
      <c r="AB37">
        <f t="shared" si="0"/>
        <v>-5.6999999999995943E-4</v>
      </c>
      <c r="AC37">
        <f t="shared" si="0"/>
        <v>-3.1000000000003247E-4</v>
      </c>
      <c r="AD37">
        <f t="shared" si="0"/>
        <v>-1.5999999999993797E-4</v>
      </c>
      <c r="AE37">
        <f t="shared" si="0"/>
        <v>-7.9999999999968985E-5</v>
      </c>
      <c r="AF37">
        <f t="shared" si="0"/>
        <v>-4.0000000000040004E-5</v>
      </c>
      <c r="AG37">
        <f t="shared" si="0"/>
        <v>-2.0000000000020002E-5</v>
      </c>
      <c r="AH37">
        <f t="shared" si="0"/>
        <v>-9.9999999999544897E-6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  <c r="BB37">
        <f t="shared" si="0"/>
        <v>0</v>
      </c>
      <c r="BC37">
        <f t="shared" si="0"/>
        <v>0</v>
      </c>
      <c r="BD37">
        <f t="shared" si="0"/>
        <v>0</v>
      </c>
      <c r="BE37">
        <f t="shared" si="0"/>
        <v>0</v>
      </c>
      <c r="BF37">
        <f t="shared" si="0"/>
        <v>0</v>
      </c>
      <c r="BG37">
        <f t="shared" si="0"/>
        <v>0</v>
      </c>
      <c r="BH37">
        <f t="shared" si="0"/>
        <v>0</v>
      </c>
      <c r="BI37">
        <f t="shared" si="0"/>
        <v>0</v>
      </c>
      <c r="BJ37">
        <f t="shared" si="0"/>
        <v>0</v>
      </c>
      <c r="BK37">
        <f t="shared" si="0"/>
        <v>0</v>
      </c>
      <c r="BL37">
        <f t="shared" si="0"/>
        <v>0</v>
      </c>
      <c r="BM37">
        <f t="shared" si="0"/>
        <v>0</v>
      </c>
      <c r="BN37">
        <f t="shared" si="0"/>
        <v>0</v>
      </c>
      <c r="BO37">
        <f t="shared" si="0"/>
        <v>0</v>
      </c>
      <c r="BP37">
        <f t="shared" si="0"/>
        <v>0</v>
      </c>
      <c r="BQ37">
        <f t="shared" si="0"/>
        <v>0</v>
      </c>
      <c r="BR37">
        <f t="shared" si="0"/>
        <v>0</v>
      </c>
      <c r="BS37">
        <f t="shared" si="0"/>
        <v>0</v>
      </c>
      <c r="BT37">
        <f t="shared" si="1"/>
        <v>0</v>
      </c>
      <c r="BU37">
        <f t="shared" si="1"/>
        <v>0</v>
      </c>
      <c r="BV37">
        <f t="shared" si="1"/>
        <v>0</v>
      </c>
      <c r="BW37">
        <f t="shared" si="1"/>
        <v>0</v>
      </c>
      <c r="BX37">
        <f t="shared" si="1"/>
        <v>0</v>
      </c>
    </row>
    <row r="38" spans="3:76">
      <c r="G38">
        <f t="shared" si="2"/>
        <v>-0.30232999999999999</v>
      </c>
      <c r="H38">
        <f t="shared" si="0"/>
        <v>-0.27519000000000027</v>
      </c>
      <c r="I38">
        <f t="shared" si="0"/>
        <v>-0.24876999999999994</v>
      </c>
      <c r="J38">
        <f t="shared" si="0"/>
        <v>-0.22317999999999971</v>
      </c>
      <c r="K38">
        <f t="shared" si="0"/>
        <v>-0.19850000000000012</v>
      </c>
      <c r="L38">
        <f t="shared" si="0"/>
        <v>-0.17486000000000024</v>
      </c>
      <c r="M38">
        <f t="shared" si="0"/>
        <v>-0.15240000000000009</v>
      </c>
      <c r="N38">
        <f t="shared" si="0"/>
        <v>-0.13121000000000005</v>
      </c>
      <c r="O38">
        <f t="shared" si="0"/>
        <v>-0.11145999999999989</v>
      </c>
      <c r="P38">
        <f t="shared" si="0"/>
        <v>-9.3250000000000055E-2</v>
      </c>
      <c r="Q38">
        <f t="shared" si="0"/>
        <v>-7.6720000000000121E-2</v>
      </c>
      <c r="R38">
        <f t="shared" si="0"/>
        <v>-6.194999999999995E-2</v>
      </c>
      <c r="S38">
        <f t="shared" si="0"/>
        <v>-4.9020000000000064E-2</v>
      </c>
      <c r="T38">
        <f t="shared" si="0"/>
        <v>-3.7930000000000019E-2</v>
      </c>
      <c r="U38">
        <f t="shared" si="0"/>
        <v>-2.8669999999999973E-2</v>
      </c>
      <c r="V38">
        <f t="shared" si="0"/>
        <v>-2.1119999999999806E-2</v>
      </c>
      <c r="W38">
        <f t="shared" si="0"/>
        <v>-1.5139999999999931E-2</v>
      </c>
      <c r="X38">
        <f t="shared" si="0"/>
        <v>-1.0569999999999968E-2</v>
      </c>
      <c r="Y38">
        <f t="shared" si="0"/>
        <v>-7.1599999999998332E-3</v>
      </c>
      <c r="Z38">
        <f t="shared" si="0"/>
        <v>-4.709999999999992E-3</v>
      </c>
      <c r="AA38">
        <f t="shared" si="0"/>
        <v>-3.0099999999999572E-3</v>
      </c>
      <c r="AB38">
        <f t="shared" si="0"/>
        <v>-1.8599999999999728E-3</v>
      </c>
      <c r="AC38">
        <f t="shared" si="0"/>
        <v>-1.1200000000000099E-3</v>
      </c>
      <c r="AD38">
        <f t="shared" si="0"/>
        <v>-6.5999999999999392E-4</v>
      </c>
      <c r="AE38">
        <f t="shared" si="0"/>
        <v>-3.7000000000009248E-4</v>
      </c>
      <c r="AF38">
        <f t="shared" si="0"/>
        <v>-2.0999999999993246E-4</v>
      </c>
      <c r="AG38">
        <f t="shared" si="0"/>
        <v>-1.0999999999994348E-4</v>
      </c>
      <c r="AH38">
        <f t="shared" si="0"/>
        <v>-5.9999999999948983E-5</v>
      </c>
      <c r="AI38">
        <f t="shared" si="0"/>
        <v>-2.9999999999974492E-5</v>
      </c>
      <c r="AJ38">
        <f t="shared" si="0"/>
        <v>-9.9999999999544897E-6</v>
      </c>
      <c r="AK38">
        <f t="shared" si="0"/>
        <v>-9.9999999999544897E-6</v>
      </c>
      <c r="AL38">
        <f t="shared" si="0"/>
        <v>0</v>
      </c>
      <c r="AM38">
        <f t="shared" si="0"/>
        <v>0</v>
      </c>
      <c r="AN38">
        <f t="shared" si="0"/>
        <v>0</v>
      </c>
      <c r="AO38">
        <f t="shared" si="0"/>
        <v>0</v>
      </c>
      <c r="AP38">
        <f t="shared" si="0"/>
        <v>0</v>
      </c>
      <c r="AQ38">
        <f t="shared" si="0"/>
        <v>0</v>
      </c>
      <c r="AR38">
        <f t="shared" si="0"/>
        <v>0</v>
      </c>
      <c r="AS38">
        <f t="shared" si="0"/>
        <v>0</v>
      </c>
      <c r="AT38">
        <f t="shared" si="0"/>
        <v>0</v>
      </c>
      <c r="AU38">
        <f t="shared" si="0"/>
        <v>0</v>
      </c>
      <c r="AV38">
        <f t="shared" si="0"/>
        <v>0</v>
      </c>
      <c r="AW38">
        <f t="shared" si="0"/>
        <v>0</v>
      </c>
      <c r="AX38">
        <f t="shared" si="0"/>
        <v>0</v>
      </c>
      <c r="AY38">
        <f t="shared" si="0"/>
        <v>0</v>
      </c>
      <c r="AZ38">
        <f t="shared" si="0"/>
        <v>0</v>
      </c>
      <c r="BA38">
        <f t="shared" si="0"/>
        <v>0</v>
      </c>
      <c r="BB38">
        <f t="shared" si="0"/>
        <v>0</v>
      </c>
      <c r="BC38">
        <f t="shared" si="0"/>
        <v>0</v>
      </c>
      <c r="BD38">
        <f t="shared" si="0"/>
        <v>0</v>
      </c>
      <c r="BE38">
        <f t="shared" si="0"/>
        <v>0</v>
      </c>
      <c r="BF38">
        <f t="shared" si="0"/>
        <v>0</v>
      </c>
      <c r="BG38">
        <f t="shared" si="0"/>
        <v>0</v>
      </c>
      <c r="BH38">
        <f t="shared" si="0"/>
        <v>0</v>
      </c>
      <c r="BI38">
        <f t="shared" si="0"/>
        <v>0</v>
      </c>
      <c r="BJ38">
        <f t="shared" si="0"/>
        <v>0</v>
      </c>
      <c r="BK38">
        <f t="shared" si="0"/>
        <v>0</v>
      </c>
      <c r="BL38">
        <f t="shared" si="0"/>
        <v>0</v>
      </c>
      <c r="BM38">
        <f t="shared" si="0"/>
        <v>0</v>
      </c>
      <c r="BN38">
        <f t="shared" si="0"/>
        <v>0</v>
      </c>
      <c r="BO38">
        <f t="shared" si="0"/>
        <v>0</v>
      </c>
      <c r="BP38">
        <f t="shared" si="0"/>
        <v>0</v>
      </c>
      <c r="BQ38">
        <f t="shared" si="0"/>
        <v>0</v>
      </c>
      <c r="BR38">
        <f t="shared" si="0"/>
        <v>0</v>
      </c>
      <c r="BS38">
        <f t="shared" si="0"/>
        <v>0</v>
      </c>
      <c r="BT38">
        <f t="shared" si="1"/>
        <v>0</v>
      </c>
      <c r="BU38">
        <f t="shared" si="1"/>
        <v>0</v>
      </c>
      <c r="BV38">
        <f t="shared" si="1"/>
        <v>0</v>
      </c>
      <c r="BW38">
        <f t="shared" si="1"/>
        <v>0</v>
      </c>
      <c r="BX38">
        <f t="shared" si="1"/>
        <v>0</v>
      </c>
    </row>
    <row r="39" spans="3:76">
      <c r="G39">
        <f t="shared" si="2"/>
        <v>-0.2494799999999997</v>
      </c>
      <c r="H39">
        <f t="shared" si="0"/>
        <v>-0.22928999999999977</v>
      </c>
      <c r="I39">
        <f t="shared" si="0"/>
        <v>-0.20955000000000013</v>
      </c>
      <c r="J39">
        <f t="shared" si="0"/>
        <v>-0.19029000000000007</v>
      </c>
      <c r="K39">
        <f t="shared" si="0"/>
        <v>-0.17159000000000013</v>
      </c>
      <c r="L39">
        <f t="shared" si="0"/>
        <v>-0.15352999999999994</v>
      </c>
      <c r="M39">
        <f t="shared" si="0"/>
        <v>-0.13614999999999977</v>
      </c>
      <c r="N39">
        <f t="shared" si="0"/>
        <v>-0.11958999999999986</v>
      </c>
      <c r="O39">
        <f t="shared" si="0"/>
        <v>-0.10389000000000004</v>
      </c>
      <c r="P39">
        <f t="shared" si="0"/>
        <v>-8.9180000000000037E-2</v>
      </c>
      <c r="Q39">
        <f t="shared" si="0"/>
        <v>-7.5520000000000032E-2</v>
      </c>
      <c r="R39">
        <f t="shared" si="0"/>
        <v>-6.3019999999999854E-2</v>
      </c>
      <c r="S39">
        <f t="shared" si="0"/>
        <v>-5.1719999999999988E-2</v>
      </c>
      <c r="T39">
        <f t="shared" si="0"/>
        <v>-4.1719999999999979E-2</v>
      </c>
      <c r="U39">
        <f t="shared" si="0"/>
        <v>-3.2990000000000075E-2</v>
      </c>
      <c r="V39">
        <f t="shared" si="0"/>
        <v>-2.5560000000000027E-2</v>
      </c>
      <c r="W39">
        <f t="shared" si="0"/>
        <v>-1.9379999999999953E-2</v>
      </c>
      <c r="X39">
        <f t="shared" si="0"/>
        <v>-1.4350000000000085E-2</v>
      </c>
      <c r="Y39">
        <f t="shared" si="0"/>
        <v>-1.0380000000000056E-2</v>
      </c>
      <c r="Z39">
        <f t="shared" si="0"/>
        <v>-7.3199999999999932E-3</v>
      </c>
      <c r="AA39">
        <f t="shared" si="0"/>
        <v>-5.0400000000000444E-3</v>
      </c>
      <c r="AB39">
        <f t="shared" si="0"/>
        <v>-3.3800000000000496E-3</v>
      </c>
      <c r="AC39">
        <f t="shared" si="0"/>
        <v>-2.2100000000000453E-3</v>
      </c>
      <c r="AD39">
        <f t="shared" si="0"/>
        <v>-1.4000000000000679E-3</v>
      </c>
      <c r="AE39">
        <f t="shared" si="0"/>
        <v>-8.6999999999992639E-4</v>
      </c>
      <c r="AF39">
        <f t="shared" si="0"/>
        <v>-5.2000000000007596E-4</v>
      </c>
      <c r="AG39">
        <f t="shared" si="0"/>
        <v>-3.1000000000003247E-4</v>
      </c>
      <c r="AH39">
        <f t="shared" si="0"/>
        <v>-1.8000000000006899E-4</v>
      </c>
      <c r="AI39">
        <f t="shared" si="0"/>
        <v>-1.0000000000010001E-4</v>
      </c>
      <c r="AJ39">
        <f t="shared" si="0"/>
        <v>-4.9999999999994493E-5</v>
      </c>
      <c r="AK39">
        <f t="shared" ref="AK39:CV43" si="3">AK7-AK8</f>
        <v>-3.0000000000085514E-5</v>
      </c>
      <c r="AL39">
        <f t="shared" si="3"/>
        <v>-1.9999999999908979E-5</v>
      </c>
      <c r="AM39">
        <f t="shared" si="3"/>
        <v>-9.9999999999544897E-6</v>
      </c>
      <c r="AN39">
        <f t="shared" si="3"/>
        <v>0</v>
      </c>
      <c r="AO39">
        <f t="shared" si="3"/>
        <v>-9.9999999999544897E-6</v>
      </c>
      <c r="AP39">
        <f t="shared" si="3"/>
        <v>0</v>
      </c>
      <c r="AQ39">
        <f t="shared" si="3"/>
        <v>0</v>
      </c>
      <c r="AR39">
        <f t="shared" si="3"/>
        <v>0</v>
      </c>
      <c r="AS39">
        <f t="shared" si="3"/>
        <v>0</v>
      </c>
      <c r="AT39">
        <f t="shared" si="3"/>
        <v>0</v>
      </c>
      <c r="AU39">
        <f t="shared" si="3"/>
        <v>0</v>
      </c>
      <c r="AV39">
        <f t="shared" si="3"/>
        <v>0</v>
      </c>
      <c r="AW39">
        <f t="shared" si="3"/>
        <v>0</v>
      </c>
      <c r="AX39">
        <f t="shared" si="3"/>
        <v>0</v>
      </c>
      <c r="AY39">
        <f t="shared" si="3"/>
        <v>0</v>
      </c>
      <c r="AZ39">
        <f t="shared" si="3"/>
        <v>0</v>
      </c>
      <c r="BA39">
        <f t="shared" si="3"/>
        <v>0</v>
      </c>
      <c r="BB39">
        <f t="shared" si="3"/>
        <v>0</v>
      </c>
      <c r="BC39">
        <f t="shared" si="3"/>
        <v>0</v>
      </c>
      <c r="BD39">
        <f t="shared" si="3"/>
        <v>0</v>
      </c>
      <c r="BE39">
        <f t="shared" si="3"/>
        <v>0</v>
      </c>
      <c r="BF39">
        <f t="shared" si="3"/>
        <v>0</v>
      </c>
      <c r="BG39">
        <f t="shared" si="3"/>
        <v>0</v>
      </c>
      <c r="BH39">
        <f t="shared" si="3"/>
        <v>0</v>
      </c>
      <c r="BI39">
        <f t="shared" si="3"/>
        <v>0</v>
      </c>
      <c r="BJ39">
        <f t="shared" si="3"/>
        <v>0</v>
      </c>
      <c r="BK39">
        <f t="shared" si="3"/>
        <v>0</v>
      </c>
      <c r="BL39">
        <f t="shared" si="3"/>
        <v>0</v>
      </c>
      <c r="BM39">
        <f t="shared" si="3"/>
        <v>0</v>
      </c>
      <c r="BN39">
        <f t="shared" si="3"/>
        <v>0</v>
      </c>
      <c r="BO39">
        <f t="shared" si="3"/>
        <v>0</v>
      </c>
      <c r="BP39">
        <f t="shared" si="3"/>
        <v>0</v>
      </c>
      <c r="BQ39">
        <f t="shared" si="3"/>
        <v>0</v>
      </c>
      <c r="BR39">
        <f t="shared" si="3"/>
        <v>0</v>
      </c>
      <c r="BS39">
        <f t="shared" si="3"/>
        <v>0</v>
      </c>
      <c r="BT39">
        <f t="shared" si="1"/>
        <v>0</v>
      </c>
      <c r="BU39">
        <f t="shared" si="1"/>
        <v>0</v>
      </c>
      <c r="BV39">
        <f t="shared" si="1"/>
        <v>0</v>
      </c>
      <c r="BW39">
        <f t="shared" si="1"/>
        <v>0</v>
      </c>
      <c r="BX39">
        <f t="shared" si="1"/>
        <v>0</v>
      </c>
    </row>
    <row r="40" spans="3:76">
      <c r="G40">
        <f t="shared" si="2"/>
        <v>-0.27260000000000018</v>
      </c>
      <c r="H40">
        <f t="shared" si="2"/>
        <v>-0.25285000000000002</v>
      </c>
      <c r="I40">
        <f t="shared" si="2"/>
        <v>-0.2334099999999999</v>
      </c>
      <c r="J40">
        <f t="shared" si="2"/>
        <v>-0.21435000000000004</v>
      </c>
      <c r="K40">
        <f t="shared" si="2"/>
        <v>-0.19571999999999989</v>
      </c>
      <c r="L40">
        <f t="shared" si="2"/>
        <v>-0.17755999999999994</v>
      </c>
      <c r="M40">
        <f t="shared" si="2"/>
        <v>-0.1599600000000001</v>
      </c>
      <c r="N40">
        <f t="shared" si="2"/>
        <v>-0.1429600000000002</v>
      </c>
      <c r="O40">
        <f t="shared" si="2"/>
        <v>-0.12667000000000006</v>
      </c>
      <c r="P40">
        <f t="shared" si="2"/>
        <v>-0.11115000000000008</v>
      </c>
      <c r="Q40">
        <f t="shared" si="2"/>
        <v>-9.6499999999999808E-2</v>
      </c>
      <c r="R40">
        <f t="shared" si="2"/>
        <v>-8.2790000000000141E-2</v>
      </c>
      <c r="S40">
        <f t="shared" si="2"/>
        <v>-7.0130000000000026E-2</v>
      </c>
      <c r="T40">
        <f t="shared" si="2"/>
        <v>-5.8550000000000102E-2</v>
      </c>
      <c r="U40">
        <f t="shared" si="2"/>
        <v>-4.8159999999999981E-2</v>
      </c>
      <c r="V40">
        <f t="shared" si="2"/>
        <v>-3.895000000000004E-2</v>
      </c>
      <c r="W40">
        <f t="shared" ref="W40:CH45" si="4">W8-W9</f>
        <v>-3.0960000000000099E-2</v>
      </c>
      <c r="X40">
        <f t="shared" si="4"/>
        <v>-2.414000000000005E-2</v>
      </c>
      <c r="Y40">
        <f t="shared" si="4"/>
        <v>-1.8469999999999986E-2</v>
      </c>
      <c r="Z40">
        <f t="shared" si="4"/>
        <v>-1.3840000000000074E-2</v>
      </c>
      <c r="AA40">
        <f t="shared" si="4"/>
        <v>-1.0149999999999992E-2</v>
      </c>
      <c r="AB40">
        <f t="shared" si="4"/>
        <v>-7.2900000000000187E-3</v>
      </c>
      <c r="AC40">
        <f t="shared" si="4"/>
        <v>-5.1200000000000134E-3</v>
      </c>
      <c r="AD40">
        <f t="shared" si="4"/>
        <v>-3.5199999999999676E-3</v>
      </c>
      <c r="AE40">
        <f t="shared" si="4"/>
        <v>-2.3699999999999832E-3</v>
      </c>
      <c r="AF40">
        <f t="shared" si="4"/>
        <v>-1.5600000000000058E-3</v>
      </c>
      <c r="AG40">
        <f t="shared" si="4"/>
        <v>-9.900000000000464E-4</v>
      </c>
      <c r="AH40">
        <f t="shared" si="4"/>
        <v>-6.1999999999995392E-4</v>
      </c>
      <c r="AI40">
        <f t="shared" si="4"/>
        <v>-3.7999999999993594E-4</v>
      </c>
      <c r="AJ40">
        <f t="shared" si="4"/>
        <v>-2.4000000000001798E-4</v>
      </c>
      <c r="AK40">
        <f t="shared" si="4"/>
        <v>-1.3999999999991797E-4</v>
      </c>
      <c r="AL40">
        <f t="shared" si="4"/>
        <v>-7.0000000000014495E-5</v>
      </c>
      <c r="AM40">
        <f t="shared" si="4"/>
        <v>-4.0000000000040004E-5</v>
      </c>
      <c r="AN40">
        <f t="shared" si="4"/>
        <v>-3.0000000000085514E-5</v>
      </c>
      <c r="AO40">
        <f t="shared" si="4"/>
        <v>-1.0000000000065512E-5</v>
      </c>
      <c r="AP40">
        <f t="shared" si="4"/>
        <v>-9.9999999999544897E-6</v>
      </c>
      <c r="AQ40">
        <f t="shared" si="4"/>
        <v>-1.0000000000065512E-5</v>
      </c>
      <c r="AR40">
        <f t="shared" si="4"/>
        <v>0</v>
      </c>
      <c r="AS40">
        <f t="shared" si="4"/>
        <v>-1.0000000000065512E-5</v>
      </c>
      <c r="AT40">
        <f t="shared" si="4"/>
        <v>0</v>
      </c>
      <c r="AU40">
        <f t="shared" si="4"/>
        <v>0</v>
      </c>
      <c r="AV40">
        <f t="shared" si="4"/>
        <v>0</v>
      </c>
      <c r="AW40">
        <f t="shared" si="4"/>
        <v>0</v>
      </c>
      <c r="AX40">
        <f t="shared" si="4"/>
        <v>0</v>
      </c>
      <c r="AY40">
        <f t="shared" si="4"/>
        <v>0</v>
      </c>
      <c r="AZ40">
        <f t="shared" si="4"/>
        <v>0</v>
      </c>
      <c r="BA40">
        <f t="shared" si="4"/>
        <v>0</v>
      </c>
      <c r="BB40">
        <f t="shared" si="4"/>
        <v>0</v>
      </c>
      <c r="BC40">
        <f t="shared" si="4"/>
        <v>0</v>
      </c>
      <c r="BD40">
        <f t="shared" si="4"/>
        <v>0</v>
      </c>
      <c r="BE40">
        <f t="shared" si="4"/>
        <v>0</v>
      </c>
      <c r="BF40">
        <f t="shared" si="4"/>
        <v>0</v>
      </c>
      <c r="BG40">
        <f t="shared" si="4"/>
        <v>0</v>
      </c>
      <c r="BH40">
        <f t="shared" si="4"/>
        <v>0</v>
      </c>
      <c r="BI40">
        <f t="shared" si="4"/>
        <v>0</v>
      </c>
      <c r="BJ40">
        <f t="shared" si="4"/>
        <v>0</v>
      </c>
      <c r="BK40">
        <f t="shared" si="4"/>
        <v>0</v>
      </c>
      <c r="BL40">
        <f t="shared" si="4"/>
        <v>0</v>
      </c>
      <c r="BM40">
        <f t="shared" si="4"/>
        <v>0</v>
      </c>
      <c r="BN40">
        <f t="shared" si="4"/>
        <v>0</v>
      </c>
      <c r="BO40">
        <f t="shared" si="4"/>
        <v>0</v>
      </c>
      <c r="BP40">
        <f t="shared" si="4"/>
        <v>0</v>
      </c>
      <c r="BQ40">
        <f t="shared" si="4"/>
        <v>0</v>
      </c>
      <c r="BR40">
        <f t="shared" si="4"/>
        <v>0</v>
      </c>
      <c r="BS40">
        <f t="shared" si="3"/>
        <v>0</v>
      </c>
      <c r="BT40">
        <f t="shared" si="3"/>
        <v>0</v>
      </c>
      <c r="BU40">
        <f t="shared" si="3"/>
        <v>0</v>
      </c>
      <c r="BV40">
        <f t="shared" si="3"/>
        <v>0</v>
      </c>
      <c r="BW40">
        <f t="shared" si="3"/>
        <v>0</v>
      </c>
      <c r="BX40">
        <f t="shared" si="3"/>
        <v>0</v>
      </c>
    </row>
    <row r="41" spans="3:76">
      <c r="G41">
        <f t="shared" si="2"/>
        <v>-9.379000000000004E-2</v>
      </c>
      <c r="H41">
        <f t="shared" si="2"/>
        <v>-8.7539999999999951E-2</v>
      </c>
      <c r="I41">
        <f t="shared" si="2"/>
        <v>-8.1390000000000073E-2</v>
      </c>
      <c r="J41">
        <f t="shared" si="2"/>
        <v>-7.5320000000000054E-2</v>
      </c>
      <c r="K41">
        <f t="shared" si="2"/>
        <v>-6.9339999999999957E-2</v>
      </c>
      <c r="L41">
        <f t="shared" si="2"/>
        <v>-6.3500000000000112E-2</v>
      </c>
      <c r="M41">
        <f t="shared" si="2"/>
        <v>-5.7799999999999851E-2</v>
      </c>
      <c r="N41">
        <f t="shared" si="2"/>
        <v>-5.2259999999999973E-2</v>
      </c>
      <c r="O41">
        <f t="shared" si="2"/>
        <v>-4.6899999999999942E-2</v>
      </c>
      <c r="P41">
        <f t="shared" si="2"/>
        <v>-4.1739999999999888E-2</v>
      </c>
      <c r="Q41">
        <f t="shared" si="2"/>
        <v>-3.6810000000000009E-2</v>
      </c>
      <c r="R41">
        <f t="shared" si="2"/>
        <v>-3.2149999999999901E-2</v>
      </c>
      <c r="S41">
        <f t="shared" si="2"/>
        <v>-2.7760000000000007E-2</v>
      </c>
      <c r="T41">
        <f t="shared" si="2"/>
        <v>-2.3700000000000054E-2</v>
      </c>
      <c r="U41">
        <f t="shared" si="2"/>
        <v>-1.9949999999999912E-2</v>
      </c>
      <c r="V41">
        <f t="shared" si="2"/>
        <v>-1.6569999999999974E-2</v>
      </c>
      <c r="W41">
        <f t="shared" si="4"/>
        <v>-1.3549999999999951E-2</v>
      </c>
      <c r="X41">
        <f t="shared" si="4"/>
        <v>-1.0909999999999975E-2</v>
      </c>
      <c r="Y41">
        <f t="shared" si="4"/>
        <v>-8.6300000000001376E-3</v>
      </c>
      <c r="Z41">
        <f t="shared" si="4"/>
        <v>-6.7099999999999937E-3</v>
      </c>
      <c r="AA41">
        <f t="shared" si="4"/>
        <v>-5.1200000000000134E-3</v>
      </c>
      <c r="AB41">
        <f t="shared" si="4"/>
        <v>-3.8300000000000001E-3</v>
      </c>
      <c r="AC41">
        <f t="shared" si="4"/>
        <v>-2.8099999999999792E-3</v>
      </c>
      <c r="AD41">
        <f t="shared" si="4"/>
        <v>-2.0200000000000218E-3</v>
      </c>
      <c r="AE41">
        <f t="shared" si="4"/>
        <v>-1.4200000000000879E-3</v>
      </c>
      <c r="AF41">
        <f t="shared" si="4"/>
        <v>-9.7999999999998089E-4</v>
      </c>
      <c r="AG41">
        <f t="shared" si="4"/>
        <v>-6.6999999999994841E-4</v>
      </c>
      <c r="AH41">
        <f t="shared" si="4"/>
        <v>-4.3999999999999595E-4</v>
      </c>
      <c r="AI41">
        <f t="shared" si="4"/>
        <v>-2.9000000000001247E-4</v>
      </c>
      <c r="AJ41">
        <f t="shared" si="4"/>
        <v>-1.8000000000006899E-4</v>
      </c>
      <c r="AK41">
        <f t="shared" si="4"/>
        <v>-1.100000000000545E-4</v>
      </c>
      <c r="AL41">
        <f t="shared" si="4"/>
        <v>-7.0000000000014495E-5</v>
      </c>
      <c r="AM41">
        <f t="shared" si="4"/>
        <v>-4.0000000000040004E-5</v>
      </c>
      <c r="AN41">
        <f t="shared" si="4"/>
        <v>-1.9999999999908979E-5</v>
      </c>
      <c r="AO41">
        <f t="shared" si="4"/>
        <v>-9.9999999999544897E-6</v>
      </c>
      <c r="AP41">
        <f t="shared" si="4"/>
        <v>-1.0000000000065512E-5</v>
      </c>
      <c r="AQ41">
        <f t="shared" si="4"/>
        <v>0</v>
      </c>
      <c r="AR41">
        <f t="shared" si="4"/>
        <v>0</v>
      </c>
      <c r="AS41">
        <f t="shared" si="4"/>
        <v>0</v>
      </c>
      <c r="AT41">
        <f t="shared" si="4"/>
        <v>0</v>
      </c>
      <c r="AU41">
        <f t="shared" si="4"/>
        <v>0</v>
      </c>
      <c r="AV41">
        <f t="shared" si="4"/>
        <v>0</v>
      </c>
      <c r="AW41">
        <f t="shared" si="4"/>
        <v>0</v>
      </c>
      <c r="AX41">
        <f t="shared" si="4"/>
        <v>0</v>
      </c>
      <c r="AY41">
        <f t="shared" si="4"/>
        <v>0</v>
      </c>
      <c r="AZ41">
        <f t="shared" si="4"/>
        <v>0</v>
      </c>
      <c r="BA41">
        <f t="shared" si="4"/>
        <v>0</v>
      </c>
      <c r="BB41">
        <f t="shared" si="4"/>
        <v>0</v>
      </c>
      <c r="BC41">
        <f t="shared" si="4"/>
        <v>0</v>
      </c>
      <c r="BD41">
        <f t="shared" si="4"/>
        <v>0</v>
      </c>
      <c r="BE41">
        <f t="shared" si="4"/>
        <v>0</v>
      </c>
      <c r="BF41">
        <f t="shared" si="4"/>
        <v>0</v>
      </c>
      <c r="BG41">
        <f t="shared" si="4"/>
        <v>0</v>
      </c>
      <c r="BH41">
        <f t="shared" si="4"/>
        <v>0</v>
      </c>
      <c r="BI41">
        <f t="shared" si="4"/>
        <v>0</v>
      </c>
      <c r="BJ41">
        <f t="shared" si="4"/>
        <v>0</v>
      </c>
      <c r="BK41">
        <f t="shared" si="4"/>
        <v>0</v>
      </c>
      <c r="BL41">
        <f t="shared" si="4"/>
        <v>0</v>
      </c>
      <c r="BM41">
        <f t="shared" si="4"/>
        <v>0</v>
      </c>
      <c r="BN41">
        <f t="shared" si="4"/>
        <v>0</v>
      </c>
      <c r="BO41">
        <f t="shared" si="4"/>
        <v>0</v>
      </c>
      <c r="BP41">
        <f t="shared" si="4"/>
        <v>0</v>
      </c>
      <c r="BQ41">
        <f t="shared" si="4"/>
        <v>0</v>
      </c>
      <c r="BR41">
        <f t="shared" si="4"/>
        <v>0</v>
      </c>
      <c r="BS41">
        <f t="shared" si="4"/>
        <v>0</v>
      </c>
      <c r="BT41">
        <f t="shared" si="3"/>
        <v>0</v>
      </c>
      <c r="BU41">
        <f t="shared" si="3"/>
        <v>0</v>
      </c>
      <c r="BV41">
        <f t="shared" si="3"/>
        <v>0</v>
      </c>
      <c r="BW41">
        <f t="shared" si="3"/>
        <v>0</v>
      </c>
      <c r="BX41">
        <f t="shared" si="3"/>
        <v>0</v>
      </c>
    </row>
    <row r="42" spans="3:76">
      <c r="G42">
        <f t="shared" si="2"/>
        <v>-0.20926999999999985</v>
      </c>
      <c r="H42">
        <f t="shared" si="2"/>
        <v>-0.19639000000000006</v>
      </c>
      <c r="I42">
        <f t="shared" si="2"/>
        <v>-0.18360999999999983</v>
      </c>
      <c r="J42">
        <f t="shared" si="2"/>
        <v>-0.17098000000000013</v>
      </c>
      <c r="K42">
        <f t="shared" si="2"/>
        <v>-0.15853000000000006</v>
      </c>
      <c r="L42">
        <f t="shared" si="2"/>
        <v>-0.14626000000000006</v>
      </c>
      <c r="M42">
        <f t="shared" si="2"/>
        <v>-0.13423000000000007</v>
      </c>
      <c r="N42">
        <f t="shared" si="2"/>
        <v>-0.12246999999999986</v>
      </c>
      <c r="O42">
        <f t="shared" si="2"/>
        <v>-0.11101000000000005</v>
      </c>
      <c r="P42">
        <f t="shared" si="2"/>
        <v>-9.9920000000000009E-2</v>
      </c>
      <c r="Q42">
        <f t="shared" si="2"/>
        <v>-8.9230000000000143E-2</v>
      </c>
      <c r="R42">
        <f t="shared" si="2"/>
        <v>-7.8999999999999959E-2</v>
      </c>
      <c r="S42">
        <f t="shared" si="2"/>
        <v>-6.9280000000000008E-2</v>
      </c>
      <c r="T42">
        <f t="shared" si="2"/>
        <v>-6.013999999999986E-2</v>
      </c>
      <c r="U42">
        <f t="shared" si="2"/>
        <v>-5.1619999999999999E-2</v>
      </c>
      <c r="V42">
        <f t="shared" si="2"/>
        <v>-4.3770000000000087E-2</v>
      </c>
      <c r="W42">
        <f t="shared" si="4"/>
        <v>-3.662999999999994E-2</v>
      </c>
      <c r="X42">
        <f t="shared" si="4"/>
        <v>-3.0240000000000045E-2</v>
      </c>
      <c r="Y42">
        <f t="shared" si="4"/>
        <v>-2.4579999999999824E-2</v>
      </c>
      <c r="Z42">
        <f t="shared" si="4"/>
        <v>-1.967999999999992E-2</v>
      </c>
      <c r="AA42">
        <f t="shared" si="4"/>
        <v>-1.5499999999999958E-2</v>
      </c>
      <c r="AB42">
        <f t="shared" si="4"/>
        <v>-1.19999999999999E-2</v>
      </c>
      <c r="AC42">
        <f t="shared" si="4"/>
        <v>-9.139999999999926E-3</v>
      </c>
      <c r="AD42">
        <f t="shared" si="4"/>
        <v>-6.8300000000000027E-3</v>
      </c>
      <c r="AE42">
        <f t="shared" si="4"/>
        <v>-5.0199999999999134E-3</v>
      </c>
      <c r="AF42">
        <f t="shared" si="4"/>
        <v>-3.6100000000000021E-3</v>
      </c>
      <c r="AG42">
        <f t="shared" si="4"/>
        <v>-2.5600000000000067E-3</v>
      </c>
      <c r="AH42">
        <f t="shared" si="4"/>
        <v>-1.7800000000000038E-3</v>
      </c>
      <c r="AI42">
        <f t="shared" si="4"/>
        <v>-1.2100000000000444E-3</v>
      </c>
      <c r="AJ42">
        <f t="shared" si="4"/>
        <v>-5.8099999999999818E-3</v>
      </c>
      <c r="AK42">
        <f t="shared" si="4"/>
        <v>-5.2999999999991942E-4</v>
      </c>
      <c r="AL42">
        <f t="shared" si="4"/>
        <v>-3.5000000000007248E-4</v>
      </c>
      <c r="AM42">
        <f t="shared" si="4"/>
        <v>-2.1999999999999797E-4</v>
      </c>
      <c r="AN42">
        <f t="shared" si="4"/>
        <v>-1.4000000000002899E-4</v>
      </c>
      <c r="AO42">
        <f t="shared" si="4"/>
        <v>-9.0000000000034497E-5</v>
      </c>
      <c r="AP42">
        <f t="shared" si="4"/>
        <v>-4.9999999999994493E-5</v>
      </c>
      <c r="AQ42">
        <f t="shared" si="4"/>
        <v>-2.9999999999974492E-5</v>
      </c>
      <c r="AR42">
        <f t="shared" si="4"/>
        <v>-2.0000000000020002E-5</v>
      </c>
      <c r="AS42">
        <f t="shared" si="4"/>
        <v>-9.9999999999544897E-6</v>
      </c>
      <c r="AT42">
        <f t="shared" si="4"/>
        <v>-1.0000000000065512E-5</v>
      </c>
      <c r="AU42">
        <f t="shared" si="4"/>
        <v>0</v>
      </c>
      <c r="AV42">
        <f t="shared" si="4"/>
        <v>0</v>
      </c>
      <c r="AW42">
        <f t="shared" si="4"/>
        <v>0</v>
      </c>
      <c r="AX42">
        <f t="shared" si="4"/>
        <v>0</v>
      </c>
      <c r="AY42">
        <f t="shared" si="4"/>
        <v>0</v>
      </c>
      <c r="AZ42">
        <f t="shared" si="4"/>
        <v>0</v>
      </c>
      <c r="BA42">
        <f t="shared" si="4"/>
        <v>0</v>
      </c>
      <c r="BB42">
        <f t="shared" si="4"/>
        <v>0</v>
      </c>
      <c r="BC42">
        <f t="shared" si="4"/>
        <v>0</v>
      </c>
      <c r="BD42">
        <f t="shared" si="4"/>
        <v>0</v>
      </c>
      <c r="BE42">
        <f t="shared" si="4"/>
        <v>0</v>
      </c>
      <c r="BF42">
        <f t="shared" si="4"/>
        <v>0</v>
      </c>
      <c r="BG42">
        <f t="shared" si="4"/>
        <v>0</v>
      </c>
      <c r="BH42">
        <f t="shared" si="4"/>
        <v>0</v>
      </c>
      <c r="BI42">
        <f t="shared" si="4"/>
        <v>0</v>
      </c>
      <c r="BJ42">
        <f t="shared" si="4"/>
        <v>0</v>
      </c>
      <c r="BK42">
        <f t="shared" si="4"/>
        <v>0</v>
      </c>
      <c r="BL42">
        <f t="shared" si="4"/>
        <v>0</v>
      </c>
      <c r="BM42">
        <f t="shared" si="4"/>
        <v>0</v>
      </c>
      <c r="BN42">
        <f t="shared" si="4"/>
        <v>0</v>
      </c>
      <c r="BO42">
        <f t="shared" si="4"/>
        <v>0</v>
      </c>
      <c r="BP42">
        <f t="shared" si="4"/>
        <v>0</v>
      </c>
      <c r="BQ42">
        <f t="shared" si="4"/>
        <v>0</v>
      </c>
      <c r="BR42">
        <f t="shared" si="4"/>
        <v>0</v>
      </c>
      <c r="BS42">
        <f t="shared" si="4"/>
        <v>0</v>
      </c>
      <c r="BT42">
        <f t="shared" si="3"/>
        <v>0</v>
      </c>
      <c r="BU42">
        <f t="shared" si="3"/>
        <v>0</v>
      </c>
      <c r="BV42">
        <f t="shared" si="3"/>
        <v>0</v>
      </c>
      <c r="BW42">
        <f t="shared" si="3"/>
        <v>0</v>
      </c>
      <c r="BX42">
        <f t="shared" si="3"/>
        <v>0</v>
      </c>
    </row>
    <row r="43" spans="3:76">
      <c r="G43">
        <f t="shared" si="2"/>
        <v>-0.10584000000000016</v>
      </c>
      <c r="H43">
        <f t="shared" si="2"/>
        <v>-9.986000000000006E-2</v>
      </c>
      <c r="I43">
        <f t="shared" si="2"/>
        <v>-9.3920000000000003E-2</v>
      </c>
      <c r="J43">
        <f t="shared" si="2"/>
        <v>-8.8019999999999987E-2</v>
      </c>
      <c r="K43">
        <f t="shared" si="2"/>
        <v>-8.2169999999999854E-2</v>
      </c>
      <c r="L43">
        <f t="shared" si="2"/>
        <v>-7.6389999999999958E-2</v>
      </c>
      <c r="M43">
        <f t="shared" si="2"/>
        <v>-7.0680000000000076E-2</v>
      </c>
      <c r="N43">
        <f t="shared" si="2"/>
        <v>-6.5069999999999961E-2</v>
      </c>
      <c r="O43">
        <f t="shared" si="2"/>
        <v>-7.9579999999999984E-2</v>
      </c>
      <c r="P43">
        <f t="shared" si="2"/>
        <v>-5.4210000000000091E-2</v>
      </c>
      <c r="Q43">
        <f t="shared" si="2"/>
        <v>-4.8999999999999932E-2</v>
      </c>
      <c r="R43">
        <f t="shared" si="2"/>
        <v>-4.3950000000000156E-2</v>
      </c>
      <c r="S43">
        <f t="shared" si="2"/>
        <v>-3.9119999999999822E-2</v>
      </c>
      <c r="T43">
        <f t="shared" si="2"/>
        <v>-3.4499999999999975E-2</v>
      </c>
      <c r="U43">
        <f t="shared" si="2"/>
        <v>-3.0150000000000121E-2</v>
      </c>
      <c r="V43">
        <f t="shared" si="2"/>
        <v>-2.6070000000000038E-2</v>
      </c>
      <c r="W43">
        <f t="shared" si="4"/>
        <v>-2.2280000000000078E-2</v>
      </c>
      <c r="X43">
        <f t="shared" si="4"/>
        <v>-1.8819999999999837E-2</v>
      </c>
      <c r="Y43">
        <f t="shared" si="4"/>
        <v>-1.5700000000000047E-2</v>
      </c>
      <c r="Z43">
        <f t="shared" si="4"/>
        <v>-1.2910000000000088E-2</v>
      </c>
      <c r="AA43">
        <f t="shared" si="4"/>
        <v>-1.0469999999999979E-2</v>
      </c>
      <c r="AB43">
        <f t="shared" si="4"/>
        <v>-8.3700000000000996E-3</v>
      </c>
      <c r="AC43">
        <f t="shared" si="4"/>
        <v>-6.5800000000000303E-3</v>
      </c>
      <c r="AD43">
        <f t="shared" si="4"/>
        <v>-5.0999999999999934E-3</v>
      </c>
      <c r="AE43">
        <f t="shared" si="4"/>
        <v>-3.8799999999999946E-3</v>
      </c>
      <c r="AF43">
        <f t="shared" si="4"/>
        <v>-2.9099999999999682E-3</v>
      </c>
      <c r="AG43">
        <f t="shared" si="4"/>
        <v>-2.1400000000000308E-3</v>
      </c>
      <c r="AH43">
        <f t="shared" si="4"/>
        <v>-1.5500000000000513E-3</v>
      </c>
      <c r="AI43">
        <f t="shared" si="4"/>
        <v>-1.1099999999999444E-3</v>
      </c>
      <c r="AJ43">
        <f t="shared" si="4"/>
        <v>4.230000000000067E-3</v>
      </c>
      <c r="AK43">
        <f t="shared" si="4"/>
        <v>-5.3000000000003045E-4</v>
      </c>
      <c r="AL43">
        <f t="shared" si="4"/>
        <v>-3.5999999999991594E-4</v>
      </c>
      <c r="AM43">
        <f t="shared" si="4"/>
        <v>-2.4000000000001798E-4</v>
      </c>
      <c r="AN43">
        <f t="shared" si="4"/>
        <v>-1.4999999999998348E-4</v>
      </c>
      <c r="AO43">
        <f t="shared" si="4"/>
        <v>-9.9999999999988987E-5</v>
      </c>
      <c r="AP43">
        <f t="shared" si="4"/>
        <v>-5.9999999999948983E-5</v>
      </c>
      <c r="AQ43">
        <f t="shared" si="4"/>
        <v>-4.0000000000040004E-5</v>
      </c>
      <c r="AR43">
        <f t="shared" si="4"/>
        <v>-2.0000000000020002E-5</v>
      </c>
      <c r="AS43">
        <f t="shared" si="4"/>
        <v>-9.9999999999544897E-6</v>
      </c>
      <c r="AT43">
        <f t="shared" si="4"/>
        <v>0</v>
      </c>
      <c r="AU43">
        <f t="shared" si="4"/>
        <v>-1.0000000000010001E-5</v>
      </c>
      <c r="AV43">
        <f t="shared" si="4"/>
        <v>0</v>
      </c>
      <c r="AW43">
        <f t="shared" si="4"/>
        <v>0</v>
      </c>
      <c r="AX43">
        <f t="shared" si="4"/>
        <v>-9.9999999999544897E-6</v>
      </c>
      <c r="AY43">
        <f t="shared" si="4"/>
        <v>-1.0000000000010001E-5</v>
      </c>
      <c r="AZ43">
        <f t="shared" si="4"/>
        <v>0</v>
      </c>
      <c r="BA43">
        <f t="shared" si="4"/>
        <v>0</v>
      </c>
      <c r="BB43">
        <f t="shared" si="4"/>
        <v>0</v>
      </c>
      <c r="BC43">
        <f t="shared" si="4"/>
        <v>0</v>
      </c>
      <c r="BD43">
        <f t="shared" si="4"/>
        <v>0</v>
      </c>
      <c r="BE43">
        <f t="shared" si="4"/>
        <v>0</v>
      </c>
      <c r="BF43">
        <f t="shared" si="4"/>
        <v>0</v>
      </c>
      <c r="BG43">
        <f t="shared" si="4"/>
        <v>0</v>
      </c>
      <c r="BH43">
        <f t="shared" si="4"/>
        <v>0</v>
      </c>
      <c r="BI43">
        <f t="shared" si="4"/>
        <v>0</v>
      </c>
      <c r="BJ43">
        <f t="shared" si="4"/>
        <v>0</v>
      </c>
      <c r="BK43">
        <f t="shared" si="4"/>
        <v>0</v>
      </c>
      <c r="BL43">
        <f t="shared" si="4"/>
        <v>0</v>
      </c>
      <c r="BM43">
        <f t="shared" si="4"/>
        <v>0</v>
      </c>
      <c r="BN43">
        <f t="shared" si="4"/>
        <v>0</v>
      </c>
      <c r="BO43">
        <f t="shared" si="4"/>
        <v>0</v>
      </c>
      <c r="BP43">
        <f t="shared" si="4"/>
        <v>0</v>
      </c>
      <c r="BQ43">
        <f t="shared" si="4"/>
        <v>0</v>
      </c>
      <c r="BR43">
        <f t="shared" si="4"/>
        <v>0</v>
      </c>
      <c r="BS43">
        <f t="shared" si="4"/>
        <v>0</v>
      </c>
      <c r="BT43">
        <f t="shared" si="3"/>
        <v>0</v>
      </c>
      <c r="BU43">
        <f t="shared" si="3"/>
        <v>0</v>
      </c>
      <c r="BV43">
        <f t="shared" si="3"/>
        <v>0</v>
      </c>
      <c r="BW43">
        <f t="shared" si="3"/>
        <v>0</v>
      </c>
      <c r="BX43">
        <f t="shared" si="3"/>
        <v>0</v>
      </c>
    </row>
    <row r="44" spans="3:76">
      <c r="G44">
        <f t="shared" si="2"/>
        <v>-0.36329999999999996</v>
      </c>
      <c r="H44">
        <f t="shared" si="2"/>
        <v>-0.34556999999999993</v>
      </c>
      <c r="I44">
        <f t="shared" si="2"/>
        <v>-0.32783000000000007</v>
      </c>
      <c r="J44">
        <f t="shared" si="2"/>
        <v>-0.31010999999999989</v>
      </c>
      <c r="K44">
        <f t="shared" si="2"/>
        <v>-0.29243000000000019</v>
      </c>
      <c r="L44">
        <f t="shared" si="2"/>
        <v>-0.27482999999999991</v>
      </c>
      <c r="M44">
        <f t="shared" si="2"/>
        <v>-0.2573399999999999</v>
      </c>
      <c r="N44">
        <f t="shared" si="2"/>
        <v>-0.23998000000000008</v>
      </c>
      <c r="O44">
        <f t="shared" si="2"/>
        <v>-0.20280999999999993</v>
      </c>
      <c r="P44">
        <f t="shared" si="2"/>
        <v>-0.20587</v>
      </c>
      <c r="Q44">
        <f t="shared" si="2"/>
        <v>-0.18921999999999994</v>
      </c>
      <c r="R44">
        <f t="shared" si="2"/>
        <v>-0.17293000000000003</v>
      </c>
      <c r="S44">
        <f t="shared" si="2"/>
        <v>-0.15705000000000013</v>
      </c>
      <c r="T44">
        <f t="shared" si="2"/>
        <v>-0.14165000000000005</v>
      </c>
      <c r="U44">
        <f t="shared" si="2"/>
        <v>-0.12683</v>
      </c>
      <c r="V44">
        <f t="shared" si="2"/>
        <v>-0.11264999999999992</v>
      </c>
      <c r="W44">
        <f t="shared" si="4"/>
        <v>-9.9200000000000066E-2</v>
      </c>
      <c r="X44">
        <f t="shared" si="4"/>
        <v>-8.6540000000000061E-2</v>
      </c>
      <c r="Y44">
        <f t="shared" si="4"/>
        <v>-7.4770000000000003E-2</v>
      </c>
      <c r="Z44">
        <f t="shared" si="4"/>
        <v>-6.3929999999999931E-2</v>
      </c>
      <c r="AA44">
        <f t="shared" si="4"/>
        <v>-5.4070000000000062E-2</v>
      </c>
      <c r="AB44">
        <f t="shared" si="4"/>
        <v>-4.5199999999999907E-2</v>
      </c>
      <c r="AC44">
        <f t="shared" si="4"/>
        <v>-3.734000000000004E-2</v>
      </c>
      <c r="AD44">
        <f t="shared" si="4"/>
        <v>-3.0469999999999997E-2</v>
      </c>
      <c r="AE44">
        <f t="shared" si="4"/>
        <v>-2.4550000000000072E-2</v>
      </c>
      <c r="AF44">
        <f t="shared" si="4"/>
        <v>-1.9530000000000047E-2</v>
      </c>
      <c r="AG44">
        <f t="shared" si="4"/>
        <v>-1.5329999999999955E-2</v>
      </c>
      <c r="AH44">
        <f t="shared" si="4"/>
        <v>-1.1880000000000002E-2</v>
      </c>
      <c r="AI44">
        <f t="shared" si="4"/>
        <v>-9.0700000000000225E-3</v>
      </c>
      <c r="AJ44">
        <f t="shared" si="4"/>
        <v>-6.8400000000000682E-3</v>
      </c>
      <c r="AK44">
        <f t="shared" si="4"/>
        <v>-5.0900000000000389E-3</v>
      </c>
      <c r="AL44">
        <f t="shared" si="4"/>
        <v>-3.7300000000000111E-3</v>
      </c>
      <c r="AM44">
        <f t="shared" si="4"/>
        <v>-2.6999999999999247E-3</v>
      </c>
      <c r="AN44">
        <f t="shared" si="4"/>
        <v>-1.9299999999999873E-3</v>
      </c>
      <c r="AO44">
        <f t="shared" si="4"/>
        <v>-1.3600000000000279E-3</v>
      </c>
      <c r="AP44">
        <f t="shared" si="4"/>
        <v>-9.5000000000000639E-4</v>
      </c>
      <c r="AQ44">
        <f t="shared" si="4"/>
        <v>-6.4999999999992841E-4</v>
      </c>
      <c r="AR44">
        <f t="shared" si="4"/>
        <v>-4.3999999999999595E-4</v>
      </c>
      <c r="AS44">
        <f t="shared" si="4"/>
        <v>-2.9000000000001247E-4</v>
      </c>
      <c r="AT44">
        <f t="shared" si="4"/>
        <v>-1.9999999999997797E-4</v>
      </c>
      <c r="AU44">
        <f t="shared" si="4"/>
        <v>-1.2999999999996348E-4</v>
      </c>
      <c r="AV44">
        <f t="shared" si="4"/>
        <v>-8.0000000000024496E-5</v>
      </c>
      <c r="AW44">
        <f t="shared" si="4"/>
        <v>-4.9999999999994493E-5</v>
      </c>
      <c r="AX44">
        <f t="shared" si="4"/>
        <v>-3.0000000000030003E-5</v>
      </c>
      <c r="AY44">
        <f t="shared" si="4"/>
        <v>-2.0000000000020002E-5</v>
      </c>
      <c r="AZ44">
        <f t="shared" si="4"/>
        <v>-1.0000000000010001E-5</v>
      </c>
      <c r="BA44">
        <f t="shared" si="4"/>
        <v>-1.0000000000010001E-5</v>
      </c>
      <c r="BB44">
        <f t="shared" si="4"/>
        <v>0</v>
      </c>
      <c r="BC44">
        <f t="shared" si="4"/>
        <v>-1.0000000000010001E-5</v>
      </c>
      <c r="BD44">
        <f t="shared" si="4"/>
        <v>0</v>
      </c>
      <c r="BE44">
        <f t="shared" si="4"/>
        <v>0</v>
      </c>
      <c r="BF44">
        <f t="shared" si="4"/>
        <v>0</v>
      </c>
      <c r="BG44">
        <f t="shared" si="4"/>
        <v>0</v>
      </c>
      <c r="BH44">
        <f t="shared" si="4"/>
        <v>0</v>
      </c>
      <c r="BI44">
        <f t="shared" si="4"/>
        <v>0</v>
      </c>
      <c r="BJ44">
        <f t="shared" si="4"/>
        <v>0</v>
      </c>
      <c r="BK44">
        <f t="shared" si="4"/>
        <v>0</v>
      </c>
      <c r="BL44">
        <f t="shared" si="4"/>
        <v>0</v>
      </c>
      <c r="BM44">
        <f t="shared" si="4"/>
        <v>0</v>
      </c>
      <c r="BN44">
        <f t="shared" si="4"/>
        <v>0</v>
      </c>
      <c r="BO44">
        <f t="shared" si="4"/>
        <v>0</v>
      </c>
      <c r="BP44">
        <f t="shared" si="4"/>
        <v>0</v>
      </c>
      <c r="BQ44">
        <f t="shared" si="4"/>
        <v>0</v>
      </c>
      <c r="BR44">
        <f t="shared" si="4"/>
        <v>0</v>
      </c>
      <c r="BS44">
        <f t="shared" si="4"/>
        <v>0</v>
      </c>
      <c r="BT44">
        <f t="shared" si="4"/>
        <v>0</v>
      </c>
      <c r="BU44">
        <f t="shared" si="4"/>
        <v>0</v>
      </c>
      <c r="BV44">
        <f t="shared" si="4"/>
        <v>0</v>
      </c>
      <c r="BW44">
        <f t="shared" si="4"/>
        <v>0</v>
      </c>
      <c r="BX44">
        <f t="shared" si="4"/>
        <v>0</v>
      </c>
    </row>
    <row r="45" spans="3:76">
      <c r="G45">
        <f t="shared" si="2"/>
        <v>-0.43992999999999993</v>
      </c>
      <c r="H45">
        <f t="shared" si="2"/>
        <v>-0.42425999999999997</v>
      </c>
      <c r="I45">
        <f t="shared" si="2"/>
        <v>-0.40838000000000008</v>
      </c>
      <c r="J45">
        <f t="shared" si="2"/>
        <v>-0.39231000000000005</v>
      </c>
      <c r="K45">
        <f t="shared" si="2"/>
        <v>-0.37605999999999995</v>
      </c>
      <c r="L45">
        <f t="shared" si="2"/>
        <v>-0.35965000000000003</v>
      </c>
      <c r="M45">
        <f t="shared" si="2"/>
        <v>-0.34309999999999996</v>
      </c>
      <c r="N45">
        <f t="shared" si="2"/>
        <v>-0.32644000000000006</v>
      </c>
      <c r="O45">
        <f t="shared" si="2"/>
        <v>-0.30967</v>
      </c>
      <c r="P45">
        <f t="shared" si="2"/>
        <v>-0.2928599999999999</v>
      </c>
      <c r="Q45">
        <f t="shared" si="2"/>
        <v>-0.27601000000000009</v>
      </c>
      <c r="R45">
        <f t="shared" si="2"/>
        <v>-0.2591699999999999</v>
      </c>
      <c r="S45">
        <f t="shared" si="2"/>
        <v>-0.24238999999999988</v>
      </c>
      <c r="T45">
        <f t="shared" si="2"/>
        <v>-0.22572000000000003</v>
      </c>
      <c r="U45">
        <f t="shared" si="2"/>
        <v>-0.2092099999999999</v>
      </c>
      <c r="V45">
        <f t="shared" si="2"/>
        <v>-0.19294</v>
      </c>
      <c r="W45">
        <f t="shared" si="4"/>
        <v>-0.17697999999999992</v>
      </c>
      <c r="X45">
        <f t="shared" si="4"/>
        <v>-0.16139999999999999</v>
      </c>
      <c r="Y45">
        <f t="shared" si="4"/>
        <v>-0.14628000000000008</v>
      </c>
      <c r="Z45">
        <f t="shared" si="4"/>
        <v>-0.13172000000000006</v>
      </c>
      <c r="AA45">
        <f t="shared" si="4"/>
        <v>-0.11778</v>
      </c>
      <c r="AB45">
        <f t="shared" si="4"/>
        <v>-0.10455999999999999</v>
      </c>
      <c r="AC45">
        <f t="shared" ref="AC45:CN47" si="5">AC13-AC14</f>
        <v>-9.2110000000000025E-2</v>
      </c>
      <c r="AD45">
        <f t="shared" si="5"/>
        <v>-8.048999999999995E-2</v>
      </c>
      <c r="AE45">
        <f t="shared" si="5"/>
        <v>-6.9769999999999999E-2</v>
      </c>
      <c r="AF45">
        <f t="shared" si="5"/>
        <v>-5.9949999999999948E-2</v>
      </c>
      <c r="AG45">
        <f t="shared" si="5"/>
        <v>-5.107000000000006E-2</v>
      </c>
      <c r="AH45">
        <f t="shared" si="5"/>
        <v>-4.3109999999999982E-2</v>
      </c>
      <c r="AI45">
        <f t="shared" si="5"/>
        <v>-3.6059999999999981E-2</v>
      </c>
      <c r="AJ45">
        <f t="shared" si="5"/>
        <v>-2.9889999999999972E-2</v>
      </c>
      <c r="AK45">
        <f t="shared" si="5"/>
        <v>-2.4540000000000006E-2</v>
      </c>
      <c r="AL45">
        <f t="shared" si="5"/>
        <v>-1.9959999999999978E-2</v>
      </c>
      <c r="AM45">
        <f t="shared" si="5"/>
        <v>-1.6079999999999983E-2</v>
      </c>
      <c r="AN45">
        <f t="shared" si="5"/>
        <v>-1.2830000000000008E-2</v>
      </c>
      <c r="AO45">
        <f t="shared" si="5"/>
        <v>-1.0139999999999927E-2</v>
      </c>
      <c r="AP45">
        <f t="shared" si="5"/>
        <v>-7.9299999999999926E-3</v>
      </c>
      <c r="AQ45">
        <f t="shared" si="5"/>
        <v>-6.1600000000000543E-3</v>
      </c>
      <c r="AR45">
        <f t="shared" si="5"/>
        <v>-4.730000000000012E-3</v>
      </c>
      <c r="AS45">
        <f t="shared" si="5"/>
        <v>-3.6000000000000476E-3</v>
      </c>
      <c r="AT45">
        <f t="shared" si="5"/>
        <v>-2.7099999999999902E-3</v>
      </c>
      <c r="AU45">
        <f t="shared" si="5"/>
        <v>-2.0200000000000218E-3</v>
      </c>
      <c r="AV45">
        <f t="shared" si="5"/>
        <v>-1.5000000000000013E-3</v>
      </c>
      <c r="AW45">
        <f t="shared" si="5"/>
        <v>-1.0999999999999899E-3</v>
      </c>
      <c r="AX45">
        <f t="shared" si="5"/>
        <v>-7.999999999999674E-4</v>
      </c>
      <c r="AY45">
        <f t="shared" si="5"/>
        <v>-5.6999999999995943E-4</v>
      </c>
      <c r="AZ45">
        <f t="shared" si="5"/>
        <v>-4.0999999999996595E-4</v>
      </c>
      <c r="BA45">
        <f t="shared" si="5"/>
        <v>-2.9000000000001247E-4</v>
      </c>
      <c r="BB45">
        <f t="shared" si="5"/>
        <v>-2.1000000000004349E-4</v>
      </c>
      <c r="BC45">
        <f t="shared" si="5"/>
        <v>-1.3999999999997348E-4</v>
      </c>
      <c r="BD45">
        <f t="shared" si="5"/>
        <v>-7.0000000000014495E-5</v>
      </c>
      <c r="BE45">
        <f t="shared" si="5"/>
        <v>-4.0000000000040004E-5</v>
      </c>
      <c r="BF45">
        <f t="shared" si="5"/>
        <v>-9.9999999999544897E-6</v>
      </c>
      <c r="BG45">
        <f t="shared" si="5"/>
        <v>0</v>
      </c>
      <c r="BH45">
        <f t="shared" si="5"/>
        <v>0</v>
      </c>
      <c r="BI45">
        <f t="shared" si="5"/>
        <v>0</v>
      </c>
      <c r="BJ45">
        <f t="shared" si="5"/>
        <v>0</v>
      </c>
      <c r="BK45">
        <f t="shared" si="5"/>
        <v>0</v>
      </c>
      <c r="BL45">
        <f t="shared" si="5"/>
        <v>0</v>
      </c>
      <c r="BM45">
        <f t="shared" si="5"/>
        <v>0</v>
      </c>
      <c r="BN45">
        <f t="shared" si="5"/>
        <v>0</v>
      </c>
      <c r="BO45">
        <f t="shared" si="5"/>
        <v>0</v>
      </c>
      <c r="BP45">
        <f t="shared" si="5"/>
        <v>0</v>
      </c>
      <c r="BQ45">
        <f t="shared" si="5"/>
        <v>0</v>
      </c>
      <c r="BR45">
        <f t="shared" si="5"/>
        <v>0</v>
      </c>
      <c r="BS45">
        <f t="shared" si="5"/>
        <v>0</v>
      </c>
      <c r="BT45">
        <f t="shared" si="5"/>
        <v>0</v>
      </c>
      <c r="BU45">
        <f t="shared" si="5"/>
        <v>0</v>
      </c>
      <c r="BV45">
        <f t="shared" si="5"/>
        <v>0</v>
      </c>
      <c r="BW45">
        <f t="shared" si="5"/>
        <v>0</v>
      </c>
      <c r="BX45">
        <f t="shared" si="5"/>
        <v>0</v>
      </c>
    </row>
    <row r="46" spans="3:76">
      <c r="G46">
        <f t="shared" si="2"/>
        <v>-0.31722000000000006</v>
      </c>
      <c r="H46">
        <f t="shared" si="2"/>
        <v>-0.30986999999999998</v>
      </c>
      <c r="I46">
        <f t="shared" si="2"/>
        <v>-0.30228999999999995</v>
      </c>
      <c r="J46">
        <f t="shared" si="2"/>
        <v>-0.29445999999999994</v>
      </c>
      <c r="K46">
        <f t="shared" si="2"/>
        <v>-0.28640999999999994</v>
      </c>
      <c r="L46">
        <f t="shared" si="2"/>
        <v>-0.27812999999999999</v>
      </c>
      <c r="M46">
        <f t="shared" si="2"/>
        <v>-0.26961000000000002</v>
      </c>
      <c r="N46">
        <f t="shared" si="2"/>
        <v>-0.26088</v>
      </c>
      <c r="O46">
        <f t="shared" si="2"/>
        <v>-0.25195000000000001</v>
      </c>
      <c r="P46">
        <f t="shared" si="2"/>
        <v>-0.24280000000000002</v>
      </c>
      <c r="Q46">
        <f t="shared" si="2"/>
        <v>-0.23346</v>
      </c>
      <c r="R46">
        <f t="shared" si="2"/>
        <v>-0.22394000000000003</v>
      </c>
      <c r="S46">
        <f t="shared" si="2"/>
        <v>-0.21425000000000005</v>
      </c>
      <c r="T46">
        <f t="shared" si="2"/>
        <v>-0.20440999999999998</v>
      </c>
      <c r="U46">
        <f t="shared" si="2"/>
        <v>-0.19444000000000006</v>
      </c>
      <c r="V46">
        <f t="shared" si="2"/>
        <v>-0.18435999999999997</v>
      </c>
      <c r="W46">
        <f t="shared" ref="W46:CH50" si="6">W14-W15</f>
        <v>-0.17420000000000002</v>
      </c>
      <c r="X46">
        <f t="shared" si="6"/>
        <v>-0.16400999999999999</v>
      </c>
      <c r="Y46">
        <f t="shared" si="6"/>
        <v>-0.15379999999999994</v>
      </c>
      <c r="Z46">
        <f t="shared" si="6"/>
        <v>-0.14362999999999992</v>
      </c>
      <c r="AA46">
        <f t="shared" si="6"/>
        <v>-0.13353000000000004</v>
      </c>
      <c r="AB46">
        <f t="shared" si="6"/>
        <v>-0.12357000000000007</v>
      </c>
      <c r="AC46">
        <f t="shared" si="6"/>
        <v>-0.11377999999999999</v>
      </c>
      <c r="AD46">
        <f t="shared" si="6"/>
        <v>-0.10424</v>
      </c>
      <c r="AE46">
        <f t="shared" si="6"/>
        <v>-9.4959999999999933E-2</v>
      </c>
      <c r="AF46">
        <f t="shared" si="6"/>
        <v>-8.6040000000000005E-2</v>
      </c>
      <c r="AG46">
        <f t="shared" si="6"/>
        <v>-7.7479999999999993E-2</v>
      </c>
      <c r="AH46">
        <f t="shared" si="6"/>
        <v>-6.9350000000000023E-2</v>
      </c>
      <c r="AI46">
        <f t="shared" si="6"/>
        <v>-6.1690000000000023E-2</v>
      </c>
      <c r="AJ46">
        <f t="shared" si="6"/>
        <v>-5.4520000000000013E-2</v>
      </c>
      <c r="AK46">
        <f t="shared" si="6"/>
        <v>-4.7860000000000014E-2</v>
      </c>
      <c r="AL46">
        <f t="shared" si="6"/>
        <v>-4.1730000000000045E-2</v>
      </c>
      <c r="AM46">
        <f t="shared" si="6"/>
        <v>-3.6140000000000061E-2</v>
      </c>
      <c r="AN46">
        <f t="shared" si="6"/>
        <v>-3.1070000000000042E-2</v>
      </c>
      <c r="AO46">
        <f t="shared" si="6"/>
        <v>-2.6519999999999988E-2</v>
      </c>
      <c r="AP46">
        <f t="shared" si="6"/>
        <v>-2.249000000000001E-2</v>
      </c>
      <c r="AQ46">
        <f t="shared" si="6"/>
        <v>-1.8919999999999937E-2</v>
      </c>
      <c r="AR46">
        <f t="shared" si="6"/>
        <v>-1.5809999999999991E-2</v>
      </c>
      <c r="AS46">
        <f t="shared" si="6"/>
        <v>-1.3109999999999955E-2</v>
      </c>
      <c r="AT46">
        <f t="shared" si="6"/>
        <v>-1.0790000000000022E-2</v>
      </c>
      <c r="AU46">
        <f t="shared" si="6"/>
        <v>-8.8199999999999945E-3</v>
      </c>
      <c r="AV46">
        <f t="shared" si="6"/>
        <v>-7.1599999999999997E-3</v>
      </c>
      <c r="AW46">
        <f t="shared" si="6"/>
        <v>-5.7699999999999974E-3</v>
      </c>
      <c r="AX46">
        <f t="shared" si="6"/>
        <v>-4.610000000000003E-3</v>
      </c>
      <c r="AY46">
        <f t="shared" si="6"/>
        <v>-3.6599999999999966E-3</v>
      </c>
      <c r="AZ46">
        <f t="shared" si="6"/>
        <v>-2.8800000000000492E-3</v>
      </c>
      <c r="BA46">
        <f t="shared" si="6"/>
        <v>-2.2499999999999742E-3</v>
      </c>
      <c r="BB46">
        <f t="shared" si="6"/>
        <v>-1.7499999999999738E-3</v>
      </c>
      <c r="BC46">
        <f t="shared" si="6"/>
        <v>-1.3500000000000179E-3</v>
      </c>
      <c r="BD46">
        <f t="shared" si="6"/>
        <v>-7.9000000000001291E-4</v>
      </c>
      <c r="BE46">
        <f t="shared" si="6"/>
        <v>-4.3999999999999595E-4</v>
      </c>
      <c r="BF46">
        <f t="shared" si="6"/>
        <v>-2.5000000000002798E-4</v>
      </c>
      <c r="BG46">
        <f t="shared" si="6"/>
        <v>-1.4000000000002899E-4</v>
      </c>
      <c r="BH46">
        <f t="shared" si="6"/>
        <v>-7.0000000000014495E-5</v>
      </c>
      <c r="BI46">
        <f t="shared" si="6"/>
        <v>-3.0000000000030003E-5</v>
      </c>
      <c r="BJ46">
        <f t="shared" si="6"/>
        <v>-1.9999999999964491E-5</v>
      </c>
      <c r="BK46">
        <f t="shared" si="6"/>
        <v>-1.0000000000010001E-5</v>
      </c>
      <c r="BL46">
        <f t="shared" si="6"/>
        <v>0</v>
      </c>
      <c r="BM46">
        <f t="shared" si="6"/>
        <v>0</v>
      </c>
      <c r="BN46">
        <f t="shared" si="6"/>
        <v>0</v>
      </c>
      <c r="BO46">
        <f t="shared" si="6"/>
        <v>0</v>
      </c>
      <c r="BP46">
        <f t="shared" si="6"/>
        <v>0</v>
      </c>
      <c r="BQ46">
        <f t="shared" si="6"/>
        <v>0</v>
      </c>
      <c r="BR46">
        <f t="shared" si="6"/>
        <v>0</v>
      </c>
      <c r="BS46">
        <f t="shared" si="6"/>
        <v>0</v>
      </c>
      <c r="BT46">
        <f t="shared" si="5"/>
        <v>0</v>
      </c>
      <c r="BU46">
        <f t="shared" si="5"/>
        <v>0</v>
      </c>
      <c r="BV46">
        <f t="shared" si="5"/>
        <v>0</v>
      </c>
      <c r="BW46">
        <f t="shared" si="5"/>
        <v>0</v>
      </c>
      <c r="BX46">
        <f t="shared" si="5"/>
        <v>0</v>
      </c>
    </row>
    <row r="47" spans="3:76">
      <c r="G47">
        <f t="shared" si="2"/>
        <v>-0.27104999999999996</v>
      </c>
      <c r="H47">
        <f t="shared" si="2"/>
        <v>-0.26742000000000005</v>
      </c>
      <c r="I47">
        <f t="shared" si="2"/>
        <v>-0.26354</v>
      </c>
      <c r="J47">
        <f t="shared" si="2"/>
        <v>-0.25942000000000004</v>
      </c>
      <c r="K47">
        <f t="shared" si="2"/>
        <v>-0.25505</v>
      </c>
      <c r="L47">
        <f t="shared" si="2"/>
        <v>-0.25044000000000005</v>
      </c>
      <c r="M47">
        <f t="shared" si="2"/>
        <v>-0.24559000000000003</v>
      </c>
      <c r="N47">
        <f t="shared" si="2"/>
        <v>-0.24049999999999994</v>
      </c>
      <c r="O47">
        <f t="shared" si="2"/>
        <v>-0.23522999999999999</v>
      </c>
      <c r="P47">
        <f t="shared" si="2"/>
        <v>-0.22960000000000003</v>
      </c>
      <c r="Q47">
        <f t="shared" si="2"/>
        <v>-0.22380999999999995</v>
      </c>
      <c r="R47">
        <f t="shared" si="2"/>
        <v>-0.21776999999999996</v>
      </c>
      <c r="S47">
        <f t="shared" si="2"/>
        <v>-0.21150000000000002</v>
      </c>
      <c r="T47">
        <f t="shared" si="2"/>
        <v>-0.20501000000000003</v>
      </c>
      <c r="U47">
        <f t="shared" si="2"/>
        <v>-0.19829999999999998</v>
      </c>
      <c r="V47">
        <f t="shared" si="2"/>
        <v>-0.19138000000000005</v>
      </c>
      <c r="W47">
        <f t="shared" si="6"/>
        <v>-0.18426999999999999</v>
      </c>
      <c r="X47">
        <f t="shared" si="6"/>
        <v>-0.17697000000000002</v>
      </c>
      <c r="Y47">
        <f t="shared" si="6"/>
        <v>-0.16949999999999998</v>
      </c>
      <c r="Z47">
        <f t="shared" si="6"/>
        <v>-0.16188000000000002</v>
      </c>
      <c r="AA47">
        <f t="shared" si="6"/>
        <v>-0.15415999999999996</v>
      </c>
      <c r="AB47">
        <f t="shared" si="6"/>
        <v>-0.14631</v>
      </c>
      <c r="AC47">
        <f t="shared" si="6"/>
        <v>-0.13841999999999993</v>
      </c>
      <c r="AD47">
        <f t="shared" si="6"/>
        <v>-0.13046999999999997</v>
      </c>
      <c r="AE47">
        <f t="shared" si="6"/>
        <v>-0.12255000000000005</v>
      </c>
      <c r="AF47">
        <f t="shared" si="6"/>
        <v>-0.11463999999999996</v>
      </c>
      <c r="AG47">
        <f t="shared" si="6"/>
        <v>-0.10682999999999998</v>
      </c>
      <c r="AH47">
        <f t="shared" si="6"/>
        <v>-9.912999999999994E-2</v>
      </c>
      <c r="AI47">
        <f t="shared" si="6"/>
        <v>-9.1579999999999995E-2</v>
      </c>
      <c r="AJ47">
        <f t="shared" si="6"/>
        <v>-8.4219999999999962E-2</v>
      </c>
      <c r="AK47">
        <f t="shared" si="6"/>
        <v>-7.7099999999999946E-2</v>
      </c>
      <c r="AL47">
        <f t="shared" si="6"/>
        <v>-7.0239999999999969E-2</v>
      </c>
      <c r="AM47">
        <f t="shared" si="6"/>
        <v>-6.3679999999999959E-2</v>
      </c>
      <c r="AN47">
        <f t="shared" si="6"/>
        <v>-5.7450000000000001E-2</v>
      </c>
      <c r="AO47">
        <f t="shared" si="6"/>
        <v>-5.156000000000005E-2</v>
      </c>
      <c r="AP47">
        <f t="shared" si="6"/>
        <v>-4.6020000000000005E-2</v>
      </c>
      <c r="AQ47">
        <f t="shared" si="6"/>
        <v>-4.0870000000000073E-2</v>
      </c>
      <c r="AR47">
        <f t="shared" si="6"/>
        <v>-3.6099999999999965E-2</v>
      </c>
      <c r="AS47">
        <f t="shared" si="6"/>
        <v>-3.1710000000000016E-2</v>
      </c>
      <c r="AT47">
        <f t="shared" si="6"/>
        <v>-2.7700000000000002E-2</v>
      </c>
      <c r="AU47">
        <f t="shared" si="6"/>
        <v>-2.4060000000000026E-2</v>
      </c>
      <c r="AV47">
        <f t="shared" si="6"/>
        <v>-2.0779999999999965E-2</v>
      </c>
      <c r="AW47">
        <f t="shared" si="6"/>
        <v>-1.7850000000000033E-2</v>
      </c>
      <c r="AX47">
        <f t="shared" si="6"/>
        <v>-1.5250000000000041E-2</v>
      </c>
      <c r="AY47">
        <f t="shared" si="6"/>
        <v>-1.2950000000000017E-2</v>
      </c>
      <c r="AZ47">
        <f t="shared" si="6"/>
        <v>-1.093999999999995E-2</v>
      </c>
      <c r="BA47">
        <f t="shared" si="6"/>
        <v>-9.189999999999976E-3</v>
      </c>
      <c r="BB47">
        <f t="shared" si="6"/>
        <v>-7.6700000000000101E-3</v>
      </c>
      <c r="BC47">
        <f t="shared" si="6"/>
        <v>-6.3699999999999868E-3</v>
      </c>
      <c r="BD47">
        <f t="shared" si="6"/>
        <v>-4.3199999999999905E-3</v>
      </c>
      <c r="BE47">
        <f t="shared" si="6"/>
        <v>-2.8699999999999837E-3</v>
      </c>
      <c r="BF47">
        <f t="shared" si="6"/>
        <v>-1.8599999999999728E-3</v>
      </c>
      <c r="BG47">
        <f t="shared" si="6"/>
        <v>-1.1700000000000044E-3</v>
      </c>
      <c r="BH47">
        <f t="shared" si="6"/>
        <v>-7.4000000000001842E-4</v>
      </c>
      <c r="BI47">
        <f t="shared" si="6"/>
        <v>-4.5000000000000595E-4</v>
      </c>
      <c r="BJ47">
        <f t="shared" si="6"/>
        <v>-2.6000000000003798E-4</v>
      </c>
      <c r="BK47">
        <f t="shared" si="6"/>
        <v>-1.4999999999998348E-4</v>
      </c>
      <c r="BL47">
        <f t="shared" si="6"/>
        <v>-9.0000000000034497E-5</v>
      </c>
      <c r="BM47">
        <f t="shared" si="6"/>
        <v>-4.9999999999994493E-5</v>
      </c>
      <c r="BN47">
        <f t="shared" si="6"/>
        <v>-2.0000000000020002E-5</v>
      </c>
      <c r="BO47">
        <f t="shared" si="6"/>
        <v>-2.0000000000020002E-5</v>
      </c>
      <c r="BP47">
        <f t="shared" si="6"/>
        <v>-1.0000000000010001E-5</v>
      </c>
      <c r="BQ47">
        <f t="shared" si="6"/>
        <v>-1.0000000000010001E-5</v>
      </c>
      <c r="BR47">
        <f t="shared" si="6"/>
        <v>0</v>
      </c>
      <c r="BS47">
        <f t="shared" si="6"/>
        <v>0</v>
      </c>
      <c r="BT47">
        <f t="shared" si="5"/>
        <v>0</v>
      </c>
      <c r="BU47">
        <f t="shared" si="5"/>
        <v>0</v>
      </c>
      <c r="BV47">
        <f t="shared" si="5"/>
        <v>0</v>
      </c>
      <c r="BW47">
        <f t="shared" si="5"/>
        <v>0</v>
      </c>
      <c r="BX47">
        <f t="shared" si="5"/>
        <v>0</v>
      </c>
    </row>
    <row r="48" spans="3:76">
      <c r="G48">
        <f t="shared" si="2"/>
        <v>-7.6020000000000032E-2</v>
      </c>
      <c r="H48">
        <f t="shared" si="2"/>
        <v>-7.5429999999999997E-2</v>
      </c>
      <c r="I48">
        <f t="shared" si="2"/>
        <v>-7.4780000000000013E-2</v>
      </c>
      <c r="J48">
        <f t="shared" si="2"/>
        <v>-7.4050000000000005E-2</v>
      </c>
      <c r="K48">
        <f t="shared" si="2"/>
        <v>-7.325000000000001E-2</v>
      </c>
      <c r="L48">
        <f t="shared" si="2"/>
        <v>-7.238E-2</v>
      </c>
      <c r="M48">
        <f t="shared" si="2"/>
        <v>-7.1510000000000018E-2</v>
      </c>
      <c r="N48">
        <f t="shared" si="2"/>
        <v>-7.0489999999999997E-2</v>
      </c>
      <c r="O48">
        <f t="shared" si="2"/>
        <v>-6.9280000000000008E-2</v>
      </c>
      <c r="P48">
        <f t="shared" si="2"/>
        <v>-6.8179999999999963E-2</v>
      </c>
      <c r="Q48">
        <f t="shared" si="2"/>
        <v>-6.694E-2</v>
      </c>
      <c r="R48">
        <f t="shared" si="2"/>
        <v>-6.5630000000000022E-2</v>
      </c>
      <c r="S48">
        <f t="shared" si="2"/>
        <v>-6.4239999999999964E-2</v>
      </c>
      <c r="T48">
        <f t="shared" si="2"/>
        <v>-6.2789999999999957E-2</v>
      </c>
      <c r="U48">
        <f t="shared" si="2"/>
        <v>-6.1249999999999971E-2</v>
      </c>
      <c r="V48">
        <f t="shared" si="2"/>
        <v>-5.9649999999999981E-2</v>
      </c>
      <c r="W48">
        <f t="shared" si="6"/>
        <v>-5.7980000000000032E-2</v>
      </c>
      <c r="X48">
        <f t="shared" si="6"/>
        <v>-5.6230000000000002E-2</v>
      </c>
      <c r="Y48">
        <f t="shared" si="6"/>
        <v>-5.4430000000000034E-2</v>
      </c>
      <c r="Z48">
        <f t="shared" si="6"/>
        <v>-5.2570000000000006E-2</v>
      </c>
      <c r="AA48">
        <f t="shared" si="6"/>
        <v>-5.0630000000000008E-2</v>
      </c>
      <c r="AB48">
        <f t="shared" si="6"/>
        <v>-4.8659999999999981E-2</v>
      </c>
      <c r="AC48">
        <f t="shared" si="6"/>
        <v>-4.6619999999999995E-2</v>
      </c>
      <c r="AD48">
        <f t="shared" si="6"/>
        <v>-4.4560000000000044E-2</v>
      </c>
      <c r="AE48">
        <f t="shared" si="6"/>
        <v>-4.2449999999999988E-2</v>
      </c>
      <c r="AF48">
        <f t="shared" si="6"/>
        <v>-4.0330000000000032E-2</v>
      </c>
      <c r="AG48">
        <f t="shared" si="6"/>
        <v>-3.8179999999999992E-2</v>
      </c>
      <c r="AH48">
        <f t="shared" si="6"/>
        <v>-3.6030000000000006E-2</v>
      </c>
      <c r="AI48">
        <f t="shared" si="6"/>
        <v>-3.3880000000000021E-2</v>
      </c>
      <c r="AJ48">
        <f t="shared" si="6"/>
        <v>-3.175E-2</v>
      </c>
      <c r="AK48">
        <f t="shared" si="6"/>
        <v>-2.964E-2</v>
      </c>
      <c r="AL48">
        <f t="shared" si="6"/>
        <v>-2.7560000000000029E-2</v>
      </c>
      <c r="AM48">
        <f t="shared" si="6"/>
        <v>-2.5520000000000043E-2</v>
      </c>
      <c r="AN48">
        <f t="shared" si="6"/>
        <v>-2.3540000000000005E-2</v>
      </c>
      <c r="AO48">
        <f t="shared" si="6"/>
        <v>-2.1619999999999973E-2</v>
      </c>
      <c r="AP48">
        <f t="shared" si="6"/>
        <v>-1.978000000000002E-2</v>
      </c>
      <c r="AQ48">
        <f t="shared" si="6"/>
        <v>-1.799999999999996E-2</v>
      </c>
      <c r="AR48">
        <f t="shared" si="6"/>
        <v>-1.6309999999999991E-2</v>
      </c>
      <c r="AS48">
        <f t="shared" si="6"/>
        <v>-1.4720000000000011E-2</v>
      </c>
      <c r="AT48">
        <f t="shared" si="6"/>
        <v>-1.322000000000001E-2</v>
      </c>
      <c r="AU48">
        <f t="shared" si="6"/>
        <v>-1.1819999999999997E-2</v>
      </c>
      <c r="AV48">
        <f t="shared" si="6"/>
        <v>-1.0510000000000019E-2</v>
      </c>
      <c r="AW48">
        <f t="shared" si="6"/>
        <v>-9.299999999999975E-3</v>
      </c>
      <c r="AX48">
        <f t="shared" si="6"/>
        <v>-8.1899999999999751E-3</v>
      </c>
      <c r="AY48">
        <f t="shared" si="6"/>
        <v>-7.1800000000000197E-3</v>
      </c>
      <c r="AZ48">
        <f t="shared" si="6"/>
        <v>-6.2600000000000433E-3</v>
      </c>
      <c r="BA48">
        <f t="shared" si="6"/>
        <v>-5.4300000000000459E-3</v>
      </c>
      <c r="BB48">
        <f t="shared" si="6"/>
        <v>-4.689999999999972E-3</v>
      </c>
      <c r="BC48">
        <f t="shared" si="6"/>
        <v>-4.029999999999978E-3</v>
      </c>
      <c r="BD48">
        <f t="shared" si="6"/>
        <v>-2.9199999999999782E-3</v>
      </c>
      <c r="BE48">
        <f t="shared" si="6"/>
        <v>-2.0799999999999708E-3</v>
      </c>
      <c r="BF48">
        <f t="shared" si="6"/>
        <v>-1.4500000000000068E-3</v>
      </c>
      <c r="BG48">
        <f t="shared" si="6"/>
        <v>-9.8999999999999089E-4</v>
      </c>
      <c r="BH48">
        <f t="shared" si="6"/>
        <v>-6.5999999999999392E-4</v>
      </c>
      <c r="BI48">
        <f t="shared" si="6"/>
        <v>-4.2999999999998595E-4</v>
      </c>
      <c r="BJ48">
        <f t="shared" si="6"/>
        <v>-2.8000000000000247E-4</v>
      </c>
      <c r="BK48">
        <f t="shared" si="6"/>
        <v>-1.8000000000001348E-4</v>
      </c>
      <c r="BL48">
        <f t="shared" si="6"/>
        <v>-1.0999999999999899E-4</v>
      </c>
      <c r="BM48">
        <f t="shared" si="6"/>
        <v>-7.0000000000014495E-5</v>
      </c>
      <c r="BN48">
        <f t="shared" si="6"/>
        <v>-2.0040000000000002E-2</v>
      </c>
      <c r="BO48">
        <f t="shared" si="6"/>
        <v>-2.0000000000020002E-5</v>
      </c>
      <c r="BP48">
        <f t="shared" si="6"/>
        <v>-1.0000000000010001E-5</v>
      </c>
      <c r="BQ48">
        <f t="shared" si="6"/>
        <v>0</v>
      </c>
      <c r="BR48">
        <f t="shared" si="6"/>
        <v>-1.0000000000010001E-5</v>
      </c>
      <c r="BS48">
        <f t="shared" si="6"/>
        <v>0</v>
      </c>
      <c r="BT48">
        <f t="shared" si="6"/>
        <v>0</v>
      </c>
      <c r="BU48">
        <f t="shared" si="6"/>
        <v>-1.0000000000010001E-5</v>
      </c>
      <c r="BV48">
        <f t="shared" si="6"/>
        <v>0</v>
      </c>
      <c r="BW48">
        <f t="shared" si="6"/>
        <v>0</v>
      </c>
      <c r="BX48">
        <f t="shared" si="6"/>
        <v>0</v>
      </c>
    </row>
    <row r="49" spans="7:76">
      <c r="G49">
        <f t="shared" si="2"/>
        <v>-0.17732999999999999</v>
      </c>
      <c r="H49">
        <f t="shared" si="2"/>
        <v>-0.21001</v>
      </c>
      <c r="I49">
        <f t="shared" si="2"/>
        <v>-0.17599999999999999</v>
      </c>
      <c r="J49">
        <f t="shared" si="2"/>
        <v>-0.17499000000000001</v>
      </c>
      <c r="K49">
        <f t="shared" si="2"/>
        <v>-0.17386000000000001</v>
      </c>
      <c r="L49">
        <f t="shared" si="2"/>
        <v>-0.17255999999999999</v>
      </c>
      <c r="M49">
        <f t="shared" si="2"/>
        <v>-0.17102000000000001</v>
      </c>
      <c r="N49">
        <f t="shared" si="2"/>
        <v>-0.16938000000000003</v>
      </c>
      <c r="O49">
        <f t="shared" si="2"/>
        <v>-0.16761999999999999</v>
      </c>
      <c r="P49">
        <f t="shared" si="2"/>
        <v>-0.16561000000000001</v>
      </c>
      <c r="Q49">
        <f t="shared" si="2"/>
        <v>-0.16343000000000002</v>
      </c>
      <c r="R49">
        <f t="shared" si="2"/>
        <v>-0.16106999999999999</v>
      </c>
      <c r="S49">
        <f t="shared" si="2"/>
        <v>-0.15853</v>
      </c>
      <c r="T49">
        <f t="shared" si="2"/>
        <v>-0.15580000000000002</v>
      </c>
      <c r="U49">
        <f t="shared" si="2"/>
        <v>-0.15289000000000003</v>
      </c>
      <c r="V49">
        <f t="shared" si="2"/>
        <v>-0.14981</v>
      </c>
      <c r="W49">
        <f t="shared" si="6"/>
        <v>-0.14652999999999999</v>
      </c>
      <c r="X49">
        <f t="shared" si="6"/>
        <v>-0.14308000000000004</v>
      </c>
      <c r="Y49">
        <f t="shared" si="6"/>
        <v>-0.13945000000000002</v>
      </c>
      <c r="Z49">
        <f t="shared" si="6"/>
        <v>-0.13564999999999999</v>
      </c>
      <c r="AA49">
        <f t="shared" si="6"/>
        <v>-0.13168999999999997</v>
      </c>
      <c r="AB49">
        <f t="shared" si="6"/>
        <v>-0.12756000000000001</v>
      </c>
      <c r="AC49">
        <f t="shared" si="6"/>
        <v>-0.12330000000000002</v>
      </c>
      <c r="AD49">
        <f t="shared" si="6"/>
        <v>-0.11890000000000001</v>
      </c>
      <c r="AE49">
        <f t="shared" si="6"/>
        <v>-0.11437000000000003</v>
      </c>
      <c r="AF49">
        <f t="shared" si="6"/>
        <v>-0.10974</v>
      </c>
      <c r="AG49">
        <f t="shared" si="6"/>
        <v>-0.10500999999999999</v>
      </c>
      <c r="AH49">
        <f t="shared" si="6"/>
        <v>-0.10020000000000001</v>
      </c>
      <c r="AI49">
        <f t="shared" si="6"/>
        <v>-9.534999999999999E-2</v>
      </c>
      <c r="AJ49">
        <f t="shared" si="6"/>
        <v>-9.046000000000004E-2</v>
      </c>
      <c r="AK49">
        <f t="shared" si="6"/>
        <v>-8.5550000000000015E-2</v>
      </c>
      <c r="AL49">
        <f t="shared" si="6"/>
        <v>-8.0660000000000009E-2</v>
      </c>
      <c r="AM49">
        <f t="shared" si="6"/>
        <v>-7.5789999999999969E-2</v>
      </c>
      <c r="AN49">
        <f t="shared" si="6"/>
        <v>-7.0979999999999988E-2</v>
      </c>
      <c r="AO49">
        <f t="shared" si="6"/>
        <v>-6.6240000000000021E-2</v>
      </c>
      <c r="AP49">
        <f t="shared" si="6"/>
        <v>-6.1599999999999988E-2</v>
      </c>
      <c r="AQ49">
        <f t="shared" si="6"/>
        <v>-5.707000000000001E-2</v>
      </c>
      <c r="AR49">
        <f t="shared" si="6"/>
        <v>-5.2690000000000015E-2</v>
      </c>
      <c r="AS49">
        <f t="shared" si="6"/>
        <v>-4.8449999999999993E-2</v>
      </c>
      <c r="AT49">
        <f t="shared" si="6"/>
        <v>-4.4379999999999975E-2</v>
      </c>
      <c r="AU49">
        <f t="shared" si="6"/>
        <v>-4.048999999999997E-2</v>
      </c>
      <c r="AV49">
        <f t="shared" si="6"/>
        <v>-3.6799999999999999E-2</v>
      </c>
      <c r="AW49">
        <f t="shared" si="6"/>
        <v>-3.3310000000000006E-2</v>
      </c>
      <c r="AX49">
        <f t="shared" si="6"/>
        <v>-3.0019999999999991E-2</v>
      </c>
      <c r="AY49">
        <f t="shared" si="6"/>
        <v>-2.6949999999999974E-2</v>
      </c>
      <c r="AZ49">
        <f t="shared" si="6"/>
        <v>-2.409E-2</v>
      </c>
      <c r="BA49">
        <f t="shared" si="6"/>
        <v>-2.1439999999999959E-2</v>
      </c>
      <c r="BB49">
        <f t="shared" si="6"/>
        <v>-1.9000000000000017E-2</v>
      </c>
      <c r="BC49">
        <f t="shared" si="6"/>
        <v>-1.6770000000000007E-2</v>
      </c>
      <c r="BD49">
        <f t="shared" si="6"/>
        <v>-1.2890000000000013E-2</v>
      </c>
      <c r="BE49">
        <f t="shared" si="6"/>
        <v>-9.7400000000000264E-3</v>
      </c>
      <c r="BF49">
        <f t="shared" si="6"/>
        <v>-7.2400000000000242E-3</v>
      </c>
      <c r="BG49">
        <f t="shared" si="6"/>
        <v>-5.2899999999999614E-3</v>
      </c>
      <c r="BH49">
        <f t="shared" si="6"/>
        <v>-3.7900000000000156E-3</v>
      </c>
      <c r="BI49">
        <f t="shared" si="6"/>
        <v>-2.6800000000000157E-3</v>
      </c>
      <c r="BJ49">
        <f t="shared" si="6"/>
        <v>-1.8599999999999728E-3</v>
      </c>
      <c r="BK49">
        <f t="shared" si="6"/>
        <v>-1.2599999999999834E-3</v>
      </c>
      <c r="BL49">
        <f t="shared" si="6"/>
        <v>-8.499999999999619E-4</v>
      </c>
      <c r="BM49">
        <f t="shared" si="6"/>
        <v>-5.6000000000000494E-4</v>
      </c>
      <c r="BN49">
        <f t="shared" si="6"/>
        <v>1.9629999999999981E-2</v>
      </c>
      <c r="BO49">
        <f t="shared" si="6"/>
        <v>-2.3000000000000798E-4</v>
      </c>
      <c r="BP49">
        <f t="shared" si="6"/>
        <v>-1.4999999999998348E-4</v>
      </c>
      <c r="BQ49">
        <f t="shared" si="6"/>
        <v>-8.9999999999978986E-5</v>
      </c>
      <c r="BR49">
        <f t="shared" si="6"/>
        <v>-4.9999999999994493E-5</v>
      </c>
      <c r="BS49">
        <f t="shared" si="6"/>
        <v>-4.0000000000012248E-5</v>
      </c>
      <c r="BT49">
        <f t="shared" si="6"/>
        <v>-1.9999999999992246E-5</v>
      </c>
      <c r="BU49">
        <f t="shared" si="6"/>
        <v>-9.9999999999822453E-6</v>
      </c>
      <c r="BV49">
        <f t="shared" si="6"/>
        <v>-9.9999999999822453E-6</v>
      </c>
      <c r="BW49">
        <f t="shared" si="6"/>
        <v>0</v>
      </c>
      <c r="BX49">
        <f t="shared" si="6"/>
        <v>0</v>
      </c>
    </row>
    <row r="50" spans="7:76">
      <c r="G50">
        <f t="shared" si="2"/>
        <v>-0.17732999999999999</v>
      </c>
      <c r="H50">
        <f t="shared" si="2"/>
        <v>-0.14449000000000001</v>
      </c>
      <c r="I50">
        <f t="shared" si="2"/>
        <v>-0.17796999999999999</v>
      </c>
      <c r="J50">
        <f t="shared" si="2"/>
        <v>-0.17813000000000001</v>
      </c>
      <c r="K50">
        <f t="shared" si="2"/>
        <v>-0.17804999999999999</v>
      </c>
      <c r="L50">
        <f t="shared" si="2"/>
        <v>-0.17780000000000001</v>
      </c>
      <c r="M50">
        <f t="shared" si="2"/>
        <v>-0.17735999999999999</v>
      </c>
      <c r="N50">
        <f t="shared" si="2"/>
        <v>-0.17674999999999999</v>
      </c>
      <c r="O50">
        <f t="shared" si="2"/>
        <v>-0.17596000000000001</v>
      </c>
      <c r="P50">
        <f t="shared" si="2"/>
        <v>-0.17500000000000002</v>
      </c>
      <c r="Q50">
        <f t="shared" si="2"/>
        <v>-0.17383999999999999</v>
      </c>
      <c r="R50">
        <f t="shared" si="2"/>
        <v>-0.17249</v>
      </c>
      <c r="S50">
        <f t="shared" si="2"/>
        <v>-0.17096</v>
      </c>
      <c r="T50">
        <f t="shared" si="2"/>
        <v>-0.16924</v>
      </c>
      <c r="U50">
        <f t="shared" si="2"/>
        <v>-0.16732</v>
      </c>
      <c r="V50">
        <f t="shared" si="2"/>
        <v>-0.16520000000000001</v>
      </c>
      <c r="W50">
        <f t="shared" si="6"/>
        <v>-0.16289999999999999</v>
      </c>
      <c r="X50">
        <f t="shared" si="6"/>
        <v>-0.16038999999999998</v>
      </c>
      <c r="Y50">
        <f t="shared" si="6"/>
        <v>-0.15768999999999997</v>
      </c>
      <c r="Z50">
        <f t="shared" si="6"/>
        <v>-0.15479000000000004</v>
      </c>
      <c r="AA50">
        <f t="shared" si="6"/>
        <v>-0.15169000000000002</v>
      </c>
      <c r="AB50">
        <f t="shared" si="6"/>
        <v>-0.14842</v>
      </c>
      <c r="AC50">
        <f t="shared" si="6"/>
        <v>-0.14495</v>
      </c>
      <c r="AD50">
        <f t="shared" si="6"/>
        <v>-0.14129999999999998</v>
      </c>
      <c r="AE50">
        <f t="shared" si="6"/>
        <v>-0.13749</v>
      </c>
      <c r="AF50">
        <f t="shared" si="6"/>
        <v>-0.13350000000000001</v>
      </c>
      <c r="AG50">
        <f t="shared" si="6"/>
        <v>-0.12937000000000001</v>
      </c>
      <c r="AH50">
        <f t="shared" si="6"/>
        <v>-0.12511</v>
      </c>
      <c r="AI50">
        <f t="shared" si="6"/>
        <v>-0.12070999999999998</v>
      </c>
      <c r="AJ50">
        <f t="shared" si="6"/>
        <v>-0.11618999999999996</v>
      </c>
      <c r="AK50">
        <f t="shared" si="6"/>
        <v>-0.11159000000000002</v>
      </c>
      <c r="AL50">
        <f t="shared" si="6"/>
        <v>-0.1069</v>
      </c>
      <c r="AM50">
        <f t="shared" si="6"/>
        <v>-0.10216000000000003</v>
      </c>
      <c r="AN50">
        <f t="shared" si="6"/>
        <v>-9.7370000000000012E-2</v>
      </c>
      <c r="AO50">
        <f t="shared" si="6"/>
        <v>-9.2559999999999976E-2</v>
      </c>
      <c r="AP50">
        <f t="shared" si="6"/>
        <v>-8.7739999999999985E-2</v>
      </c>
      <c r="AQ50">
        <f t="shared" si="6"/>
        <v>-8.2960000000000034E-2</v>
      </c>
      <c r="AR50">
        <f t="shared" si="6"/>
        <v>-7.8190000000000037E-2</v>
      </c>
      <c r="AS50">
        <f t="shared" si="6"/>
        <v>-7.349E-2</v>
      </c>
      <c r="AT50">
        <f t="shared" si="6"/>
        <v>-6.8869999999999987E-2</v>
      </c>
      <c r="AU50">
        <f t="shared" si="6"/>
        <v>-6.4340000000000008E-2</v>
      </c>
      <c r="AV50">
        <f t="shared" si="6"/>
        <v>-5.9920000000000029E-2</v>
      </c>
      <c r="AW50">
        <f t="shared" si="6"/>
        <v>-5.5630000000000013E-2</v>
      </c>
      <c r="AX50">
        <f t="shared" si="6"/>
        <v>-5.1480000000000026E-2</v>
      </c>
      <c r="AY50">
        <f t="shared" si="6"/>
        <v>-4.7490000000000032E-2</v>
      </c>
      <c r="AZ50">
        <f t="shared" si="6"/>
        <v>-4.3659999999999977E-2</v>
      </c>
      <c r="BA50">
        <f t="shared" si="6"/>
        <v>-4.0010000000000046E-2</v>
      </c>
      <c r="BB50">
        <f t="shared" si="6"/>
        <v>-3.6540000000000017E-2</v>
      </c>
      <c r="BC50">
        <f t="shared" si="6"/>
        <v>-3.3250000000000002E-2</v>
      </c>
      <c r="BD50">
        <f t="shared" si="6"/>
        <v>-2.7270000000000016E-2</v>
      </c>
      <c r="BE50">
        <f t="shared" si="6"/>
        <v>-2.2050000000000014E-2</v>
      </c>
      <c r="BF50">
        <f t="shared" si="6"/>
        <v>-1.7579999999999985E-2</v>
      </c>
      <c r="BG50">
        <f t="shared" si="6"/>
        <v>-1.3820000000000054E-2</v>
      </c>
      <c r="BH50">
        <f t="shared" si="6"/>
        <v>-1.0709999999999997E-2</v>
      </c>
      <c r="BI50">
        <f t="shared" si="6"/>
        <v>-8.1899999999999751E-3</v>
      </c>
      <c r="BJ50">
        <f t="shared" si="6"/>
        <v>-6.1700000000000088E-3</v>
      </c>
      <c r="BK50">
        <f t="shared" si="6"/>
        <v>-4.589999999999983E-3</v>
      </c>
      <c r="BL50">
        <f t="shared" si="6"/>
        <v>-3.3600000000000296E-3</v>
      </c>
      <c r="BM50">
        <f t="shared" si="6"/>
        <v>-2.4299999999999877E-3</v>
      </c>
      <c r="BN50">
        <f t="shared" si="6"/>
        <v>-1.7299999999999538E-3</v>
      </c>
      <c r="BO50">
        <f t="shared" si="6"/>
        <v>-1.2199999999999989E-3</v>
      </c>
      <c r="BP50">
        <f t="shared" si="6"/>
        <v>-8.4000000000000741E-4</v>
      </c>
      <c r="BQ50">
        <f t="shared" si="6"/>
        <v>-5.8000000000002494E-4</v>
      </c>
      <c r="BR50">
        <f t="shared" si="6"/>
        <v>-3.9000000000000146E-4</v>
      </c>
      <c r="BS50">
        <f t="shared" si="6"/>
        <v>-2.5999999999998247E-4</v>
      </c>
      <c r="BT50">
        <f t="shared" ref="BT50:BY51" si="7">BT18-BT19</f>
        <v>-1.7000000000000348E-4</v>
      </c>
      <c r="BU50">
        <f t="shared" si="7"/>
        <v>-1.1000000000002674E-4</v>
      </c>
      <c r="BV50">
        <f t="shared" si="7"/>
        <v>-7.0000000000014495E-5</v>
      </c>
      <c r="BW50">
        <f t="shared" si="7"/>
        <v>-4.9999999999994493E-5</v>
      </c>
      <c r="BX50">
        <f t="shared" si="7"/>
        <v>-3.0000000000002247E-5</v>
      </c>
    </row>
    <row r="51" spans="7:76">
      <c r="G51">
        <f t="shared" si="2"/>
        <v>-7.6020000000000032E-2</v>
      </c>
      <c r="H51">
        <f t="shared" si="2"/>
        <v>-7.6520000000000005E-2</v>
      </c>
      <c r="I51">
        <f t="shared" si="2"/>
        <v>-7.6960000000000001E-2</v>
      </c>
      <c r="J51">
        <f t="shared" si="2"/>
        <v>-7.732E-2</v>
      </c>
      <c r="K51">
        <f t="shared" si="2"/>
        <v>-7.7619999999999995E-2</v>
      </c>
      <c r="L51">
        <f t="shared" si="2"/>
        <v>-7.783000000000001E-2</v>
      </c>
      <c r="M51">
        <f t="shared" si="2"/>
        <v>-7.7980000000000008E-2</v>
      </c>
      <c r="N51">
        <f t="shared" si="2"/>
        <v>-7.8039999999999998E-2</v>
      </c>
      <c r="O51">
        <f t="shared" si="2"/>
        <v>-7.8020000000000006E-2</v>
      </c>
      <c r="P51">
        <f t="shared" si="2"/>
        <v>-7.7929999999999999E-2</v>
      </c>
      <c r="Q51">
        <f t="shared" si="2"/>
        <v>-7.7759999999999996E-2</v>
      </c>
      <c r="R51">
        <f t="shared" si="2"/>
        <v>-7.7509999999999996E-2</v>
      </c>
      <c r="S51">
        <f t="shared" si="2"/>
        <v>-7.7179999999999999E-2</v>
      </c>
      <c r="T51">
        <f t="shared" si="2"/>
        <v>-7.6759999999999995E-2</v>
      </c>
      <c r="U51">
        <f t="shared" si="2"/>
        <v>-7.6270000000000004E-2</v>
      </c>
      <c r="V51">
        <f t="shared" si="2"/>
        <v>-7.5679999999999997E-2</v>
      </c>
      <c r="W51">
        <f t="shared" ref="W51:CH55" si="8">W19-W20</f>
        <v>-7.5009999999999993E-2</v>
      </c>
      <c r="X51">
        <f t="shared" si="8"/>
        <v>-7.4249999999999997E-2</v>
      </c>
      <c r="Y51">
        <f t="shared" si="8"/>
        <v>-7.3410000000000003E-2</v>
      </c>
      <c r="Z51">
        <f t="shared" si="8"/>
        <v>-7.2459999999999983E-2</v>
      </c>
      <c r="AA51">
        <f t="shared" si="8"/>
        <v>-7.1449999999999986E-2</v>
      </c>
      <c r="AB51">
        <f t="shared" si="8"/>
        <v>-7.0330000000000004E-2</v>
      </c>
      <c r="AC51">
        <f t="shared" si="8"/>
        <v>-6.9140000000000007E-2</v>
      </c>
      <c r="AD51">
        <f t="shared" si="8"/>
        <v>-6.7849999999999994E-2</v>
      </c>
      <c r="AE51">
        <f t="shared" si="8"/>
        <v>-6.6479999999999984E-2</v>
      </c>
      <c r="AF51">
        <f t="shared" si="8"/>
        <v>-6.5040000000000014E-2</v>
      </c>
      <c r="AG51">
        <f t="shared" si="8"/>
        <v>-6.3510000000000011E-2</v>
      </c>
      <c r="AH51">
        <f t="shared" si="8"/>
        <v>-6.1900000000000011E-2</v>
      </c>
      <c r="AI51">
        <f t="shared" si="8"/>
        <v>-6.0230000000000006E-2</v>
      </c>
      <c r="AJ51">
        <f t="shared" si="8"/>
        <v>-5.8490000000000014E-2</v>
      </c>
      <c r="AK51">
        <f t="shared" si="8"/>
        <v>-5.668999999999999E-2</v>
      </c>
      <c r="AL51">
        <f t="shared" si="8"/>
        <v>-5.482999999999999E-2</v>
      </c>
      <c r="AM51">
        <f t="shared" si="8"/>
        <v>-5.2919999999999995E-2</v>
      </c>
      <c r="AN51">
        <f t="shared" si="8"/>
        <v>-5.0970000000000015E-2</v>
      </c>
      <c r="AO51">
        <f t="shared" si="8"/>
        <v>-4.8980000000000024E-2</v>
      </c>
      <c r="AP51">
        <f t="shared" si="8"/>
        <v>-4.6970000000000012E-2</v>
      </c>
      <c r="AQ51">
        <f t="shared" si="8"/>
        <v>-4.492999999999997E-2</v>
      </c>
      <c r="AR51">
        <f t="shared" si="8"/>
        <v>-4.2879999999999974E-2</v>
      </c>
      <c r="AS51">
        <f t="shared" si="8"/>
        <v>-4.0820000000000023E-2</v>
      </c>
      <c r="AT51">
        <f t="shared" si="8"/>
        <v>-3.8770000000000027E-2</v>
      </c>
      <c r="AU51">
        <f t="shared" si="8"/>
        <v>-3.672000000000003E-2</v>
      </c>
      <c r="AV51">
        <f t="shared" si="8"/>
        <v>-3.4699999999999953E-2</v>
      </c>
      <c r="AW51">
        <f t="shared" si="8"/>
        <v>-3.2689999999999997E-2</v>
      </c>
      <c r="AX51">
        <f t="shared" si="8"/>
        <v>-3.072999999999998E-2</v>
      </c>
      <c r="AY51">
        <f t="shared" si="8"/>
        <v>-2.8789999999999982E-2</v>
      </c>
      <c r="AZ51">
        <f t="shared" si="8"/>
        <v>-2.6909999999999989E-2</v>
      </c>
      <c r="BA51">
        <f t="shared" si="8"/>
        <v>-2.5079999999999991E-2</v>
      </c>
      <c r="BB51">
        <f t="shared" si="8"/>
        <v>-2.3309999999999997E-2</v>
      </c>
      <c r="BC51">
        <f t="shared" si="8"/>
        <v>-2.1600000000000008E-2</v>
      </c>
      <c r="BD51">
        <f t="shared" si="8"/>
        <v>-1.8380000000000007E-2</v>
      </c>
      <c r="BE51">
        <f t="shared" si="8"/>
        <v>-1.5459999999999974E-2</v>
      </c>
      <c r="BF51">
        <f t="shared" si="8"/>
        <v>-1.2840000000000018E-2</v>
      </c>
      <c r="BG51">
        <f t="shared" si="8"/>
        <v>-1.0539999999999994E-2</v>
      </c>
      <c r="BH51">
        <f t="shared" si="8"/>
        <v>-8.550000000000002E-3</v>
      </c>
      <c r="BI51">
        <f t="shared" si="8"/>
        <v>-6.8300000000000027E-3</v>
      </c>
      <c r="BJ51">
        <f t="shared" si="8"/>
        <v>-5.4000000000000159E-3</v>
      </c>
      <c r="BK51">
        <f t="shared" si="8"/>
        <v>-4.2200000000000015E-3</v>
      </c>
      <c r="BL51">
        <f t="shared" si="8"/>
        <v>-3.2499999999999751E-3</v>
      </c>
      <c r="BM51">
        <f t="shared" si="8"/>
        <v>-2.4699999999999722E-3</v>
      </c>
      <c r="BN51">
        <f t="shared" si="8"/>
        <v>-1.8600000000000283E-3</v>
      </c>
      <c r="BO51">
        <f t="shared" si="8"/>
        <v>-1.3799999999999923E-3</v>
      </c>
      <c r="BP51">
        <f t="shared" si="8"/>
        <v>-1.0100000000000109E-3</v>
      </c>
      <c r="BQ51">
        <f t="shared" si="8"/>
        <v>-7.3000000000000842E-4</v>
      </c>
      <c r="BR51">
        <f t="shared" si="8"/>
        <v>-5.2000000000002045E-4</v>
      </c>
      <c r="BS51">
        <f t="shared" si="8"/>
        <v>-3.7000000000000921E-4</v>
      </c>
      <c r="BT51">
        <f t="shared" si="7"/>
        <v>-2.6000000000001022E-4</v>
      </c>
      <c r="BU51">
        <f t="shared" si="7"/>
        <v>-1.7999999999998573E-4</v>
      </c>
      <c r="BV51">
        <f t="shared" si="7"/>
        <v>-1.1999999999998123E-4</v>
      </c>
      <c r="BW51">
        <f t="shared" si="7"/>
        <v>-7.999999999999674E-5</v>
      </c>
      <c r="BX51">
        <f t="shared" si="7"/>
        <v>-4.9999999999994493E-5</v>
      </c>
    </row>
    <row r="52" spans="7:76">
      <c r="G52">
        <f t="shared" ref="G52:BR55" si="9">G20-G21</f>
        <v>-0.27104999999999996</v>
      </c>
      <c r="H52">
        <f t="shared" si="9"/>
        <v>-0.27444000000000002</v>
      </c>
      <c r="I52">
        <f t="shared" si="9"/>
        <v>-0.27759</v>
      </c>
      <c r="J52">
        <f t="shared" si="9"/>
        <v>-0.28047999999999995</v>
      </c>
      <c r="K52">
        <f t="shared" si="9"/>
        <v>-0.28311999999999998</v>
      </c>
      <c r="L52">
        <f t="shared" si="9"/>
        <v>-0.28551000000000004</v>
      </c>
      <c r="M52">
        <f t="shared" si="9"/>
        <v>-0.28763000000000005</v>
      </c>
      <c r="N52">
        <f t="shared" si="9"/>
        <v>-0.28949999999999998</v>
      </c>
      <c r="O52">
        <f t="shared" si="9"/>
        <v>-0.29110000000000003</v>
      </c>
      <c r="P52">
        <f t="shared" si="9"/>
        <v>-0.29242999999999997</v>
      </c>
      <c r="Q52">
        <f t="shared" si="9"/>
        <v>-0.29348000000000002</v>
      </c>
      <c r="R52">
        <f t="shared" si="9"/>
        <v>-0.29426000000000002</v>
      </c>
      <c r="S52">
        <f t="shared" si="9"/>
        <v>-0.29474999999999996</v>
      </c>
      <c r="T52">
        <f t="shared" si="9"/>
        <v>-0.29493999999999998</v>
      </c>
      <c r="U52">
        <f t="shared" si="9"/>
        <v>-0.29483000000000004</v>
      </c>
      <c r="V52">
        <f t="shared" si="9"/>
        <v>-0.29443000000000003</v>
      </c>
      <c r="W52">
        <f t="shared" si="9"/>
        <v>-0.29370999999999997</v>
      </c>
      <c r="X52">
        <f t="shared" si="9"/>
        <v>-0.29269000000000001</v>
      </c>
      <c r="Y52">
        <f t="shared" si="9"/>
        <v>-0.29133999999999999</v>
      </c>
      <c r="Z52">
        <f t="shared" si="9"/>
        <v>-0.28967999999999999</v>
      </c>
      <c r="AA52">
        <f t="shared" si="9"/>
        <v>-0.28768000000000005</v>
      </c>
      <c r="AB52">
        <f t="shared" si="9"/>
        <v>-0.28537000000000001</v>
      </c>
      <c r="AC52">
        <f t="shared" si="9"/>
        <v>-0.28271999999999997</v>
      </c>
      <c r="AD52">
        <f t="shared" si="9"/>
        <v>-0.27975000000000005</v>
      </c>
      <c r="AE52">
        <f t="shared" si="9"/>
        <v>-0.27644000000000002</v>
      </c>
      <c r="AF52">
        <f t="shared" si="9"/>
        <v>-0.27281</v>
      </c>
      <c r="AG52">
        <f t="shared" si="9"/>
        <v>-0.26887</v>
      </c>
      <c r="AH52">
        <f t="shared" si="9"/>
        <v>-0.26462000000000002</v>
      </c>
      <c r="AI52">
        <f t="shared" si="9"/>
        <v>-0.26005</v>
      </c>
      <c r="AJ52">
        <f t="shared" si="9"/>
        <v>-0.25519999999999998</v>
      </c>
      <c r="AK52">
        <f t="shared" si="9"/>
        <v>-0.25004999999999999</v>
      </c>
      <c r="AL52">
        <f t="shared" si="9"/>
        <v>-0.24464</v>
      </c>
      <c r="AM52">
        <f t="shared" si="9"/>
        <v>-0.23895999999999998</v>
      </c>
      <c r="AN52">
        <f t="shared" si="9"/>
        <v>-0.23303999999999997</v>
      </c>
      <c r="AO52">
        <f t="shared" si="9"/>
        <v>-0.22689000000000001</v>
      </c>
      <c r="AP52">
        <f t="shared" si="9"/>
        <v>-0.22052000000000002</v>
      </c>
      <c r="AQ52">
        <f t="shared" si="9"/>
        <v>-0.21396999999999999</v>
      </c>
      <c r="AR52">
        <f t="shared" si="9"/>
        <v>-0.20724999999999999</v>
      </c>
      <c r="AS52">
        <f t="shared" si="9"/>
        <v>-0.20037999999999997</v>
      </c>
      <c r="AT52">
        <f t="shared" si="9"/>
        <v>-0.19338</v>
      </c>
      <c r="AU52">
        <f t="shared" si="9"/>
        <v>-0.18628999999999998</v>
      </c>
      <c r="AV52">
        <f t="shared" si="9"/>
        <v>-0.17910000000000001</v>
      </c>
      <c r="AW52">
        <f t="shared" si="9"/>
        <v>-0.17188000000000001</v>
      </c>
      <c r="AX52">
        <f t="shared" si="9"/>
        <v>-0.16461000000000001</v>
      </c>
      <c r="AY52">
        <f t="shared" si="9"/>
        <v>-0.15734999999999999</v>
      </c>
      <c r="AZ52">
        <f t="shared" si="9"/>
        <v>-0.15010000000000001</v>
      </c>
      <c r="BA52">
        <f t="shared" si="9"/>
        <v>-0.14288999999999999</v>
      </c>
      <c r="BB52">
        <f t="shared" si="9"/>
        <v>-0.13574999999999998</v>
      </c>
      <c r="BC52">
        <f t="shared" si="9"/>
        <v>-0.12869</v>
      </c>
      <c r="BD52">
        <f t="shared" si="9"/>
        <v>-0.11492999999999998</v>
      </c>
      <c r="BE52">
        <f t="shared" si="9"/>
        <v>-0.10175000000000001</v>
      </c>
      <c r="BF52">
        <f t="shared" si="9"/>
        <v>-8.929999999999999E-2</v>
      </c>
      <c r="BG52">
        <f t="shared" si="9"/>
        <v>-7.7679999999999971E-2</v>
      </c>
      <c r="BH52">
        <f t="shared" si="9"/>
        <v>-6.6969999999999974E-2</v>
      </c>
      <c r="BI52">
        <f t="shared" si="9"/>
        <v>-5.7219999999999993E-2</v>
      </c>
      <c r="BJ52">
        <f t="shared" si="9"/>
        <v>-4.8439999999999983E-2</v>
      </c>
      <c r="BK52">
        <f t="shared" si="9"/>
        <v>-4.0629999999999999E-2</v>
      </c>
      <c r="BL52">
        <f t="shared" si="9"/>
        <v>-3.3770000000000022E-2</v>
      </c>
      <c r="BM52">
        <f t="shared" si="9"/>
        <v>-2.7820000000000011E-2</v>
      </c>
      <c r="BN52">
        <f t="shared" si="9"/>
        <v>-2.2699999999999998E-2</v>
      </c>
      <c r="BO52">
        <f t="shared" si="9"/>
        <v>-1.8369999999999997E-2</v>
      </c>
      <c r="BP52">
        <f t="shared" si="9"/>
        <v>-1.4729999999999965E-2</v>
      </c>
      <c r="BQ52">
        <f t="shared" si="9"/>
        <v>-1.1699999999999988E-2</v>
      </c>
      <c r="BR52">
        <f t="shared" si="9"/>
        <v>-9.220000000000006E-3</v>
      </c>
      <c r="BS52">
        <f t="shared" si="8"/>
        <v>-7.1900000000000019E-3</v>
      </c>
      <c r="BT52">
        <f t="shared" si="8"/>
        <v>-5.5699999999999916E-3</v>
      </c>
      <c r="BU52">
        <f t="shared" si="8"/>
        <v>-4.269999999999996E-3</v>
      </c>
      <c r="BV52">
        <f t="shared" si="8"/>
        <v>-3.2500000000000029E-3</v>
      </c>
      <c r="BW52">
        <f t="shared" si="8"/>
        <v>-2.4500000000000077E-3</v>
      </c>
      <c r="BX52">
        <f t="shared" si="8"/>
        <v>-1.8400000000000083E-3</v>
      </c>
    </row>
    <row r="53" spans="7:76">
      <c r="G53">
        <f t="shared" si="9"/>
        <v>-0.31722000000000006</v>
      </c>
      <c r="H53">
        <f t="shared" si="9"/>
        <v>-0.32431999999999994</v>
      </c>
      <c r="I53">
        <f t="shared" si="9"/>
        <v>-0.33116999999999996</v>
      </c>
      <c r="J53">
        <f t="shared" si="9"/>
        <v>-0.33777000000000001</v>
      </c>
      <c r="K53">
        <f t="shared" si="9"/>
        <v>-0.34410000000000002</v>
      </c>
      <c r="L53">
        <f t="shared" si="9"/>
        <v>-0.35016999999999993</v>
      </c>
      <c r="M53">
        <f t="shared" si="9"/>
        <v>-0.35597999999999996</v>
      </c>
      <c r="N53">
        <f t="shared" si="9"/>
        <v>-0.36150999999999994</v>
      </c>
      <c r="O53">
        <f t="shared" si="9"/>
        <v>-0.36676999999999998</v>
      </c>
      <c r="P53">
        <f t="shared" si="9"/>
        <v>-0.37173000000000006</v>
      </c>
      <c r="Q53">
        <f t="shared" si="9"/>
        <v>-0.37640999999999997</v>
      </c>
      <c r="R53">
        <f t="shared" si="9"/>
        <v>-0.38078999999999996</v>
      </c>
      <c r="S53">
        <f t="shared" si="9"/>
        <v>-0.38485000000000008</v>
      </c>
      <c r="T53">
        <f t="shared" si="9"/>
        <v>-0.38860999999999996</v>
      </c>
      <c r="U53">
        <f t="shared" si="9"/>
        <v>-0.39204999999999995</v>
      </c>
      <c r="V53">
        <f t="shared" si="9"/>
        <v>-0.39515</v>
      </c>
      <c r="W53">
        <f t="shared" si="9"/>
        <v>-0.39792000000000005</v>
      </c>
      <c r="X53">
        <f t="shared" si="9"/>
        <v>-0.40034000000000003</v>
      </c>
      <c r="Y53">
        <f t="shared" si="9"/>
        <v>-0.40240999999999999</v>
      </c>
      <c r="Z53">
        <f t="shared" si="9"/>
        <v>-0.40411999999999992</v>
      </c>
      <c r="AA53">
        <f t="shared" si="9"/>
        <v>-0.40547</v>
      </c>
      <c r="AB53">
        <f t="shared" si="9"/>
        <v>-0.40642999999999996</v>
      </c>
      <c r="AC53">
        <f t="shared" si="9"/>
        <v>-0.40700999999999998</v>
      </c>
      <c r="AD53">
        <f t="shared" si="9"/>
        <v>-0.40722000000000003</v>
      </c>
      <c r="AE53">
        <f t="shared" si="9"/>
        <v>-0.40704000000000007</v>
      </c>
      <c r="AF53">
        <f t="shared" si="9"/>
        <v>-0.40645999999999993</v>
      </c>
      <c r="AG53">
        <f t="shared" si="9"/>
        <v>-0.40549000000000002</v>
      </c>
      <c r="AH53">
        <f t="shared" si="9"/>
        <v>-0.40410999999999997</v>
      </c>
      <c r="AI53">
        <f t="shared" si="9"/>
        <v>-0.40233999999999998</v>
      </c>
      <c r="AJ53">
        <f t="shared" si="9"/>
        <v>-0.40017999999999998</v>
      </c>
      <c r="AK53">
        <f t="shared" si="9"/>
        <v>-0.39761000000000002</v>
      </c>
      <c r="AL53">
        <f t="shared" si="9"/>
        <v>-0.39465</v>
      </c>
      <c r="AM53">
        <f t="shared" si="9"/>
        <v>-0.39130999999999999</v>
      </c>
      <c r="AN53">
        <f t="shared" si="9"/>
        <v>-0.38758000000000004</v>
      </c>
      <c r="AO53">
        <f t="shared" si="9"/>
        <v>-0.38348000000000004</v>
      </c>
      <c r="AP53">
        <f t="shared" si="9"/>
        <v>-0.37901000000000001</v>
      </c>
      <c r="AQ53">
        <f t="shared" si="9"/>
        <v>-0.37418000000000001</v>
      </c>
      <c r="AR53">
        <f t="shared" si="9"/>
        <v>-0.36899999999999999</v>
      </c>
      <c r="AS53">
        <f t="shared" si="9"/>
        <v>-0.36348000000000003</v>
      </c>
      <c r="AT53">
        <f t="shared" si="9"/>
        <v>-0.35763</v>
      </c>
      <c r="AU53">
        <f t="shared" si="9"/>
        <v>-0.35147</v>
      </c>
      <c r="AV53">
        <f t="shared" si="9"/>
        <v>-0.34501999999999999</v>
      </c>
      <c r="AW53">
        <f t="shared" si="9"/>
        <v>-0.33828000000000003</v>
      </c>
      <c r="AX53">
        <f t="shared" si="9"/>
        <v>-0.33128000000000002</v>
      </c>
      <c r="AY53">
        <f t="shared" si="9"/>
        <v>-0.32403000000000004</v>
      </c>
      <c r="AZ53">
        <f t="shared" si="9"/>
        <v>-0.31655</v>
      </c>
      <c r="BA53">
        <f t="shared" si="9"/>
        <v>-0.30886000000000002</v>
      </c>
      <c r="BB53">
        <f t="shared" si="9"/>
        <v>-0.30097000000000002</v>
      </c>
      <c r="BC53">
        <f t="shared" si="9"/>
        <v>-0.29293000000000002</v>
      </c>
      <c r="BD53">
        <f t="shared" si="9"/>
        <v>-0.27640999999999999</v>
      </c>
      <c r="BE53">
        <f t="shared" si="9"/>
        <v>-0.25946000000000002</v>
      </c>
      <c r="BF53">
        <f t="shared" si="9"/>
        <v>-0.24226999999999999</v>
      </c>
      <c r="BG53">
        <f t="shared" si="9"/>
        <v>-0.22499000000000002</v>
      </c>
      <c r="BH53">
        <f t="shared" si="9"/>
        <v>-0.20780999999999999</v>
      </c>
      <c r="BI53">
        <f t="shared" si="9"/>
        <v>-0.19087999999999999</v>
      </c>
      <c r="BJ53">
        <f t="shared" si="9"/>
        <v>-0.17435</v>
      </c>
      <c r="BK53">
        <f t="shared" si="9"/>
        <v>-0.15835000000000005</v>
      </c>
      <c r="BL53">
        <f t="shared" si="9"/>
        <v>-0.14301</v>
      </c>
      <c r="BM53">
        <f t="shared" si="9"/>
        <v>-0.12841</v>
      </c>
      <c r="BN53">
        <f t="shared" si="9"/>
        <v>-0.11465</v>
      </c>
      <c r="BO53">
        <f t="shared" si="9"/>
        <v>-0.10175999999999999</v>
      </c>
      <c r="BP53">
        <f t="shared" si="9"/>
        <v>-8.9810000000000029E-2</v>
      </c>
      <c r="BQ53">
        <f t="shared" si="9"/>
        <v>-7.8820000000000001E-2</v>
      </c>
      <c r="BR53">
        <f t="shared" si="9"/>
        <v>-6.8759999999999988E-2</v>
      </c>
      <c r="BS53">
        <f t="shared" si="8"/>
        <v>-5.9649999999999981E-2</v>
      </c>
      <c r="BT53">
        <f t="shared" si="8"/>
        <v>-5.1449999999999996E-2</v>
      </c>
      <c r="BU53">
        <f t="shared" si="8"/>
        <v>-4.4130000000000003E-2</v>
      </c>
      <c r="BV53">
        <f t="shared" si="8"/>
        <v>-3.7640000000000007E-2</v>
      </c>
      <c r="BW53">
        <f t="shared" si="8"/>
        <v>-3.1920000000000004E-2</v>
      </c>
      <c r="BX53">
        <f t="shared" si="8"/>
        <v>-2.6919999999999999E-2</v>
      </c>
    </row>
    <row r="54" spans="7:76">
      <c r="G54">
        <f t="shared" si="9"/>
        <v>-0.43992999999999993</v>
      </c>
      <c r="H54">
        <f t="shared" si="9"/>
        <v>-0.45538999999999996</v>
      </c>
      <c r="I54">
        <f t="shared" si="9"/>
        <v>-0.47061000000000008</v>
      </c>
      <c r="J54">
        <f t="shared" si="9"/>
        <v>-0.48559000000000008</v>
      </c>
      <c r="K54">
        <f t="shared" si="9"/>
        <v>-0.50033000000000005</v>
      </c>
      <c r="L54">
        <f t="shared" si="9"/>
        <v>-0.51480000000000015</v>
      </c>
      <c r="M54">
        <f t="shared" si="9"/>
        <v>-0.52900000000000003</v>
      </c>
      <c r="N54">
        <f t="shared" si="9"/>
        <v>-0.54292000000000007</v>
      </c>
      <c r="O54">
        <f t="shared" si="9"/>
        <v>-0.55654000000000003</v>
      </c>
      <c r="P54">
        <f t="shared" si="9"/>
        <v>-0.56986999999999988</v>
      </c>
      <c r="Q54">
        <f t="shared" si="9"/>
        <v>-0.58287</v>
      </c>
      <c r="R54">
        <f t="shared" si="9"/>
        <v>-0.59554999999999991</v>
      </c>
      <c r="S54">
        <f t="shared" si="9"/>
        <v>-0.6079</v>
      </c>
      <c r="T54">
        <f t="shared" si="9"/>
        <v>-0.61989000000000005</v>
      </c>
      <c r="U54">
        <f t="shared" si="9"/>
        <v>-0.63152999999999992</v>
      </c>
      <c r="V54">
        <f t="shared" si="9"/>
        <v>-0.64279999999999993</v>
      </c>
      <c r="W54">
        <f t="shared" si="9"/>
        <v>-0.65367999999999993</v>
      </c>
      <c r="X54">
        <f t="shared" si="9"/>
        <v>-0.66417000000000004</v>
      </c>
      <c r="Y54">
        <f t="shared" si="9"/>
        <v>-0.67425000000000013</v>
      </c>
      <c r="Z54">
        <f t="shared" si="9"/>
        <v>-0.68392000000000008</v>
      </c>
      <c r="AA54">
        <f t="shared" si="9"/>
        <v>-0.69314999999999993</v>
      </c>
      <c r="AB54">
        <f t="shared" si="9"/>
        <v>-0.70194000000000012</v>
      </c>
      <c r="AC54">
        <f t="shared" si="9"/>
        <v>-0.71028999999999998</v>
      </c>
      <c r="AD54">
        <f t="shared" si="9"/>
        <v>-0.71815999999999991</v>
      </c>
      <c r="AE54">
        <f t="shared" si="9"/>
        <v>-0.72556999999999994</v>
      </c>
      <c r="AF54">
        <f t="shared" si="9"/>
        <v>-0.73249999999999993</v>
      </c>
      <c r="AG54">
        <f t="shared" si="9"/>
        <v>-0.73893999999999993</v>
      </c>
      <c r="AH54">
        <f t="shared" si="9"/>
        <v>-0.7448800000000001</v>
      </c>
      <c r="AI54">
        <f t="shared" si="9"/>
        <v>-0.75032999999999994</v>
      </c>
      <c r="AJ54">
        <f t="shared" si="9"/>
        <v>-0.75523999999999991</v>
      </c>
      <c r="AK54">
        <f t="shared" si="9"/>
        <v>-0.75966000000000011</v>
      </c>
      <c r="AL54">
        <f t="shared" si="9"/>
        <v>-0.76355000000000006</v>
      </c>
      <c r="AM54">
        <f t="shared" si="9"/>
        <v>-0.76691000000000009</v>
      </c>
      <c r="AN54">
        <f t="shared" si="9"/>
        <v>-0.76973999999999987</v>
      </c>
      <c r="AO54">
        <f t="shared" si="9"/>
        <v>-0.77203999999999995</v>
      </c>
      <c r="AP54">
        <f t="shared" si="9"/>
        <v>-0.77381000000000011</v>
      </c>
      <c r="AQ54">
        <f t="shared" si="9"/>
        <v>-0.77503000000000011</v>
      </c>
      <c r="AR54">
        <f t="shared" si="9"/>
        <v>-0.77573000000000003</v>
      </c>
      <c r="AS54">
        <f t="shared" si="9"/>
        <v>-0.77588999999999997</v>
      </c>
      <c r="AT54">
        <f t="shared" si="9"/>
        <v>-0.77551999999999999</v>
      </c>
      <c r="AU54">
        <f t="shared" si="9"/>
        <v>-0.77462000000000009</v>
      </c>
      <c r="AV54">
        <f t="shared" si="9"/>
        <v>-0.77319000000000004</v>
      </c>
      <c r="AW54">
        <f t="shared" si="9"/>
        <v>-0.77122999999999997</v>
      </c>
      <c r="AX54">
        <f t="shared" si="9"/>
        <v>-0.76875000000000004</v>
      </c>
      <c r="AY54">
        <f t="shared" si="9"/>
        <v>-0.76577000000000006</v>
      </c>
      <c r="AZ54">
        <f t="shared" si="9"/>
        <v>-0.76227</v>
      </c>
      <c r="BA54">
        <f t="shared" si="9"/>
        <v>-0.75828000000000007</v>
      </c>
      <c r="BB54">
        <f t="shared" si="9"/>
        <v>-0.75380999999999998</v>
      </c>
      <c r="BC54">
        <f t="shared" si="9"/>
        <v>-0.74883999999999995</v>
      </c>
      <c r="BD54">
        <f t="shared" si="9"/>
        <v>-0.73749999999999993</v>
      </c>
      <c r="BE54">
        <f t="shared" si="9"/>
        <v>-0.72436999999999996</v>
      </c>
      <c r="BF54">
        <f t="shared" si="9"/>
        <v>-0.70951999999999993</v>
      </c>
      <c r="BG54">
        <f t="shared" si="9"/>
        <v>-0.69309999999999994</v>
      </c>
      <c r="BH54">
        <f t="shared" si="9"/>
        <v>-0.67518999999999996</v>
      </c>
      <c r="BI54">
        <f t="shared" si="9"/>
        <v>-0.65595000000000003</v>
      </c>
      <c r="BJ54">
        <f t="shared" si="9"/>
        <v>-0.63549999999999995</v>
      </c>
      <c r="BK54">
        <f t="shared" si="9"/>
        <v>-0.61399999999999999</v>
      </c>
      <c r="BL54">
        <f t="shared" si="9"/>
        <v>-0.59157999999999999</v>
      </c>
      <c r="BM54">
        <f t="shared" si="9"/>
        <v>-0.56839000000000006</v>
      </c>
      <c r="BN54">
        <f t="shared" si="9"/>
        <v>-0.54459999999999997</v>
      </c>
      <c r="BO54">
        <f t="shared" si="9"/>
        <v>-0.52034999999999998</v>
      </c>
      <c r="BP54">
        <f t="shared" si="9"/>
        <v>-0.49580000000000002</v>
      </c>
      <c r="BQ54">
        <f t="shared" si="9"/>
        <v>-0.47109000000000001</v>
      </c>
      <c r="BR54">
        <f t="shared" si="9"/>
        <v>-0.44638</v>
      </c>
      <c r="BS54">
        <f t="shared" si="8"/>
        <v>-0.42178000000000004</v>
      </c>
      <c r="BT54">
        <f t="shared" si="8"/>
        <v>-0.39744000000000002</v>
      </c>
      <c r="BU54">
        <f t="shared" si="8"/>
        <v>-0.37346999999999997</v>
      </c>
      <c r="BV54">
        <f t="shared" si="8"/>
        <v>-0.34998000000000001</v>
      </c>
      <c r="BW54">
        <f t="shared" si="8"/>
        <v>-0.32708000000000004</v>
      </c>
      <c r="BX54">
        <f t="shared" si="8"/>
        <v>-0.30484</v>
      </c>
    </row>
    <row r="55" spans="7:76">
      <c r="G55">
        <f t="shared" si="9"/>
        <v>-0.36329999999999996</v>
      </c>
      <c r="H55">
        <f t="shared" si="9"/>
        <v>-0.38101000000000007</v>
      </c>
      <c r="I55">
        <f t="shared" si="9"/>
        <v>-0.39866000000000001</v>
      </c>
      <c r="J55">
        <f t="shared" si="9"/>
        <v>-0.41625999999999985</v>
      </c>
      <c r="K55">
        <f t="shared" si="9"/>
        <v>-0.43376999999999999</v>
      </c>
      <c r="L55">
        <f t="shared" si="9"/>
        <v>-0.45118999999999998</v>
      </c>
      <c r="M55">
        <f t="shared" si="9"/>
        <v>-0.46850999999999998</v>
      </c>
      <c r="N55">
        <f t="shared" si="9"/>
        <v>-0.48570000000000002</v>
      </c>
      <c r="O55">
        <f t="shared" si="9"/>
        <v>-0.50275999999999987</v>
      </c>
      <c r="P55">
        <f t="shared" si="9"/>
        <v>-0.51967000000000008</v>
      </c>
      <c r="Q55">
        <f t="shared" si="9"/>
        <v>-0.53644000000000003</v>
      </c>
      <c r="R55">
        <f t="shared" si="9"/>
        <v>-0.55303000000000013</v>
      </c>
      <c r="S55">
        <f t="shared" si="9"/>
        <v>-0.56945000000000001</v>
      </c>
      <c r="T55">
        <f t="shared" si="9"/>
        <v>-0.58567999999999998</v>
      </c>
      <c r="U55">
        <f t="shared" si="9"/>
        <v>-0.60171000000000019</v>
      </c>
      <c r="V55">
        <f t="shared" si="9"/>
        <v>-0.61753000000000013</v>
      </c>
      <c r="W55">
        <f t="shared" si="9"/>
        <v>-0.63312999999999997</v>
      </c>
      <c r="X55">
        <f t="shared" si="9"/>
        <v>-0.64850999999999992</v>
      </c>
      <c r="Y55">
        <f t="shared" si="9"/>
        <v>-0.66363999999999979</v>
      </c>
      <c r="Z55">
        <f t="shared" si="9"/>
        <v>-0.67852000000000001</v>
      </c>
      <c r="AA55">
        <f t="shared" si="9"/>
        <v>-0.69314000000000009</v>
      </c>
      <c r="AB55">
        <f t="shared" si="9"/>
        <v>-0.70750999999999986</v>
      </c>
      <c r="AC55">
        <f t="shared" si="9"/>
        <v>-0.72158000000000011</v>
      </c>
      <c r="AD55">
        <f t="shared" si="9"/>
        <v>-0.73538000000000014</v>
      </c>
      <c r="AE55">
        <f t="shared" si="9"/>
        <v>-0.74888000000000021</v>
      </c>
      <c r="AF55">
        <f t="shared" si="9"/>
        <v>-0.76208000000000009</v>
      </c>
      <c r="AG55">
        <f t="shared" si="9"/>
        <v>-0.77497000000000016</v>
      </c>
      <c r="AH55">
        <f t="shared" si="9"/>
        <v>-0.78754999999999975</v>
      </c>
      <c r="AI55">
        <f t="shared" si="9"/>
        <v>-0.79979000000000022</v>
      </c>
      <c r="AJ55">
        <f t="shared" si="9"/>
        <v>-0.81170999999999993</v>
      </c>
      <c r="AK55">
        <f t="shared" si="9"/>
        <v>-0.82329000000000008</v>
      </c>
      <c r="AL55">
        <f t="shared" si="9"/>
        <v>-0.83452999999999999</v>
      </c>
      <c r="AM55">
        <f t="shared" si="9"/>
        <v>-0.84541999999999984</v>
      </c>
      <c r="AN55">
        <f t="shared" si="9"/>
        <v>-0.85596000000000005</v>
      </c>
      <c r="AO55">
        <f t="shared" si="9"/>
        <v>-0.86614000000000013</v>
      </c>
      <c r="AP55">
        <f t="shared" si="9"/>
        <v>-0.87595000000000001</v>
      </c>
      <c r="AQ55">
        <f t="shared" si="9"/>
        <v>-0.88539999999999996</v>
      </c>
      <c r="AR55">
        <f t="shared" si="9"/>
        <v>-0.89447999999999994</v>
      </c>
      <c r="AS55">
        <f t="shared" si="9"/>
        <v>-0.90318000000000009</v>
      </c>
      <c r="AT55">
        <f t="shared" si="9"/>
        <v>-0.91149999999999998</v>
      </c>
      <c r="AU55">
        <f t="shared" si="9"/>
        <v>-0.91944000000000004</v>
      </c>
      <c r="AV55">
        <f t="shared" si="9"/>
        <v>-0.92700000000000005</v>
      </c>
      <c r="AW55">
        <f t="shared" si="9"/>
        <v>-0.93418000000000012</v>
      </c>
      <c r="AX55">
        <f t="shared" si="9"/>
        <v>-0.94095999999999991</v>
      </c>
      <c r="AY55">
        <f t="shared" si="9"/>
        <v>-0.94734999999999991</v>
      </c>
      <c r="AZ55">
        <f t="shared" si="9"/>
        <v>-0.95335999999999999</v>
      </c>
      <c r="BA55">
        <f t="shared" si="9"/>
        <v>-0.95896999999999999</v>
      </c>
      <c r="BB55">
        <f t="shared" si="9"/>
        <v>-0.96417000000000008</v>
      </c>
      <c r="BC55">
        <f t="shared" si="9"/>
        <v>-0.96900000000000008</v>
      </c>
      <c r="BD55">
        <f t="shared" si="9"/>
        <v>-0.97744000000000009</v>
      </c>
      <c r="BE55">
        <f t="shared" si="9"/>
        <v>-0.98431000000000013</v>
      </c>
      <c r="BF55">
        <f t="shared" si="9"/>
        <v>-0.98959999999999992</v>
      </c>
      <c r="BG55">
        <f t="shared" si="9"/>
        <v>-0.99331999999999998</v>
      </c>
      <c r="BH55">
        <f t="shared" si="9"/>
        <v>-0.99546999999999997</v>
      </c>
      <c r="BI55">
        <f t="shared" si="9"/>
        <v>-0.99607999999999997</v>
      </c>
      <c r="BJ55">
        <f t="shared" si="9"/>
        <v>-0.99517</v>
      </c>
      <c r="BK55">
        <f t="shared" si="9"/>
        <v>-0.99275999999999998</v>
      </c>
      <c r="BL55">
        <f t="shared" si="9"/>
        <v>-0.98886999999999992</v>
      </c>
      <c r="BM55">
        <f t="shared" si="9"/>
        <v>-0.98354999999999992</v>
      </c>
      <c r="BN55">
        <f t="shared" si="9"/>
        <v>-0.97682000000000002</v>
      </c>
      <c r="BO55">
        <f t="shared" si="9"/>
        <v>-0.96873000000000009</v>
      </c>
      <c r="BP55">
        <f t="shared" si="9"/>
        <v>-0.95931999999999995</v>
      </c>
      <c r="BQ55">
        <f t="shared" si="9"/>
        <v>-0.94863999999999993</v>
      </c>
      <c r="BR55">
        <f t="shared" ref="BR55:EC59" si="10">BR23-BR24</f>
        <v>-0.93673000000000006</v>
      </c>
      <c r="BS55">
        <f t="shared" si="10"/>
        <v>-0.92365999999999993</v>
      </c>
      <c r="BT55">
        <f t="shared" si="8"/>
        <v>-0.90946999999999989</v>
      </c>
      <c r="BU55">
        <f t="shared" si="8"/>
        <v>-0.89423999999999992</v>
      </c>
      <c r="BV55">
        <f t="shared" si="8"/>
        <v>-0.87802999999999998</v>
      </c>
      <c r="BW55">
        <f t="shared" si="8"/>
        <v>-0.86087999999999998</v>
      </c>
      <c r="BX55">
        <f t="shared" si="8"/>
        <v>-0.84289000000000003</v>
      </c>
    </row>
    <row r="56" spans="7:76">
      <c r="G56">
        <f t="shared" ref="G56:BR59" si="11">G24-G25</f>
        <v>-0.10584000000000016</v>
      </c>
      <c r="H56">
        <f t="shared" si="11"/>
        <v>-0.1118300000000001</v>
      </c>
      <c r="I56">
        <f t="shared" si="11"/>
        <v>-0.11785000000000001</v>
      </c>
      <c r="J56">
        <f t="shared" si="11"/>
        <v>-0.12387000000000015</v>
      </c>
      <c r="K56">
        <f t="shared" si="11"/>
        <v>-0.12990999999999997</v>
      </c>
      <c r="L56">
        <f t="shared" si="11"/>
        <v>-0.13593999999999995</v>
      </c>
      <c r="M56">
        <f t="shared" si="11"/>
        <v>-0.14195000000000002</v>
      </c>
      <c r="N56">
        <f t="shared" si="11"/>
        <v>-0.14795999999999987</v>
      </c>
      <c r="O56">
        <f t="shared" si="11"/>
        <v>-0.15395000000000003</v>
      </c>
      <c r="P56">
        <f t="shared" si="11"/>
        <v>-0.15991999999999984</v>
      </c>
      <c r="Q56">
        <f t="shared" si="11"/>
        <v>-0.1658599999999999</v>
      </c>
      <c r="R56">
        <f t="shared" si="11"/>
        <v>-0.17177999999999982</v>
      </c>
      <c r="S56">
        <f t="shared" si="11"/>
        <v>-0.17765999999999993</v>
      </c>
      <c r="T56">
        <f t="shared" si="11"/>
        <v>-0.18350999999999984</v>
      </c>
      <c r="U56">
        <f t="shared" si="11"/>
        <v>-0.18931999999999971</v>
      </c>
      <c r="V56">
        <f t="shared" si="11"/>
        <v>-0.19508000000000014</v>
      </c>
      <c r="W56">
        <f t="shared" si="11"/>
        <v>-0.20079999999999987</v>
      </c>
      <c r="X56">
        <f t="shared" si="11"/>
        <v>-0.20645999999999987</v>
      </c>
      <c r="Y56">
        <f t="shared" si="11"/>
        <v>-0.21208000000000005</v>
      </c>
      <c r="Z56">
        <f t="shared" si="11"/>
        <v>-0.21764000000000006</v>
      </c>
      <c r="AA56">
        <f t="shared" si="11"/>
        <v>-0.22314999999999996</v>
      </c>
      <c r="AB56">
        <f t="shared" si="11"/>
        <v>-0.22858000000000001</v>
      </c>
      <c r="AC56">
        <f t="shared" si="11"/>
        <v>-0.23396999999999979</v>
      </c>
      <c r="AD56">
        <f t="shared" si="11"/>
        <v>-0.23927999999999994</v>
      </c>
      <c r="AE56">
        <f t="shared" si="11"/>
        <v>-0.24452999999999969</v>
      </c>
      <c r="AF56">
        <f t="shared" si="11"/>
        <v>-0.24969999999999981</v>
      </c>
      <c r="AG56">
        <f t="shared" si="11"/>
        <v>-0.25479999999999992</v>
      </c>
      <c r="AH56">
        <f t="shared" si="11"/>
        <v>-0.25983000000000001</v>
      </c>
      <c r="AI56">
        <f t="shared" si="11"/>
        <v>-0.26478000000000002</v>
      </c>
      <c r="AJ56">
        <f t="shared" si="11"/>
        <v>-0.26966000000000001</v>
      </c>
      <c r="AK56">
        <f t="shared" si="11"/>
        <v>-0.27444999999999986</v>
      </c>
      <c r="AL56">
        <f t="shared" si="11"/>
        <v>-0.27915999999999985</v>
      </c>
      <c r="AM56">
        <f t="shared" si="11"/>
        <v>-0.28379000000000021</v>
      </c>
      <c r="AN56">
        <f t="shared" si="11"/>
        <v>-0.28831999999999991</v>
      </c>
      <c r="AO56">
        <f t="shared" si="11"/>
        <v>-0.29277999999999982</v>
      </c>
      <c r="AP56">
        <f t="shared" si="11"/>
        <v>-0.2971499999999998</v>
      </c>
      <c r="AQ56">
        <f t="shared" si="11"/>
        <v>-0.30142999999999986</v>
      </c>
      <c r="AR56">
        <f t="shared" si="11"/>
        <v>-0.30560999999999994</v>
      </c>
      <c r="AS56">
        <f t="shared" si="11"/>
        <v>-0.30971000000000015</v>
      </c>
      <c r="AT56">
        <f t="shared" si="11"/>
        <v>-0.31372</v>
      </c>
      <c r="AU56">
        <f t="shared" si="11"/>
        <v>-0.31762999999999986</v>
      </c>
      <c r="AV56">
        <f t="shared" si="11"/>
        <v>-0.32143999999999995</v>
      </c>
      <c r="AW56">
        <f t="shared" si="11"/>
        <v>-0.32515999999999989</v>
      </c>
      <c r="AX56">
        <f t="shared" si="11"/>
        <v>-0.32878999999999992</v>
      </c>
      <c r="AY56">
        <f t="shared" si="11"/>
        <v>-0.33230999999999988</v>
      </c>
      <c r="AZ56">
        <f t="shared" si="11"/>
        <v>-0.33574000000000015</v>
      </c>
      <c r="BA56">
        <f t="shared" si="11"/>
        <v>-0.33906999999999998</v>
      </c>
      <c r="BB56">
        <f t="shared" si="11"/>
        <v>-0.34230999999999989</v>
      </c>
      <c r="BC56">
        <f t="shared" si="11"/>
        <v>-0.34543000000000013</v>
      </c>
      <c r="BD56">
        <f t="shared" si="11"/>
        <v>-0.35139999999999993</v>
      </c>
      <c r="BE56">
        <f t="shared" si="11"/>
        <v>-0.35694999999999988</v>
      </c>
      <c r="BF56">
        <f t="shared" si="11"/>
        <v>-0.36210000000000009</v>
      </c>
      <c r="BG56">
        <f t="shared" si="11"/>
        <v>-0.36683000000000021</v>
      </c>
      <c r="BH56">
        <f t="shared" si="11"/>
        <v>-0.37115999999999993</v>
      </c>
      <c r="BI56">
        <f t="shared" si="11"/>
        <v>-0.37507000000000001</v>
      </c>
      <c r="BJ56">
        <f t="shared" si="11"/>
        <v>-0.37856000000000001</v>
      </c>
      <c r="BK56">
        <f t="shared" si="11"/>
        <v>-0.38163000000000014</v>
      </c>
      <c r="BL56">
        <f t="shared" si="11"/>
        <v>-0.38430000000000009</v>
      </c>
      <c r="BM56">
        <f t="shared" si="11"/>
        <v>-0.38654999999999995</v>
      </c>
      <c r="BN56">
        <f t="shared" si="11"/>
        <v>-0.38839000000000001</v>
      </c>
      <c r="BO56">
        <f t="shared" si="11"/>
        <v>-0.38982000000000006</v>
      </c>
      <c r="BP56">
        <f t="shared" si="11"/>
        <v>-0.39084000000000008</v>
      </c>
      <c r="BQ56">
        <f t="shared" si="11"/>
        <v>-0.39145000000000008</v>
      </c>
      <c r="BR56">
        <f t="shared" si="11"/>
        <v>-0.39166999999999996</v>
      </c>
      <c r="BS56">
        <f t="shared" si="10"/>
        <v>-0.39149000000000012</v>
      </c>
      <c r="BT56">
        <f t="shared" si="10"/>
        <v>-0.39093</v>
      </c>
      <c r="BU56">
        <f t="shared" si="10"/>
        <v>-0.38997000000000015</v>
      </c>
      <c r="BV56">
        <f t="shared" si="10"/>
        <v>-0.38863999999999987</v>
      </c>
      <c r="BW56">
        <f t="shared" si="10"/>
        <v>-0.38694000000000006</v>
      </c>
      <c r="BX56">
        <f t="shared" si="10"/>
        <v>-0.38487000000000005</v>
      </c>
    </row>
    <row r="57" spans="7:76">
      <c r="G57">
        <f t="shared" si="11"/>
        <v>-0.20926999999999985</v>
      </c>
      <c r="H57">
        <f t="shared" si="11"/>
        <v>-0.22226000000000012</v>
      </c>
      <c r="I57">
        <f t="shared" si="11"/>
        <v>-0.2353400000000001</v>
      </c>
      <c r="J57">
        <f t="shared" si="11"/>
        <v>-0.2484599999999999</v>
      </c>
      <c r="K57">
        <f t="shared" si="11"/>
        <v>-0.26163000000000003</v>
      </c>
      <c r="L57">
        <f t="shared" si="11"/>
        <v>-0.27482999999999991</v>
      </c>
      <c r="M57">
        <f t="shared" si="11"/>
        <v>-0.28805999999999998</v>
      </c>
      <c r="N57">
        <f t="shared" si="11"/>
        <v>-0.30130000000000012</v>
      </c>
      <c r="O57">
        <f t="shared" si="11"/>
        <v>-0.3145300000000002</v>
      </c>
      <c r="P57">
        <f t="shared" si="11"/>
        <v>-0.32774999999999999</v>
      </c>
      <c r="Q57">
        <f t="shared" si="11"/>
        <v>-0.34095000000000031</v>
      </c>
      <c r="R57">
        <f t="shared" si="11"/>
        <v>-0.35411000000000037</v>
      </c>
      <c r="S57">
        <f t="shared" si="11"/>
        <v>-0.36723999999999979</v>
      </c>
      <c r="T57">
        <f t="shared" si="11"/>
        <v>-0.38032000000000021</v>
      </c>
      <c r="U57">
        <f t="shared" si="11"/>
        <v>-0.39334000000000024</v>
      </c>
      <c r="V57">
        <f t="shared" si="11"/>
        <v>-0.40630999999999995</v>
      </c>
      <c r="W57">
        <f t="shared" si="11"/>
        <v>-0.41921000000000008</v>
      </c>
      <c r="X57">
        <f t="shared" si="11"/>
        <v>-0.43203000000000014</v>
      </c>
      <c r="Y57">
        <f t="shared" si="11"/>
        <v>-0.44478000000000018</v>
      </c>
      <c r="Z57">
        <f t="shared" si="11"/>
        <v>-0.45743</v>
      </c>
      <c r="AA57">
        <f t="shared" si="11"/>
        <v>-0.4700000000000002</v>
      </c>
      <c r="AB57">
        <f t="shared" si="11"/>
        <v>-0.48248000000000024</v>
      </c>
      <c r="AC57">
        <f t="shared" si="11"/>
        <v>-0.49484000000000039</v>
      </c>
      <c r="AD57">
        <f t="shared" si="11"/>
        <v>-0.50709999999999988</v>
      </c>
      <c r="AE57">
        <f t="shared" si="11"/>
        <v>-0.51924999999999999</v>
      </c>
      <c r="AF57">
        <f t="shared" si="11"/>
        <v>-0.5312800000000002</v>
      </c>
      <c r="AG57">
        <f t="shared" si="11"/>
        <v>-0.54319000000000006</v>
      </c>
      <c r="AH57">
        <f t="shared" si="11"/>
        <v>-0.55498000000000003</v>
      </c>
      <c r="AI57">
        <f t="shared" si="11"/>
        <v>-0.56664000000000003</v>
      </c>
      <c r="AJ57">
        <f t="shared" si="11"/>
        <v>-0.57816000000000001</v>
      </c>
      <c r="AK57">
        <f t="shared" si="11"/>
        <v>-0.58955000000000002</v>
      </c>
      <c r="AL57">
        <f t="shared" si="11"/>
        <v>-0.6008</v>
      </c>
      <c r="AM57">
        <f t="shared" si="11"/>
        <v>-0.61190999999999995</v>
      </c>
      <c r="AN57">
        <f t="shared" si="11"/>
        <v>-0.62288999999999994</v>
      </c>
      <c r="AO57">
        <f t="shared" si="11"/>
        <v>-0.63370000000000015</v>
      </c>
      <c r="AP57">
        <f t="shared" si="11"/>
        <v>-0.64437000000000033</v>
      </c>
      <c r="AQ57">
        <f t="shared" si="11"/>
        <v>-0.65488999999999997</v>
      </c>
      <c r="AR57">
        <f t="shared" si="11"/>
        <v>-0.66525000000000034</v>
      </c>
      <c r="AS57">
        <f t="shared" si="11"/>
        <v>-0.67544999999999966</v>
      </c>
      <c r="AT57">
        <f t="shared" si="11"/>
        <v>-0.68549000000000015</v>
      </c>
      <c r="AU57">
        <f t="shared" si="11"/>
        <v>-0.69538000000000011</v>
      </c>
      <c r="AV57">
        <f t="shared" si="11"/>
        <v>-0.70509999999999984</v>
      </c>
      <c r="AW57">
        <f t="shared" si="11"/>
        <v>-0.71465000000000023</v>
      </c>
      <c r="AX57">
        <f t="shared" si="11"/>
        <v>-0.72404000000000002</v>
      </c>
      <c r="AY57">
        <f t="shared" si="11"/>
        <v>-0.73326000000000002</v>
      </c>
      <c r="AZ57">
        <f t="shared" si="11"/>
        <v>-0.7423099999999998</v>
      </c>
      <c r="BA57">
        <f t="shared" si="11"/>
        <v>-0.7511899999999998</v>
      </c>
      <c r="BB57">
        <f t="shared" si="11"/>
        <v>-0.75990000000000002</v>
      </c>
      <c r="BC57">
        <f t="shared" si="11"/>
        <v>-0.76842999999999995</v>
      </c>
      <c r="BD57">
        <f t="shared" si="11"/>
        <v>-0.78498000000000001</v>
      </c>
      <c r="BE57">
        <f t="shared" si="11"/>
        <v>-0.80081999999999987</v>
      </c>
      <c r="BF57">
        <f t="shared" si="11"/>
        <v>-0.81593999999999989</v>
      </c>
      <c r="BG57">
        <f t="shared" si="11"/>
        <v>-0.83033999999999963</v>
      </c>
      <c r="BH57">
        <f t="shared" si="11"/>
        <v>-0.84401000000000015</v>
      </c>
      <c r="BI57">
        <f t="shared" si="11"/>
        <v>-0.85694999999999988</v>
      </c>
      <c r="BJ57">
        <f t="shared" si="11"/>
        <v>-0.86916000000000015</v>
      </c>
      <c r="BK57">
        <f t="shared" si="11"/>
        <v>-0.8806299999999998</v>
      </c>
      <c r="BL57">
        <f t="shared" si="11"/>
        <v>-0.89134999999999986</v>
      </c>
      <c r="BM57">
        <f t="shared" si="11"/>
        <v>-0.90133000000000019</v>
      </c>
      <c r="BN57">
        <f t="shared" si="11"/>
        <v>-0.91055999999999981</v>
      </c>
      <c r="BO57">
        <f t="shared" si="11"/>
        <v>-0.91904999999999992</v>
      </c>
      <c r="BP57">
        <f t="shared" si="11"/>
        <v>-0.92679999999999985</v>
      </c>
      <c r="BQ57">
        <f t="shared" si="11"/>
        <v>-0.93379999999999996</v>
      </c>
      <c r="BR57">
        <f t="shared" si="11"/>
        <v>-0.94005000000000005</v>
      </c>
      <c r="BS57">
        <f t="shared" si="10"/>
        <v>-0.94557000000000002</v>
      </c>
      <c r="BT57">
        <f t="shared" si="10"/>
        <v>-0.95033999999999996</v>
      </c>
      <c r="BU57">
        <f t="shared" si="10"/>
        <v>-0.95439000000000007</v>
      </c>
      <c r="BV57">
        <f t="shared" si="10"/>
        <v>-0.95770000000000022</v>
      </c>
      <c r="BW57">
        <f t="shared" si="10"/>
        <v>-0.96029000000000009</v>
      </c>
      <c r="BX57">
        <f t="shared" si="10"/>
        <v>-0.9621599999999999</v>
      </c>
    </row>
    <row r="58" spans="7:76">
      <c r="G58">
        <f t="shared" si="11"/>
        <v>-9.379000000000004E-2</v>
      </c>
      <c r="H58">
        <f t="shared" si="11"/>
        <v>-0.10008999999999979</v>
      </c>
      <c r="I58">
        <f t="shared" si="11"/>
        <v>-0.10644999999999971</v>
      </c>
      <c r="J58">
        <f t="shared" si="11"/>
        <v>-0.11285999999999996</v>
      </c>
      <c r="K58">
        <f t="shared" si="11"/>
        <v>-0.11931000000000003</v>
      </c>
      <c r="L58">
        <f t="shared" si="11"/>
        <v>-0.12578999999999985</v>
      </c>
      <c r="M58">
        <f t="shared" si="11"/>
        <v>-0.1322899999999998</v>
      </c>
      <c r="N58">
        <f t="shared" si="11"/>
        <v>-0.13879999999999981</v>
      </c>
      <c r="O58">
        <f t="shared" si="11"/>
        <v>-0.14534000000000002</v>
      </c>
      <c r="P58">
        <f t="shared" si="11"/>
        <v>-0.15188000000000024</v>
      </c>
      <c r="Q58">
        <f t="shared" si="11"/>
        <v>-0.15842000000000001</v>
      </c>
      <c r="R58">
        <f t="shared" si="11"/>
        <v>-0.16495999999999977</v>
      </c>
      <c r="S58">
        <f t="shared" si="11"/>
        <v>-0.17149000000000036</v>
      </c>
      <c r="T58">
        <f t="shared" si="11"/>
        <v>-0.17802000000000007</v>
      </c>
      <c r="U58">
        <f t="shared" si="11"/>
        <v>-0.18454000000000015</v>
      </c>
      <c r="V58">
        <f t="shared" si="11"/>
        <v>-0.19103000000000003</v>
      </c>
      <c r="W58">
        <f t="shared" si="11"/>
        <v>-0.19750000000000023</v>
      </c>
      <c r="X58">
        <f t="shared" si="11"/>
        <v>-0.20395999999999992</v>
      </c>
      <c r="Y58">
        <f t="shared" si="11"/>
        <v>-0.21037999999999979</v>
      </c>
      <c r="Z58">
        <f t="shared" si="11"/>
        <v>-0.21677999999999997</v>
      </c>
      <c r="AA58">
        <f t="shared" si="11"/>
        <v>-0.22313999999999989</v>
      </c>
      <c r="AB58">
        <f t="shared" si="11"/>
        <v>-0.22946999999999962</v>
      </c>
      <c r="AC58">
        <f t="shared" si="11"/>
        <v>-0.23576999999999959</v>
      </c>
      <c r="AD58">
        <f t="shared" si="11"/>
        <v>-0.24203000000000019</v>
      </c>
      <c r="AE58">
        <f t="shared" si="11"/>
        <v>-0.24824000000000002</v>
      </c>
      <c r="AF58">
        <f t="shared" si="11"/>
        <v>-0.25442000000000009</v>
      </c>
      <c r="AG58">
        <f t="shared" si="11"/>
        <v>-0.26053999999999977</v>
      </c>
      <c r="AH58">
        <f t="shared" si="11"/>
        <v>-0.26662000000000008</v>
      </c>
      <c r="AI58">
        <f t="shared" si="11"/>
        <v>-0.27264999999999961</v>
      </c>
      <c r="AJ58">
        <f t="shared" si="11"/>
        <v>-0.27864000000000022</v>
      </c>
      <c r="AK58">
        <f t="shared" si="11"/>
        <v>-0.28458000000000006</v>
      </c>
      <c r="AL58">
        <f t="shared" si="11"/>
        <v>-0.29045999999999994</v>
      </c>
      <c r="AM58">
        <f t="shared" si="11"/>
        <v>-0.29627999999999988</v>
      </c>
      <c r="AN58">
        <f t="shared" si="11"/>
        <v>-0.30205000000000037</v>
      </c>
      <c r="AO58">
        <f t="shared" si="11"/>
        <v>-0.30776000000000003</v>
      </c>
      <c r="AP58">
        <f t="shared" si="11"/>
        <v>-0.31341999999999981</v>
      </c>
      <c r="AQ58">
        <f t="shared" si="11"/>
        <v>-0.31902000000000008</v>
      </c>
      <c r="AR58">
        <f t="shared" si="11"/>
        <v>-0.32455999999999996</v>
      </c>
      <c r="AS58">
        <f t="shared" si="11"/>
        <v>-0.33004000000000033</v>
      </c>
      <c r="AT58">
        <f t="shared" si="11"/>
        <v>-0.33545999999999987</v>
      </c>
      <c r="AU58">
        <f t="shared" si="11"/>
        <v>-0.34079999999999977</v>
      </c>
      <c r="AV58">
        <f t="shared" si="11"/>
        <v>-0.3461000000000003</v>
      </c>
      <c r="AW58">
        <f t="shared" si="11"/>
        <v>-0.35132999999999992</v>
      </c>
      <c r="AX58">
        <f t="shared" si="11"/>
        <v>-0.35648999999999997</v>
      </c>
      <c r="AY58">
        <f t="shared" si="11"/>
        <v>-0.36159000000000008</v>
      </c>
      <c r="AZ58">
        <f t="shared" si="11"/>
        <v>-0.36662000000000017</v>
      </c>
      <c r="BA58">
        <f t="shared" si="11"/>
        <v>-0.37158000000000024</v>
      </c>
      <c r="BB58">
        <f t="shared" si="11"/>
        <v>-0.37647999999999993</v>
      </c>
      <c r="BC58">
        <f t="shared" si="11"/>
        <v>-0.38131999999999966</v>
      </c>
      <c r="BD58">
        <f t="shared" si="11"/>
        <v>-0.39076999999999984</v>
      </c>
      <c r="BE58">
        <f t="shared" si="11"/>
        <v>-0.39995000000000003</v>
      </c>
      <c r="BF58">
        <f t="shared" si="11"/>
        <v>-0.40885000000000016</v>
      </c>
      <c r="BG58">
        <f t="shared" si="11"/>
        <v>-0.41747000000000023</v>
      </c>
      <c r="BH58">
        <f t="shared" si="11"/>
        <v>-0.42579999999999973</v>
      </c>
      <c r="BI58">
        <f t="shared" si="11"/>
        <v>-0.43385000000000007</v>
      </c>
      <c r="BJ58">
        <f t="shared" si="11"/>
        <v>-0.44159999999999977</v>
      </c>
      <c r="BK58">
        <f t="shared" si="11"/>
        <v>-0.44906000000000024</v>
      </c>
      <c r="BL58">
        <f t="shared" si="11"/>
        <v>-0.45623000000000014</v>
      </c>
      <c r="BM58">
        <f t="shared" si="11"/>
        <v>-0.46310999999999991</v>
      </c>
      <c r="BN58">
        <f t="shared" si="11"/>
        <v>-0.46968999999999994</v>
      </c>
      <c r="BO58">
        <f t="shared" si="11"/>
        <v>-0.47596999999999978</v>
      </c>
      <c r="BP58">
        <f t="shared" si="11"/>
        <v>-0.48194000000000026</v>
      </c>
      <c r="BQ58">
        <f t="shared" si="11"/>
        <v>-0.48762000000000016</v>
      </c>
      <c r="BR58">
        <f t="shared" si="11"/>
        <v>-0.49300999999999995</v>
      </c>
      <c r="BS58">
        <f t="shared" si="10"/>
        <v>-0.49808999999999992</v>
      </c>
      <c r="BT58">
        <f t="shared" si="10"/>
        <v>-0.50287000000000015</v>
      </c>
      <c r="BU58">
        <f t="shared" si="10"/>
        <v>-0.50733999999999968</v>
      </c>
      <c r="BV58">
        <f t="shared" si="10"/>
        <v>-0.51151999999999997</v>
      </c>
      <c r="BW58">
        <f t="shared" si="10"/>
        <v>-0.51539999999999964</v>
      </c>
      <c r="BX58">
        <f t="shared" si="10"/>
        <v>-0.51896999999999993</v>
      </c>
    </row>
    <row r="59" spans="7:76">
      <c r="G59">
        <f t="shared" si="11"/>
        <v>-0.27260000000000018</v>
      </c>
      <c r="H59">
        <f t="shared" si="11"/>
        <v>-0.29264000000000001</v>
      </c>
      <c r="I59">
        <f t="shared" si="11"/>
        <v>-0.31291000000000002</v>
      </c>
      <c r="J59">
        <f t="shared" si="11"/>
        <v>-0.33340000000000014</v>
      </c>
      <c r="K59">
        <f t="shared" si="11"/>
        <v>-0.35406000000000004</v>
      </c>
      <c r="L59">
        <f t="shared" si="11"/>
        <v>-0.3748800000000001</v>
      </c>
      <c r="M59">
        <f t="shared" si="11"/>
        <v>-0.39583000000000013</v>
      </c>
      <c r="N59">
        <f t="shared" si="11"/>
        <v>-0.41688999999999998</v>
      </c>
      <c r="O59">
        <f t="shared" si="11"/>
        <v>-0.43802999999999992</v>
      </c>
      <c r="P59">
        <f t="shared" si="11"/>
        <v>-0.45923999999999987</v>
      </c>
      <c r="Q59">
        <f t="shared" si="11"/>
        <v>-0.48049999999999971</v>
      </c>
      <c r="R59">
        <f t="shared" si="11"/>
        <v>-0.5017999999999998</v>
      </c>
      <c r="S59">
        <f t="shared" si="11"/>
        <v>-0.52312999999999965</v>
      </c>
      <c r="T59">
        <f t="shared" si="11"/>
        <v>-0.54445999999999994</v>
      </c>
      <c r="U59">
        <f t="shared" si="11"/>
        <v>-0.56577999999999973</v>
      </c>
      <c r="V59">
        <f t="shared" si="11"/>
        <v>-0.58709999999999996</v>
      </c>
      <c r="W59">
        <f t="shared" si="11"/>
        <v>-0.60840000000000005</v>
      </c>
      <c r="X59">
        <f t="shared" si="11"/>
        <v>-0.62966000000000033</v>
      </c>
      <c r="Y59">
        <f t="shared" si="11"/>
        <v>-0.65087000000000028</v>
      </c>
      <c r="Z59">
        <f t="shared" si="11"/>
        <v>-0.67203999999999997</v>
      </c>
      <c r="AA59">
        <f t="shared" si="11"/>
        <v>-0.69315000000000015</v>
      </c>
      <c r="AB59">
        <f t="shared" si="11"/>
        <v>-0.71419000000000032</v>
      </c>
      <c r="AC59">
        <f t="shared" si="11"/>
        <v>-0.73514999999999997</v>
      </c>
      <c r="AD59">
        <f t="shared" si="11"/>
        <v>-0.75602999999999998</v>
      </c>
      <c r="AE59">
        <f t="shared" si="11"/>
        <v>-0.77682999999999991</v>
      </c>
      <c r="AF59">
        <f t="shared" si="11"/>
        <v>-0.79753000000000007</v>
      </c>
      <c r="AG59">
        <f t="shared" si="11"/>
        <v>-0.81814000000000009</v>
      </c>
      <c r="AH59">
        <f t="shared" si="11"/>
        <v>-0.83863000000000021</v>
      </c>
      <c r="AI59">
        <f t="shared" si="11"/>
        <v>-0.85902000000000012</v>
      </c>
      <c r="AJ59">
        <f t="shared" si="11"/>
        <v>-0.87929999999999975</v>
      </c>
      <c r="AK59">
        <f t="shared" si="11"/>
        <v>-0.89944999999999986</v>
      </c>
      <c r="AL59">
        <f t="shared" si="11"/>
        <v>-0.91948000000000008</v>
      </c>
      <c r="AM59">
        <f t="shared" si="11"/>
        <v>-0.93940000000000046</v>
      </c>
      <c r="AN59">
        <f t="shared" si="11"/>
        <v>-0.95916999999999941</v>
      </c>
      <c r="AO59">
        <f t="shared" si="11"/>
        <v>-0.9788199999999998</v>
      </c>
      <c r="AP59">
        <f t="shared" si="11"/>
        <v>-0.9983200000000001</v>
      </c>
      <c r="AQ59">
        <f t="shared" si="11"/>
        <v>-1.0176900000000004</v>
      </c>
      <c r="AR59">
        <f t="shared" si="11"/>
        <v>-1.0369199999999998</v>
      </c>
      <c r="AS59">
        <f t="shared" si="11"/>
        <v>-1.0559999999999996</v>
      </c>
      <c r="AT59">
        <f t="shared" si="11"/>
        <v>-1.0749400000000002</v>
      </c>
      <c r="AU59">
        <f t="shared" si="11"/>
        <v>-1.0937300000000003</v>
      </c>
      <c r="AV59">
        <f t="shared" si="11"/>
        <v>-1.1123600000000002</v>
      </c>
      <c r="AW59">
        <f t="shared" si="11"/>
        <v>-1.1308400000000001</v>
      </c>
      <c r="AX59">
        <f t="shared" si="11"/>
        <v>-1.1491699999999998</v>
      </c>
      <c r="AY59">
        <f t="shared" si="11"/>
        <v>-1.1673399999999998</v>
      </c>
      <c r="AZ59">
        <f t="shared" si="11"/>
        <v>-1.1853600000000002</v>
      </c>
      <c r="BA59">
        <f t="shared" si="11"/>
        <v>-1.2032100000000003</v>
      </c>
      <c r="BB59">
        <f t="shared" si="11"/>
        <v>-1.2208899999999998</v>
      </c>
      <c r="BC59">
        <f t="shared" si="11"/>
        <v>-1.2384100000000005</v>
      </c>
      <c r="BD59">
        <f t="shared" si="11"/>
        <v>-1.2729699999999999</v>
      </c>
      <c r="BE59">
        <f t="shared" si="11"/>
        <v>-1.3068500000000003</v>
      </c>
      <c r="BF59">
        <f t="shared" si="11"/>
        <v>-1.3400599999999998</v>
      </c>
      <c r="BG59">
        <f t="shared" si="11"/>
        <v>-1.3725700000000001</v>
      </c>
      <c r="BH59">
        <f t="shared" si="11"/>
        <v>-1.4043999999999999</v>
      </c>
      <c r="BI59">
        <f t="shared" si="11"/>
        <v>-1.4355199999999999</v>
      </c>
      <c r="BJ59">
        <f t="shared" si="11"/>
        <v>-1.4659399999999998</v>
      </c>
      <c r="BK59">
        <f t="shared" si="11"/>
        <v>-1.4956399999999999</v>
      </c>
      <c r="BL59">
        <f t="shared" si="11"/>
        <v>-1.5246199999999996</v>
      </c>
      <c r="BM59">
        <f t="shared" si="11"/>
        <v>-1.5528799999999996</v>
      </c>
      <c r="BN59">
        <f t="shared" si="11"/>
        <v>-1.5804100000000005</v>
      </c>
      <c r="BO59">
        <f t="shared" si="11"/>
        <v>-1.6072100000000002</v>
      </c>
      <c r="BP59">
        <f t="shared" si="11"/>
        <v>-1.6332799999999996</v>
      </c>
      <c r="BQ59">
        <f t="shared" si="11"/>
        <v>-1.6586099999999995</v>
      </c>
      <c r="BR59">
        <f t="shared" ref="BR59:EC63" si="12">BR27-BR28</f>
        <v>-1.6832000000000003</v>
      </c>
      <c r="BS59">
        <f t="shared" si="12"/>
        <v>-1.7070400000000001</v>
      </c>
      <c r="BT59">
        <f t="shared" si="10"/>
        <v>-1.7301399999999996</v>
      </c>
      <c r="BU59">
        <f t="shared" si="10"/>
        <v>-1.7525000000000004</v>
      </c>
      <c r="BV59">
        <f t="shared" si="10"/>
        <v>-1.7740999999999998</v>
      </c>
      <c r="BW59">
        <f t="shared" si="10"/>
        <v>-1.7949500000000005</v>
      </c>
      <c r="BX59">
        <f t="shared" si="10"/>
        <v>-1.8150600000000003</v>
      </c>
    </row>
    <row r="60" spans="7:76">
      <c r="G60">
        <f t="shared" ref="G60:BR63" si="13">G28-G29</f>
        <v>-0.2494799999999997</v>
      </c>
      <c r="H60">
        <f t="shared" si="13"/>
        <v>-0.27003999999999984</v>
      </c>
      <c r="I60">
        <f t="shared" si="13"/>
        <v>-0.29095000000000004</v>
      </c>
      <c r="J60">
        <f t="shared" si="13"/>
        <v>-0.31214999999999993</v>
      </c>
      <c r="K60">
        <f t="shared" si="13"/>
        <v>-0.33360999999999974</v>
      </c>
      <c r="L60">
        <f t="shared" si="13"/>
        <v>-0.35530000000000017</v>
      </c>
      <c r="M60">
        <f t="shared" si="13"/>
        <v>-0.37718000000000007</v>
      </c>
      <c r="N60">
        <f t="shared" si="13"/>
        <v>-0.39922000000000013</v>
      </c>
      <c r="O60">
        <f t="shared" si="13"/>
        <v>-0.42141999999999991</v>
      </c>
      <c r="P60">
        <f t="shared" si="13"/>
        <v>-0.44374000000000002</v>
      </c>
      <c r="Q60">
        <f t="shared" si="13"/>
        <v>-0.46618000000000004</v>
      </c>
      <c r="R60">
        <f t="shared" si="13"/>
        <v>-0.48870000000000013</v>
      </c>
      <c r="S60">
        <f t="shared" si="13"/>
        <v>-0.51129000000000024</v>
      </c>
      <c r="T60">
        <f t="shared" si="13"/>
        <v>-0.53393999999999986</v>
      </c>
      <c r="U60">
        <f t="shared" si="13"/>
        <v>-0.55664000000000025</v>
      </c>
      <c r="V60">
        <f t="shared" si="13"/>
        <v>-0.57938000000000001</v>
      </c>
      <c r="W60">
        <f t="shared" si="13"/>
        <v>-0.60211999999999977</v>
      </c>
      <c r="X60">
        <f t="shared" si="13"/>
        <v>-0.62487999999999966</v>
      </c>
      <c r="Y60">
        <f t="shared" si="13"/>
        <v>-0.64765000000000006</v>
      </c>
      <c r="Z60">
        <f t="shared" si="13"/>
        <v>-0.67040999999999951</v>
      </c>
      <c r="AA60">
        <f t="shared" si="13"/>
        <v>-0.69315000000000015</v>
      </c>
      <c r="AB60">
        <f t="shared" si="13"/>
        <v>-0.71585999999999972</v>
      </c>
      <c r="AC60">
        <f t="shared" si="13"/>
        <v>-0.73855000000000004</v>
      </c>
      <c r="AD60">
        <f t="shared" si="13"/>
        <v>-0.76119999999999965</v>
      </c>
      <c r="AE60">
        <f t="shared" si="13"/>
        <v>-0.78379999999999983</v>
      </c>
      <c r="AF60">
        <f t="shared" si="13"/>
        <v>-0.80636000000000019</v>
      </c>
      <c r="AG60">
        <f t="shared" si="13"/>
        <v>-0.82884999999999964</v>
      </c>
      <c r="AH60">
        <f t="shared" si="13"/>
        <v>-0.85129999999999972</v>
      </c>
      <c r="AI60">
        <f t="shared" si="13"/>
        <v>-0.87367999999999979</v>
      </c>
      <c r="AJ60">
        <f t="shared" si="13"/>
        <v>-0.89597999999999978</v>
      </c>
      <c r="AK60">
        <f t="shared" si="13"/>
        <v>-0.91821000000000019</v>
      </c>
      <c r="AL60">
        <f t="shared" si="13"/>
        <v>-0.94038000000000022</v>
      </c>
      <c r="AM60">
        <f t="shared" si="13"/>
        <v>-0.96244999999999958</v>
      </c>
      <c r="AN60">
        <f t="shared" si="13"/>
        <v>-0.98445000000000071</v>
      </c>
      <c r="AO60">
        <f t="shared" si="13"/>
        <v>-1.0063500000000003</v>
      </c>
      <c r="AP60">
        <f t="shared" si="13"/>
        <v>-1.0281799999999999</v>
      </c>
      <c r="AQ60">
        <f t="shared" si="13"/>
        <v>-1.0498999999999992</v>
      </c>
      <c r="AR60">
        <f t="shared" si="13"/>
        <v>-1.0715300000000001</v>
      </c>
      <c r="AS60">
        <f t="shared" si="13"/>
        <v>-1.0930800000000005</v>
      </c>
      <c r="AT60">
        <f t="shared" si="13"/>
        <v>-1.1145100000000001</v>
      </c>
      <c r="AU60">
        <f t="shared" si="13"/>
        <v>-1.1358499999999996</v>
      </c>
      <c r="AV60">
        <f t="shared" si="13"/>
        <v>-1.1570899999999993</v>
      </c>
      <c r="AW60">
        <f t="shared" si="13"/>
        <v>-1.1782199999999996</v>
      </c>
      <c r="AX60">
        <f t="shared" si="13"/>
        <v>-1.1992500000000001</v>
      </c>
      <c r="AY60">
        <f t="shared" si="13"/>
        <v>-1.2201700000000004</v>
      </c>
      <c r="AZ60">
        <f t="shared" si="13"/>
        <v>-1.2409699999999999</v>
      </c>
      <c r="BA60">
        <f t="shared" si="13"/>
        <v>-1.2616699999999996</v>
      </c>
      <c r="BB60">
        <f t="shared" si="13"/>
        <v>-1.28226</v>
      </c>
      <c r="BC60">
        <f t="shared" si="13"/>
        <v>-1.3027499999999996</v>
      </c>
      <c r="BD60">
        <f t="shared" si="13"/>
        <v>-1.34335</v>
      </c>
      <c r="BE60">
        <f t="shared" si="13"/>
        <v>-1.3834999999999997</v>
      </c>
      <c r="BF60">
        <f t="shared" si="13"/>
        <v>-1.42319</v>
      </c>
      <c r="BG60">
        <f t="shared" si="13"/>
        <v>-1.4623999999999997</v>
      </c>
      <c r="BH60">
        <f t="shared" si="13"/>
        <v>-1.5011200000000002</v>
      </c>
      <c r="BI60">
        <f t="shared" si="13"/>
        <v>-1.5393600000000003</v>
      </c>
      <c r="BJ60">
        <f t="shared" si="13"/>
        <v>-1.5771000000000006</v>
      </c>
      <c r="BK60">
        <f t="shared" si="13"/>
        <v>-1.6143600000000005</v>
      </c>
      <c r="BL60">
        <f t="shared" si="13"/>
        <v>-1.6511200000000006</v>
      </c>
      <c r="BM60">
        <f t="shared" si="13"/>
        <v>-1.68736</v>
      </c>
      <c r="BN60">
        <f t="shared" si="13"/>
        <v>-1.7231099999999993</v>
      </c>
      <c r="BO60">
        <f t="shared" si="13"/>
        <v>-1.7583500000000001</v>
      </c>
      <c r="BP60">
        <f t="shared" si="13"/>
        <v>-1.7930800000000007</v>
      </c>
      <c r="BQ60">
        <f t="shared" si="13"/>
        <v>-1.8272900000000005</v>
      </c>
      <c r="BR60">
        <f t="shared" si="13"/>
        <v>-1.8609799999999996</v>
      </c>
      <c r="BS60">
        <f t="shared" si="12"/>
        <v>-1.8941699999999999</v>
      </c>
      <c r="BT60">
        <f t="shared" si="12"/>
        <v>-1.9268300000000007</v>
      </c>
      <c r="BU60">
        <f t="shared" si="12"/>
        <v>-1.9589599999999994</v>
      </c>
      <c r="BV60">
        <f t="shared" si="12"/>
        <v>-1.99057</v>
      </c>
      <c r="BW60">
        <f t="shared" si="12"/>
        <v>-2.0216599999999998</v>
      </c>
      <c r="BX60">
        <f t="shared" si="12"/>
        <v>-2.0522200000000002</v>
      </c>
    </row>
    <row r="61" spans="7:76">
      <c r="G61">
        <f t="shared" si="13"/>
        <v>-0.30232999999999999</v>
      </c>
      <c r="H61">
        <f t="shared" si="13"/>
        <v>-0.33013000000000003</v>
      </c>
      <c r="I61">
        <f t="shared" si="13"/>
        <v>-0.35848000000000013</v>
      </c>
      <c r="J61">
        <f t="shared" si="13"/>
        <v>-0.38735000000000008</v>
      </c>
      <c r="K61">
        <f t="shared" si="13"/>
        <v>-0.41666000000000025</v>
      </c>
      <c r="L61">
        <f t="shared" si="13"/>
        <v>-0.4463499999999998</v>
      </c>
      <c r="M61">
        <f t="shared" si="13"/>
        <v>-0.47639999999999993</v>
      </c>
      <c r="N61">
        <f t="shared" si="13"/>
        <v>-0.50675999999999988</v>
      </c>
      <c r="O61">
        <f t="shared" si="13"/>
        <v>-0.53738000000000019</v>
      </c>
      <c r="P61">
        <f t="shared" si="13"/>
        <v>-0.56823000000000023</v>
      </c>
      <c r="Q61">
        <f t="shared" si="13"/>
        <v>-0.59928000000000026</v>
      </c>
      <c r="R61">
        <f t="shared" si="13"/>
        <v>-0.63052000000000019</v>
      </c>
      <c r="S61">
        <f t="shared" si="13"/>
        <v>-0.66190000000000015</v>
      </c>
      <c r="T61">
        <f t="shared" si="13"/>
        <v>-0.69342000000000015</v>
      </c>
      <c r="U61">
        <f t="shared" si="13"/>
        <v>-0.72506000000000004</v>
      </c>
      <c r="V61">
        <f t="shared" si="13"/>
        <v>-0.75677999999999956</v>
      </c>
      <c r="W61">
        <f t="shared" si="13"/>
        <v>-0.78858999999999968</v>
      </c>
      <c r="X61">
        <f t="shared" si="13"/>
        <v>-0.82045000000000012</v>
      </c>
      <c r="Y61">
        <f t="shared" si="13"/>
        <v>-0.85236999999999963</v>
      </c>
      <c r="Z61">
        <f t="shared" si="13"/>
        <v>-0.88432000000000066</v>
      </c>
      <c r="AA61">
        <f t="shared" si="13"/>
        <v>-0.91629000000000005</v>
      </c>
      <c r="AB61">
        <f t="shared" si="13"/>
        <v>-0.94828000000000046</v>
      </c>
      <c r="AC61">
        <f t="shared" si="13"/>
        <v>-0.98028000000000048</v>
      </c>
      <c r="AD61">
        <f t="shared" si="13"/>
        <v>-1.01227</v>
      </c>
      <c r="AE61">
        <f t="shared" si="13"/>
        <v>-1.0442500000000008</v>
      </c>
      <c r="AF61">
        <f t="shared" si="13"/>
        <v>-1.0762</v>
      </c>
      <c r="AG61">
        <f t="shared" si="13"/>
        <v>-1.1081400000000006</v>
      </c>
      <c r="AH61">
        <f t="shared" si="13"/>
        <v>-1.1400300000000003</v>
      </c>
      <c r="AI61">
        <f t="shared" si="13"/>
        <v>-1.1718900000000003</v>
      </c>
      <c r="AJ61">
        <f t="shared" si="13"/>
        <v>-1.2037000000000004</v>
      </c>
      <c r="AK61">
        <f t="shared" si="13"/>
        <v>-1.2354699999999994</v>
      </c>
      <c r="AL61">
        <f t="shared" si="13"/>
        <v>-1.2671599999999996</v>
      </c>
      <c r="AM61">
        <f t="shared" si="13"/>
        <v>-1.2988099999999996</v>
      </c>
      <c r="AN61">
        <f t="shared" si="13"/>
        <v>-1.3303899999999995</v>
      </c>
      <c r="AO61">
        <f t="shared" si="13"/>
        <v>-1.3619199999999996</v>
      </c>
      <c r="AP61">
        <f t="shared" si="13"/>
        <v>-1.3933600000000004</v>
      </c>
      <c r="AQ61">
        <f t="shared" si="13"/>
        <v>-1.4247300000000003</v>
      </c>
      <c r="AR61">
        <f t="shared" si="13"/>
        <v>-1.4560300000000002</v>
      </c>
      <c r="AS61">
        <f t="shared" si="13"/>
        <v>-1.4872399999999999</v>
      </c>
      <c r="AT61">
        <f t="shared" si="13"/>
        <v>-1.51837</v>
      </c>
      <c r="AU61">
        <f t="shared" si="13"/>
        <v>-1.5494200000000005</v>
      </c>
      <c r="AV61">
        <f t="shared" si="13"/>
        <v>-1.5803799999999999</v>
      </c>
      <c r="AW61">
        <f t="shared" si="13"/>
        <v>-1.6112600000000006</v>
      </c>
      <c r="AX61">
        <f t="shared" si="13"/>
        <v>-1.6420400000000006</v>
      </c>
      <c r="AY61">
        <f t="shared" si="13"/>
        <v>-1.6727299999999996</v>
      </c>
      <c r="AZ61">
        <f t="shared" si="13"/>
        <v>-1.7033300000000002</v>
      </c>
      <c r="BA61">
        <f t="shared" si="13"/>
        <v>-1.7338300000000002</v>
      </c>
      <c r="BB61">
        <f t="shared" si="13"/>
        <v>-1.76424</v>
      </c>
      <c r="BC61">
        <f t="shared" si="13"/>
        <v>-1.79453</v>
      </c>
      <c r="BD61">
        <f t="shared" si="13"/>
        <v>-1.8548499999999999</v>
      </c>
      <c r="BE61">
        <f t="shared" si="13"/>
        <v>-1.9147600000000002</v>
      </c>
      <c r="BF61">
        <f t="shared" si="13"/>
        <v>-1.9742500000000005</v>
      </c>
      <c r="BG61">
        <f t="shared" si="13"/>
        <v>-2.0333199999999998</v>
      </c>
      <c r="BH61">
        <f t="shared" si="13"/>
        <v>-2.0919700000000008</v>
      </c>
      <c r="BI61">
        <f t="shared" si="13"/>
        <v>-2.1501800000000006</v>
      </c>
      <c r="BJ61">
        <f t="shared" si="13"/>
        <v>-2.207959999999999</v>
      </c>
      <c r="BK61">
        <f t="shared" si="13"/>
        <v>-2.2652999999999999</v>
      </c>
      <c r="BL61">
        <f t="shared" si="13"/>
        <v>-2.32219</v>
      </c>
      <c r="BM61">
        <f t="shared" si="13"/>
        <v>-2.3786400000000008</v>
      </c>
      <c r="BN61">
        <f t="shared" si="13"/>
        <v>-2.4346300000000003</v>
      </c>
      <c r="BO61">
        <f t="shared" si="13"/>
        <v>-2.4901800000000005</v>
      </c>
      <c r="BP61">
        <f t="shared" si="13"/>
        <v>-2.545259999999999</v>
      </c>
      <c r="BQ61">
        <f t="shared" si="13"/>
        <v>-2.599899999999999</v>
      </c>
      <c r="BR61">
        <f t="shared" si="13"/>
        <v>-2.6540700000000008</v>
      </c>
      <c r="BS61">
        <f t="shared" si="12"/>
        <v>-2.7077800000000005</v>
      </c>
      <c r="BT61">
        <f t="shared" si="12"/>
        <v>-2.761029999999999</v>
      </c>
      <c r="BU61">
        <f t="shared" si="12"/>
        <v>-2.8138199999999998</v>
      </c>
      <c r="BV61">
        <f t="shared" si="12"/>
        <v>-2.8661399999999997</v>
      </c>
      <c r="BW61">
        <f t="shared" si="12"/>
        <v>-2.9180000000000001</v>
      </c>
      <c r="BX61">
        <f t="shared" si="12"/>
        <v>-2.9693799999999992</v>
      </c>
    </row>
    <row r="62" spans="7:76">
      <c r="G62">
        <f t="shared" si="13"/>
        <v>-0.2120700000000002</v>
      </c>
      <c r="H62">
        <f t="shared" si="13"/>
        <v>-0.23344000000000031</v>
      </c>
      <c r="I62">
        <f t="shared" si="13"/>
        <v>-0.2553399999999999</v>
      </c>
      <c r="J62">
        <f t="shared" si="13"/>
        <v>-0.2776799999999997</v>
      </c>
      <c r="K62">
        <f t="shared" si="13"/>
        <v>-0.30041999999999991</v>
      </c>
      <c r="L62">
        <f t="shared" si="13"/>
        <v>-0.32353000000000032</v>
      </c>
      <c r="M62">
        <f t="shared" si="13"/>
        <v>-0.34695000000000009</v>
      </c>
      <c r="N62">
        <f t="shared" si="13"/>
        <v>-0.37065000000000037</v>
      </c>
      <c r="O62">
        <f t="shared" si="13"/>
        <v>-0.39457999999999993</v>
      </c>
      <c r="P62">
        <f t="shared" si="13"/>
        <v>-0.41874999999999973</v>
      </c>
      <c r="Q62">
        <f t="shared" si="13"/>
        <v>-0.44309999999999938</v>
      </c>
      <c r="R62">
        <f t="shared" si="13"/>
        <v>-0.46762000000000015</v>
      </c>
      <c r="S62">
        <f t="shared" si="13"/>
        <v>-0.49228999999999967</v>
      </c>
      <c r="T62">
        <f t="shared" si="13"/>
        <v>-0.51710000000000012</v>
      </c>
      <c r="U62">
        <f t="shared" si="13"/>
        <v>-0.54200999999999944</v>
      </c>
      <c r="V62">
        <f t="shared" si="13"/>
        <v>-0.5670200000000003</v>
      </c>
      <c r="W62">
        <f t="shared" si="13"/>
        <v>-0.59212000000000042</v>
      </c>
      <c r="X62">
        <f t="shared" si="13"/>
        <v>-0.61730000000000018</v>
      </c>
      <c r="Y62">
        <f t="shared" si="13"/>
        <v>-0.64252999999999982</v>
      </c>
      <c r="Z62">
        <f t="shared" si="13"/>
        <v>-0.66780999999999935</v>
      </c>
      <c r="AA62">
        <f t="shared" si="13"/>
        <v>-0.69314999999999927</v>
      </c>
      <c r="AB62">
        <f t="shared" si="13"/>
        <v>-0.71850999999999932</v>
      </c>
      <c r="AC62">
        <f t="shared" si="13"/>
        <v>-0.74390000000000001</v>
      </c>
      <c r="AD62">
        <f t="shared" si="13"/>
        <v>-0.76932000000000045</v>
      </c>
      <c r="AE62">
        <f t="shared" si="13"/>
        <v>-0.79474</v>
      </c>
      <c r="AF62">
        <f t="shared" si="13"/>
        <v>-0.82017999999999969</v>
      </c>
      <c r="AG62">
        <f t="shared" si="13"/>
        <v>-0.84561999999999937</v>
      </c>
      <c r="AH62">
        <f t="shared" si="13"/>
        <v>-0.87104999999999944</v>
      </c>
      <c r="AI62">
        <f t="shared" si="13"/>
        <v>-0.89646999999999988</v>
      </c>
      <c r="AJ62">
        <f t="shared" si="13"/>
        <v>-0.92189000000000032</v>
      </c>
      <c r="AK62">
        <f t="shared" si="13"/>
        <v>-0.94729000000000063</v>
      </c>
      <c r="AL62">
        <f t="shared" si="13"/>
        <v>-0.97268000000000043</v>
      </c>
      <c r="AM62">
        <f t="shared" si="13"/>
        <v>-0.99804000000000048</v>
      </c>
      <c r="AN62">
        <f t="shared" si="13"/>
        <v>-1.0233800000000004</v>
      </c>
      <c r="AO62">
        <f t="shared" si="13"/>
        <v>-1.0486900000000006</v>
      </c>
      <c r="AP62">
        <f t="shared" si="13"/>
        <v>-1.0739700000000001</v>
      </c>
      <c r="AQ62">
        <f t="shared" si="13"/>
        <v>-1.0992199999999999</v>
      </c>
      <c r="AR62">
        <f t="shared" si="13"/>
        <v>-1.1244299999999994</v>
      </c>
      <c r="AS62">
        <f t="shared" si="13"/>
        <v>-1.1496000000000004</v>
      </c>
      <c r="AT62">
        <f t="shared" si="13"/>
        <v>-1.1747500000000004</v>
      </c>
      <c r="AU62">
        <f t="shared" si="13"/>
        <v>-1.1998500000000005</v>
      </c>
      <c r="AV62">
        <f t="shared" si="13"/>
        <v>-1.2249100000000004</v>
      </c>
      <c r="AW62">
        <f t="shared" si="13"/>
        <v>-1.2499199999999995</v>
      </c>
      <c r="AX62">
        <f t="shared" si="13"/>
        <v>-1.2748899999999992</v>
      </c>
      <c r="AY62">
        <f t="shared" si="13"/>
        <v>-1.2998200000000004</v>
      </c>
      <c r="AZ62">
        <f t="shared" si="13"/>
        <v>-1.3246899999999995</v>
      </c>
      <c r="BA62">
        <f t="shared" si="13"/>
        <v>-1.3495300000000006</v>
      </c>
      <c r="BB62">
        <f t="shared" si="13"/>
        <v>-1.3743099999999995</v>
      </c>
      <c r="BC62">
        <f t="shared" si="13"/>
        <v>-1.3990499999999999</v>
      </c>
      <c r="BD62">
        <f t="shared" si="13"/>
        <v>-1.4483699999999997</v>
      </c>
      <c r="BE62">
        <f t="shared" si="13"/>
        <v>-1.49749</v>
      </c>
      <c r="BF62">
        <f t="shared" si="13"/>
        <v>-1.5463799999999992</v>
      </c>
      <c r="BG62">
        <f t="shared" si="13"/>
        <v>-1.5950699999999998</v>
      </c>
      <c r="BH62">
        <f t="shared" si="13"/>
        <v>-1.6435399999999998</v>
      </c>
      <c r="BI62">
        <f t="shared" si="13"/>
        <v>-1.6917799999999996</v>
      </c>
      <c r="BJ62">
        <f t="shared" si="13"/>
        <v>-1.7398000000000007</v>
      </c>
      <c r="BK62">
        <f t="shared" si="13"/>
        <v>-1.7875800000000002</v>
      </c>
      <c r="BL62">
        <f t="shared" si="13"/>
        <v>-1.8351399999999991</v>
      </c>
      <c r="BM62">
        <f t="shared" si="13"/>
        <v>-1.8824699999999996</v>
      </c>
      <c r="BN62">
        <f t="shared" si="13"/>
        <v>-1.9295600000000004</v>
      </c>
      <c r="BO62">
        <f t="shared" si="13"/>
        <v>-1.9764099999999996</v>
      </c>
      <c r="BP62">
        <f t="shared" si="13"/>
        <v>-2.0230399999999999</v>
      </c>
      <c r="BQ62">
        <f t="shared" si="13"/>
        <v>-2.0694100000000013</v>
      </c>
      <c r="BR62">
        <f t="shared" si="13"/>
        <v>-2.1155599999999986</v>
      </c>
      <c r="BS62">
        <f t="shared" si="12"/>
        <v>-2.1614599999999999</v>
      </c>
      <c r="BT62">
        <f t="shared" si="12"/>
        <v>-2.2071200000000015</v>
      </c>
      <c r="BU62">
        <f t="shared" si="12"/>
        <v>-2.2525500000000012</v>
      </c>
      <c r="BV62">
        <f t="shared" si="12"/>
        <v>-2.2977299999999996</v>
      </c>
      <c r="BW62">
        <f t="shared" si="12"/>
        <v>-2.3426600000000004</v>
      </c>
      <c r="BX62">
        <f t="shared" si="12"/>
        <v>-2.387360000000001</v>
      </c>
    </row>
    <row r="63" spans="7:76">
      <c r="G63">
        <f t="shared" si="13"/>
        <v>-0.20029999999999992</v>
      </c>
      <c r="H63">
        <f t="shared" si="13"/>
        <v>-0.22190999999999983</v>
      </c>
      <c r="I63">
        <f t="shared" si="13"/>
        <v>-0.24409999999999998</v>
      </c>
      <c r="J63">
        <f t="shared" si="13"/>
        <v>-0.26680999999999999</v>
      </c>
      <c r="K63">
        <f t="shared" si="13"/>
        <v>-0.28996999999999984</v>
      </c>
      <c r="L63">
        <f t="shared" si="13"/>
        <v>-0.31353000000000009</v>
      </c>
      <c r="M63">
        <f t="shared" si="13"/>
        <v>-0.33744000000000041</v>
      </c>
      <c r="N63">
        <f t="shared" si="13"/>
        <v>-0.36167000000000016</v>
      </c>
      <c r="O63">
        <f t="shared" si="13"/>
        <v>-0.38617999999999952</v>
      </c>
      <c r="P63">
        <f t="shared" si="13"/>
        <v>-0.41091999999999995</v>
      </c>
      <c r="Q63">
        <f t="shared" si="13"/>
        <v>-0.43589000000000055</v>
      </c>
      <c r="R63">
        <f t="shared" si="13"/>
        <v>-0.46105000000000018</v>
      </c>
      <c r="S63">
        <f t="shared" si="13"/>
        <v>-0.48638000000000048</v>
      </c>
      <c r="T63">
        <f t="shared" si="13"/>
        <v>-0.51185999999999954</v>
      </c>
      <c r="U63">
        <f t="shared" si="13"/>
        <v>-0.53747000000000078</v>
      </c>
      <c r="V63">
        <f t="shared" si="13"/>
        <v>-0.56320000000000014</v>
      </c>
      <c r="W63">
        <f t="shared" si="13"/>
        <v>-0.58903000000000016</v>
      </c>
      <c r="X63">
        <f t="shared" si="13"/>
        <v>-0.61494999999999944</v>
      </c>
      <c r="Y63">
        <f t="shared" si="13"/>
        <v>-0.64095000000000013</v>
      </c>
      <c r="Z63">
        <f t="shared" si="13"/>
        <v>-0.66702000000000083</v>
      </c>
      <c r="AA63">
        <f t="shared" si="13"/>
        <v>-0.69314000000000053</v>
      </c>
      <c r="AB63">
        <f t="shared" si="13"/>
        <v>-0.71933000000000025</v>
      </c>
      <c r="AC63">
        <f t="shared" si="13"/>
        <v>-0.74554000000000009</v>
      </c>
      <c r="AD63">
        <f t="shared" si="13"/>
        <v>-0.77177999999999969</v>
      </c>
      <c r="AE63">
        <f t="shared" si="13"/>
        <v>-0.79805999999999955</v>
      </c>
      <c r="AF63">
        <f t="shared" si="13"/>
        <v>-0.82435999999999954</v>
      </c>
      <c r="AG63">
        <f t="shared" si="13"/>
        <v>-0.85067000000000004</v>
      </c>
      <c r="AH63">
        <f t="shared" si="13"/>
        <v>-0.87700000000000067</v>
      </c>
      <c r="AI63">
        <f t="shared" si="13"/>
        <v>-0.90334000000000003</v>
      </c>
      <c r="AJ63">
        <f t="shared" si="13"/>
        <v>-0.9296799999999994</v>
      </c>
      <c r="AK63">
        <f t="shared" si="13"/>
        <v>-0.95600999999999914</v>
      </c>
      <c r="AL63">
        <f t="shared" si="13"/>
        <v>-0.98234000000000066</v>
      </c>
      <c r="AM63">
        <f t="shared" si="13"/>
        <v>-1.0086600000000008</v>
      </c>
      <c r="AN63">
        <f t="shared" si="13"/>
        <v>-1.0349700000000004</v>
      </c>
      <c r="AO63">
        <f t="shared" si="13"/>
        <v>-1.0612599999999999</v>
      </c>
      <c r="AP63">
        <f t="shared" si="13"/>
        <v>-1.0875500000000002</v>
      </c>
      <c r="AQ63">
        <f t="shared" si="13"/>
        <v>-1.1138100000000009</v>
      </c>
      <c r="AR63">
        <f t="shared" si="13"/>
        <v>-1.140060000000001</v>
      </c>
      <c r="AS63">
        <f t="shared" si="13"/>
        <v>-1.1662799999999987</v>
      </c>
      <c r="AT63">
        <f t="shared" si="13"/>
        <v>-1.1924799999999998</v>
      </c>
      <c r="AU63">
        <f t="shared" si="13"/>
        <v>-1.2186499999999985</v>
      </c>
      <c r="AV63">
        <f t="shared" si="13"/>
        <v>-1.2447900000000001</v>
      </c>
      <c r="AW63">
        <f t="shared" si="13"/>
        <v>-1.2709100000000007</v>
      </c>
      <c r="AX63">
        <f t="shared" si="13"/>
        <v>-1.296990000000001</v>
      </c>
      <c r="AY63">
        <f t="shared" si="13"/>
        <v>-1.3230500000000003</v>
      </c>
      <c r="AZ63">
        <f t="shared" si="13"/>
        <v>-1.3490800000000007</v>
      </c>
      <c r="BA63">
        <f t="shared" si="13"/>
        <v>-1.3750699999999991</v>
      </c>
      <c r="BB63">
        <f t="shared" si="13"/>
        <v>-1.4010200000000008</v>
      </c>
      <c r="BC63">
        <f t="shared" si="13"/>
        <v>-1.4269499999999997</v>
      </c>
      <c r="BD63">
        <f t="shared" si="13"/>
        <v>-1.4786800000000007</v>
      </c>
      <c r="BE63">
        <f t="shared" si="13"/>
        <v>-1.5302600000000002</v>
      </c>
      <c r="BF63">
        <f t="shared" si="13"/>
        <v>-1.5816999999999997</v>
      </c>
      <c r="BG63">
        <f t="shared" si="13"/>
        <v>-1.6329700000000003</v>
      </c>
      <c r="BH63">
        <f t="shared" si="13"/>
        <v>-1.6840899999999994</v>
      </c>
      <c r="BI63">
        <f t="shared" si="13"/>
        <v>-1.7350399999999997</v>
      </c>
      <c r="BJ63">
        <f t="shared" si="13"/>
        <v>-1.7858300000000007</v>
      </c>
      <c r="BK63">
        <f t="shared" si="13"/>
        <v>-1.8364399999999996</v>
      </c>
      <c r="BL63">
        <f t="shared" si="13"/>
        <v>-1.8868900000000011</v>
      </c>
      <c r="BM63">
        <f t="shared" si="13"/>
        <v>-1.9371600000000004</v>
      </c>
      <c r="BN63">
        <f t="shared" si="13"/>
        <v>-1.9872599999999991</v>
      </c>
      <c r="BO63">
        <f t="shared" si="13"/>
        <v>-2.0371899999999989</v>
      </c>
      <c r="BP63">
        <f t="shared" si="13"/>
        <v>-2.0869300000000006</v>
      </c>
      <c r="BQ63">
        <f t="shared" si="13"/>
        <v>-2.1365099999999995</v>
      </c>
      <c r="BR63">
        <f t="shared" ref="BR63:EC64" si="14">BR31-BR32</f>
        <v>-2.1859000000000002</v>
      </c>
      <c r="BS63">
        <f t="shared" si="14"/>
        <v>-2.2351099999999988</v>
      </c>
      <c r="BT63">
        <f t="shared" si="12"/>
        <v>-2.2841499999999986</v>
      </c>
      <c r="BU63">
        <f t="shared" si="12"/>
        <v>-2.3330099999999998</v>
      </c>
      <c r="BV63">
        <f t="shared" si="12"/>
        <v>-2.3816900000000008</v>
      </c>
      <c r="BW63">
        <f t="shared" si="12"/>
        <v>-2.4301899999999996</v>
      </c>
      <c r="BX63">
        <f t="shared" si="12"/>
        <v>-2.47851</v>
      </c>
    </row>
    <row r="64" spans="7:76">
      <c r="G64">
        <f t="shared" ref="G64:BR64" si="15">G32-G33</f>
        <v>-0.42849000000000004</v>
      </c>
      <c r="H64">
        <f t="shared" si="15"/>
        <v>-0.47940000000000005</v>
      </c>
      <c r="I64">
        <f t="shared" si="15"/>
        <v>-0.53188000000000013</v>
      </c>
      <c r="J64">
        <f t="shared" si="15"/>
        <v>-0.58574000000000037</v>
      </c>
      <c r="K64">
        <f t="shared" si="15"/>
        <v>-0.64082000000000017</v>
      </c>
      <c r="L64">
        <f t="shared" si="15"/>
        <v>-0.69697999999999993</v>
      </c>
      <c r="M64">
        <f t="shared" si="15"/>
        <v>-0.75406999999999957</v>
      </c>
      <c r="N64">
        <f t="shared" si="15"/>
        <v>-0.81199999999999939</v>
      </c>
      <c r="O64">
        <f t="shared" si="15"/>
        <v>-0.8706700000000005</v>
      </c>
      <c r="P64">
        <f t="shared" si="15"/>
        <v>-0.92999999999999972</v>
      </c>
      <c r="Q64">
        <f t="shared" si="15"/>
        <v>-0.98989999999999956</v>
      </c>
      <c r="R64">
        <f t="shared" si="15"/>
        <v>-1.0503099999999996</v>
      </c>
      <c r="S64">
        <f t="shared" si="15"/>
        <v>-1.1111899999999997</v>
      </c>
      <c r="T64">
        <f t="shared" si="15"/>
        <v>-1.1724500000000004</v>
      </c>
      <c r="U64">
        <f t="shared" si="15"/>
        <v>-1.2340899999999992</v>
      </c>
      <c r="V64">
        <f t="shared" si="15"/>
        <v>-1.2960399999999996</v>
      </c>
      <c r="W64">
        <f t="shared" si="15"/>
        <v>-1.3582799999999997</v>
      </c>
      <c r="X64">
        <f t="shared" si="15"/>
        <v>-1.4207600000000005</v>
      </c>
      <c r="Y64">
        <f t="shared" si="15"/>
        <v>-1.4834700000000005</v>
      </c>
      <c r="Z64">
        <f t="shared" si="15"/>
        <v>-1.5463699999999996</v>
      </c>
      <c r="AA64">
        <f t="shared" si="15"/>
        <v>-1.6094400000000002</v>
      </c>
      <c r="AB64">
        <f t="shared" si="15"/>
        <v>-1.6726600000000005</v>
      </c>
      <c r="AC64">
        <f t="shared" si="15"/>
        <v>-1.7360100000000003</v>
      </c>
      <c r="AD64">
        <f t="shared" si="15"/>
        <v>-1.7994900000000005</v>
      </c>
      <c r="AE64">
        <f t="shared" si="15"/>
        <v>-1.8630500000000003</v>
      </c>
      <c r="AF64">
        <f t="shared" si="15"/>
        <v>-1.9267000000000012</v>
      </c>
      <c r="AG64">
        <f t="shared" si="15"/>
        <v>-1.9904299999999999</v>
      </c>
      <c r="AH64">
        <f t="shared" si="15"/>
        <v>-2.054219999999999</v>
      </c>
      <c r="AI64">
        <f t="shared" si="15"/>
        <v>-2.1180399999999997</v>
      </c>
      <c r="AJ64">
        <f t="shared" si="15"/>
        <v>-2.1819100000000002</v>
      </c>
      <c r="AK64">
        <f t="shared" si="15"/>
        <v>-2.2458200000000001</v>
      </c>
      <c r="AL64">
        <f t="shared" si="15"/>
        <v>-2.3097499999999993</v>
      </c>
      <c r="AM64">
        <f t="shared" si="15"/>
        <v>-2.3736999999999995</v>
      </c>
      <c r="AN64">
        <f t="shared" si="15"/>
        <v>-2.4376499999999997</v>
      </c>
      <c r="AO64">
        <f t="shared" si="15"/>
        <v>-2.5015999999999998</v>
      </c>
      <c r="AP64">
        <f t="shared" si="15"/>
        <v>-2.56555</v>
      </c>
      <c r="AQ64">
        <f t="shared" si="15"/>
        <v>-2.6294899999999988</v>
      </c>
      <c r="AR64">
        <f t="shared" si="15"/>
        <v>-2.6934199999999997</v>
      </c>
      <c r="AS64">
        <f t="shared" si="15"/>
        <v>-2.757340000000001</v>
      </c>
      <c r="AT64">
        <f t="shared" si="15"/>
        <v>-2.8212200000000003</v>
      </c>
      <c r="AU64">
        <f t="shared" si="15"/>
        <v>-2.8850899999999999</v>
      </c>
      <c r="AV64">
        <f t="shared" si="15"/>
        <v>-2.9489300000000007</v>
      </c>
      <c r="AW64">
        <f t="shared" si="15"/>
        <v>-3.0127299999999995</v>
      </c>
      <c r="AX64">
        <f t="shared" si="15"/>
        <v>-3.076509999999999</v>
      </c>
      <c r="AY64">
        <f t="shared" si="15"/>
        <v>-3.1402400000000004</v>
      </c>
      <c r="AZ64">
        <f t="shared" si="15"/>
        <v>-3.2039399999999993</v>
      </c>
      <c r="BA64">
        <f t="shared" si="15"/>
        <v>-3.2675900000000002</v>
      </c>
      <c r="BB64">
        <f t="shared" si="15"/>
        <v>-3.3312000000000008</v>
      </c>
      <c r="BC64">
        <f t="shared" si="15"/>
        <v>-3.3947599999999998</v>
      </c>
      <c r="BD64">
        <f t="shared" si="15"/>
        <v>-3.521749999999999</v>
      </c>
      <c r="BE64">
        <f t="shared" si="15"/>
        <v>-3.6485299999999992</v>
      </c>
      <c r="BF64">
        <f t="shared" si="15"/>
        <v>-3.7751000000000001</v>
      </c>
      <c r="BG64">
        <f t="shared" si="15"/>
        <v>-3.9014500000000005</v>
      </c>
      <c r="BH64">
        <f t="shared" si="15"/>
        <v>-4.0275599999999994</v>
      </c>
      <c r="BI64">
        <f t="shared" si="15"/>
        <v>-4.1534399999999998</v>
      </c>
      <c r="BJ64">
        <f t="shared" si="15"/>
        <v>-4.279069999999999</v>
      </c>
      <c r="BK64">
        <f t="shared" si="15"/>
        <v>-4.4044599999999985</v>
      </c>
      <c r="BL64">
        <f t="shared" si="15"/>
        <v>-4.5295900000000007</v>
      </c>
      <c r="BM64">
        <f t="shared" si="15"/>
        <v>-4.6544799999999995</v>
      </c>
      <c r="BN64">
        <f t="shared" si="15"/>
        <v>-4.7790999999999997</v>
      </c>
      <c r="BO64">
        <f t="shared" si="15"/>
        <v>-4.9034499999999994</v>
      </c>
      <c r="BP64">
        <f t="shared" si="15"/>
        <v>-5.0275500000000015</v>
      </c>
      <c r="BQ64">
        <f t="shared" si="15"/>
        <v>-5.1513800000000014</v>
      </c>
      <c r="BR64">
        <f t="shared" si="15"/>
        <v>-5.2749500000000022</v>
      </c>
      <c r="BS64">
        <f t="shared" si="14"/>
        <v>-5.3982500000000009</v>
      </c>
      <c r="BT64">
        <f t="shared" si="14"/>
        <v>-5.5212800000000009</v>
      </c>
      <c r="BU64">
        <f t="shared" si="14"/>
        <v>-5.644029999999999</v>
      </c>
      <c r="BV64">
        <f t="shared" si="14"/>
        <v>-5.7665200000000016</v>
      </c>
      <c r="BW64">
        <f t="shared" si="14"/>
        <v>-5.8887400000000003</v>
      </c>
      <c r="BX64">
        <f t="shared" si="14"/>
        <v>-6.0106800000000007</v>
      </c>
    </row>
    <row r="66" spans="3:23">
      <c r="W66" s="42"/>
    </row>
    <row r="68" spans="3:23">
      <c r="W68" s="42"/>
    </row>
    <row r="70" spans="3:23">
      <c r="W70" s="42"/>
    </row>
    <row r="71" spans="3:23">
      <c r="C71" s="19"/>
      <c r="D71" s="19"/>
      <c r="E71" s="19"/>
      <c r="N71" s="46"/>
    </row>
    <row r="72" spans="3:23">
      <c r="W72" s="42"/>
    </row>
    <row r="74" spans="3:23">
      <c r="W74" s="42"/>
    </row>
    <row r="76" spans="3:23">
      <c r="W76" s="42"/>
    </row>
    <row r="78" spans="3:23">
      <c r="W78" s="42"/>
    </row>
    <row r="80" spans="3:23">
      <c r="W80" s="42"/>
    </row>
    <row r="82" spans="23:23">
      <c r="W82" s="42"/>
    </row>
    <row r="84" spans="23:23">
      <c r="W84" s="42"/>
    </row>
    <row r="86" spans="23:23">
      <c r="W86" s="42"/>
    </row>
    <row r="88" spans="23:23">
      <c r="W88" s="42"/>
    </row>
    <row r="90" spans="23:23">
      <c r="W90" s="46"/>
    </row>
    <row r="92" spans="23:23">
      <c r="W92" s="42"/>
    </row>
    <row r="94" spans="23:23">
      <c r="W94" s="41"/>
    </row>
    <row r="96" spans="23:23">
      <c r="W96" s="42"/>
    </row>
    <row r="98" spans="23:23">
      <c r="W98" s="42"/>
    </row>
    <row r="100" spans="23:23">
      <c r="W100" s="46"/>
    </row>
    <row r="102" spans="23:23">
      <c r="W102" s="42"/>
    </row>
    <row r="104" spans="23:23">
      <c r="W104" s="42"/>
    </row>
    <row r="106" spans="23:23">
      <c r="W106" s="42"/>
    </row>
    <row r="108" spans="23:23">
      <c r="W108" s="41"/>
    </row>
  </sheetData>
  <sortState xmlns:xlrd2="http://schemas.microsoft.com/office/spreadsheetml/2017/richdata2" ref="B3:E33">
    <sortCondition descending="1" ref="B3:B33"/>
  </sortState>
  <conditionalFormatting sqref="G35:G67 H35:BX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2954-C18B-4072-8F85-347513143492}">
  <dimension ref="C2:HP108"/>
  <sheetViews>
    <sheetView zoomScale="115" zoomScaleNormal="115" workbookViewId="0">
      <selection activeCell="K24" sqref="K24:L24"/>
    </sheetView>
  </sheetViews>
  <sheetFormatPr defaultRowHeight="13.2"/>
  <cols>
    <col min="5" max="5" width="9.5546875" bestFit="1" customWidth="1"/>
  </cols>
  <sheetData>
    <row r="2" spans="3:224">
      <c r="C2" s="19" t="s">
        <v>98</v>
      </c>
      <c r="D2" s="19" t="s">
        <v>26</v>
      </c>
      <c r="E2" s="19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 t="s">
        <v>49</v>
      </c>
      <c r="AC2" t="s">
        <v>50</v>
      </c>
      <c r="AD2" t="s">
        <v>51</v>
      </c>
      <c r="AE2" t="s">
        <v>52</v>
      </c>
      <c r="AF2" t="s">
        <v>53</v>
      </c>
      <c r="AG2" t="s">
        <v>54</v>
      </c>
      <c r="AH2" t="s">
        <v>55</v>
      </c>
      <c r="AI2" t="s">
        <v>56</v>
      </c>
      <c r="AJ2" t="s">
        <v>57</v>
      </c>
      <c r="AK2" t="s">
        <v>58</v>
      </c>
      <c r="AL2" t="s">
        <v>59</v>
      </c>
      <c r="AM2" t="s">
        <v>60</v>
      </c>
      <c r="AN2" t="s">
        <v>61</v>
      </c>
      <c r="AO2" t="s">
        <v>62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t="s">
        <v>68</v>
      </c>
      <c r="AV2" t="s">
        <v>69</v>
      </c>
      <c r="AW2" t="s">
        <v>70</v>
      </c>
      <c r="AX2" t="s">
        <v>71</v>
      </c>
      <c r="AY2" t="s">
        <v>72</v>
      </c>
      <c r="AZ2" t="s">
        <v>73</v>
      </c>
      <c r="BA2" t="s">
        <v>74</v>
      </c>
      <c r="BB2" t="s">
        <v>75</v>
      </c>
      <c r="BC2" t="s">
        <v>76</v>
      </c>
      <c r="BD2" t="s">
        <v>77</v>
      </c>
      <c r="BE2" t="s">
        <v>78</v>
      </c>
      <c r="BF2" t="s">
        <v>79</v>
      </c>
      <c r="BG2" t="s">
        <v>80</v>
      </c>
      <c r="BH2" t="s">
        <v>81</v>
      </c>
      <c r="BI2" t="s">
        <v>82</v>
      </c>
      <c r="BJ2" t="s">
        <v>83</v>
      </c>
      <c r="BK2" t="s">
        <v>84</v>
      </c>
      <c r="BL2" t="s">
        <v>85</v>
      </c>
      <c r="BM2" t="s">
        <v>86</v>
      </c>
      <c r="BN2" t="s">
        <v>87</v>
      </c>
      <c r="BO2" t="s">
        <v>88</v>
      </c>
      <c r="BP2" t="s">
        <v>89</v>
      </c>
      <c r="BQ2" t="s">
        <v>90</v>
      </c>
      <c r="BR2" t="s">
        <v>91</v>
      </c>
      <c r="BS2" t="s">
        <v>92</v>
      </c>
      <c r="BT2" t="s">
        <v>93</v>
      </c>
      <c r="BU2" t="s">
        <v>94</v>
      </c>
      <c r="BV2" t="s">
        <v>95</v>
      </c>
      <c r="BW2" t="s">
        <v>96</v>
      </c>
      <c r="BX2" t="s">
        <v>97</v>
      </c>
    </row>
    <row r="3" spans="3:224">
      <c r="C3" s="39">
        <f>D3</f>
        <v>1E-4</v>
      </c>
      <c r="D3">
        <v>1E-4</v>
      </c>
      <c r="E3" s="2">
        <f t="shared" ref="E3:E33" si="0">1/D3</f>
        <v>10000</v>
      </c>
      <c r="G3">
        <v>-3.71902</v>
      </c>
      <c r="H3">
        <v>-3.5070299999999999</v>
      </c>
      <c r="I3">
        <v>-3.29921</v>
      </c>
      <c r="J3">
        <v>-3.0963099999999999</v>
      </c>
      <c r="K3">
        <v>-2.89907</v>
      </c>
      <c r="L3">
        <v>-2.7083599999999999</v>
      </c>
      <c r="M3">
        <v>-2.5250699999999999</v>
      </c>
      <c r="N3">
        <v>-2.3501500000000002</v>
      </c>
      <c r="O3">
        <v>-2.1844800000000002</v>
      </c>
      <c r="P3">
        <v>-2.0289100000000002</v>
      </c>
      <c r="Q3">
        <v>-1.8841000000000001</v>
      </c>
      <c r="R3">
        <v>-1.7505299999999999</v>
      </c>
      <c r="S3">
        <v>-1.6283799999999999</v>
      </c>
      <c r="T3">
        <v>-1.51752</v>
      </c>
      <c r="U3">
        <v>-1.41753</v>
      </c>
      <c r="V3">
        <v>-1.3277399999999999</v>
      </c>
      <c r="W3">
        <v>-1.2472799999999999</v>
      </c>
      <c r="X3">
        <v>-1.1752</v>
      </c>
      <c r="Y3">
        <v>-1.1105400000000001</v>
      </c>
      <c r="Z3">
        <v>-1.0523899999999999</v>
      </c>
      <c r="AA3">
        <v>-0.99990000000000001</v>
      </c>
      <c r="AB3">
        <v>-0.95233999999999996</v>
      </c>
      <c r="AC3">
        <v>-0.90908</v>
      </c>
      <c r="AD3">
        <v>-0.86956</v>
      </c>
      <c r="AE3">
        <v>-0.83333000000000002</v>
      </c>
      <c r="AF3">
        <v>-0.8</v>
      </c>
      <c r="AG3">
        <v>-0.76922999999999997</v>
      </c>
      <c r="AH3">
        <v>-0.74073999999999995</v>
      </c>
      <c r="AI3">
        <v>-0.71428999999999998</v>
      </c>
      <c r="AJ3">
        <v>-0.68966000000000005</v>
      </c>
      <c r="AK3">
        <v>-0.66666999999999998</v>
      </c>
      <c r="AL3">
        <v>-0.64515999999999996</v>
      </c>
      <c r="AM3">
        <v>-0.625</v>
      </c>
      <c r="AN3">
        <v>-0.60606000000000004</v>
      </c>
      <c r="AO3">
        <v>-0.58823999999999999</v>
      </c>
      <c r="AP3">
        <v>-0.57142999999999999</v>
      </c>
      <c r="AQ3">
        <v>-0.55556000000000005</v>
      </c>
      <c r="AR3">
        <v>-0.54054000000000002</v>
      </c>
      <c r="AS3">
        <v>-0.52632000000000001</v>
      </c>
      <c r="AT3">
        <v>-0.51282000000000005</v>
      </c>
      <c r="AU3">
        <v>-0.5</v>
      </c>
      <c r="AV3">
        <v>-0.48780000000000001</v>
      </c>
      <c r="AW3">
        <v>-0.47619</v>
      </c>
      <c r="AX3">
        <v>-0.46511999999999998</v>
      </c>
      <c r="AY3">
        <v>-0.45455000000000001</v>
      </c>
      <c r="AZ3">
        <v>-0.44444</v>
      </c>
      <c r="BA3">
        <v>-0.43478</v>
      </c>
      <c r="BB3">
        <v>-0.42553000000000002</v>
      </c>
      <c r="BC3">
        <v>-0.41666999999999998</v>
      </c>
      <c r="BD3">
        <v>-0.4</v>
      </c>
      <c r="BE3">
        <v>-0.38462000000000002</v>
      </c>
      <c r="BF3">
        <v>-0.37036999999999998</v>
      </c>
      <c r="BG3">
        <v>-0.35714000000000001</v>
      </c>
      <c r="BH3">
        <v>-0.34483000000000003</v>
      </c>
      <c r="BI3">
        <v>-0.33333000000000002</v>
      </c>
      <c r="BJ3">
        <v>-0.32257999999999998</v>
      </c>
      <c r="BK3">
        <v>-0.3125</v>
      </c>
      <c r="BL3">
        <v>-0.30303000000000002</v>
      </c>
      <c r="BM3">
        <v>-0.29411999999999999</v>
      </c>
      <c r="BN3">
        <v>-0.28571000000000002</v>
      </c>
      <c r="BO3">
        <v>-0.27778000000000003</v>
      </c>
      <c r="BP3">
        <v>-0.27027000000000001</v>
      </c>
      <c r="BQ3">
        <v>-0.26316000000000001</v>
      </c>
      <c r="BR3">
        <v>-0.25641000000000003</v>
      </c>
      <c r="BS3">
        <v>-0.25</v>
      </c>
      <c r="BT3">
        <v>-0.24390000000000001</v>
      </c>
      <c r="BU3">
        <v>-0.23810000000000001</v>
      </c>
      <c r="BV3">
        <v>-0.23255999999999999</v>
      </c>
      <c r="BW3">
        <v>-0.22727</v>
      </c>
      <c r="BX3">
        <v>-0.22222</v>
      </c>
    </row>
    <row r="4" spans="3:224">
      <c r="C4" s="39">
        <f t="shared" ref="C4:C33" si="1">D4</f>
        <v>5.0000000000000001E-4</v>
      </c>
      <c r="D4">
        <v>5.0000000000000001E-4</v>
      </c>
      <c r="E4" s="2">
        <f t="shared" si="0"/>
        <v>2000</v>
      </c>
      <c r="G4">
        <v>-3.29053</v>
      </c>
      <c r="H4">
        <v>-3.1276700000000002</v>
      </c>
      <c r="I4">
        <v>-2.96698</v>
      </c>
      <c r="J4">
        <v>-2.8088899999999999</v>
      </c>
      <c r="K4">
        <v>-2.6539000000000001</v>
      </c>
      <c r="L4">
        <v>-2.50257</v>
      </c>
      <c r="M4">
        <v>-2.3554900000000001</v>
      </c>
      <c r="N4">
        <v>-2.2132800000000001</v>
      </c>
      <c r="O4">
        <v>-2.0766100000000001</v>
      </c>
      <c r="P4">
        <v>-1.94611</v>
      </c>
      <c r="Q4">
        <v>-1.8224100000000001</v>
      </c>
      <c r="R4">
        <v>-1.7060299999999999</v>
      </c>
      <c r="S4">
        <v>-1.59738</v>
      </c>
      <c r="T4">
        <v>-1.4967299999999999</v>
      </c>
      <c r="U4">
        <v>-1.4041300000000001</v>
      </c>
      <c r="V4">
        <v>-1.3194399999999999</v>
      </c>
      <c r="W4">
        <v>-1.2423500000000001</v>
      </c>
      <c r="X4">
        <v>-1.1724000000000001</v>
      </c>
      <c r="Y4">
        <v>-1.1090100000000001</v>
      </c>
      <c r="Z4">
        <v>-1.05159</v>
      </c>
      <c r="AA4">
        <v>-0.99950000000000006</v>
      </c>
      <c r="AB4">
        <v>-0.95215000000000005</v>
      </c>
      <c r="AC4">
        <v>-0.90898999999999996</v>
      </c>
      <c r="AD4">
        <v>-0.86951999999999996</v>
      </c>
      <c r="AE4">
        <v>-0.83331</v>
      </c>
      <c r="AF4">
        <v>-0.79998999999999998</v>
      </c>
      <c r="AG4">
        <v>-0.76922999999999997</v>
      </c>
      <c r="AH4">
        <v>-0.74073999999999995</v>
      </c>
      <c r="AI4">
        <v>-0.71428999999999998</v>
      </c>
      <c r="AJ4">
        <v>-0.68966000000000005</v>
      </c>
      <c r="AK4">
        <v>-0.66666999999999998</v>
      </c>
      <c r="AL4">
        <v>-0.64515999999999996</v>
      </c>
      <c r="AM4">
        <v>-0.625</v>
      </c>
      <c r="AN4">
        <v>-0.60606000000000004</v>
      </c>
      <c r="AO4">
        <v>-0.58823999999999999</v>
      </c>
      <c r="AP4">
        <v>-0.57142999999999999</v>
      </c>
      <c r="AQ4">
        <v>-0.55556000000000005</v>
      </c>
      <c r="AR4">
        <v>-0.54054000000000002</v>
      </c>
      <c r="AS4">
        <v>-0.52632000000000001</v>
      </c>
      <c r="AT4">
        <v>-0.51282000000000005</v>
      </c>
      <c r="AU4">
        <v>-0.5</v>
      </c>
      <c r="AV4">
        <v>-0.48780000000000001</v>
      </c>
      <c r="AW4">
        <v>-0.47619</v>
      </c>
      <c r="AX4">
        <v>-0.46511999999999998</v>
      </c>
      <c r="AY4">
        <v>-0.45455000000000001</v>
      </c>
      <c r="AZ4">
        <v>-0.44444</v>
      </c>
      <c r="BA4">
        <v>-0.43478</v>
      </c>
      <c r="BB4">
        <v>-0.42553000000000002</v>
      </c>
      <c r="BC4">
        <v>-0.41666999999999998</v>
      </c>
      <c r="BD4">
        <v>-0.4</v>
      </c>
      <c r="BE4">
        <v>-0.38462000000000002</v>
      </c>
      <c r="BF4">
        <v>-0.37036999999999998</v>
      </c>
      <c r="BG4">
        <v>-0.35714000000000001</v>
      </c>
      <c r="BH4">
        <v>-0.34483000000000003</v>
      </c>
      <c r="BI4">
        <v>-0.33333000000000002</v>
      </c>
      <c r="BJ4">
        <v>-0.32257999999999998</v>
      </c>
      <c r="BK4">
        <v>-0.3125</v>
      </c>
      <c r="BL4">
        <v>-0.30303000000000002</v>
      </c>
      <c r="BM4">
        <v>-0.29411999999999999</v>
      </c>
      <c r="BN4">
        <v>-0.28571000000000002</v>
      </c>
      <c r="BO4">
        <v>-0.27778000000000003</v>
      </c>
      <c r="BP4">
        <v>-0.27027000000000001</v>
      </c>
      <c r="BQ4">
        <v>-0.26316000000000001</v>
      </c>
      <c r="BR4">
        <v>-0.25641000000000003</v>
      </c>
      <c r="BS4">
        <v>-0.25</v>
      </c>
      <c r="BT4">
        <v>-0.24390000000000001</v>
      </c>
      <c r="BU4">
        <v>-0.23810000000000001</v>
      </c>
      <c r="BV4">
        <v>-0.23255999999999999</v>
      </c>
      <c r="BW4">
        <v>-0.22727</v>
      </c>
      <c r="BX4">
        <v>-0.22222</v>
      </c>
    </row>
    <row r="5" spans="3:224">
      <c r="C5" s="39">
        <f t="shared" si="1"/>
        <v>1E-3</v>
      </c>
      <c r="D5">
        <v>1E-3</v>
      </c>
      <c r="E5" s="2">
        <f t="shared" si="0"/>
        <v>1000</v>
      </c>
      <c r="G5">
        <v>-3.09023</v>
      </c>
      <c r="H5">
        <v>-2.94834</v>
      </c>
      <c r="I5">
        <v>-2.8078599999999998</v>
      </c>
      <c r="J5">
        <v>-2.6691500000000001</v>
      </c>
      <c r="K5">
        <v>-2.53261</v>
      </c>
      <c r="L5">
        <v>-2.3986700000000001</v>
      </c>
      <c r="M5">
        <v>-2.2677999999999998</v>
      </c>
      <c r="N5">
        <v>-2.14053</v>
      </c>
      <c r="O5">
        <v>-2.0173899999999998</v>
      </c>
      <c r="P5">
        <v>-1.8989400000000001</v>
      </c>
      <c r="Q5">
        <v>-1.78572</v>
      </c>
      <c r="R5">
        <v>-1.67825</v>
      </c>
      <c r="S5">
        <v>-1.5769500000000001</v>
      </c>
      <c r="T5">
        <v>-1.4821599999999999</v>
      </c>
      <c r="U5">
        <v>-1.39408</v>
      </c>
      <c r="V5">
        <v>-1.3127500000000001</v>
      </c>
      <c r="W5">
        <v>-1.2380500000000001</v>
      </c>
      <c r="X5">
        <v>-1.16974</v>
      </c>
      <c r="Y5">
        <v>-1.1074299999999999</v>
      </c>
      <c r="Z5">
        <v>-1.0506800000000001</v>
      </c>
      <c r="AA5">
        <v>-0.999</v>
      </c>
      <c r="AB5">
        <v>-0.95187999999999995</v>
      </c>
      <c r="AC5">
        <v>-0.90885000000000005</v>
      </c>
      <c r="AD5">
        <v>-0.86944999999999995</v>
      </c>
      <c r="AE5">
        <v>-0.83328000000000002</v>
      </c>
      <c r="AF5">
        <v>-0.79998000000000002</v>
      </c>
      <c r="AG5">
        <v>-0.76922000000000001</v>
      </c>
      <c r="AH5">
        <v>-0.74073999999999995</v>
      </c>
      <c r="AI5">
        <v>-0.71428000000000003</v>
      </c>
      <c r="AJ5">
        <v>-0.68964999999999999</v>
      </c>
      <c r="AK5">
        <v>-0.66666999999999998</v>
      </c>
      <c r="AL5">
        <v>-0.64515999999999996</v>
      </c>
      <c r="AM5">
        <v>-0.625</v>
      </c>
      <c r="AN5">
        <v>-0.60606000000000004</v>
      </c>
      <c r="AO5">
        <v>-0.58823999999999999</v>
      </c>
      <c r="AP5">
        <v>-0.57142999999999999</v>
      </c>
      <c r="AQ5">
        <v>-0.55556000000000005</v>
      </c>
      <c r="AR5">
        <v>-0.54054000000000002</v>
      </c>
      <c r="AS5">
        <v>-0.52632000000000001</v>
      </c>
      <c r="AT5">
        <v>-0.51282000000000005</v>
      </c>
      <c r="AU5">
        <v>-0.5</v>
      </c>
      <c r="AV5">
        <v>-0.48780000000000001</v>
      </c>
      <c r="AW5">
        <v>-0.47619</v>
      </c>
      <c r="AX5">
        <v>-0.46511999999999998</v>
      </c>
      <c r="AY5">
        <v>-0.45455000000000001</v>
      </c>
      <c r="AZ5">
        <v>-0.44444</v>
      </c>
      <c r="BA5">
        <v>-0.43478</v>
      </c>
      <c r="BB5">
        <v>-0.42553000000000002</v>
      </c>
      <c r="BC5">
        <v>-0.41666999999999998</v>
      </c>
      <c r="BD5">
        <v>-0.4</v>
      </c>
      <c r="BE5">
        <v>-0.38462000000000002</v>
      </c>
      <c r="BF5">
        <v>-0.37036999999999998</v>
      </c>
      <c r="BG5">
        <v>-0.35714000000000001</v>
      </c>
      <c r="BH5">
        <v>-0.34483000000000003</v>
      </c>
      <c r="BI5">
        <v>-0.33333000000000002</v>
      </c>
      <c r="BJ5">
        <v>-0.32257999999999998</v>
      </c>
      <c r="BK5">
        <v>-0.3125</v>
      </c>
      <c r="BL5">
        <v>-0.30303000000000002</v>
      </c>
      <c r="BM5">
        <v>-0.29411999999999999</v>
      </c>
      <c r="BN5">
        <v>-0.28571000000000002</v>
      </c>
      <c r="BO5">
        <v>-0.27778000000000003</v>
      </c>
      <c r="BP5">
        <v>-0.27027000000000001</v>
      </c>
      <c r="BQ5">
        <v>-0.26316000000000001</v>
      </c>
      <c r="BR5">
        <v>-0.25641000000000003</v>
      </c>
      <c r="BS5">
        <v>-0.25</v>
      </c>
      <c r="BT5">
        <v>-0.24390000000000001</v>
      </c>
      <c r="BU5">
        <v>-0.23810000000000001</v>
      </c>
      <c r="BV5">
        <v>-0.23255999999999999</v>
      </c>
      <c r="BW5">
        <v>-0.22727</v>
      </c>
      <c r="BX5">
        <v>-0.22222</v>
      </c>
      <c r="HP5" s="40"/>
    </row>
    <row r="6" spans="3:224">
      <c r="C6" s="39">
        <f>D6</f>
        <v>2E-3</v>
      </c>
      <c r="D6" s="10">
        <v>2E-3</v>
      </c>
      <c r="E6" s="8">
        <f>1/D6</f>
        <v>500</v>
      </c>
      <c r="G6">
        <v>-2.8781599999999998</v>
      </c>
      <c r="H6">
        <v>-2.7570600000000001</v>
      </c>
      <c r="I6">
        <v>-2.63672</v>
      </c>
      <c r="J6">
        <v>-2.5174099999999999</v>
      </c>
      <c r="K6">
        <v>-2.3994200000000001</v>
      </c>
      <c r="L6">
        <v>-2.2831100000000002</v>
      </c>
      <c r="M6">
        <v>-2.1688399999999999</v>
      </c>
      <c r="N6">
        <v>-2.05701</v>
      </c>
      <c r="O6">
        <v>-1.9480599999999999</v>
      </c>
      <c r="P6">
        <v>-1.8424400000000001</v>
      </c>
      <c r="Q6">
        <v>-1.7406200000000001</v>
      </c>
      <c r="R6">
        <v>-1.6430499999999999</v>
      </c>
      <c r="S6">
        <v>-1.55016</v>
      </c>
      <c r="T6">
        <v>-1.4623200000000001</v>
      </c>
      <c r="U6">
        <v>-1.37981</v>
      </c>
      <c r="V6">
        <v>-1.3027899999999999</v>
      </c>
      <c r="W6">
        <v>-1.23132</v>
      </c>
      <c r="X6">
        <v>-1.16534</v>
      </c>
      <c r="Y6">
        <v>-1.1046499999999999</v>
      </c>
      <c r="Z6">
        <v>-1.04898</v>
      </c>
      <c r="AA6">
        <v>-0.998</v>
      </c>
      <c r="AB6">
        <v>-0.95130999999999999</v>
      </c>
      <c r="AC6">
        <v>-0.90854000000000001</v>
      </c>
      <c r="AD6">
        <v>-0.86929000000000001</v>
      </c>
      <c r="AE6">
        <v>-0.83320000000000005</v>
      </c>
      <c r="AF6">
        <v>-0.79993999999999998</v>
      </c>
      <c r="AG6">
        <v>-0.76919999999999999</v>
      </c>
      <c r="AH6">
        <v>-0.74073</v>
      </c>
      <c r="AI6">
        <v>-0.71428000000000003</v>
      </c>
      <c r="AJ6">
        <v>-0.68964999999999999</v>
      </c>
      <c r="AK6">
        <v>-0.66666999999999998</v>
      </c>
      <c r="AL6">
        <v>-0.64515999999999996</v>
      </c>
      <c r="AM6">
        <v>-0.625</v>
      </c>
      <c r="AN6">
        <v>-0.60606000000000004</v>
      </c>
      <c r="AO6">
        <v>-0.58823999999999999</v>
      </c>
      <c r="AP6">
        <v>-0.57142999999999999</v>
      </c>
      <c r="AQ6">
        <v>-0.55556000000000005</v>
      </c>
      <c r="AR6">
        <v>-0.54054000000000002</v>
      </c>
      <c r="AS6">
        <v>-0.52632000000000001</v>
      </c>
      <c r="AT6">
        <v>-0.51282000000000005</v>
      </c>
      <c r="AU6">
        <v>-0.5</v>
      </c>
      <c r="AV6">
        <v>-0.48780000000000001</v>
      </c>
      <c r="AW6">
        <v>-0.47619</v>
      </c>
      <c r="AX6">
        <v>-0.46511999999999998</v>
      </c>
      <c r="AY6">
        <v>-0.45455000000000001</v>
      </c>
      <c r="AZ6">
        <v>-0.44444</v>
      </c>
      <c r="BA6">
        <v>-0.43478</v>
      </c>
      <c r="BB6">
        <v>-0.42553000000000002</v>
      </c>
      <c r="BC6">
        <v>-0.41666999999999998</v>
      </c>
      <c r="BD6">
        <v>-0.4</v>
      </c>
      <c r="BE6">
        <v>-0.38462000000000002</v>
      </c>
      <c r="BF6">
        <v>-0.37036999999999998</v>
      </c>
      <c r="BG6">
        <v>-0.35714000000000001</v>
      </c>
      <c r="BH6">
        <v>-0.34483000000000003</v>
      </c>
      <c r="BI6">
        <v>-0.33333000000000002</v>
      </c>
      <c r="BJ6">
        <v>-0.32257999999999998</v>
      </c>
      <c r="BK6">
        <v>-0.3125</v>
      </c>
      <c r="BL6">
        <v>-0.30303000000000002</v>
      </c>
      <c r="BM6">
        <v>-0.29411999999999999</v>
      </c>
      <c r="BN6">
        <v>-0.28571000000000002</v>
      </c>
      <c r="BO6">
        <v>-0.27778000000000003</v>
      </c>
      <c r="BP6">
        <v>-0.27027000000000001</v>
      </c>
      <c r="BQ6">
        <v>-0.26316000000000001</v>
      </c>
      <c r="BR6">
        <v>-0.25641000000000003</v>
      </c>
      <c r="BS6">
        <v>-0.25</v>
      </c>
      <c r="BT6">
        <v>-0.24390000000000001</v>
      </c>
      <c r="BU6">
        <v>-0.23810000000000001</v>
      </c>
      <c r="BV6">
        <v>-0.23255999999999999</v>
      </c>
      <c r="BW6">
        <v>-0.22727</v>
      </c>
      <c r="BX6">
        <v>-0.22222</v>
      </c>
      <c r="HP6" s="40"/>
    </row>
    <row r="7" spans="3:224">
      <c r="C7" s="39">
        <f t="shared" si="1"/>
        <v>5.0000000000000001E-3</v>
      </c>
      <c r="D7">
        <v>5.0000000000000001E-3</v>
      </c>
      <c r="E7" s="2">
        <f t="shared" si="0"/>
        <v>200</v>
      </c>
      <c r="G7">
        <v>-2.5758299999999998</v>
      </c>
      <c r="H7">
        <v>-2.4818699999999998</v>
      </c>
      <c r="I7">
        <v>-2.38795</v>
      </c>
      <c r="J7">
        <v>-2.2942300000000002</v>
      </c>
      <c r="K7">
        <v>-2.20092</v>
      </c>
      <c r="L7">
        <v>-2.10825</v>
      </c>
      <c r="M7">
        <v>-2.0164399999999998</v>
      </c>
      <c r="N7">
        <v>-1.9258</v>
      </c>
      <c r="O7">
        <v>-1.8366</v>
      </c>
      <c r="P7">
        <v>-1.74919</v>
      </c>
      <c r="Q7">
        <v>-1.6638999999999999</v>
      </c>
      <c r="R7">
        <v>-1.5810999999999999</v>
      </c>
      <c r="S7">
        <v>-1.5011399999999999</v>
      </c>
      <c r="T7">
        <v>-1.42439</v>
      </c>
      <c r="U7">
        <v>-1.35114</v>
      </c>
      <c r="V7">
        <v>-1.2816700000000001</v>
      </c>
      <c r="W7">
        <v>-1.21618</v>
      </c>
      <c r="X7">
        <v>-1.1547700000000001</v>
      </c>
      <c r="Y7">
        <v>-1.0974900000000001</v>
      </c>
      <c r="Z7">
        <v>-1.04427</v>
      </c>
      <c r="AA7">
        <v>-0.99499000000000004</v>
      </c>
      <c r="AB7">
        <v>-0.94945000000000002</v>
      </c>
      <c r="AC7">
        <v>-0.90742</v>
      </c>
      <c r="AD7">
        <v>-0.86863000000000001</v>
      </c>
      <c r="AE7">
        <v>-0.83282999999999996</v>
      </c>
      <c r="AF7">
        <v>-0.79973000000000005</v>
      </c>
      <c r="AG7">
        <v>-0.76909000000000005</v>
      </c>
      <c r="AH7">
        <v>-0.74067000000000005</v>
      </c>
      <c r="AI7">
        <v>-0.71425000000000005</v>
      </c>
      <c r="AJ7">
        <v>-0.68964000000000003</v>
      </c>
      <c r="AK7">
        <v>-0.66666000000000003</v>
      </c>
      <c r="AL7">
        <v>-0.64515999999999996</v>
      </c>
      <c r="AM7">
        <v>-0.625</v>
      </c>
      <c r="AN7">
        <v>-0.60606000000000004</v>
      </c>
      <c r="AO7">
        <v>-0.58823999999999999</v>
      </c>
      <c r="AP7">
        <v>-0.57142999999999999</v>
      </c>
      <c r="AQ7">
        <v>-0.55556000000000005</v>
      </c>
      <c r="AR7">
        <v>-0.54054000000000002</v>
      </c>
      <c r="AS7">
        <v>-0.52632000000000001</v>
      </c>
      <c r="AT7">
        <v>-0.51282000000000005</v>
      </c>
      <c r="AU7">
        <v>-0.5</v>
      </c>
      <c r="AV7">
        <v>-0.48780000000000001</v>
      </c>
      <c r="AW7">
        <v>-0.47619</v>
      </c>
      <c r="AX7">
        <v>-0.46511999999999998</v>
      </c>
      <c r="AY7">
        <v>-0.45455000000000001</v>
      </c>
      <c r="AZ7">
        <v>-0.44444</v>
      </c>
      <c r="BA7">
        <v>-0.43478</v>
      </c>
      <c r="BB7">
        <v>-0.42553000000000002</v>
      </c>
      <c r="BC7">
        <v>-0.41666999999999998</v>
      </c>
      <c r="BD7">
        <v>-0.4</v>
      </c>
      <c r="BE7">
        <v>-0.38462000000000002</v>
      </c>
      <c r="BF7">
        <v>-0.37036999999999998</v>
      </c>
      <c r="BG7">
        <v>-0.35714000000000001</v>
      </c>
      <c r="BH7">
        <v>-0.34483000000000003</v>
      </c>
      <c r="BI7">
        <v>-0.33333000000000002</v>
      </c>
      <c r="BJ7">
        <v>-0.32257999999999998</v>
      </c>
      <c r="BK7">
        <v>-0.3125</v>
      </c>
      <c r="BL7">
        <v>-0.30303000000000002</v>
      </c>
      <c r="BM7">
        <v>-0.29411999999999999</v>
      </c>
      <c r="BN7">
        <v>-0.28571000000000002</v>
      </c>
      <c r="BO7">
        <v>-0.27778000000000003</v>
      </c>
      <c r="BP7">
        <v>-0.27027000000000001</v>
      </c>
      <c r="BQ7">
        <v>-0.26316000000000001</v>
      </c>
      <c r="BR7">
        <v>-0.25641000000000003</v>
      </c>
      <c r="BS7">
        <v>-0.25</v>
      </c>
      <c r="BT7">
        <v>-0.24390000000000001</v>
      </c>
      <c r="BU7">
        <v>-0.23810000000000001</v>
      </c>
      <c r="BV7">
        <v>-0.23255999999999999</v>
      </c>
      <c r="BW7">
        <v>-0.22727</v>
      </c>
      <c r="BX7">
        <v>-0.22222</v>
      </c>
    </row>
    <row r="8" spans="3:224">
      <c r="C8" s="39">
        <f t="shared" si="1"/>
        <v>0.01</v>
      </c>
      <c r="D8">
        <v>0.01</v>
      </c>
      <c r="E8" s="2">
        <f t="shared" si="0"/>
        <v>100</v>
      </c>
      <c r="G8">
        <v>-2.3263500000000001</v>
      </c>
      <c r="H8">
        <v>-2.25258</v>
      </c>
      <c r="I8">
        <v>-2.1783999999999999</v>
      </c>
      <c r="J8">
        <v>-2.1039400000000001</v>
      </c>
      <c r="K8">
        <v>-2.0293299999999999</v>
      </c>
      <c r="L8">
        <v>-1.95472</v>
      </c>
      <c r="M8">
        <v>-1.88029</v>
      </c>
      <c r="N8">
        <v>-1.8062100000000001</v>
      </c>
      <c r="O8">
        <v>-1.73271</v>
      </c>
      <c r="P8">
        <v>-1.66001</v>
      </c>
      <c r="Q8">
        <v>-1.5883799999999999</v>
      </c>
      <c r="R8">
        <v>-1.5180800000000001</v>
      </c>
      <c r="S8">
        <v>-1.4494199999999999</v>
      </c>
      <c r="T8">
        <v>-1.3826700000000001</v>
      </c>
      <c r="U8">
        <v>-1.3181499999999999</v>
      </c>
      <c r="V8">
        <v>-1.2561100000000001</v>
      </c>
      <c r="W8">
        <v>-1.1968000000000001</v>
      </c>
      <c r="X8">
        <v>-1.14042</v>
      </c>
      <c r="Y8">
        <v>-1.08711</v>
      </c>
      <c r="Z8">
        <v>-1.03695</v>
      </c>
      <c r="AA8">
        <v>-0.98995</v>
      </c>
      <c r="AB8">
        <v>-0.94606999999999997</v>
      </c>
      <c r="AC8">
        <v>-0.90520999999999996</v>
      </c>
      <c r="AD8">
        <v>-0.86722999999999995</v>
      </c>
      <c r="AE8">
        <v>-0.83196000000000003</v>
      </c>
      <c r="AF8">
        <v>-0.79920999999999998</v>
      </c>
      <c r="AG8">
        <v>-0.76878000000000002</v>
      </c>
      <c r="AH8">
        <v>-0.74048999999999998</v>
      </c>
      <c r="AI8">
        <v>-0.71414999999999995</v>
      </c>
      <c r="AJ8">
        <v>-0.68959000000000004</v>
      </c>
      <c r="AK8">
        <v>-0.66662999999999994</v>
      </c>
      <c r="AL8">
        <v>-0.64514000000000005</v>
      </c>
      <c r="AM8">
        <v>-0.62499000000000005</v>
      </c>
      <c r="AN8">
        <v>-0.60606000000000004</v>
      </c>
      <c r="AO8">
        <v>-0.58823000000000003</v>
      </c>
      <c r="AP8">
        <v>-0.57142999999999999</v>
      </c>
      <c r="AQ8">
        <v>-0.55556000000000005</v>
      </c>
      <c r="AR8">
        <v>-0.54054000000000002</v>
      </c>
      <c r="AS8">
        <v>-0.52632000000000001</v>
      </c>
      <c r="AT8">
        <v>-0.51282000000000005</v>
      </c>
      <c r="AU8">
        <v>-0.5</v>
      </c>
      <c r="AV8">
        <v>-0.48780000000000001</v>
      </c>
      <c r="AW8">
        <v>-0.47619</v>
      </c>
      <c r="AX8">
        <v>-0.46511999999999998</v>
      </c>
      <c r="AY8">
        <v>-0.45455000000000001</v>
      </c>
      <c r="AZ8">
        <v>-0.44444</v>
      </c>
      <c r="BA8">
        <v>-0.43478</v>
      </c>
      <c r="BB8">
        <v>-0.42553000000000002</v>
      </c>
      <c r="BC8">
        <v>-0.41666999999999998</v>
      </c>
      <c r="BD8">
        <v>-0.4</v>
      </c>
      <c r="BE8">
        <v>-0.38462000000000002</v>
      </c>
      <c r="BF8">
        <v>-0.37036999999999998</v>
      </c>
      <c r="BG8">
        <v>-0.35714000000000001</v>
      </c>
      <c r="BH8">
        <v>-0.34483000000000003</v>
      </c>
      <c r="BI8">
        <v>-0.33333000000000002</v>
      </c>
      <c r="BJ8">
        <v>-0.32257999999999998</v>
      </c>
      <c r="BK8">
        <v>-0.3125</v>
      </c>
      <c r="BL8">
        <v>-0.30303000000000002</v>
      </c>
      <c r="BM8">
        <v>-0.29411999999999999</v>
      </c>
      <c r="BN8">
        <v>-0.28571000000000002</v>
      </c>
      <c r="BO8">
        <v>-0.27778000000000003</v>
      </c>
      <c r="BP8">
        <v>-0.27027000000000001</v>
      </c>
      <c r="BQ8">
        <v>-0.26316000000000001</v>
      </c>
      <c r="BR8">
        <v>-0.25641000000000003</v>
      </c>
      <c r="BS8">
        <v>-0.25</v>
      </c>
      <c r="BT8">
        <v>-0.24390000000000001</v>
      </c>
      <c r="BU8">
        <v>-0.23810000000000001</v>
      </c>
      <c r="BV8">
        <v>-0.23255999999999999</v>
      </c>
      <c r="BW8">
        <v>-0.22727</v>
      </c>
      <c r="BX8">
        <v>-0.22222</v>
      </c>
    </row>
    <row r="9" spans="3:224">
      <c r="C9" s="39">
        <f t="shared" si="1"/>
        <v>0.02</v>
      </c>
      <c r="D9">
        <v>0.02</v>
      </c>
      <c r="E9" s="2">
        <f t="shared" si="0"/>
        <v>50</v>
      </c>
      <c r="G9">
        <v>-2.05375</v>
      </c>
      <c r="H9">
        <v>-1.99973</v>
      </c>
      <c r="I9">
        <v>-1.94499</v>
      </c>
      <c r="J9">
        <v>-1.8895900000000001</v>
      </c>
      <c r="K9">
        <v>-1.83361</v>
      </c>
      <c r="L9">
        <v>-1.7771600000000001</v>
      </c>
      <c r="M9">
        <v>-1.7203299999999999</v>
      </c>
      <c r="N9">
        <v>-1.6632499999999999</v>
      </c>
      <c r="O9">
        <v>-1.6060399999999999</v>
      </c>
      <c r="P9">
        <v>-1.5488599999999999</v>
      </c>
      <c r="Q9">
        <v>-1.4918800000000001</v>
      </c>
      <c r="R9">
        <v>-1.43529</v>
      </c>
      <c r="S9">
        <v>-1.3792899999999999</v>
      </c>
      <c r="T9">
        <v>-1.32412</v>
      </c>
      <c r="U9">
        <v>-1.26999</v>
      </c>
      <c r="V9">
        <v>-1.21716</v>
      </c>
      <c r="W9">
        <v>-1.16584</v>
      </c>
      <c r="X9">
        <v>-1.1162799999999999</v>
      </c>
      <c r="Y9">
        <v>-1.06864</v>
      </c>
      <c r="Z9">
        <v>-1.02311</v>
      </c>
      <c r="AA9">
        <v>-0.9798</v>
      </c>
      <c r="AB9">
        <v>-0.93877999999999995</v>
      </c>
      <c r="AC9">
        <v>-0.90008999999999995</v>
      </c>
      <c r="AD9">
        <v>-0.86370999999999998</v>
      </c>
      <c r="AE9">
        <v>-0.82959000000000005</v>
      </c>
      <c r="AF9">
        <v>-0.79764999999999997</v>
      </c>
      <c r="AG9">
        <v>-0.76778999999999997</v>
      </c>
      <c r="AH9">
        <v>-0.73987000000000003</v>
      </c>
      <c r="AI9">
        <v>-0.71377000000000002</v>
      </c>
      <c r="AJ9">
        <v>-0.68935000000000002</v>
      </c>
      <c r="AK9">
        <v>-0.66649000000000003</v>
      </c>
      <c r="AL9">
        <v>-0.64507000000000003</v>
      </c>
      <c r="AM9">
        <v>-0.62495000000000001</v>
      </c>
      <c r="AN9">
        <v>-0.60602999999999996</v>
      </c>
      <c r="AO9">
        <v>-0.58821999999999997</v>
      </c>
      <c r="AP9">
        <v>-0.57142000000000004</v>
      </c>
      <c r="AQ9">
        <v>-0.55554999999999999</v>
      </c>
      <c r="AR9">
        <v>-0.54054000000000002</v>
      </c>
      <c r="AS9">
        <v>-0.52630999999999994</v>
      </c>
      <c r="AT9">
        <v>-0.51282000000000005</v>
      </c>
      <c r="AU9">
        <v>-0.5</v>
      </c>
      <c r="AV9">
        <v>-0.48780000000000001</v>
      </c>
      <c r="AW9">
        <v>-0.47619</v>
      </c>
      <c r="AX9">
        <v>-0.46511999999999998</v>
      </c>
      <c r="AY9">
        <v>-0.45455000000000001</v>
      </c>
      <c r="AZ9">
        <v>-0.44444</v>
      </c>
      <c r="BA9">
        <v>-0.43478</v>
      </c>
      <c r="BB9">
        <v>-0.42553000000000002</v>
      </c>
      <c r="BC9">
        <v>-0.41666999999999998</v>
      </c>
      <c r="BD9">
        <v>-0.4</v>
      </c>
      <c r="BE9">
        <v>-0.38462000000000002</v>
      </c>
      <c r="BF9">
        <v>-0.37036999999999998</v>
      </c>
      <c r="BG9">
        <v>-0.35714000000000001</v>
      </c>
      <c r="BH9">
        <v>-0.34483000000000003</v>
      </c>
      <c r="BI9">
        <v>-0.33333000000000002</v>
      </c>
      <c r="BJ9">
        <v>-0.32257999999999998</v>
      </c>
      <c r="BK9">
        <v>-0.3125</v>
      </c>
      <c r="BL9">
        <v>-0.30303000000000002</v>
      </c>
      <c r="BM9">
        <v>-0.29411999999999999</v>
      </c>
      <c r="BN9">
        <v>-0.28571000000000002</v>
      </c>
      <c r="BO9">
        <v>-0.27778000000000003</v>
      </c>
      <c r="BP9">
        <v>-0.27027000000000001</v>
      </c>
      <c r="BQ9">
        <v>-0.26316000000000001</v>
      </c>
      <c r="BR9">
        <v>-0.25641000000000003</v>
      </c>
      <c r="BS9">
        <v>-0.25</v>
      </c>
      <c r="BT9">
        <v>-0.24390000000000001</v>
      </c>
      <c r="BU9">
        <v>-0.23810000000000001</v>
      </c>
      <c r="BV9">
        <v>-0.23255999999999999</v>
      </c>
      <c r="BW9">
        <v>-0.22727</v>
      </c>
      <c r="BX9">
        <v>-0.22222</v>
      </c>
    </row>
    <row r="10" spans="3:224">
      <c r="C10" s="39">
        <f t="shared" si="1"/>
        <v>2.5000000000000001E-2</v>
      </c>
      <c r="D10">
        <v>2.5000000000000001E-2</v>
      </c>
      <c r="E10" s="2">
        <f t="shared" si="0"/>
        <v>40</v>
      </c>
      <c r="G10">
        <v>-1.9599599999999999</v>
      </c>
      <c r="H10">
        <v>-1.9121900000000001</v>
      </c>
      <c r="I10">
        <v>-1.8635999999999999</v>
      </c>
      <c r="J10">
        <v>-1.81427</v>
      </c>
      <c r="K10">
        <v>-1.76427</v>
      </c>
      <c r="L10">
        <v>-1.71366</v>
      </c>
      <c r="M10">
        <v>-1.6625300000000001</v>
      </c>
      <c r="N10">
        <v>-1.6109899999999999</v>
      </c>
      <c r="O10">
        <v>-1.55914</v>
      </c>
      <c r="P10">
        <v>-1.50712</v>
      </c>
      <c r="Q10">
        <v>-1.4550700000000001</v>
      </c>
      <c r="R10">
        <v>-1.4031400000000001</v>
      </c>
      <c r="S10">
        <v>-1.3515299999999999</v>
      </c>
      <c r="T10">
        <v>-1.3004199999999999</v>
      </c>
      <c r="U10">
        <v>-1.25004</v>
      </c>
      <c r="V10">
        <v>-1.20059</v>
      </c>
      <c r="W10">
        <v>-1.15229</v>
      </c>
      <c r="X10">
        <v>-1.10537</v>
      </c>
      <c r="Y10">
        <v>-1.0600099999999999</v>
      </c>
      <c r="Z10">
        <v>-1.0164</v>
      </c>
      <c r="AA10">
        <v>-0.97467999999999999</v>
      </c>
      <c r="AB10">
        <v>-0.93494999999999995</v>
      </c>
      <c r="AC10">
        <v>-0.89727999999999997</v>
      </c>
      <c r="AD10">
        <v>-0.86168999999999996</v>
      </c>
      <c r="AE10">
        <v>-0.82816999999999996</v>
      </c>
      <c r="AF10">
        <v>-0.79666999999999999</v>
      </c>
      <c r="AG10">
        <v>-0.76712000000000002</v>
      </c>
      <c r="AH10">
        <v>-0.73943000000000003</v>
      </c>
      <c r="AI10">
        <v>-0.71348</v>
      </c>
      <c r="AJ10">
        <v>-0.68916999999999995</v>
      </c>
      <c r="AK10">
        <v>-0.66637999999999997</v>
      </c>
      <c r="AL10">
        <v>-0.64500000000000002</v>
      </c>
      <c r="AM10">
        <v>-0.62490999999999997</v>
      </c>
      <c r="AN10">
        <v>-0.60601000000000005</v>
      </c>
      <c r="AO10">
        <v>-0.58821000000000001</v>
      </c>
      <c r="AP10">
        <v>-0.57140999999999997</v>
      </c>
      <c r="AQ10">
        <v>-0.55554999999999999</v>
      </c>
      <c r="AR10">
        <v>-0.54054000000000002</v>
      </c>
      <c r="AS10">
        <v>-0.52630999999999994</v>
      </c>
      <c r="AT10">
        <v>-0.51282000000000005</v>
      </c>
      <c r="AU10">
        <v>-0.5</v>
      </c>
      <c r="AV10">
        <v>-0.48780000000000001</v>
      </c>
      <c r="AW10">
        <v>-0.47619</v>
      </c>
      <c r="AX10">
        <v>-0.46511999999999998</v>
      </c>
      <c r="AY10">
        <v>-0.45455000000000001</v>
      </c>
      <c r="AZ10">
        <v>-0.44444</v>
      </c>
      <c r="BA10">
        <v>-0.43478</v>
      </c>
      <c r="BB10">
        <v>-0.42553000000000002</v>
      </c>
      <c r="BC10">
        <v>-0.41666999999999998</v>
      </c>
      <c r="BD10">
        <v>-0.4</v>
      </c>
      <c r="BE10">
        <v>-0.38462000000000002</v>
      </c>
      <c r="BF10">
        <v>-0.37036999999999998</v>
      </c>
      <c r="BG10">
        <v>-0.35714000000000001</v>
      </c>
      <c r="BH10">
        <v>-0.34483000000000003</v>
      </c>
      <c r="BI10">
        <v>-0.33333000000000002</v>
      </c>
      <c r="BJ10">
        <v>-0.32257999999999998</v>
      </c>
      <c r="BK10">
        <v>-0.3125</v>
      </c>
      <c r="BL10">
        <v>-0.30303000000000002</v>
      </c>
      <c r="BM10">
        <v>-0.29411999999999999</v>
      </c>
      <c r="BN10">
        <v>-0.28571000000000002</v>
      </c>
      <c r="BO10">
        <v>-0.27778000000000003</v>
      </c>
      <c r="BP10">
        <v>-0.27027000000000001</v>
      </c>
      <c r="BQ10">
        <v>-0.26316000000000001</v>
      </c>
      <c r="BR10">
        <v>-0.25641000000000003</v>
      </c>
      <c r="BS10">
        <v>-0.25</v>
      </c>
      <c r="BT10">
        <v>-0.24390000000000001</v>
      </c>
      <c r="BU10">
        <v>-0.23810000000000001</v>
      </c>
      <c r="BV10">
        <v>-0.23255999999999999</v>
      </c>
      <c r="BW10">
        <v>-0.22727</v>
      </c>
      <c r="BX10">
        <v>-0.22222</v>
      </c>
    </row>
    <row r="11" spans="3:224">
      <c r="C11" s="39">
        <f t="shared" si="1"/>
        <v>0.04</v>
      </c>
      <c r="D11">
        <v>0.04</v>
      </c>
      <c r="E11" s="2">
        <f t="shared" si="0"/>
        <v>25</v>
      </c>
      <c r="G11">
        <v>-1.7506900000000001</v>
      </c>
      <c r="H11">
        <v>-1.7158</v>
      </c>
      <c r="I11">
        <v>-1.6799900000000001</v>
      </c>
      <c r="J11">
        <v>-1.6432899999999999</v>
      </c>
      <c r="K11">
        <v>-1.6057399999999999</v>
      </c>
      <c r="L11">
        <v>-1.5673999999999999</v>
      </c>
      <c r="M11">
        <v>-1.5283</v>
      </c>
      <c r="N11">
        <v>-1.4885200000000001</v>
      </c>
      <c r="O11">
        <v>-1.4481299999999999</v>
      </c>
      <c r="P11">
        <v>-1.4072</v>
      </c>
      <c r="Q11">
        <v>-1.3658399999999999</v>
      </c>
      <c r="R11">
        <v>-1.3241400000000001</v>
      </c>
      <c r="S11">
        <v>-1.2822499999999999</v>
      </c>
      <c r="T11">
        <v>-1.24028</v>
      </c>
      <c r="U11">
        <v>-1.19842</v>
      </c>
      <c r="V11">
        <v>-1.15682</v>
      </c>
      <c r="W11">
        <v>-1.1156600000000001</v>
      </c>
      <c r="X11">
        <v>-1.0751299999999999</v>
      </c>
      <c r="Y11">
        <v>-1.0354300000000001</v>
      </c>
      <c r="Z11">
        <v>-0.99672000000000005</v>
      </c>
      <c r="AA11">
        <v>-0.95918000000000003</v>
      </c>
      <c r="AB11">
        <v>-0.92295000000000005</v>
      </c>
      <c r="AC11">
        <v>-0.88814000000000004</v>
      </c>
      <c r="AD11">
        <v>-0.85485999999999995</v>
      </c>
      <c r="AE11">
        <v>-0.82315000000000005</v>
      </c>
      <c r="AF11">
        <v>-0.79305999999999999</v>
      </c>
      <c r="AG11">
        <v>-0.76456000000000002</v>
      </c>
      <c r="AH11">
        <v>-0.73765000000000003</v>
      </c>
      <c r="AI11">
        <v>-0.71226999999999996</v>
      </c>
      <c r="AJ11">
        <v>-0.68335999999999997</v>
      </c>
      <c r="AK11">
        <v>-0.66585000000000005</v>
      </c>
      <c r="AL11">
        <v>-0.64464999999999995</v>
      </c>
      <c r="AM11">
        <v>-0.62468999999999997</v>
      </c>
      <c r="AN11">
        <v>-0.60587000000000002</v>
      </c>
      <c r="AO11">
        <v>-0.58811999999999998</v>
      </c>
      <c r="AP11">
        <v>-0.57135999999999998</v>
      </c>
      <c r="AQ11">
        <v>-0.55552000000000001</v>
      </c>
      <c r="AR11">
        <v>-0.54052</v>
      </c>
      <c r="AS11">
        <v>-0.52629999999999999</v>
      </c>
      <c r="AT11">
        <v>-0.51280999999999999</v>
      </c>
      <c r="AU11">
        <v>-0.5</v>
      </c>
      <c r="AV11">
        <v>-0.48780000000000001</v>
      </c>
      <c r="AW11">
        <v>-0.47619</v>
      </c>
      <c r="AX11">
        <v>-0.46511999999999998</v>
      </c>
      <c r="AY11">
        <v>-0.45455000000000001</v>
      </c>
      <c r="AZ11">
        <v>-0.44444</v>
      </c>
      <c r="BA11">
        <v>-0.43478</v>
      </c>
      <c r="BB11">
        <v>-0.42553000000000002</v>
      </c>
      <c r="BC11">
        <v>-0.41666999999999998</v>
      </c>
      <c r="BD11">
        <v>-0.4</v>
      </c>
      <c r="BE11">
        <v>-0.38462000000000002</v>
      </c>
      <c r="BF11">
        <v>-0.37036999999999998</v>
      </c>
      <c r="BG11">
        <v>-0.35714000000000001</v>
      </c>
      <c r="BH11">
        <v>-0.34483000000000003</v>
      </c>
      <c r="BI11">
        <v>-0.33333000000000002</v>
      </c>
      <c r="BJ11">
        <v>-0.32257999999999998</v>
      </c>
      <c r="BK11">
        <v>-0.3125</v>
      </c>
      <c r="BL11">
        <v>-0.30303000000000002</v>
      </c>
      <c r="BM11">
        <v>-0.29411999999999999</v>
      </c>
      <c r="BN11">
        <v>-0.28571000000000002</v>
      </c>
      <c r="BO11">
        <v>-0.27778000000000003</v>
      </c>
      <c r="BP11">
        <v>-0.27027000000000001</v>
      </c>
      <c r="BQ11">
        <v>-0.26316000000000001</v>
      </c>
      <c r="BR11">
        <v>-0.25641000000000003</v>
      </c>
      <c r="BS11">
        <v>-0.25</v>
      </c>
      <c r="BT11">
        <v>-0.24390000000000001</v>
      </c>
      <c r="BU11">
        <v>-0.23810000000000001</v>
      </c>
      <c r="BV11">
        <v>-0.23255999999999999</v>
      </c>
      <c r="BW11">
        <v>-0.22727</v>
      </c>
      <c r="BX11">
        <v>-0.22222</v>
      </c>
    </row>
    <row r="12" spans="3:224">
      <c r="C12" s="39">
        <f t="shared" si="1"/>
        <v>0.05</v>
      </c>
      <c r="D12">
        <v>0.05</v>
      </c>
      <c r="E12" s="2">
        <f t="shared" si="0"/>
        <v>20</v>
      </c>
      <c r="G12">
        <v>-1.6448499999999999</v>
      </c>
      <c r="H12">
        <v>-1.6159399999999999</v>
      </c>
      <c r="I12">
        <v>-1.5860700000000001</v>
      </c>
      <c r="J12">
        <v>-1.5552699999999999</v>
      </c>
      <c r="K12">
        <v>-1.5235700000000001</v>
      </c>
      <c r="L12">
        <v>-1.4910099999999999</v>
      </c>
      <c r="M12">
        <v>-1.4576199999999999</v>
      </c>
      <c r="N12">
        <v>-1.4234500000000001</v>
      </c>
      <c r="O12">
        <v>-1.3685499999999999</v>
      </c>
      <c r="P12">
        <v>-1.3529899999999999</v>
      </c>
      <c r="Q12">
        <v>-1.31684</v>
      </c>
      <c r="R12">
        <v>-1.2801899999999999</v>
      </c>
      <c r="S12">
        <v>-1.2431300000000001</v>
      </c>
      <c r="T12">
        <v>-1.2057800000000001</v>
      </c>
      <c r="U12">
        <v>-1.1682699999999999</v>
      </c>
      <c r="V12">
        <v>-1.1307499999999999</v>
      </c>
      <c r="W12">
        <v>-1.09338</v>
      </c>
      <c r="X12">
        <v>-1.0563100000000001</v>
      </c>
      <c r="Y12">
        <v>-1.01973</v>
      </c>
      <c r="Z12">
        <v>-0.98380999999999996</v>
      </c>
      <c r="AA12">
        <v>-0.94871000000000005</v>
      </c>
      <c r="AB12">
        <v>-0.91457999999999995</v>
      </c>
      <c r="AC12">
        <v>-0.88156000000000001</v>
      </c>
      <c r="AD12">
        <v>-0.84975999999999996</v>
      </c>
      <c r="AE12">
        <v>-0.81927000000000005</v>
      </c>
      <c r="AF12">
        <v>-0.79015000000000002</v>
      </c>
      <c r="AG12">
        <v>-0.76241999999999999</v>
      </c>
      <c r="AH12">
        <v>-0.73609999999999998</v>
      </c>
      <c r="AI12">
        <v>-0.71116000000000001</v>
      </c>
      <c r="AJ12">
        <v>-0.68759000000000003</v>
      </c>
      <c r="AK12">
        <v>-0.66532000000000002</v>
      </c>
      <c r="AL12">
        <v>-0.64429000000000003</v>
      </c>
      <c r="AM12">
        <v>-0.62444999999999995</v>
      </c>
      <c r="AN12">
        <v>-0.60572000000000004</v>
      </c>
      <c r="AO12">
        <v>-0.58801999999999999</v>
      </c>
      <c r="AP12">
        <v>-0.57130000000000003</v>
      </c>
      <c r="AQ12">
        <v>-0.55547999999999997</v>
      </c>
      <c r="AR12">
        <v>-0.54049999999999998</v>
      </c>
      <c r="AS12">
        <v>-0.52629000000000004</v>
      </c>
      <c r="AT12">
        <v>-0.51280999999999999</v>
      </c>
      <c r="AU12">
        <v>-0.49998999999999999</v>
      </c>
      <c r="AV12">
        <v>-0.48780000000000001</v>
      </c>
      <c r="AW12">
        <v>-0.47619</v>
      </c>
      <c r="AX12">
        <v>-0.46511000000000002</v>
      </c>
      <c r="AY12">
        <v>-0.45454</v>
      </c>
      <c r="AZ12">
        <v>-0.44444</v>
      </c>
      <c r="BA12">
        <v>-0.43478</v>
      </c>
      <c r="BB12">
        <v>-0.42553000000000002</v>
      </c>
      <c r="BC12">
        <v>-0.41666999999999998</v>
      </c>
      <c r="BD12">
        <v>-0.4</v>
      </c>
      <c r="BE12">
        <v>-0.38462000000000002</v>
      </c>
      <c r="BF12">
        <v>-0.37036999999999998</v>
      </c>
      <c r="BG12">
        <v>-0.35714000000000001</v>
      </c>
      <c r="BH12">
        <v>-0.34483000000000003</v>
      </c>
      <c r="BI12">
        <v>-0.33333000000000002</v>
      </c>
      <c r="BJ12">
        <v>-0.32257999999999998</v>
      </c>
      <c r="BK12">
        <v>-0.3125</v>
      </c>
      <c r="BL12">
        <v>-0.30303000000000002</v>
      </c>
      <c r="BM12">
        <v>-0.29411999999999999</v>
      </c>
      <c r="BN12">
        <v>-0.28571000000000002</v>
      </c>
      <c r="BO12">
        <v>-0.27778000000000003</v>
      </c>
      <c r="BP12">
        <v>-0.27027000000000001</v>
      </c>
      <c r="BQ12">
        <v>-0.26316000000000001</v>
      </c>
      <c r="BR12">
        <v>-0.25641000000000003</v>
      </c>
      <c r="BS12">
        <v>-0.25</v>
      </c>
      <c r="BT12">
        <v>-0.24390000000000001</v>
      </c>
      <c r="BU12">
        <v>-0.23810000000000001</v>
      </c>
      <c r="BV12">
        <v>-0.23255999999999999</v>
      </c>
      <c r="BW12">
        <v>-0.22727</v>
      </c>
      <c r="BX12">
        <v>-0.22222</v>
      </c>
    </row>
    <row r="13" spans="3:224">
      <c r="C13" s="39">
        <f t="shared" si="1"/>
        <v>0.1</v>
      </c>
      <c r="D13">
        <v>0.1</v>
      </c>
      <c r="E13" s="2">
        <f t="shared" si="0"/>
        <v>10</v>
      </c>
      <c r="G13">
        <v>-1.28155</v>
      </c>
      <c r="H13">
        <v>-1.27037</v>
      </c>
      <c r="I13">
        <v>-1.25824</v>
      </c>
      <c r="J13">
        <v>-1.24516</v>
      </c>
      <c r="K13">
        <v>-1.2311399999999999</v>
      </c>
      <c r="L13">
        <v>-1.21618</v>
      </c>
      <c r="M13">
        <v>-1.20028</v>
      </c>
      <c r="N13">
        <v>-1.18347</v>
      </c>
      <c r="O13">
        <v>-1.16574</v>
      </c>
      <c r="P13">
        <v>-1.1471199999999999</v>
      </c>
      <c r="Q13">
        <v>-1.1276200000000001</v>
      </c>
      <c r="R13">
        <v>-1.1072599999999999</v>
      </c>
      <c r="S13">
        <v>-1.0860799999999999</v>
      </c>
      <c r="T13">
        <v>-1.06413</v>
      </c>
      <c r="U13">
        <v>-1.0414399999999999</v>
      </c>
      <c r="V13">
        <v>-1.0181</v>
      </c>
      <c r="W13">
        <v>-0.99417999999999995</v>
      </c>
      <c r="X13">
        <v>-0.96977000000000002</v>
      </c>
      <c r="Y13">
        <v>-0.94496000000000002</v>
      </c>
      <c r="Z13">
        <v>-0.91988000000000003</v>
      </c>
      <c r="AA13">
        <v>-0.89463999999999999</v>
      </c>
      <c r="AB13">
        <v>-0.86938000000000004</v>
      </c>
      <c r="AC13">
        <v>-0.84421999999999997</v>
      </c>
      <c r="AD13">
        <v>-0.81928999999999996</v>
      </c>
      <c r="AE13">
        <v>-0.79471999999999998</v>
      </c>
      <c r="AF13">
        <v>-0.77061999999999997</v>
      </c>
      <c r="AG13">
        <v>-0.74709000000000003</v>
      </c>
      <c r="AH13">
        <v>-0.72421999999999997</v>
      </c>
      <c r="AI13">
        <v>-0.70208999999999999</v>
      </c>
      <c r="AJ13">
        <v>-0.68074999999999997</v>
      </c>
      <c r="AK13">
        <v>-0.66022999999999998</v>
      </c>
      <c r="AL13">
        <v>-0.64056000000000002</v>
      </c>
      <c r="AM13">
        <v>-0.62175000000000002</v>
      </c>
      <c r="AN13">
        <v>-0.60379000000000005</v>
      </c>
      <c r="AO13">
        <v>-0.58665999999999996</v>
      </c>
      <c r="AP13">
        <v>-0.57035000000000002</v>
      </c>
      <c r="AQ13">
        <v>-0.55483000000000005</v>
      </c>
      <c r="AR13">
        <v>-0.54005999999999998</v>
      </c>
      <c r="AS13">
        <v>-0.52600000000000002</v>
      </c>
      <c r="AT13">
        <v>-0.51261000000000001</v>
      </c>
      <c r="AU13">
        <v>-0.49986000000000003</v>
      </c>
      <c r="AV13">
        <v>-0.48771999999999999</v>
      </c>
      <c r="AW13">
        <v>-0.47614000000000001</v>
      </c>
      <c r="AX13">
        <v>-0.46507999999999999</v>
      </c>
      <c r="AY13">
        <v>-0.45451999999999998</v>
      </c>
      <c r="AZ13">
        <v>-0.44442999999999999</v>
      </c>
      <c r="BA13">
        <v>-0.43476999999999999</v>
      </c>
      <c r="BB13">
        <v>-0.42553000000000002</v>
      </c>
      <c r="BC13">
        <v>-0.41665999999999997</v>
      </c>
      <c r="BD13">
        <v>-0.4</v>
      </c>
      <c r="BE13">
        <v>-0.38462000000000002</v>
      </c>
      <c r="BF13">
        <v>-0.37036999999999998</v>
      </c>
      <c r="BG13">
        <v>-0.35714000000000001</v>
      </c>
      <c r="BH13">
        <v>-0.34483000000000003</v>
      </c>
      <c r="BI13">
        <v>-0.33333000000000002</v>
      </c>
      <c r="BJ13">
        <v>-0.32257999999999998</v>
      </c>
      <c r="BK13">
        <v>-0.3125</v>
      </c>
      <c r="BL13">
        <v>-0.30303000000000002</v>
      </c>
      <c r="BM13">
        <v>-0.29411999999999999</v>
      </c>
      <c r="BN13">
        <v>-0.28571000000000002</v>
      </c>
      <c r="BO13">
        <v>-0.27778000000000003</v>
      </c>
      <c r="BP13">
        <v>-0.27027000000000001</v>
      </c>
      <c r="BQ13">
        <v>-0.26316000000000001</v>
      </c>
      <c r="BR13">
        <v>-0.25641000000000003</v>
      </c>
      <c r="BS13">
        <v>-0.25</v>
      </c>
      <c r="BT13">
        <v>-0.24390000000000001</v>
      </c>
      <c r="BU13">
        <v>-0.23810000000000001</v>
      </c>
      <c r="BV13">
        <v>-0.23255999999999999</v>
      </c>
      <c r="BW13">
        <v>-0.22727</v>
      </c>
      <c r="BX13">
        <v>-0.22222</v>
      </c>
    </row>
    <row r="14" spans="3:224">
      <c r="C14" s="39">
        <f t="shared" si="1"/>
        <v>0.2</v>
      </c>
      <c r="D14">
        <v>0.2</v>
      </c>
      <c r="E14" s="2">
        <f t="shared" si="0"/>
        <v>5</v>
      </c>
      <c r="G14">
        <v>-0.84162000000000003</v>
      </c>
      <c r="H14">
        <v>-0.84611000000000003</v>
      </c>
      <c r="I14">
        <v>-0.84985999999999995</v>
      </c>
      <c r="J14">
        <v>-0.85285</v>
      </c>
      <c r="K14">
        <v>-0.85507999999999995</v>
      </c>
      <c r="L14">
        <v>-0.85653000000000001</v>
      </c>
      <c r="M14">
        <v>-0.85718000000000005</v>
      </c>
      <c r="N14">
        <v>-0.85702999999999996</v>
      </c>
      <c r="O14">
        <v>-0.85607</v>
      </c>
      <c r="P14">
        <v>-0.85426000000000002</v>
      </c>
      <c r="Q14">
        <v>-0.85160999999999998</v>
      </c>
      <c r="R14">
        <v>-0.84809000000000001</v>
      </c>
      <c r="S14">
        <v>-0.84369000000000005</v>
      </c>
      <c r="T14">
        <v>-0.83840999999999999</v>
      </c>
      <c r="U14">
        <v>-0.83223000000000003</v>
      </c>
      <c r="V14">
        <v>-0.82516</v>
      </c>
      <c r="W14">
        <v>-0.81720000000000004</v>
      </c>
      <c r="X14">
        <v>-0.80837000000000003</v>
      </c>
      <c r="Y14">
        <v>-0.79867999999999995</v>
      </c>
      <c r="Z14">
        <v>-0.78815999999999997</v>
      </c>
      <c r="AA14">
        <v>-0.77685999999999999</v>
      </c>
      <c r="AB14">
        <v>-0.76482000000000006</v>
      </c>
      <c r="AC14">
        <v>-0.75210999999999995</v>
      </c>
      <c r="AD14">
        <v>-0.73880000000000001</v>
      </c>
      <c r="AE14">
        <v>-0.72494999999999998</v>
      </c>
      <c r="AF14">
        <v>-0.71067000000000002</v>
      </c>
      <c r="AG14">
        <v>-0.69601999999999997</v>
      </c>
      <c r="AH14">
        <v>-0.68110999999999999</v>
      </c>
      <c r="AI14">
        <v>-0.66603000000000001</v>
      </c>
      <c r="AJ14">
        <v>-0.65085999999999999</v>
      </c>
      <c r="AK14">
        <v>-0.63568999999999998</v>
      </c>
      <c r="AL14">
        <v>-0.62060000000000004</v>
      </c>
      <c r="AM14">
        <v>-0.60567000000000004</v>
      </c>
      <c r="AN14">
        <v>-0.59096000000000004</v>
      </c>
      <c r="AO14">
        <v>-0.57652000000000003</v>
      </c>
      <c r="AP14">
        <v>-0.56242000000000003</v>
      </c>
      <c r="AQ14">
        <v>-0.54866999999999999</v>
      </c>
      <c r="AR14">
        <v>-0.53532999999999997</v>
      </c>
      <c r="AS14">
        <v>-0.52239999999999998</v>
      </c>
      <c r="AT14">
        <v>-0.50990000000000002</v>
      </c>
      <c r="AU14">
        <v>-0.49784</v>
      </c>
      <c r="AV14">
        <v>-0.48621999999999999</v>
      </c>
      <c r="AW14">
        <v>-0.47504000000000002</v>
      </c>
      <c r="AX14">
        <v>-0.46428000000000003</v>
      </c>
      <c r="AY14">
        <v>-0.45395000000000002</v>
      </c>
      <c r="AZ14">
        <v>-0.44402000000000003</v>
      </c>
      <c r="BA14">
        <v>-0.43447999999999998</v>
      </c>
      <c r="BB14">
        <v>-0.42531999999999998</v>
      </c>
      <c r="BC14">
        <v>-0.41652</v>
      </c>
      <c r="BD14">
        <v>-0.39993000000000001</v>
      </c>
      <c r="BE14">
        <v>-0.38457999999999998</v>
      </c>
      <c r="BF14">
        <v>-0.37036000000000002</v>
      </c>
      <c r="BG14">
        <v>-0.35714000000000001</v>
      </c>
      <c r="BH14">
        <v>-0.34483000000000003</v>
      </c>
      <c r="BI14">
        <v>-0.33333000000000002</v>
      </c>
      <c r="BJ14">
        <v>-0.32257999999999998</v>
      </c>
      <c r="BK14">
        <v>-0.3125</v>
      </c>
      <c r="BL14">
        <v>-0.30303000000000002</v>
      </c>
      <c r="BM14">
        <v>-0.29411999999999999</v>
      </c>
      <c r="BN14">
        <v>-0.28571000000000002</v>
      </c>
      <c r="BO14">
        <v>-0.27778000000000003</v>
      </c>
      <c r="BP14">
        <v>-0.27027000000000001</v>
      </c>
      <c r="BQ14">
        <v>-0.26316000000000001</v>
      </c>
      <c r="BR14">
        <v>-0.25641000000000003</v>
      </c>
      <c r="BS14">
        <v>-0.25</v>
      </c>
      <c r="BT14">
        <v>-0.24390000000000001</v>
      </c>
      <c r="BU14">
        <v>-0.23810000000000001</v>
      </c>
      <c r="BV14">
        <v>-0.23255999999999999</v>
      </c>
      <c r="BW14">
        <v>-0.22727</v>
      </c>
      <c r="BX14">
        <v>-0.22222</v>
      </c>
    </row>
    <row r="15" spans="3:224">
      <c r="C15" s="39">
        <f t="shared" si="1"/>
        <v>0.3</v>
      </c>
      <c r="D15">
        <v>0.3</v>
      </c>
      <c r="E15" s="8">
        <f t="shared" si="0"/>
        <v>3.3333333333333335</v>
      </c>
      <c r="G15">
        <v>-0.52439999999999998</v>
      </c>
      <c r="H15">
        <v>-0.53624000000000005</v>
      </c>
      <c r="I15">
        <v>-0.54757</v>
      </c>
      <c r="J15">
        <v>-0.55839000000000005</v>
      </c>
      <c r="K15">
        <v>-0.56867000000000001</v>
      </c>
      <c r="L15">
        <v>-0.57840000000000003</v>
      </c>
      <c r="M15">
        <v>-0.58757000000000004</v>
      </c>
      <c r="N15">
        <v>-0.59614999999999996</v>
      </c>
      <c r="O15">
        <v>-0.60411999999999999</v>
      </c>
      <c r="P15">
        <v>-0.61146</v>
      </c>
      <c r="Q15">
        <v>-0.61814999999999998</v>
      </c>
      <c r="R15">
        <v>-0.62414999999999998</v>
      </c>
      <c r="S15">
        <v>-0.62944</v>
      </c>
      <c r="T15">
        <v>-0.63400000000000001</v>
      </c>
      <c r="U15">
        <v>-0.63778999999999997</v>
      </c>
      <c r="V15">
        <v>-0.64080000000000004</v>
      </c>
      <c r="W15">
        <v>-0.64300000000000002</v>
      </c>
      <c r="X15">
        <v>-0.64436000000000004</v>
      </c>
      <c r="Y15">
        <v>-0.64488000000000001</v>
      </c>
      <c r="Z15">
        <v>-0.64453000000000005</v>
      </c>
      <c r="AA15">
        <v>-0.64332999999999996</v>
      </c>
      <c r="AB15">
        <v>-0.64124999999999999</v>
      </c>
      <c r="AC15">
        <v>-0.63832999999999995</v>
      </c>
      <c r="AD15">
        <v>-0.63456000000000001</v>
      </c>
      <c r="AE15">
        <v>-0.62999000000000005</v>
      </c>
      <c r="AF15">
        <v>-0.62463000000000002</v>
      </c>
      <c r="AG15">
        <v>-0.61853999999999998</v>
      </c>
      <c r="AH15">
        <v>-0.61175999999999997</v>
      </c>
      <c r="AI15">
        <v>-0.60433999999999999</v>
      </c>
      <c r="AJ15">
        <v>-0.59633999999999998</v>
      </c>
      <c r="AK15">
        <v>-0.58782999999999996</v>
      </c>
      <c r="AL15">
        <v>-0.57887</v>
      </c>
      <c r="AM15">
        <v>-0.56952999999999998</v>
      </c>
      <c r="AN15">
        <v>-0.55989</v>
      </c>
      <c r="AO15">
        <v>-0.55000000000000004</v>
      </c>
      <c r="AP15">
        <v>-0.53993000000000002</v>
      </c>
      <c r="AQ15">
        <v>-0.52975000000000005</v>
      </c>
      <c r="AR15">
        <v>-0.51951999999999998</v>
      </c>
      <c r="AS15">
        <v>-0.50929000000000002</v>
      </c>
      <c r="AT15">
        <v>-0.49911</v>
      </c>
      <c r="AU15">
        <v>-0.48902000000000001</v>
      </c>
      <c r="AV15">
        <v>-0.47905999999999999</v>
      </c>
      <c r="AW15">
        <v>-0.46927000000000002</v>
      </c>
      <c r="AX15">
        <v>-0.45967000000000002</v>
      </c>
      <c r="AY15">
        <v>-0.45029000000000002</v>
      </c>
      <c r="AZ15">
        <v>-0.44113999999999998</v>
      </c>
      <c r="BA15">
        <v>-0.43223</v>
      </c>
      <c r="BB15">
        <v>-0.42357</v>
      </c>
      <c r="BC15">
        <v>-0.41516999999999998</v>
      </c>
      <c r="BD15">
        <v>-0.39913999999999999</v>
      </c>
      <c r="BE15">
        <v>-0.38413999999999998</v>
      </c>
      <c r="BF15">
        <v>-0.37010999999999999</v>
      </c>
      <c r="BG15">
        <v>-0.35699999999999998</v>
      </c>
      <c r="BH15">
        <v>-0.34476000000000001</v>
      </c>
      <c r="BI15">
        <v>-0.33329999999999999</v>
      </c>
      <c r="BJ15">
        <v>-0.32256000000000001</v>
      </c>
      <c r="BK15">
        <v>-0.31248999999999999</v>
      </c>
      <c r="BL15">
        <v>-0.30303000000000002</v>
      </c>
      <c r="BM15">
        <v>-0.29411999999999999</v>
      </c>
      <c r="BN15">
        <v>-0.28571000000000002</v>
      </c>
      <c r="BO15">
        <v>-0.27778000000000003</v>
      </c>
      <c r="BP15">
        <v>-0.27027000000000001</v>
      </c>
      <c r="BQ15">
        <v>-0.26316000000000001</v>
      </c>
      <c r="BR15">
        <v>-0.25641000000000003</v>
      </c>
      <c r="BS15">
        <v>-0.25</v>
      </c>
      <c r="BT15">
        <v>-0.24390000000000001</v>
      </c>
      <c r="BU15">
        <v>-0.23810000000000001</v>
      </c>
      <c r="BV15">
        <v>-0.23255999999999999</v>
      </c>
      <c r="BW15">
        <v>-0.22727</v>
      </c>
      <c r="BX15">
        <v>-0.22222</v>
      </c>
    </row>
    <row r="16" spans="3:224">
      <c r="C16" s="39">
        <f t="shared" si="1"/>
        <v>0.4</v>
      </c>
      <c r="D16">
        <v>0.4</v>
      </c>
      <c r="E16" s="8">
        <f t="shared" si="0"/>
        <v>2.5</v>
      </c>
      <c r="G16">
        <v>-0.25335000000000002</v>
      </c>
      <c r="H16">
        <v>-0.26882</v>
      </c>
      <c r="I16">
        <v>-0.28403</v>
      </c>
      <c r="J16">
        <v>-0.29897000000000001</v>
      </c>
      <c r="K16">
        <v>-0.31362000000000001</v>
      </c>
      <c r="L16">
        <v>-0.32795999999999997</v>
      </c>
      <c r="M16">
        <v>-0.34198000000000001</v>
      </c>
      <c r="N16">
        <v>-0.35565000000000002</v>
      </c>
      <c r="O16">
        <v>-0.36889</v>
      </c>
      <c r="P16">
        <v>-0.38185999999999998</v>
      </c>
      <c r="Q16">
        <v>-0.39434000000000002</v>
      </c>
      <c r="R16">
        <v>-0.40638000000000002</v>
      </c>
      <c r="S16">
        <v>-0.41793999999999998</v>
      </c>
      <c r="T16">
        <v>-0.42898999999999998</v>
      </c>
      <c r="U16">
        <v>-0.43948999999999999</v>
      </c>
      <c r="V16">
        <v>-0.44941999999999999</v>
      </c>
      <c r="W16">
        <v>-0.45873000000000003</v>
      </c>
      <c r="X16">
        <v>-0.46739000000000003</v>
      </c>
      <c r="Y16">
        <v>-0.47538000000000002</v>
      </c>
      <c r="Z16">
        <v>-0.48265000000000002</v>
      </c>
      <c r="AA16">
        <v>-0.48916999999999999</v>
      </c>
      <c r="AB16">
        <v>-0.49493999999999999</v>
      </c>
      <c r="AC16">
        <v>-0.49991000000000002</v>
      </c>
      <c r="AD16">
        <v>-0.50409000000000004</v>
      </c>
      <c r="AE16">
        <v>-0.50744</v>
      </c>
      <c r="AF16">
        <v>-0.50999000000000005</v>
      </c>
      <c r="AG16">
        <v>-0.51171</v>
      </c>
      <c r="AH16">
        <v>-0.51263000000000003</v>
      </c>
      <c r="AI16">
        <v>-0.51275999999999999</v>
      </c>
      <c r="AJ16">
        <v>-0.51212000000000002</v>
      </c>
      <c r="AK16">
        <v>-0.51073000000000002</v>
      </c>
      <c r="AL16">
        <v>-0.50863000000000003</v>
      </c>
      <c r="AM16">
        <v>-0.50585000000000002</v>
      </c>
      <c r="AN16">
        <v>-0.50244</v>
      </c>
      <c r="AO16">
        <v>-0.49843999999999999</v>
      </c>
      <c r="AP16">
        <v>-0.49391000000000002</v>
      </c>
      <c r="AQ16">
        <v>-0.48887999999999998</v>
      </c>
      <c r="AR16">
        <v>-0.48342000000000002</v>
      </c>
      <c r="AS16">
        <v>-0.47758</v>
      </c>
      <c r="AT16">
        <v>-0.47141</v>
      </c>
      <c r="AU16">
        <v>-0.46495999999999998</v>
      </c>
      <c r="AV16">
        <v>-0.45828000000000002</v>
      </c>
      <c r="AW16">
        <v>-0.45141999999999999</v>
      </c>
      <c r="AX16">
        <v>-0.44441999999999998</v>
      </c>
      <c r="AY16">
        <v>-0.43734000000000001</v>
      </c>
      <c r="AZ16">
        <v>-0.43020000000000003</v>
      </c>
      <c r="BA16">
        <v>-0.42304000000000003</v>
      </c>
      <c r="BB16">
        <v>-0.41589999999999999</v>
      </c>
      <c r="BC16">
        <v>-0.4088</v>
      </c>
      <c r="BD16">
        <v>-0.39482</v>
      </c>
      <c r="BE16">
        <v>-0.38127</v>
      </c>
      <c r="BF16">
        <v>-0.36825000000000002</v>
      </c>
      <c r="BG16">
        <v>-0.35582999999999998</v>
      </c>
      <c r="BH16">
        <v>-0.34401999999999999</v>
      </c>
      <c r="BI16">
        <v>-0.33284999999999998</v>
      </c>
      <c r="BJ16">
        <v>-0.32229999999999998</v>
      </c>
      <c r="BK16">
        <v>-0.31234000000000001</v>
      </c>
      <c r="BL16">
        <v>-0.30293999999999999</v>
      </c>
      <c r="BM16">
        <v>-0.29407</v>
      </c>
      <c r="BN16">
        <v>-0.28569</v>
      </c>
      <c r="BO16">
        <v>-0.27776000000000001</v>
      </c>
      <c r="BP16">
        <v>-0.27026</v>
      </c>
      <c r="BQ16">
        <v>-0.26315</v>
      </c>
      <c r="BR16">
        <v>-0.25641000000000003</v>
      </c>
      <c r="BS16">
        <v>-0.25</v>
      </c>
      <c r="BT16">
        <v>-0.24390000000000001</v>
      </c>
      <c r="BU16">
        <v>-0.23810000000000001</v>
      </c>
      <c r="BV16">
        <v>-0.23255999999999999</v>
      </c>
      <c r="BW16">
        <v>-0.22727</v>
      </c>
      <c r="BX16">
        <v>-0.22222</v>
      </c>
    </row>
    <row r="17" spans="3:76">
      <c r="C17" s="39">
        <f>D17</f>
        <v>0.42962400000000001</v>
      </c>
      <c r="D17" s="10">
        <v>0.42962400000000001</v>
      </c>
      <c r="E17" s="8">
        <f>1/D17</f>
        <v>2.327616706701674</v>
      </c>
      <c r="G17">
        <v>-0.17732999999999999</v>
      </c>
      <c r="H17">
        <v>-0.19339000000000001</v>
      </c>
      <c r="I17">
        <v>-0.20924999999999999</v>
      </c>
      <c r="J17">
        <v>-0.22492000000000001</v>
      </c>
      <c r="K17">
        <v>-0.24037</v>
      </c>
      <c r="L17">
        <v>-0.25557999999999997</v>
      </c>
      <c r="M17">
        <v>-0.27046999999999999</v>
      </c>
      <c r="N17">
        <v>-0.28516000000000002</v>
      </c>
      <c r="O17">
        <v>-0.29960999999999999</v>
      </c>
      <c r="P17">
        <v>-0.31368000000000001</v>
      </c>
      <c r="Q17">
        <v>-0.32740000000000002</v>
      </c>
      <c r="R17">
        <v>-0.34075</v>
      </c>
      <c r="S17">
        <v>-0.35370000000000001</v>
      </c>
      <c r="T17">
        <v>-0.36620000000000003</v>
      </c>
      <c r="U17">
        <v>-0.37824000000000002</v>
      </c>
      <c r="V17">
        <v>-0.38977000000000001</v>
      </c>
      <c r="W17">
        <v>-0.40075</v>
      </c>
      <c r="X17">
        <v>-0.41116000000000003</v>
      </c>
      <c r="Y17">
        <v>-0.42094999999999999</v>
      </c>
      <c r="Z17">
        <v>-0.43008000000000002</v>
      </c>
      <c r="AA17">
        <v>-0.43853999999999999</v>
      </c>
      <c r="AB17">
        <v>-0.44628000000000001</v>
      </c>
      <c r="AC17">
        <v>-0.45329000000000003</v>
      </c>
      <c r="AD17">
        <v>-0.45952999999999999</v>
      </c>
      <c r="AE17">
        <v>-0.46499000000000001</v>
      </c>
      <c r="AF17" s="19">
        <v>-0.46966000000000002</v>
      </c>
      <c r="AG17">
        <v>-0.47353000000000001</v>
      </c>
      <c r="AH17">
        <v>-0.47660000000000002</v>
      </c>
      <c r="AI17">
        <v>-0.47887999999999997</v>
      </c>
      <c r="AJ17">
        <v>-0.48037000000000002</v>
      </c>
      <c r="AK17">
        <v>-0.48109000000000002</v>
      </c>
      <c r="AL17">
        <v>-0.48107</v>
      </c>
      <c r="AM17">
        <v>-0.48032999999999998</v>
      </c>
      <c r="AN17">
        <v>-0.47889999999999999</v>
      </c>
      <c r="AO17">
        <v>-0.47682000000000002</v>
      </c>
      <c r="AP17">
        <v>-0.47413</v>
      </c>
      <c r="AQ17">
        <v>-0.47088000000000002</v>
      </c>
      <c r="AR17">
        <v>-0.46711000000000003</v>
      </c>
      <c r="AS17">
        <v>-0.46285999999999999</v>
      </c>
      <c r="AT17">
        <v>-0.45818999999999999</v>
      </c>
      <c r="AU17">
        <v>-0.45313999999999999</v>
      </c>
      <c r="AV17">
        <v>-0.44777</v>
      </c>
      <c r="AW17">
        <v>-0.44212000000000001</v>
      </c>
      <c r="AX17">
        <v>-0.43623000000000001</v>
      </c>
      <c r="AY17">
        <v>-0.43015999999999999</v>
      </c>
      <c r="AZ17">
        <v>-0.42393999999999998</v>
      </c>
      <c r="BA17">
        <v>-0.41760999999999998</v>
      </c>
      <c r="BB17">
        <v>-0.41121000000000002</v>
      </c>
      <c r="BC17">
        <v>-0.40477000000000002</v>
      </c>
      <c r="BD17">
        <v>-0.39190000000000003</v>
      </c>
      <c r="BE17">
        <v>-0.37919000000000003</v>
      </c>
      <c r="BF17">
        <v>-0.36680000000000001</v>
      </c>
      <c r="BG17">
        <v>-0.35483999999999999</v>
      </c>
      <c r="BH17">
        <v>-0.34336</v>
      </c>
      <c r="BI17">
        <v>-0.33241999999999999</v>
      </c>
      <c r="BJ17">
        <v>-0.32201999999999997</v>
      </c>
      <c r="BK17">
        <v>-0.31215999999999999</v>
      </c>
      <c r="BL17">
        <v>-0.30282999999999999</v>
      </c>
      <c r="BM17">
        <v>-0.29399999999999998</v>
      </c>
      <c r="BN17">
        <v>-0.26565</v>
      </c>
      <c r="BO17">
        <v>-0.27773999999999999</v>
      </c>
      <c r="BP17">
        <v>-0.27024999999999999</v>
      </c>
      <c r="BQ17">
        <v>-0.26315</v>
      </c>
      <c r="BR17">
        <v>-0.25640000000000002</v>
      </c>
      <c r="BS17">
        <v>-0.25</v>
      </c>
      <c r="BT17">
        <v>-0.24390000000000001</v>
      </c>
      <c r="BU17">
        <v>-0.23809</v>
      </c>
      <c r="BV17">
        <v>-0.23255999999999999</v>
      </c>
      <c r="BW17">
        <v>-0.22727</v>
      </c>
      <c r="BX17">
        <v>-0.22222</v>
      </c>
    </row>
    <row r="18" spans="3:76">
      <c r="C18" s="43">
        <f t="shared" si="1"/>
        <v>0.5</v>
      </c>
      <c r="D18" s="44">
        <v>0.5</v>
      </c>
      <c r="E18" s="45">
        <f t="shared" si="0"/>
        <v>2</v>
      </c>
      <c r="G18">
        <v>0</v>
      </c>
      <c r="H18">
        <v>1.6619999999999999E-2</v>
      </c>
      <c r="I18">
        <v>-3.3250000000000002E-2</v>
      </c>
      <c r="J18">
        <v>-4.9930000000000002E-2</v>
      </c>
      <c r="K18">
        <v>-6.651E-2</v>
      </c>
      <c r="L18">
        <v>-8.3019999999999997E-2</v>
      </c>
      <c r="M18">
        <v>-9.9449999999999997E-2</v>
      </c>
      <c r="N18">
        <v>-0.11577999999999999</v>
      </c>
      <c r="O18">
        <v>-0.13199</v>
      </c>
      <c r="P18">
        <v>-0.14807000000000001</v>
      </c>
      <c r="Q18">
        <v>-0.16397</v>
      </c>
      <c r="R18">
        <v>-0.17968000000000001</v>
      </c>
      <c r="S18">
        <v>-0.19517000000000001</v>
      </c>
      <c r="T18">
        <v>-0.2104</v>
      </c>
      <c r="U18">
        <v>-0.22534999999999999</v>
      </c>
      <c r="V18">
        <v>-0.23996000000000001</v>
      </c>
      <c r="W18">
        <v>-0.25422</v>
      </c>
      <c r="X18">
        <v>-0.26807999999999998</v>
      </c>
      <c r="Y18">
        <v>-0.28149999999999997</v>
      </c>
      <c r="Z18">
        <v>-0.29443000000000003</v>
      </c>
      <c r="AA18">
        <v>-0.30685000000000001</v>
      </c>
      <c r="AB18">
        <v>-0.31872</v>
      </c>
      <c r="AC18">
        <v>-0.32999000000000001</v>
      </c>
      <c r="AD18">
        <v>-0.34062999999999999</v>
      </c>
      <c r="AE18">
        <v>-0.35061999999999999</v>
      </c>
      <c r="AF18">
        <v>-0.35992000000000002</v>
      </c>
      <c r="AG18">
        <v>-0.36852000000000001</v>
      </c>
      <c r="AH18">
        <v>-0.37640000000000001</v>
      </c>
      <c r="AI18">
        <v>-0.38352999999999998</v>
      </c>
      <c r="AJ18">
        <v>-0.38990999999999998</v>
      </c>
      <c r="AK18">
        <v>-0.39554</v>
      </c>
      <c r="AL18">
        <v>-0.40040999999999999</v>
      </c>
      <c r="AM18">
        <v>-0.40454000000000001</v>
      </c>
      <c r="AN18">
        <v>-0.40792</v>
      </c>
      <c r="AO18">
        <v>-0.41058</v>
      </c>
      <c r="AP18">
        <v>-0.41253000000000001</v>
      </c>
      <c r="AQ18">
        <v>-0.41381000000000001</v>
      </c>
      <c r="AR18">
        <v>-0.41442000000000001</v>
      </c>
      <c r="AS18">
        <v>-0.41441</v>
      </c>
      <c r="AT18">
        <v>-0.41381000000000001</v>
      </c>
      <c r="AU18">
        <v>-0.41265000000000002</v>
      </c>
      <c r="AV18">
        <v>-0.41097</v>
      </c>
      <c r="AW18">
        <v>-0.40881000000000001</v>
      </c>
      <c r="AX18">
        <v>-0.40621000000000002</v>
      </c>
      <c r="AY18">
        <v>-0.40321000000000001</v>
      </c>
      <c r="AZ18">
        <v>-0.39984999999999998</v>
      </c>
      <c r="BA18">
        <v>-0.39617000000000002</v>
      </c>
      <c r="BB18">
        <v>-0.39221</v>
      </c>
      <c r="BC18">
        <v>-0.38800000000000001</v>
      </c>
      <c r="BD18">
        <v>-0.37901000000000001</v>
      </c>
      <c r="BE18">
        <v>-0.36945</v>
      </c>
      <c r="BF18">
        <v>-0.35955999999999999</v>
      </c>
      <c r="BG18">
        <v>-0.34955000000000003</v>
      </c>
      <c r="BH18">
        <v>-0.33956999999999998</v>
      </c>
      <c r="BI18">
        <v>-0.32973999999999998</v>
      </c>
      <c r="BJ18">
        <v>-0.32016</v>
      </c>
      <c r="BK18">
        <v>-0.31090000000000001</v>
      </c>
      <c r="BL18">
        <v>-0.30198000000000003</v>
      </c>
      <c r="BM18">
        <v>-0.29343999999999998</v>
      </c>
      <c r="BN18">
        <v>-0.28527999999999998</v>
      </c>
      <c r="BO18">
        <v>-0.27750999999999998</v>
      </c>
      <c r="BP18">
        <v>-0.27010000000000001</v>
      </c>
      <c r="BQ18">
        <v>-0.26306000000000002</v>
      </c>
      <c r="BR18">
        <v>-0.25635000000000002</v>
      </c>
      <c r="BS18">
        <v>-0.24995999999999999</v>
      </c>
      <c r="BT18">
        <v>-0.24388000000000001</v>
      </c>
      <c r="BU18">
        <v>-0.23808000000000001</v>
      </c>
      <c r="BV18">
        <v>-0.23255000000000001</v>
      </c>
      <c r="BW18">
        <v>-0.22727</v>
      </c>
      <c r="BX18">
        <v>-0.22222</v>
      </c>
    </row>
    <row r="19" spans="3:76">
      <c r="C19" s="39">
        <f t="shared" ref="C19" si="2">D19</f>
        <v>0.57037599999999999</v>
      </c>
      <c r="D19" s="10">
        <v>0.57037599999999999</v>
      </c>
      <c r="E19" s="8">
        <f>1/D19</f>
        <v>1.7532294486444031</v>
      </c>
      <c r="G19">
        <v>0.17732999999999999</v>
      </c>
      <c r="H19">
        <v>0.16111</v>
      </c>
      <c r="I19">
        <v>0.14471999999999999</v>
      </c>
      <c r="J19">
        <v>0.12820000000000001</v>
      </c>
      <c r="K19">
        <v>0.11154</v>
      </c>
      <c r="L19">
        <v>9.4780000000000003E-2</v>
      </c>
      <c r="M19">
        <v>7.7909999999999993E-2</v>
      </c>
      <c r="N19">
        <v>6.0970000000000003E-2</v>
      </c>
      <c r="O19">
        <v>4.3970000000000002E-2</v>
      </c>
      <c r="P19">
        <v>2.6929999999999999E-2</v>
      </c>
      <c r="Q19">
        <v>9.8700000000000003E-3</v>
      </c>
      <c r="R19">
        <v>-7.1900000000000002E-3</v>
      </c>
      <c r="S19">
        <v>-2.4209999999999999E-2</v>
      </c>
      <c r="T19">
        <v>-4.1160000000000002E-2</v>
      </c>
      <c r="U19">
        <v>-5.8029999999999998E-2</v>
      </c>
      <c r="V19">
        <v>-7.4759999999999993E-2</v>
      </c>
      <c r="W19">
        <v>-9.1319999999999998E-2</v>
      </c>
      <c r="X19">
        <v>-0.10768999999999999</v>
      </c>
      <c r="Y19">
        <v>-0.12381</v>
      </c>
      <c r="Z19">
        <v>-0.13963999999999999</v>
      </c>
      <c r="AA19">
        <v>-0.15515999999999999</v>
      </c>
      <c r="AB19">
        <v>-0.17030000000000001</v>
      </c>
      <c r="AC19">
        <v>-0.18504000000000001</v>
      </c>
      <c r="AD19">
        <v>-0.19933000000000001</v>
      </c>
      <c r="AE19">
        <v>-0.21312999999999999</v>
      </c>
      <c r="AF19">
        <v>-0.22642000000000001</v>
      </c>
      <c r="AG19">
        <v>-0.23915</v>
      </c>
      <c r="AH19">
        <v>-0.25129000000000001</v>
      </c>
      <c r="AI19">
        <v>-0.26282</v>
      </c>
      <c r="AJ19">
        <v>-0.27372000000000002</v>
      </c>
      <c r="AK19">
        <v>-0.28394999999999998</v>
      </c>
      <c r="AL19">
        <v>-0.29350999999999999</v>
      </c>
      <c r="AM19">
        <v>-0.30237999999999998</v>
      </c>
      <c r="AN19">
        <v>-0.31054999999999999</v>
      </c>
      <c r="AO19">
        <v>-0.31802000000000002</v>
      </c>
      <c r="AP19">
        <v>-0.32479000000000002</v>
      </c>
      <c r="AQ19">
        <v>-0.33084999999999998</v>
      </c>
      <c r="AR19">
        <v>-0.33622999999999997</v>
      </c>
      <c r="AS19">
        <v>-0.34092</v>
      </c>
      <c r="AT19">
        <v>-0.34494000000000002</v>
      </c>
      <c r="AU19">
        <v>-0.34831000000000001</v>
      </c>
      <c r="AV19">
        <v>-0.35104999999999997</v>
      </c>
      <c r="AW19">
        <v>-0.35317999999999999</v>
      </c>
      <c r="AX19">
        <v>-0.35472999999999999</v>
      </c>
      <c r="AY19">
        <v>-0.35571999999999998</v>
      </c>
      <c r="AZ19">
        <v>-0.35619000000000001</v>
      </c>
      <c r="BA19">
        <v>-0.35615999999999998</v>
      </c>
      <c r="BB19">
        <v>-0.35566999999999999</v>
      </c>
      <c r="BC19">
        <v>-0.35475000000000001</v>
      </c>
      <c r="BD19">
        <v>-0.35174</v>
      </c>
      <c r="BE19">
        <v>-0.34739999999999999</v>
      </c>
      <c r="BF19">
        <v>-0.34198000000000001</v>
      </c>
      <c r="BG19">
        <v>-0.33572999999999997</v>
      </c>
      <c r="BH19">
        <v>-0.32885999999999999</v>
      </c>
      <c r="BI19">
        <v>-0.32155</v>
      </c>
      <c r="BJ19">
        <v>-0.31398999999999999</v>
      </c>
      <c r="BK19">
        <v>-0.30631000000000003</v>
      </c>
      <c r="BL19">
        <v>-0.29862</v>
      </c>
      <c r="BM19">
        <v>-0.29100999999999999</v>
      </c>
      <c r="BN19">
        <v>-0.28355000000000002</v>
      </c>
      <c r="BO19">
        <v>-0.27628999999999998</v>
      </c>
      <c r="BP19">
        <v>-0.26926</v>
      </c>
      <c r="BQ19">
        <v>-0.26247999999999999</v>
      </c>
      <c r="BR19">
        <v>-0.25596000000000002</v>
      </c>
      <c r="BS19">
        <v>-0.24970000000000001</v>
      </c>
      <c r="BT19">
        <v>-0.24371000000000001</v>
      </c>
      <c r="BU19">
        <v>-0.23796999999999999</v>
      </c>
      <c r="BV19">
        <v>-0.23247999999999999</v>
      </c>
      <c r="BW19">
        <v>-0.22722000000000001</v>
      </c>
      <c r="BX19">
        <v>-0.22219</v>
      </c>
    </row>
    <row r="20" spans="3:76">
      <c r="C20" s="39">
        <f t="shared" si="1"/>
        <v>0.6</v>
      </c>
      <c r="D20">
        <v>0.6</v>
      </c>
      <c r="E20" s="8">
        <f t="shared" si="0"/>
        <v>1.6666666666666667</v>
      </c>
      <c r="G20">
        <v>0.25335000000000002</v>
      </c>
      <c r="H20">
        <v>0.23763000000000001</v>
      </c>
      <c r="I20">
        <v>0.22167999999999999</v>
      </c>
      <c r="J20">
        <v>0.20552000000000001</v>
      </c>
      <c r="K20">
        <v>0.18915999999999999</v>
      </c>
      <c r="L20">
        <v>0.17261000000000001</v>
      </c>
      <c r="M20">
        <v>0.15589</v>
      </c>
      <c r="N20">
        <v>0.13900999999999999</v>
      </c>
      <c r="O20">
        <v>0.12199</v>
      </c>
      <c r="P20">
        <v>0.10485999999999999</v>
      </c>
      <c r="Q20">
        <v>8.763E-2</v>
      </c>
      <c r="R20">
        <v>7.0319999999999994E-2</v>
      </c>
      <c r="S20">
        <v>5.2970000000000003E-2</v>
      </c>
      <c r="T20">
        <v>3.56E-2</v>
      </c>
      <c r="U20">
        <v>1.8239999999999999E-2</v>
      </c>
      <c r="V20">
        <v>9.2000000000000003E-4</v>
      </c>
      <c r="W20">
        <v>-1.6310000000000002E-2</v>
      </c>
      <c r="X20">
        <v>-3.3439999999999998E-2</v>
      </c>
      <c r="Y20">
        <v>-5.04E-2</v>
      </c>
      <c r="Z20">
        <v>-6.7180000000000004E-2</v>
      </c>
      <c r="AA20">
        <v>-8.3710000000000007E-2</v>
      </c>
      <c r="AB20">
        <v>-9.9970000000000003E-2</v>
      </c>
      <c r="AC20">
        <v>-0.1159</v>
      </c>
      <c r="AD20">
        <v>-0.13148000000000001</v>
      </c>
      <c r="AE20">
        <v>-0.14665</v>
      </c>
      <c r="AF20">
        <v>-0.16138</v>
      </c>
      <c r="AG20">
        <v>-0.17563999999999999</v>
      </c>
      <c r="AH20">
        <v>-0.18939</v>
      </c>
      <c r="AI20">
        <v>-0.20258999999999999</v>
      </c>
      <c r="AJ20">
        <v>-0.21523</v>
      </c>
      <c r="AK20">
        <v>-0.22725999999999999</v>
      </c>
      <c r="AL20">
        <v>-0.23868</v>
      </c>
      <c r="AM20">
        <v>-0.24945999999999999</v>
      </c>
      <c r="AN20">
        <v>-0.25957999999999998</v>
      </c>
      <c r="AO20">
        <v>-0.26904</v>
      </c>
      <c r="AP20">
        <v>-0.27782000000000001</v>
      </c>
      <c r="AQ20">
        <v>-0.28592000000000001</v>
      </c>
      <c r="AR20">
        <v>-0.29335</v>
      </c>
      <c r="AS20">
        <v>-0.30009999999999998</v>
      </c>
      <c r="AT20">
        <v>-0.30617</v>
      </c>
      <c r="AU20">
        <v>-0.31158999999999998</v>
      </c>
      <c r="AV20">
        <v>-0.31635000000000002</v>
      </c>
      <c r="AW20">
        <v>-0.32049</v>
      </c>
      <c r="AX20">
        <v>-0.32400000000000001</v>
      </c>
      <c r="AY20">
        <v>-0.32693</v>
      </c>
      <c r="AZ20">
        <v>-0.32928000000000002</v>
      </c>
      <c r="BA20">
        <v>-0.33107999999999999</v>
      </c>
      <c r="BB20">
        <v>-0.33235999999999999</v>
      </c>
      <c r="BC20">
        <v>-0.33315</v>
      </c>
      <c r="BD20">
        <v>-0.33335999999999999</v>
      </c>
      <c r="BE20">
        <v>-0.33194000000000001</v>
      </c>
      <c r="BF20">
        <v>-0.32913999999999999</v>
      </c>
      <c r="BG20">
        <v>-0.32518999999999998</v>
      </c>
      <c r="BH20">
        <v>-0.32030999999999998</v>
      </c>
      <c r="BI20">
        <v>-0.31472</v>
      </c>
      <c r="BJ20">
        <v>-0.30858999999999998</v>
      </c>
      <c r="BK20">
        <v>-0.30209000000000003</v>
      </c>
      <c r="BL20">
        <v>-0.29537000000000002</v>
      </c>
      <c r="BM20">
        <v>-0.28854000000000002</v>
      </c>
      <c r="BN20">
        <v>-0.28169</v>
      </c>
      <c r="BO20">
        <v>-0.27490999999999999</v>
      </c>
      <c r="BP20">
        <v>-0.26824999999999999</v>
      </c>
      <c r="BQ20">
        <v>-0.26174999999999998</v>
      </c>
      <c r="BR20">
        <v>-0.25544</v>
      </c>
      <c r="BS20">
        <v>-0.24933</v>
      </c>
      <c r="BT20">
        <v>-0.24345</v>
      </c>
      <c r="BU20">
        <v>-0.23779</v>
      </c>
      <c r="BV20">
        <v>-0.23236000000000001</v>
      </c>
      <c r="BW20">
        <v>-0.22714000000000001</v>
      </c>
      <c r="BX20">
        <v>-0.22214</v>
      </c>
    </row>
    <row r="21" spans="3:76">
      <c r="C21" s="39">
        <f t="shared" si="1"/>
        <v>0.7</v>
      </c>
      <c r="D21">
        <v>0.7</v>
      </c>
      <c r="E21" s="8">
        <f t="shared" si="0"/>
        <v>1.4285714285714286</v>
      </c>
      <c r="G21">
        <v>0.52439999999999998</v>
      </c>
      <c r="H21">
        <v>0.51207000000000003</v>
      </c>
      <c r="I21">
        <v>0.49926999999999999</v>
      </c>
      <c r="J21">
        <v>0.48599999999999999</v>
      </c>
      <c r="K21">
        <v>0.47227999999999998</v>
      </c>
      <c r="L21">
        <v>0.45812000000000003</v>
      </c>
      <c r="M21">
        <v>0.44352000000000003</v>
      </c>
      <c r="N21">
        <v>0.42851</v>
      </c>
      <c r="O21">
        <v>0.41309000000000001</v>
      </c>
      <c r="P21">
        <v>0.39728999999999998</v>
      </c>
      <c r="Q21">
        <v>0.38111</v>
      </c>
      <c r="R21">
        <v>0.36458000000000002</v>
      </c>
      <c r="S21">
        <v>0.34771999999999997</v>
      </c>
      <c r="T21">
        <v>0.33054</v>
      </c>
      <c r="U21">
        <v>0.31307000000000001</v>
      </c>
      <c r="V21">
        <v>0.29535</v>
      </c>
      <c r="W21">
        <v>0.27739999999999998</v>
      </c>
      <c r="X21">
        <v>0.25924999999999998</v>
      </c>
      <c r="Y21">
        <v>0.24093999999999999</v>
      </c>
      <c r="Z21">
        <v>0.2225</v>
      </c>
      <c r="AA21">
        <v>0.20397000000000001</v>
      </c>
      <c r="AB21">
        <v>0.18540000000000001</v>
      </c>
      <c r="AC21">
        <v>0.16682</v>
      </c>
      <c r="AD21">
        <v>0.14827000000000001</v>
      </c>
      <c r="AE21">
        <v>0.12978999999999999</v>
      </c>
      <c r="AF21">
        <v>0.11143</v>
      </c>
      <c r="AG21">
        <v>9.3229999999999993E-2</v>
      </c>
      <c r="AH21">
        <v>7.5230000000000005E-2</v>
      </c>
      <c r="AI21">
        <v>5.7459999999999997E-2</v>
      </c>
      <c r="AJ21">
        <v>3.9969999999999999E-2</v>
      </c>
      <c r="AK21">
        <v>2.2790000000000001E-2</v>
      </c>
      <c r="AL21">
        <v>5.96E-3</v>
      </c>
      <c r="AM21">
        <v>-1.0500000000000001E-2</v>
      </c>
      <c r="AN21">
        <v>-2.6540000000000001E-2</v>
      </c>
      <c r="AO21">
        <v>-4.215E-2</v>
      </c>
      <c r="AP21">
        <v>-5.7299999999999997E-2</v>
      </c>
      <c r="AQ21">
        <v>-7.195E-2</v>
      </c>
      <c r="AR21">
        <v>-8.6099999999999996E-2</v>
      </c>
      <c r="AS21">
        <v>-9.9720000000000003E-2</v>
      </c>
      <c r="AT21">
        <v>-0.11279</v>
      </c>
      <c r="AU21">
        <v>-0.12529999999999999</v>
      </c>
      <c r="AV21">
        <v>-0.13725000000000001</v>
      </c>
      <c r="AW21">
        <v>-0.14860999999999999</v>
      </c>
      <c r="AX21">
        <v>-0.15939</v>
      </c>
      <c r="AY21">
        <v>-0.16958000000000001</v>
      </c>
      <c r="AZ21">
        <v>-0.17918000000000001</v>
      </c>
      <c r="BA21">
        <v>-0.18819</v>
      </c>
      <c r="BB21">
        <v>-0.19661000000000001</v>
      </c>
      <c r="BC21">
        <v>-0.20446</v>
      </c>
      <c r="BD21">
        <v>-0.21843000000000001</v>
      </c>
      <c r="BE21">
        <v>-0.23019000000000001</v>
      </c>
      <c r="BF21">
        <v>-0.23984</v>
      </c>
      <c r="BG21">
        <v>-0.24751000000000001</v>
      </c>
      <c r="BH21">
        <v>-0.25334000000000001</v>
      </c>
      <c r="BI21">
        <v>-0.25750000000000001</v>
      </c>
      <c r="BJ21">
        <v>-0.26014999999999999</v>
      </c>
      <c r="BK21">
        <v>-0.26146000000000003</v>
      </c>
      <c r="BL21">
        <v>-0.2616</v>
      </c>
      <c r="BM21">
        <v>-0.26072000000000001</v>
      </c>
      <c r="BN21">
        <v>-0.25899</v>
      </c>
      <c r="BO21">
        <v>-0.25653999999999999</v>
      </c>
      <c r="BP21">
        <v>-0.25352000000000002</v>
      </c>
      <c r="BQ21">
        <v>-0.25004999999999999</v>
      </c>
      <c r="BR21">
        <v>-0.24621999999999999</v>
      </c>
      <c r="BS21">
        <v>-0.24213999999999999</v>
      </c>
      <c r="BT21">
        <v>-0.23788000000000001</v>
      </c>
      <c r="BU21">
        <v>-0.23352000000000001</v>
      </c>
      <c r="BV21">
        <v>-0.22911000000000001</v>
      </c>
      <c r="BW21">
        <v>-0.22469</v>
      </c>
      <c r="BX21">
        <v>-0.2203</v>
      </c>
    </row>
    <row r="22" spans="3:76">
      <c r="C22" s="39">
        <f t="shared" si="1"/>
        <v>0.8</v>
      </c>
      <c r="D22">
        <v>0.8</v>
      </c>
      <c r="E22" s="8">
        <f t="shared" si="0"/>
        <v>1.25</v>
      </c>
      <c r="G22">
        <v>0.84162000000000003</v>
      </c>
      <c r="H22">
        <v>0.83638999999999997</v>
      </c>
      <c r="I22">
        <v>0.83043999999999996</v>
      </c>
      <c r="J22">
        <v>0.82377</v>
      </c>
      <c r="K22">
        <v>0.81637999999999999</v>
      </c>
      <c r="L22">
        <v>0.80828999999999995</v>
      </c>
      <c r="M22">
        <v>0.79949999999999999</v>
      </c>
      <c r="N22">
        <v>0.79001999999999994</v>
      </c>
      <c r="O22">
        <v>0.77986</v>
      </c>
      <c r="P22">
        <v>0.76902000000000004</v>
      </c>
      <c r="Q22">
        <v>0.75751999999999997</v>
      </c>
      <c r="R22">
        <v>0.74536999999999998</v>
      </c>
      <c r="S22">
        <v>0.73257000000000005</v>
      </c>
      <c r="T22">
        <v>0.71914999999999996</v>
      </c>
      <c r="U22">
        <v>0.70511999999999997</v>
      </c>
      <c r="V22">
        <v>0.6905</v>
      </c>
      <c r="W22">
        <v>0.67532000000000003</v>
      </c>
      <c r="X22">
        <v>0.65959000000000001</v>
      </c>
      <c r="Y22">
        <v>0.64334999999999998</v>
      </c>
      <c r="Z22">
        <v>0.62661999999999995</v>
      </c>
      <c r="AA22">
        <v>0.60943999999999998</v>
      </c>
      <c r="AB22">
        <v>0.59182999999999997</v>
      </c>
      <c r="AC22">
        <v>0.57382999999999995</v>
      </c>
      <c r="AD22">
        <v>0.55549000000000004</v>
      </c>
      <c r="AE22">
        <v>0.53683000000000003</v>
      </c>
      <c r="AF22">
        <v>0.51788999999999996</v>
      </c>
      <c r="AG22">
        <v>0.49872</v>
      </c>
      <c r="AH22">
        <v>0.47933999999999999</v>
      </c>
      <c r="AI22">
        <v>0.45979999999999999</v>
      </c>
      <c r="AJ22">
        <v>0.44014999999999999</v>
      </c>
      <c r="AK22">
        <v>0.4204</v>
      </c>
      <c r="AL22">
        <v>0.40061000000000002</v>
      </c>
      <c r="AM22">
        <v>0.38080999999999998</v>
      </c>
      <c r="AN22">
        <v>0.36104000000000003</v>
      </c>
      <c r="AO22">
        <v>0.34133000000000002</v>
      </c>
      <c r="AP22">
        <v>0.32171</v>
      </c>
      <c r="AQ22">
        <v>0.30223</v>
      </c>
      <c r="AR22">
        <v>0.28289999999999998</v>
      </c>
      <c r="AS22">
        <v>0.26375999999999999</v>
      </c>
      <c r="AT22">
        <v>0.24484</v>
      </c>
      <c r="AU22">
        <v>0.22617000000000001</v>
      </c>
      <c r="AV22">
        <v>0.20777000000000001</v>
      </c>
      <c r="AW22">
        <v>0.18967000000000001</v>
      </c>
      <c r="AX22">
        <v>0.17188999999999999</v>
      </c>
      <c r="AY22">
        <v>0.15445</v>
      </c>
      <c r="AZ22">
        <v>0.13736999999999999</v>
      </c>
      <c r="BA22">
        <v>0.12067</v>
      </c>
      <c r="BB22">
        <v>0.10435999999999999</v>
      </c>
      <c r="BC22">
        <v>8.8469999999999993E-2</v>
      </c>
      <c r="BD22">
        <v>5.7979999999999997E-2</v>
      </c>
      <c r="BE22">
        <v>2.9270000000000001E-2</v>
      </c>
      <c r="BF22">
        <v>2.4299999999999999E-3</v>
      </c>
      <c r="BG22">
        <v>-2.2519999999999998E-2</v>
      </c>
      <c r="BH22">
        <v>-4.5530000000000001E-2</v>
      </c>
      <c r="BI22">
        <v>-6.6619999999999999E-2</v>
      </c>
      <c r="BJ22">
        <v>-8.5800000000000001E-2</v>
      </c>
      <c r="BK22">
        <v>-0.10310999999999999</v>
      </c>
      <c r="BL22">
        <v>-0.11859</v>
      </c>
      <c r="BM22">
        <v>-0.13231000000000001</v>
      </c>
      <c r="BN22">
        <v>-0.14434</v>
      </c>
      <c r="BO22">
        <v>-0.15478</v>
      </c>
      <c r="BP22">
        <v>-0.16370999999999999</v>
      </c>
      <c r="BQ22">
        <v>-0.17122999999999999</v>
      </c>
      <c r="BR22">
        <v>-0.17746000000000001</v>
      </c>
      <c r="BS22">
        <v>-0.18249000000000001</v>
      </c>
      <c r="BT22">
        <v>-0.18643000000000001</v>
      </c>
      <c r="BU22">
        <v>-0.18939</v>
      </c>
      <c r="BV22">
        <v>-0.19147</v>
      </c>
      <c r="BW22">
        <v>-0.19277</v>
      </c>
      <c r="BX22">
        <v>-0.19338</v>
      </c>
    </row>
    <row r="23" spans="3:76">
      <c r="C23" s="39">
        <f t="shared" si="1"/>
        <v>0.9</v>
      </c>
      <c r="D23">
        <v>0.9</v>
      </c>
      <c r="E23" s="8">
        <f t="shared" si="0"/>
        <v>1.1111111111111112</v>
      </c>
      <c r="G23">
        <v>1.28155</v>
      </c>
      <c r="H23">
        <v>1.2917799999999999</v>
      </c>
      <c r="I23">
        <v>1.30105</v>
      </c>
      <c r="J23">
        <v>1.3093600000000001</v>
      </c>
      <c r="K23">
        <v>1.31671</v>
      </c>
      <c r="L23">
        <v>1.3230900000000001</v>
      </c>
      <c r="M23">
        <v>1.3285</v>
      </c>
      <c r="N23">
        <v>1.33294</v>
      </c>
      <c r="O23">
        <v>1.3364</v>
      </c>
      <c r="P23">
        <v>1.3388899999999999</v>
      </c>
      <c r="Q23">
        <v>1.34039</v>
      </c>
      <c r="R23">
        <v>1.3409199999999999</v>
      </c>
      <c r="S23">
        <v>1.3404700000000001</v>
      </c>
      <c r="T23">
        <v>1.33904</v>
      </c>
      <c r="U23">
        <v>1.3366499999999999</v>
      </c>
      <c r="V23">
        <v>1.3332999999999999</v>
      </c>
      <c r="W23">
        <v>1.329</v>
      </c>
      <c r="X23">
        <v>1.32376</v>
      </c>
      <c r="Y23">
        <v>1.3176000000000001</v>
      </c>
      <c r="Z23">
        <v>1.31054</v>
      </c>
      <c r="AA23">
        <v>1.3025899999999999</v>
      </c>
      <c r="AB23">
        <v>1.2937700000000001</v>
      </c>
      <c r="AC23">
        <v>1.2841199999999999</v>
      </c>
      <c r="AD23">
        <v>1.2736499999999999</v>
      </c>
      <c r="AE23">
        <v>1.2624</v>
      </c>
      <c r="AF23">
        <v>1.2503899999999999</v>
      </c>
      <c r="AG23">
        <v>1.23766</v>
      </c>
      <c r="AH23">
        <v>1.2242200000000001</v>
      </c>
      <c r="AI23">
        <v>1.2101299999999999</v>
      </c>
      <c r="AJ23">
        <v>1.19539</v>
      </c>
      <c r="AK23">
        <v>1.1800600000000001</v>
      </c>
      <c r="AL23">
        <v>1.1641600000000001</v>
      </c>
      <c r="AM23">
        <v>1.1477200000000001</v>
      </c>
      <c r="AN23">
        <v>1.1307799999999999</v>
      </c>
      <c r="AO23">
        <v>1.11337</v>
      </c>
      <c r="AP23">
        <v>1.09552</v>
      </c>
      <c r="AQ23">
        <v>1.0772600000000001</v>
      </c>
      <c r="AR23">
        <v>1.05863</v>
      </c>
      <c r="AS23">
        <v>1.03965</v>
      </c>
      <c r="AT23">
        <v>1.0203599999999999</v>
      </c>
      <c r="AU23">
        <v>1.0007900000000001</v>
      </c>
      <c r="AV23">
        <v>0.98096000000000005</v>
      </c>
      <c r="AW23">
        <v>0.96089999999999998</v>
      </c>
      <c r="AX23">
        <v>0.94064000000000003</v>
      </c>
      <c r="AY23">
        <v>0.92022000000000004</v>
      </c>
      <c r="AZ23">
        <v>0.89964</v>
      </c>
      <c r="BA23">
        <v>0.87895000000000001</v>
      </c>
      <c r="BB23">
        <v>0.85816999999999999</v>
      </c>
      <c r="BC23">
        <v>0.83731</v>
      </c>
      <c r="BD23">
        <v>0.79547999999999996</v>
      </c>
      <c r="BE23">
        <v>0.75363999999999998</v>
      </c>
      <c r="BF23">
        <v>0.71194999999999997</v>
      </c>
      <c r="BG23">
        <v>0.67057999999999995</v>
      </c>
      <c r="BH23">
        <v>0.62966</v>
      </c>
      <c r="BI23">
        <v>0.58933000000000002</v>
      </c>
      <c r="BJ23">
        <v>0.54969999999999997</v>
      </c>
      <c r="BK23">
        <v>0.51088999999999996</v>
      </c>
      <c r="BL23">
        <v>0.47299000000000002</v>
      </c>
      <c r="BM23">
        <v>0.43608000000000002</v>
      </c>
      <c r="BN23">
        <v>0.40026</v>
      </c>
      <c r="BO23">
        <v>0.36557000000000001</v>
      </c>
      <c r="BP23">
        <v>0.33209</v>
      </c>
      <c r="BQ23">
        <v>0.29986000000000002</v>
      </c>
      <c r="BR23">
        <v>0.26891999999999999</v>
      </c>
      <c r="BS23">
        <v>0.23929</v>
      </c>
      <c r="BT23">
        <v>0.21101</v>
      </c>
      <c r="BU23">
        <v>0.18407999999999999</v>
      </c>
      <c r="BV23">
        <v>0.15851000000000001</v>
      </c>
      <c r="BW23">
        <v>0.13431000000000001</v>
      </c>
      <c r="BX23">
        <v>0.11146</v>
      </c>
    </row>
    <row r="24" spans="3:76">
      <c r="C24" s="39">
        <f t="shared" si="1"/>
        <v>0.95</v>
      </c>
      <c r="D24" s="10">
        <v>0.95</v>
      </c>
      <c r="E24" s="8">
        <f t="shared" si="0"/>
        <v>1.0526315789473684</v>
      </c>
      <c r="G24">
        <v>1.6448499999999999</v>
      </c>
      <c r="H24">
        <v>1.67279</v>
      </c>
      <c r="I24">
        <v>1.6997100000000001</v>
      </c>
      <c r="J24">
        <v>1.7256199999999999</v>
      </c>
      <c r="K24">
        <v>1.75048</v>
      </c>
      <c r="L24">
        <v>1.7742800000000001</v>
      </c>
      <c r="M24">
        <v>1.79701</v>
      </c>
      <c r="N24">
        <v>1.81864</v>
      </c>
      <c r="O24">
        <v>1.8391599999999999</v>
      </c>
      <c r="P24">
        <v>1.85856</v>
      </c>
      <c r="Q24">
        <v>1.87683</v>
      </c>
      <c r="R24">
        <v>1.89395</v>
      </c>
      <c r="S24">
        <v>1.9099200000000001</v>
      </c>
      <c r="T24">
        <v>1.92472</v>
      </c>
      <c r="U24">
        <v>1.9383600000000001</v>
      </c>
      <c r="V24">
        <v>1.9508300000000001</v>
      </c>
      <c r="W24">
        <v>1.9621299999999999</v>
      </c>
      <c r="X24">
        <v>1.97227</v>
      </c>
      <c r="Y24">
        <v>1.9812399999999999</v>
      </c>
      <c r="Z24">
        <v>1.9890600000000001</v>
      </c>
      <c r="AA24">
        <v>1.99573</v>
      </c>
      <c r="AB24">
        <v>2.0012799999999999</v>
      </c>
      <c r="AC24">
        <v>2.0057</v>
      </c>
      <c r="AD24">
        <v>2.0090300000000001</v>
      </c>
      <c r="AE24">
        <v>2.0112800000000002</v>
      </c>
      <c r="AF24">
        <v>2.01247</v>
      </c>
      <c r="AG24">
        <v>2.0126300000000001</v>
      </c>
      <c r="AH24">
        <v>2.0117699999999998</v>
      </c>
      <c r="AI24">
        <v>2.0099200000000002</v>
      </c>
      <c r="AJ24">
        <v>2.0070999999999999</v>
      </c>
      <c r="AK24">
        <v>2.0033500000000002</v>
      </c>
      <c r="AL24">
        <v>1.9986900000000001</v>
      </c>
      <c r="AM24">
        <v>1.9931399999999999</v>
      </c>
      <c r="AN24">
        <v>1.98674</v>
      </c>
      <c r="AO24">
        <v>1.9795100000000001</v>
      </c>
      <c r="AP24">
        <v>1.9714700000000001</v>
      </c>
      <c r="AQ24">
        <v>1.9626600000000001</v>
      </c>
      <c r="AR24">
        <v>1.9531099999999999</v>
      </c>
      <c r="AS24">
        <v>1.9428300000000001</v>
      </c>
      <c r="AT24">
        <v>1.9318599999999999</v>
      </c>
      <c r="AU24">
        <v>1.9202300000000001</v>
      </c>
      <c r="AV24">
        <v>1.9079600000000001</v>
      </c>
      <c r="AW24">
        <v>1.8950800000000001</v>
      </c>
      <c r="AX24">
        <v>1.8815999999999999</v>
      </c>
      <c r="AY24">
        <v>1.86757</v>
      </c>
      <c r="AZ24">
        <v>1.853</v>
      </c>
      <c r="BA24">
        <v>1.83792</v>
      </c>
      <c r="BB24">
        <v>1.8223400000000001</v>
      </c>
      <c r="BC24">
        <v>1.8063100000000001</v>
      </c>
      <c r="BD24">
        <v>1.7729200000000001</v>
      </c>
      <c r="BE24">
        <v>1.7379500000000001</v>
      </c>
      <c r="BF24">
        <v>1.7015499999999999</v>
      </c>
      <c r="BG24">
        <v>1.6638999999999999</v>
      </c>
      <c r="BH24">
        <v>1.62513</v>
      </c>
      <c r="BI24">
        <v>1.58541</v>
      </c>
      <c r="BJ24">
        <v>1.54487</v>
      </c>
      <c r="BK24">
        <v>1.5036499999999999</v>
      </c>
      <c r="BL24">
        <v>1.4618599999999999</v>
      </c>
      <c r="BM24">
        <v>1.4196299999999999</v>
      </c>
      <c r="BN24">
        <v>1.3770800000000001</v>
      </c>
      <c r="BO24">
        <v>1.3343</v>
      </c>
      <c r="BP24">
        <v>1.2914099999999999</v>
      </c>
      <c r="BQ24">
        <v>1.2484999999999999</v>
      </c>
      <c r="BR24">
        <v>1.2056500000000001</v>
      </c>
      <c r="BS24">
        <v>1.1629499999999999</v>
      </c>
      <c r="BT24">
        <v>1.1204799999999999</v>
      </c>
      <c r="BU24">
        <v>1.0783199999999999</v>
      </c>
      <c r="BV24">
        <v>1.03654</v>
      </c>
      <c r="BW24">
        <v>0.99519000000000002</v>
      </c>
      <c r="BX24">
        <v>0.95435000000000003</v>
      </c>
    </row>
    <row r="25" spans="3:76">
      <c r="C25" s="39">
        <f t="shared" si="1"/>
        <v>0.96</v>
      </c>
      <c r="D25" s="10">
        <v>0.96</v>
      </c>
      <c r="E25" s="8">
        <f t="shared" si="0"/>
        <v>1.0416666666666667</v>
      </c>
      <c r="G25">
        <v>1.7506900000000001</v>
      </c>
      <c r="H25">
        <v>1.7846200000000001</v>
      </c>
      <c r="I25">
        <v>1.8175600000000001</v>
      </c>
      <c r="J25">
        <v>1.8494900000000001</v>
      </c>
      <c r="K25">
        <v>1.88039</v>
      </c>
      <c r="L25">
        <v>1.91022</v>
      </c>
      <c r="M25">
        <v>1.93896</v>
      </c>
      <c r="N25">
        <v>1.9665999999999999</v>
      </c>
      <c r="O25">
        <v>1.9931099999999999</v>
      </c>
      <c r="P25">
        <v>2.0184799999999998</v>
      </c>
      <c r="Q25">
        <v>2.0426899999999999</v>
      </c>
      <c r="R25">
        <v>2.0657299999999998</v>
      </c>
      <c r="S25">
        <v>2.08758</v>
      </c>
      <c r="T25">
        <v>2.1082299999999998</v>
      </c>
      <c r="U25">
        <v>2.1276799999999998</v>
      </c>
      <c r="V25">
        <v>2.1459100000000002</v>
      </c>
      <c r="W25">
        <v>2.1629299999999998</v>
      </c>
      <c r="X25">
        <v>2.1787299999999998</v>
      </c>
      <c r="Y25">
        <v>2.1933199999999999</v>
      </c>
      <c r="Z25">
        <v>2.2067000000000001</v>
      </c>
      <c r="AA25">
        <v>2.21888</v>
      </c>
      <c r="AB25">
        <v>2.22986</v>
      </c>
      <c r="AC25">
        <v>2.2396699999999998</v>
      </c>
      <c r="AD25">
        <v>2.24831</v>
      </c>
      <c r="AE25">
        <v>2.2558099999999999</v>
      </c>
      <c r="AF25">
        <v>2.2621699999999998</v>
      </c>
      <c r="AG25">
        <v>2.2674300000000001</v>
      </c>
      <c r="AH25">
        <v>2.2715999999999998</v>
      </c>
      <c r="AI25">
        <v>2.2747000000000002</v>
      </c>
      <c r="AJ25">
        <v>2.2767599999999999</v>
      </c>
      <c r="AK25">
        <v>2.2778</v>
      </c>
      <c r="AL25">
        <v>2.2778499999999999</v>
      </c>
      <c r="AM25">
        <v>2.2769300000000001</v>
      </c>
      <c r="AN25">
        <v>2.2750599999999999</v>
      </c>
      <c r="AO25">
        <v>2.2722899999999999</v>
      </c>
      <c r="AP25">
        <v>2.2686199999999999</v>
      </c>
      <c r="AQ25">
        <v>2.2640899999999999</v>
      </c>
      <c r="AR25">
        <v>2.2587199999999998</v>
      </c>
      <c r="AS25">
        <v>2.2525400000000002</v>
      </c>
      <c r="AT25">
        <v>2.2455799999999999</v>
      </c>
      <c r="AU25">
        <v>2.23786</v>
      </c>
      <c r="AV25">
        <v>2.2294</v>
      </c>
      <c r="AW25">
        <v>2.22024</v>
      </c>
      <c r="AX25">
        <v>2.2103899999999999</v>
      </c>
      <c r="AY25">
        <v>2.1998799999999998</v>
      </c>
      <c r="AZ25">
        <v>2.1887400000000001</v>
      </c>
      <c r="BA25">
        <v>2.17699</v>
      </c>
      <c r="BB25">
        <v>2.16465</v>
      </c>
      <c r="BC25">
        <v>2.1517400000000002</v>
      </c>
      <c r="BD25">
        <v>2.12432</v>
      </c>
      <c r="BE25">
        <v>2.0949</v>
      </c>
      <c r="BF25">
        <v>2.06365</v>
      </c>
      <c r="BG25">
        <v>2.0307300000000001</v>
      </c>
      <c r="BH25">
        <v>1.9962899999999999</v>
      </c>
      <c r="BI25">
        <v>1.96048</v>
      </c>
      <c r="BJ25">
        <v>1.92343</v>
      </c>
      <c r="BK25">
        <v>1.8852800000000001</v>
      </c>
      <c r="BL25">
        <v>1.84616</v>
      </c>
      <c r="BM25">
        <v>1.8061799999999999</v>
      </c>
      <c r="BN25">
        <v>1.7654700000000001</v>
      </c>
      <c r="BO25">
        <v>1.7241200000000001</v>
      </c>
      <c r="BP25">
        <v>1.68225</v>
      </c>
      <c r="BQ25">
        <v>1.63995</v>
      </c>
      <c r="BR25">
        <v>1.5973200000000001</v>
      </c>
      <c r="BS25">
        <v>1.55444</v>
      </c>
      <c r="BT25">
        <v>1.5114099999999999</v>
      </c>
      <c r="BU25">
        <v>1.4682900000000001</v>
      </c>
      <c r="BV25">
        <v>1.4251799999999999</v>
      </c>
      <c r="BW25">
        <v>1.3821300000000001</v>
      </c>
      <c r="BX25">
        <v>1.3392200000000001</v>
      </c>
    </row>
    <row r="26" spans="3:76">
      <c r="C26" s="39">
        <f t="shared" si="1"/>
        <v>0.97499999999999998</v>
      </c>
      <c r="D26" s="10">
        <v>0.97499999999999998</v>
      </c>
      <c r="E26" s="8">
        <f t="shared" si="0"/>
        <v>1.0256410256410258</v>
      </c>
      <c r="G26">
        <v>1.9599599999999999</v>
      </c>
      <c r="H26">
        <v>2.0068800000000002</v>
      </c>
      <c r="I26">
        <v>2.0529000000000002</v>
      </c>
      <c r="J26">
        <v>2.09795</v>
      </c>
      <c r="K26">
        <v>2.14202</v>
      </c>
      <c r="L26">
        <v>2.1850499999999999</v>
      </c>
      <c r="M26">
        <v>2.22702</v>
      </c>
      <c r="N26">
        <v>2.2679</v>
      </c>
      <c r="O26">
        <v>2.3076400000000001</v>
      </c>
      <c r="P26">
        <v>2.3462299999999998</v>
      </c>
      <c r="Q26">
        <v>2.3836400000000002</v>
      </c>
      <c r="R26">
        <v>2.4198400000000002</v>
      </c>
      <c r="S26">
        <v>2.4548199999999998</v>
      </c>
      <c r="T26">
        <v>2.48855</v>
      </c>
      <c r="U26">
        <v>2.52102</v>
      </c>
      <c r="V26">
        <v>2.5522200000000002</v>
      </c>
      <c r="W26">
        <v>2.5821399999999999</v>
      </c>
      <c r="X26">
        <v>2.61076</v>
      </c>
      <c r="Y26">
        <v>2.6381000000000001</v>
      </c>
      <c r="Z26">
        <v>2.6641300000000001</v>
      </c>
      <c r="AA26">
        <v>2.6888800000000002</v>
      </c>
      <c r="AB26">
        <v>2.7123400000000002</v>
      </c>
      <c r="AC26">
        <v>2.7345100000000002</v>
      </c>
      <c r="AD26">
        <v>2.7554099999999999</v>
      </c>
      <c r="AE26">
        <v>2.7750599999999999</v>
      </c>
      <c r="AF26">
        <v>2.79345</v>
      </c>
      <c r="AG26">
        <v>2.8106200000000001</v>
      </c>
      <c r="AH26">
        <v>2.8265799999999999</v>
      </c>
      <c r="AI26">
        <v>2.8413400000000002</v>
      </c>
      <c r="AJ26">
        <v>2.8549199999999999</v>
      </c>
      <c r="AK26">
        <v>2.8673500000000001</v>
      </c>
      <c r="AL26">
        <v>2.8786499999999999</v>
      </c>
      <c r="AM26">
        <v>2.8888400000000001</v>
      </c>
      <c r="AN26">
        <v>2.8979499999999998</v>
      </c>
      <c r="AO26">
        <v>2.9059900000000001</v>
      </c>
      <c r="AP26">
        <v>2.9129900000000002</v>
      </c>
      <c r="AQ26">
        <v>2.9189799999999999</v>
      </c>
      <c r="AR26">
        <v>2.9239700000000002</v>
      </c>
      <c r="AS26">
        <v>2.9279899999999999</v>
      </c>
      <c r="AT26">
        <v>2.9310700000000001</v>
      </c>
      <c r="AU26">
        <v>2.9332400000000001</v>
      </c>
      <c r="AV26">
        <v>2.9344999999999999</v>
      </c>
      <c r="AW26">
        <v>2.9348900000000002</v>
      </c>
      <c r="AX26">
        <v>2.9344299999999999</v>
      </c>
      <c r="AY26">
        <v>2.9331399999999999</v>
      </c>
      <c r="AZ26">
        <v>2.9310499999999999</v>
      </c>
      <c r="BA26">
        <v>2.9281799999999998</v>
      </c>
      <c r="BB26">
        <v>2.92455</v>
      </c>
      <c r="BC26">
        <v>2.9201700000000002</v>
      </c>
      <c r="BD26">
        <v>2.9093</v>
      </c>
      <c r="BE26">
        <v>2.8957199999999998</v>
      </c>
      <c r="BF26">
        <v>2.8795899999999999</v>
      </c>
      <c r="BG26">
        <v>2.8610699999999998</v>
      </c>
      <c r="BH26">
        <v>2.8403</v>
      </c>
      <c r="BI26">
        <v>2.8174299999999999</v>
      </c>
      <c r="BJ26">
        <v>2.7925900000000001</v>
      </c>
      <c r="BK26">
        <v>2.7659099999999999</v>
      </c>
      <c r="BL26">
        <v>2.7375099999999999</v>
      </c>
      <c r="BM26">
        <v>2.7075100000000001</v>
      </c>
      <c r="BN26">
        <v>2.6760299999999999</v>
      </c>
      <c r="BO26">
        <v>2.64317</v>
      </c>
      <c r="BP26">
        <v>2.6090499999999999</v>
      </c>
      <c r="BQ26">
        <v>2.57375</v>
      </c>
      <c r="BR26">
        <v>2.5373700000000001</v>
      </c>
      <c r="BS26">
        <v>2.5000100000000001</v>
      </c>
      <c r="BT26">
        <v>2.4617499999999999</v>
      </c>
      <c r="BU26">
        <v>2.4226800000000002</v>
      </c>
      <c r="BV26">
        <v>2.3828800000000001</v>
      </c>
      <c r="BW26">
        <v>2.3424200000000002</v>
      </c>
      <c r="BX26">
        <v>2.30138</v>
      </c>
    </row>
    <row r="27" spans="3:76">
      <c r="C27" s="39">
        <f t="shared" si="1"/>
        <v>0.98</v>
      </c>
      <c r="D27" s="10">
        <v>0.98</v>
      </c>
      <c r="E27" s="8">
        <f t="shared" si="0"/>
        <v>1.0204081632653061</v>
      </c>
      <c r="G27">
        <v>2.05375</v>
      </c>
      <c r="H27">
        <v>2.10697</v>
      </c>
      <c r="I27">
        <v>2.1593499999999999</v>
      </c>
      <c r="J27">
        <v>2.2108099999999999</v>
      </c>
      <c r="K27">
        <v>2.2613300000000001</v>
      </c>
      <c r="L27">
        <v>2.3108399999999998</v>
      </c>
      <c r="M27">
        <v>2.3593099999999998</v>
      </c>
      <c r="N27">
        <v>2.4066999999999998</v>
      </c>
      <c r="O27">
        <v>2.4529800000000002</v>
      </c>
      <c r="P27">
        <v>2.4981100000000001</v>
      </c>
      <c r="Q27">
        <v>2.5420600000000002</v>
      </c>
      <c r="R27">
        <v>2.5848</v>
      </c>
      <c r="S27">
        <v>2.6263100000000001</v>
      </c>
      <c r="T27">
        <v>2.6665700000000001</v>
      </c>
      <c r="U27">
        <v>2.7055600000000002</v>
      </c>
      <c r="V27">
        <v>2.7432500000000002</v>
      </c>
      <c r="W27">
        <v>2.7796400000000001</v>
      </c>
      <c r="X27">
        <v>2.8147199999999999</v>
      </c>
      <c r="Y27">
        <v>2.8484799999999999</v>
      </c>
      <c r="Z27">
        <v>2.8809100000000001</v>
      </c>
      <c r="AA27">
        <v>2.9120200000000001</v>
      </c>
      <c r="AB27">
        <v>2.9418099999999998</v>
      </c>
      <c r="AC27">
        <v>2.9702799999999998</v>
      </c>
      <c r="AD27">
        <v>2.9974400000000001</v>
      </c>
      <c r="AE27">
        <v>3.0232999999999999</v>
      </c>
      <c r="AF27">
        <v>3.0478700000000001</v>
      </c>
      <c r="AG27">
        <v>3.0711599999999999</v>
      </c>
      <c r="AH27">
        <v>3.0931999999999999</v>
      </c>
      <c r="AI27">
        <v>3.1139899999999998</v>
      </c>
      <c r="AJ27">
        <v>3.1335600000000001</v>
      </c>
      <c r="AK27">
        <v>3.1519300000000001</v>
      </c>
      <c r="AL27">
        <v>3.1691099999999999</v>
      </c>
      <c r="AM27">
        <v>3.18512</v>
      </c>
      <c r="AN27">
        <v>3.2</v>
      </c>
      <c r="AO27">
        <v>3.2137500000000001</v>
      </c>
      <c r="AP27">
        <v>3.22641</v>
      </c>
      <c r="AQ27">
        <v>3.238</v>
      </c>
      <c r="AR27">
        <v>3.2485300000000001</v>
      </c>
      <c r="AS27">
        <v>3.2580300000000002</v>
      </c>
      <c r="AT27">
        <v>3.2665299999999999</v>
      </c>
      <c r="AU27">
        <v>3.2740399999999998</v>
      </c>
      <c r="AV27">
        <v>3.2806000000000002</v>
      </c>
      <c r="AW27">
        <v>3.2862200000000001</v>
      </c>
      <c r="AX27">
        <v>3.2909199999999998</v>
      </c>
      <c r="AY27">
        <v>3.2947299999999999</v>
      </c>
      <c r="AZ27">
        <v>3.2976700000000001</v>
      </c>
      <c r="BA27">
        <v>3.29976</v>
      </c>
      <c r="BB27">
        <v>3.3010299999999999</v>
      </c>
      <c r="BC27">
        <v>3.3014899999999998</v>
      </c>
      <c r="BD27">
        <v>3.3000699999999998</v>
      </c>
      <c r="BE27">
        <v>3.2956699999999999</v>
      </c>
      <c r="BF27">
        <v>3.28844</v>
      </c>
      <c r="BG27">
        <v>3.27854</v>
      </c>
      <c r="BH27">
        <v>3.2660999999999998</v>
      </c>
      <c r="BI27">
        <v>3.2512799999999999</v>
      </c>
      <c r="BJ27">
        <v>3.2341899999999999</v>
      </c>
      <c r="BK27">
        <v>3.2149700000000001</v>
      </c>
      <c r="BL27">
        <v>3.19374</v>
      </c>
      <c r="BM27">
        <v>3.17062</v>
      </c>
      <c r="BN27">
        <v>3.1457199999999998</v>
      </c>
      <c r="BO27">
        <v>3.1191399999999998</v>
      </c>
      <c r="BP27">
        <v>3.0909900000000001</v>
      </c>
      <c r="BQ27">
        <v>3.0613700000000001</v>
      </c>
      <c r="BR27">
        <v>3.0303800000000001</v>
      </c>
      <c r="BS27">
        <v>2.9981</v>
      </c>
      <c r="BT27">
        <v>2.96462</v>
      </c>
      <c r="BU27">
        <v>2.9300199999999998</v>
      </c>
      <c r="BV27">
        <v>2.8944000000000001</v>
      </c>
      <c r="BW27">
        <v>2.8578199999999998</v>
      </c>
      <c r="BX27">
        <v>2.8203499999999999</v>
      </c>
    </row>
    <row r="28" spans="3:76">
      <c r="C28" s="39">
        <f t="shared" si="1"/>
        <v>0.99</v>
      </c>
      <c r="D28" s="10">
        <v>0.99</v>
      </c>
      <c r="E28" s="8">
        <f t="shared" si="0"/>
        <v>1.0101010101010102</v>
      </c>
      <c r="G28">
        <v>2.3263500000000001</v>
      </c>
      <c r="H28">
        <v>2.39961</v>
      </c>
      <c r="I28">
        <v>2.4722599999999999</v>
      </c>
      <c r="J28">
        <v>2.5442100000000001</v>
      </c>
      <c r="K28">
        <v>2.6153900000000001</v>
      </c>
      <c r="L28">
        <v>2.6857199999999999</v>
      </c>
      <c r="M28">
        <v>2.7551399999999999</v>
      </c>
      <c r="N28">
        <v>2.8235899999999998</v>
      </c>
      <c r="O28">
        <v>2.8910100000000001</v>
      </c>
      <c r="P28">
        <v>2.9573499999999999</v>
      </c>
      <c r="Q28">
        <v>3.0225599999999999</v>
      </c>
      <c r="R28">
        <v>3.0865999999999998</v>
      </c>
      <c r="S28">
        <v>3.1494399999999998</v>
      </c>
      <c r="T28">
        <v>3.2110300000000001</v>
      </c>
      <c r="U28">
        <v>3.2713399999999999</v>
      </c>
      <c r="V28">
        <v>3.3303500000000001</v>
      </c>
      <c r="W28">
        <v>3.3880400000000002</v>
      </c>
      <c r="X28">
        <v>3.4443800000000002</v>
      </c>
      <c r="Y28">
        <v>3.4993500000000002</v>
      </c>
      <c r="Z28">
        <v>3.5529500000000001</v>
      </c>
      <c r="AA28">
        <v>3.6051700000000002</v>
      </c>
      <c r="AB28">
        <v>3.6560000000000001</v>
      </c>
      <c r="AC28">
        <v>3.7054299999999998</v>
      </c>
      <c r="AD28">
        <v>3.7534700000000001</v>
      </c>
      <c r="AE28">
        <v>3.8001299999999998</v>
      </c>
      <c r="AF28">
        <v>3.8454000000000002</v>
      </c>
      <c r="AG28">
        <v>3.8893</v>
      </c>
      <c r="AH28">
        <v>3.9318300000000002</v>
      </c>
      <c r="AI28">
        <v>3.9730099999999999</v>
      </c>
      <c r="AJ28">
        <v>4.0128599999999999</v>
      </c>
      <c r="AK28">
        <v>4.05138</v>
      </c>
      <c r="AL28">
        <v>4.0885899999999999</v>
      </c>
      <c r="AM28">
        <v>4.1245200000000004</v>
      </c>
      <c r="AN28">
        <v>4.1591699999999996</v>
      </c>
      <c r="AO28">
        <v>4.1925699999999999</v>
      </c>
      <c r="AP28">
        <v>4.2247300000000001</v>
      </c>
      <c r="AQ28">
        <v>4.2556900000000004</v>
      </c>
      <c r="AR28">
        <v>4.28545</v>
      </c>
      <c r="AS28">
        <v>4.3140299999999998</v>
      </c>
      <c r="AT28">
        <v>4.3414700000000002</v>
      </c>
      <c r="AU28">
        <v>4.3677700000000002</v>
      </c>
      <c r="AV28">
        <v>4.3929600000000004</v>
      </c>
      <c r="AW28">
        <v>4.4170600000000002</v>
      </c>
      <c r="AX28">
        <v>4.4400899999999996</v>
      </c>
      <c r="AY28">
        <v>4.4620699999999998</v>
      </c>
      <c r="AZ28">
        <v>4.4830300000000003</v>
      </c>
      <c r="BA28">
        <v>4.5029700000000004</v>
      </c>
      <c r="BB28">
        <v>4.5219199999999997</v>
      </c>
      <c r="BC28">
        <v>4.5399000000000003</v>
      </c>
      <c r="BD28">
        <v>4.5730399999999998</v>
      </c>
      <c r="BE28">
        <v>4.6025200000000002</v>
      </c>
      <c r="BF28">
        <v>4.6284999999999998</v>
      </c>
      <c r="BG28">
        <v>4.6511100000000001</v>
      </c>
      <c r="BH28">
        <v>4.6704999999999997</v>
      </c>
      <c r="BI28">
        <v>4.6867999999999999</v>
      </c>
      <c r="BJ28">
        <v>4.7001299999999997</v>
      </c>
      <c r="BK28">
        <v>4.71061</v>
      </c>
      <c r="BL28">
        <v>4.7183599999999997</v>
      </c>
      <c r="BM28">
        <v>4.7234999999999996</v>
      </c>
      <c r="BN28">
        <v>4.7261300000000004</v>
      </c>
      <c r="BO28">
        <v>4.7263500000000001</v>
      </c>
      <c r="BP28">
        <v>4.7242699999999997</v>
      </c>
      <c r="BQ28">
        <v>4.7199799999999996</v>
      </c>
      <c r="BR28">
        <v>4.7135800000000003</v>
      </c>
      <c r="BS28">
        <v>4.7051400000000001</v>
      </c>
      <c r="BT28">
        <v>4.6947599999999996</v>
      </c>
      <c r="BU28">
        <v>4.6825200000000002</v>
      </c>
      <c r="BV28">
        <v>4.6684999999999999</v>
      </c>
      <c r="BW28">
        <v>4.6527700000000003</v>
      </c>
      <c r="BX28">
        <v>4.6354100000000003</v>
      </c>
    </row>
    <row r="29" spans="3:76">
      <c r="C29" s="39">
        <f t="shared" si="1"/>
        <v>0.995</v>
      </c>
      <c r="D29" s="10">
        <v>0.995</v>
      </c>
      <c r="E29" s="6">
        <f t="shared" si="0"/>
        <v>1.0050251256281406</v>
      </c>
      <c r="G29">
        <v>2.5758299999999998</v>
      </c>
      <c r="H29">
        <v>2.6696499999999999</v>
      </c>
      <c r="I29">
        <v>2.7632099999999999</v>
      </c>
      <c r="J29">
        <v>2.85636</v>
      </c>
      <c r="K29">
        <v>2.9489999999999998</v>
      </c>
      <c r="L29">
        <v>3.0410200000000001</v>
      </c>
      <c r="M29">
        <v>3.13232</v>
      </c>
      <c r="N29">
        <v>3.22281</v>
      </c>
      <c r="O29">
        <v>3.31243</v>
      </c>
      <c r="P29">
        <v>3.4010899999999999</v>
      </c>
      <c r="Q29">
        <v>3.48874</v>
      </c>
      <c r="R29">
        <v>3.5752999999999999</v>
      </c>
      <c r="S29">
        <v>3.66073</v>
      </c>
      <c r="T29">
        <v>3.7449699999999999</v>
      </c>
      <c r="U29">
        <v>3.8279800000000002</v>
      </c>
      <c r="V29">
        <v>3.9097300000000001</v>
      </c>
      <c r="W29">
        <v>3.9901599999999999</v>
      </c>
      <c r="X29">
        <v>4.0692599999999999</v>
      </c>
      <c r="Y29">
        <v>4.1470000000000002</v>
      </c>
      <c r="Z29">
        <v>4.2233599999999996</v>
      </c>
      <c r="AA29">
        <v>4.2983200000000004</v>
      </c>
      <c r="AB29">
        <v>4.3718599999999999</v>
      </c>
      <c r="AC29">
        <v>4.4439799999999998</v>
      </c>
      <c r="AD29">
        <v>4.5146699999999997</v>
      </c>
      <c r="AE29">
        <v>4.5839299999999996</v>
      </c>
      <c r="AF29">
        <v>4.6517600000000003</v>
      </c>
      <c r="AG29">
        <v>4.7181499999999996</v>
      </c>
      <c r="AH29">
        <v>4.7831299999999999</v>
      </c>
      <c r="AI29">
        <v>4.8466899999999997</v>
      </c>
      <c r="AJ29">
        <v>4.9088399999999996</v>
      </c>
      <c r="AK29">
        <v>4.9695900000000002</v>
      </c>
      <c r="AL29">
        <v>5.0289700000000002</v>
      </c>
      <c r="AM29">
        <v>5.08697</v>
      </c>
      <c r="AN29">
        <v>5.1436200000000003</v>
      </c>
      <c r="AO29">
        <v>5.1989200000000002</v>
      </c>
      <c r="AP29">
        <v>5.25291</v>
      </c>
      <c r="AQ29">
        <v>5.3055899999999996</v>
      </c>
      <c r="AR29">
        <v>5.3569800000000001</v>
      </c>
      <c r="AS29">
        <v>5.4071100000000003</v>
      </c>
      <c r="AT29">
        <v>5.4559800000000003</v>
      </c>
      <c r="AU29">
        <v>5.5036199999999997</v>
      </c>
      <c r="AV29">
        <v>5.5500499999999997</v>
      </c>
      <c r="AW29">
        <v>5.5952799999999998</v>
      </c>
      <c r="AX29">
        <v>5.6393399999999998</v>
      </c>
      <c r="AY29">
        <v>5.6822400000000002</v>
      </c>
      <c r="AZ29">
        <v>5.7240000000000002</v>
      </c>
      <c r="BA29">
        <v>5.76464</v>
      </c>
      <c r="BB29">
        <v>5.8041799999999997</v>
      </c>
      <c r="BC29">
        <v>5.8426499999999999</v>
      </c>
      <c r="BD29">
        <v>5.9163899999999998</v>
      </c>
      <c r="BE29">
        <v>5.9860199999999999</v>
      </c>
      <c r="BF29">
        <v>6.0516899999999998</v>
      </c>
      <c r="BG29">
        <v>6.1135099999999998</v>
      </c>
      <c r="BH29">
        <v>6.1716199999999999</v>
      </c>
      <c r="BI29">
        <v>6.2261600000000001</v>
      </c>
      <c r="BJ29">
        <v>6.2772300000000003</v>
      </c>
      <c r="BK29">
        <v>6.3249700000000004</v>
      </c>
      <c r="BL29">
        <v>6.3694800000000003</v>
      </c>
      <c r="BM29">
        <v>6.4108599999999996</v>
      </c>
      <c r="BN29">
        <v>6.4492399999999996</v>
      </c>
      <c r="BO29">
        <v>6.4847000000000001</v>
      </c>
      <c r="BP29">
        <v>6.5173500000000004</v>
      </c>
      <c r="BQ29">
        <v>6.5472700000000001</v>
      </c>
      <c r="BR29">
        <v>6.57456</v>
      </c>
      <c r="BS29">
        <v>6.59931</v>
      </c>
      <c r="BT29">
        <v>6.6215900000000003</v>
      </c>
      <c r="BU29">
        <v>6.6414799999999996</v>
      </c>
      <c r="BV29">
        <v>6.6590699999999998</v>
      </c>
      <c r="BW29">
        <v>6.6744300000000001</v>
      </c>
      <c r="BX29">
        <v>6.6876300000000004</v>
      </c>
    </row>
    <row r="30" spans="3:76">
      <c r="C30" s="39">
        <f>D30</f>
        <v>0.998</v>
      </c>
      <c r="D30" s="10">
        <v>0.998</v>
      </c>
      <c r="E30" s="6">
        <f>1/D30</f>
        <v>1.002004008016032</v>
      </c>
      <c r="G30">
        <v>2.8781599999999998</v>
      </c>
      <c r="H30">
        <v>2.9997799999999999</v>
      </c>
      <c r="I30">
        <v>3.1216900000000001</v>
      </c>
      <c r="J30">
        <v>3.2437100000000001</v>
      </c>
      <c r="K30">
        <v>3.3656600000000001</v>
      </c>
      <c r="L30">
        <v>3.4873699999999999</v>
      </c>
      <c r="M30">
        <v>3.6087199999999999</v>
      </c>
      <c r="N30">
        <v>3.7295699999999998</v>
      </c>
      <c r="O30">
        <v>3.8498100000000002</v>
      </c>
      <c r="P30">
        <v>3.9693200000000002</v>
      </c>
      <c r="Q30">
        <v>4.0880200000000002</v>
      </c>
      <c r="R30">
        <v>4.2058200000000001</v>
      </c>
      <c r="S30">
        <v>4.3226300000000002</v>
      </c>
      <c r="T30">
        <v>4.4383900000000001</v>
      </c>
      <c r="U30">
        <v>4.5530400000000002</v>
      </c>
      <c r="V30">
        <v>4.6665099999999997</v>
      </c>
      <c r="W30">
        <v>4.7787499999999996</v>
      </c>
      <c r="X30">
        <v>4.88971</v>
      </c>
      <c r="Y30">
        <v>4.9993699999999999</v>
      </c>
      <c r="Z30">
        <v>5.1076800000000002</v>
      </c>
      <c r="AA30">
        <v>5.2146100000000004</v>
      </c>
      <c r="AB30">
        <v>5.3201400000000003</v>
      </c>
      <c r="AC30">
        <v>5.4242600000000003</v>
      </c>
      <c r="AD30">
        <v>5.5269399999999997</v>
      </c>
      <c r="AE30">
        <v>5.6281800000000004</v>
      </c>
      <c r="AF30">
        <v>5.7279600000000004</v>
      </c>
      <c r="AG30">
        <v>5.8262900000000002</v>
      </c>
      <c r="AH30">
        <v>5.9231600000000002</v>
      </c>
      <c r="AI30">
        <v>6.01858</v>
      </c>
      <c r="AJ30">
        <v>6.1125400000000001</v>
      </c>
      <c r="AK30">
        <v>6.2050599999999996</v>
      </c>
      <c r="AL30">
        <v>6.2961299999999998</v>
      </c>
      <c r="AM30">
        <v>6.3857799999999996</v>
      </c>
      <c r="AN30">
        <v>6.4740099999999998</v>
      </c>
      <c r="AO30">
        <v>6.5608399999999998</v>
      </c>
      <c r="AP30">
        <v>6.6462700000000003</v>
      </c>
      <c r="AQ30">
        <v>6.7303199999999999</v>
      </c>
      <c r="AR30">
        <v>6.8130100000000002</v>
      </c>
      <c r="AS30">
        <v>6.8943500000000002</v>
      </c>
      <c r="AT30">
        <v>6.9743500000000003</v>
      </c>
      <c r="AU30">
        <v>7.0530400000000002</v>
      </c>
      <c r="AV30">
        <v>7.1304299999999996</v>
      </c>
      <c r="AW30">
        <v>7.2065400000000004</v>
      </c>
      <c r="AX30">
        <v>7.2813800000000004</v>
      </c>
      <c r="AY30">
        <v>7.3549699999999998</v>
      </c>
      <c r="AZ30">
        <v>7.4273300000000004</v>
      </c>
      <c r="BA30">
        <v>7.4984700000000002</v>
      </c>
      <c r="BB30">
        <v>7.5684199999999997</v>
      </c>
      <c r="BC30">
        <v>7.6371799999999999</v>
      </c>
      <c r="BD30">
        <v>7.7712399999999997</v>
      </c>
      <c r="BE30">
        <v>7.9007800000000001</v>
      </c>
      <c r="BF30">
        <v>8.0259400000000003</v>
      </c>
      <c r="BG30">
        <v>8.1468299999999996</v>
      </c>
      <c r="BH30">
        <v>8.2635900000000007</v>
      </c>
      <c r="BI30">
        <v>8.3763400000000008</v>
      </c>
      <c r="BJ30">
        <v>8.4851899999999993</v>
      </c>
      <c r="BK30">
        <v>8.5902700000000003</v>
      </c>
      <c r="BL30">
        <v>8.6916700000000002</v>
      </c>
      <c r="BM30">
        <v>8.7895000000000003</v>
      </c>
      <c r="BN30">
        <v>8.8838699999999999</v>
      </c>
      <c r="BO30">
        <v>8.9748800000000006</v>
      </c>
      <c r="BP30">
        <v>9.0626099999999994</v>
      </c>
      <c r="BQ30">
        <v>9.1471699999999991</v>
      </c>
      <c r="BR30">
        <v>9.2286300000000008</v>
      </c>
      <c r="BS30">
        <v>9.3070900000000005</v>
      </c>
      <c r="BT30">
        <v>9.3826199999999993</v>
      </c>
      <c r="BU30">
        <v>9.4552999999999994</v>
      </c>
      <c r="BV30">
        <v>9.5252099999999995</v>
      </c>
      <c r="BW30">
        <v>9.5924300000000002</v>
      </c>
      <c r="BX30">
        <v>9.6570099999999996</v>
      </c>
    </row>
    <row r="31" spans="3:76">
      <c r="C31" s="39">
        <f t="shared" si="1"/>
        <v>0.999</v>
      </c>
      <c r="D31" s="10">
        <v>0.999</v>
      </c>
      <c r="E31" s="6">
        <f t="shared" si="0"/>
        <v>1.0010010010010011</v>
      </c>
      <c r="G31">
        <v>3.09023</v>
      </c>
      <c r="H31">
        <v>3.2332200000000002</v>
      </c>
      <c r="I31">
        <v>3.37703</v>
      </c>
      <c r="J31">
        <v>3.5213899999999998</v>
      </c>
      <c r="K31">
        <v>3.66608</v>
      </c>
      <c r="L31">
        <v>3.8109000000000002</v>
      </c>
      <c r="M31">
        <v>3.95567</v>
      </c>
      <c r="N31">
        <v>4.1002200000000002</v>
      </c>
      <c r="O31">
        <v>4.2443900000000001</v>
      </c>
      <c r="P31">
        <v>4.3880699999999999</v>
      </c>
      <c r="Q31">
        <v>4.5311199999999996</v>
      </c>
      <c r="R31">
        <v>4.6734400000000003</v>
      </c>
      <c r="S31">
        <v>4.8149199999999999</v>
      </c>
      <c r="T31">
        <v>4.9554900000000002</v>
      </c>
      <c r="U31">
        <v>5.0950499999999996</v>
      </c>
      <c r="V31">
        <v>5.23353</v>
      </c>
      <c r="W31">
        <v>5.37087</v>
      </c>
      <c r="X31">
        <v>5.5070100000000002</v>
      </c>
      <c r="Y31">
        <v>5.6418999999999997</v>
      </c>
      <c r="Z31">
        <v>5.7754899999999996</v>
      </c>
      <c r="AA31">
        <v>5.9077599999999997</v>
      </c>
      <c r="AB31">
        <v>6.0386499999999996</v>
      </c>
      <c r="AC31">
        <v>6.1681600000000003</v>
      </c>
      <c r="AD31">
        <v>6.2962600000000002</v>
      </c>
      <c r="AE31">
        <v>6.4229200000000004</v>
      </c>
      <c r="AF31">
        <v>6.5481400000000001</v>
      </c>
      <c r="AG31">
        <v>6.6719099999999996</v>
      </c>
      <c r="AH31">
        <v>6.7942099999999996</v>
      </c>
      <c r="AI31">
        <v>6.9150499999999999</v>
      </c>
      <c r="AJ31">
        <v>7.0344300000000004</v>
      </c>
      <c r="AK31">
        <v>7.1523500000000002</v>
      </c>
      <c r="AL31">
        <v>7.2688100000000002</v>
      </c>
      <c r="AM31">
        <v>7.3838200000000001</v>
      </c>
      <c r="AN31">
        <v>7.4973900000000002</v>
      </c>
      <c r="AO31">
        <v>7.6095300000000003</v>
      </c>
      <c r="AP31">
        <v>7.7202400000000004</v>
      </c>
      <c r="AQ31">
        <v>7.8295399999999997</v>
      </c>
      <c r="AR31">
        <v>7.9374399999999996</v>
      </c>
      <c r="AS31">
        <v>8.0439500000000006</v>
      </c>
      <c r="AT31">
        <v>8.1491000000000007</v>
      </c>
      <c r="AU31">
        <v>8.2528900000000007</v>
      </c>
      <c r="AV31">
        <v>8.35534</v>
      </c>
      <c r="AW31">
        <v>8.4564599999999999</v>
      </c>
      <c r="AX31">
        <v>8.5562699999999996</v>
      </c>
      <c r="AY31">
        <v>8.6547900000000002</v>
      </c>
      <c r="AZ31">
        <v>8.7520199999999999</v>
      </c>
      <c r="BA31">
        <v>8.8480000000000008</v>
      </c>
      <c r="BB31">
        <v>8.9427299999999992</v>
      </c>
      <c r="BC31">
        <v>9.0362299999999998</v>
      </c>
      <c r="BD31">
        <v>9.2196099999999994</v>
      </c>
      <c r="BE31">
        <v>9.3982700000000001</v>
      </c>
      <c r="BF31">
        <v>9.5723199999999995</v>
      </c>
      <c r="BG31">
        <v>9.7418999999999993</v>
      </c>
      <c r="BH31">
        <v>9.9071300000000004</v>
      </c>
      <c r="BI31">
        <v>10.06812</v>
      </c>
      <c r="BJ31">
        <v>10.22499</v>
      </c>
      <c r="BK31">
        <v>10.37785</v>
      </c>
      <c r="BL31">
        <v>10.526809999999999</v>
      </c>
      <c r="BM31">
        <v>10.67197</v>
      </c>
      <c r="BN31">
        <v>10.81343</v>
      </c>
      <c r="BO31">
        <v>10.95129</v>
      </c>
      <c r="BP31">
        <v>11.085649999999999</v>
      </c>
      <c r="BQ31">
        <v>11.21658</v>
      </c>
      <c r="BR31">
        <v>11.344189999999999</v>
      </c>
      <c r="BS31">
        <v>11.46855</v>
      </c>
      <c r="BT31">
        <v>11.589740000000001</v>
      </c>
      <c r="BU31">
        <v>11.707850000000001</v>
      </c>
      <c r="BV31">
        <v>11.822939999999999</v>
      </c>
      <c r="BW31">
        <v>11.935090000000001</v>
      </c>
      <c r="BX31">
        <v>12.044370000000001</v>
      </c>
    </row>
    <row r="32" spans="3:76">
      <c r="C32" s="39">
        <f t="shared" si="1"/>
        <v>0.99950000000000006</v>
      </c>
      <c r="D32" s="10">
        <v>0.99950000000000006</v>
      </c>
      <c r="E32" s="10">
        <f t="shared" si="0"/>
        <v>1.0005002501250624</v>
      </c>
      <c r="G32">
        <v>3.29053</v>
      </c>
      <c r="H32">
        <v>3.45513</v>
      </c>
      <c r="I32">
        <v>3.62113</v>
      </c>
      <c r="J32">
        <v>3.7881999999999998</v>
      </c>
      <c r="K32">
        <v>3.9560499999999998</v>
      </c>
      <c r="L32">
        <v>4.1244300000000003</v>
      </c>
      <c r="M32">
        <v>4.2931100000000004</v>
      </c>
      <c r="N32">
        <v>4.4618900000000004</v>
      </c>
      <c r="O32">
        <v>4.6305699999999996</v>
      </c>
      <c r="P32">
        <v>4.7989899999999999</v>
      </c>
      <c r="Q32">
        <v>4.9670100000000001</v>
      </c>
      <c r="R32">
        <v>5.1344900000000004</v>
      </c>
      <c r="S32">
        <v>5.3013000000000003</v>
      </c>
      <c r="T32">
        <v>5.4673499999999997</v>
      </c>
      <c r="U32">
        <v>5.6325200000000004</v>
      </c>
      <c r="V32">
        <v>5.7967300000000002</v>
      </c>
      <c r="W32">
        <v>5.9599000000000002</v>
      </c>
      <c r="X32">
        <v>6.1219599999999996</v>
      </c>
      <c r="Y32">
        <v>6.2828499999999998</v>
      </c>
      <c r="Z32">
        <v>6.4425100000000004</v>
      </c>
      <c r="AA32">
        <v>6.6009000000000002</v>
      </c>
      <c r="AB32">
        <v>6.7579799999999999</v>
      </c>
      <c r="AC32">
        <v>6.9137000000000004</v>
      </c>
      <c r="AD32">
        <v>7.0680399999999999</v>
      </c>
      <c r="AE32">
        <v>7.22098</v>
      </c>
      <c r="AF32">
        <v>7.3724999999999996</v>
      </c>
      <c r="AG32">
        <v>7.5225799999999996</v>
      </c>
      <c r="AH32">
        <v>7.6712100000000003</v>
      </c>
      <c r="AI32">
        <v>7.81839</v>
      </c>
      <c r="AJ32">
        <v>7.9641099999999998</v>
      </c>
      <c r="AK32">
        <v>8.1083599999999993</v>
      </c>
      <c r="AL32">
        <v>8.2511500000000009</v>
      </c>
      <c r="AM32">
        <v>8.3924800000000008</v>
      </c>
      <c r="AN32">
        <v>8.5323600000000006</v>
      </c>
      <c r="AO32">
        <v>8.6707900000000002</v>
      </c>
      <c r="AP32">
        <v>8.8077900000000007</v>
      </c>
      <c r="AQ32">
        <v>8.9433500000000006</v>
      </c>
      <c r="AR32">
        <v>9.0775000000000006</v>
      </c>
      <c r="AS32">
        <v>9.2102299999999993</v>
      </c>
      <c r="AT32">
        <v>9.3415800000000004</v>
      </c>
      <c r="AU32">
        <v>9.4715399999999992</v>
      </c>
      <c r="AV32">
        <v>9.6001300000000001</v>
      </c>
      <c r="AW32">
        <v>9.7273700000000005</v>
      </c>
      <c r="AX32">
        <v>9.8532600000000006</v>
      </c>
      <c r="AY32">
        <v>9.9778400000000005</v>
      </c>
      <c r="AZ32">
        <v>10.101100000000001</v>
      </c>
      <c r="BA32">
        <v>10.22307</v>
      </c>
      <c r="BB32">
        <v>10.34375</v>
      </c>
      <c r="BC32">
        <v>10.463179999999999</v>
      </c>
      <c r="BD32">
        <v>10.69829</v>
      </c>
      <c r="BE32">
        <v>10.92853</v>
      </c>
      <c r="BF32">
        <v>11.154019999999999</v>
      </c>
      <c r="BG32">
        <v>11.37487</v>
      </c>
      <c r="BH32">
        <v>11.59122</v>
      </c>
      <c r="BI32">
        <v>11.80316</v>
      </c>
      <c r="BJ32">
        <v>12.010820000000001</v>
      </c>
      <c r="BK32">
        <v>12.21429</v>
      </c>
      <c r="BL32">
        <v>12.4137</v>
      </c>
      <c r="BM32">
        <v>12.60913</v>
      </c>
      <c r="BN32">
        <v>12.800689999999999</v>
      </c>
      <c r="BO32">
        <v>12.988479999999999</v>
      </c>
      <c r="BP32">
        <v>13.17258</v>
      </c>
      <c r="BQ32">
        <v>13.35309</v>
      </c>
      <c r="BR32">
        <v>13.53009</v>
      </c>
      <c r="BS32">
        <v>13.703659999999999</v>
      </c>
      <c r="BT32">
        <v>13.873889999999999</v>
      </c>
      <c r="BU32">
        <v>14.04086</v>
      </c>
      <c r="BV32">
        <v>14.20463</v>
      </c>
      <c r="BW32">
        <v>14.36528</v>
      </c>
      <c r="BX32">
        <v>14.522880000000001</v>
      </c>
    </row>
    <row r="33" spans="3:76">
      <c r="C33" s="39">
        <f t="shared" si="1"/>
        <v>0.99990000000000001</v>
      </c>
      <c r="D33" s="10">
        <v>0.99990000000000001</v>
      </c>
      <c r="E33" s="10">
        <f t="shared" si="0"/>
        <v>1.000100010001</v>
      </c>
      <c r="G33">
        <v>3.71902</v>
      </c>
      <c r="H33">
        <v>3.9345300000000001</v>
      </c>
      <c r="I33">
        <v>4.1530100000000001</v>
      </c>
      <c r="J33">
        <v>4.3739400000000002</v>
      </c>
      <c r="K33">
        <v>4.59687</v>
      </c>
      <c r="L33">
        <v>4.8214100000000002</v>
      </c>
      <c r="M33">
        <v>5.04718</v>
      </c>
      <c r="N33">
        <v>5.2738899999999997</v>
      </c>
      <c r="O33">
        <v>5.5012400000000001</v>
      </c>
      <c r="P33">
        <v>5.7289899999999996</v>
      </c>
      <c r="Q33">
        <v>5.9569099999999997</v>
      </c>
      <c r="R33">
        <v>6.1848000000000001</v>
      </c>
      <c r="S33">
        <v>6.41249</v>
      </c>
      <c r="T33">
        <v>6.6398000000000001</v>
      </c>
      <c r="U33">
        <v>6.8666099999999997</v>
      </c>
      <c r="V33">
        <v>7.0927699999999998</v>
      </c>
      <c r="W33">
        <v>7.3181799999999999</v>
      </c>
      <c r="X33">
        <v>7.5427200000000001</v>
      </c>
      <c r="Y33">
        <v>7.7663200000000003</v>
      </c>
      <c r="Z33">
        <v>7.98888</v>
      </c>
      <c r="AA33">
        <v>8.2103400000000004</v>
      </c>
      <c r="AB33">
        <v>8.4306400000000004</v>
      </c>
      <c r="AC33">
        <v>8.6497100000000007</v>
      </c>
      <c r="AD33">
        <v>8.8675300000000004</v>
      </c>
      <c r="AE33">
        <v>9.0840300000000003</v>
      </c>
      <c r="AF33">
        <v>9.2992000000000008</v>
      </c>
      <c r="AG33">
        <v>9.5130099999999995</v>
      </c>
      <c r="AH33">
        <v>9.7254299999999994</v>
      </c>
      <c r="AI33">
        <v>9.9364299999999997</v>
      </c>
      <c r="AJ33">
        <v>10.14602</v>
      </c>
      <c r="AK33">
        <v>10.354179999999999</v>
      </c>
      <c r="AL33">
        <v>10.5609</v>
      </c>
      <c r="AM33">
        <v>10.76618</v>
      </c>
      <c r="AN33">
        <v>10.97001</v>
      </c>
      <c r="AO33">
        <v>11.17239</v>
      </c>
      <c r="AP33">
        <v>11.373340000000001</v>
      </c>
      <c r="AQ33">
        <v>11.572839999999999</v>
      </c>
      <c r="AR33">
        <v>11.77092</v>
      </c>
      <c r="AS33">
        <v>11.96757</v>
      </c>
      <c r="AT33">
        <v>12.162800000000001</v>
      </c>
      <c r="AU33">
        <v>12.356629999999999</v>
      </c>
      <c r="AV33">
        <v>12.549060000000001</v>
      </c>
      <c r="AW33">
        <v>12.7401</v>
      </c>
      <c r="AX33">
        <v>12.92977</v>
      </c>
      <c r="AY33">
        <v>13.118080000000001</v>
      </c>
      <c r="AZ33">
        <v>13.30504</v>
      </c>
      <c r="BA33">
        <v>13.49066</v>
      </c>
      <c r="BB33">
        <v>13.674950000000001</v>
      </c>
      <c r="BC33">
        <v>13.857939999999999</v>
      </c>
      <c r="BD33">
        <v>14.220039999999999</v>
      </c>
      <c r="BE33">
        <v>14.577059999999999</v>
      </c>
      <c r="BF33">
        <v>14.929119999999999</v>
      </c>
      <c r="BG33">
        <v>15.27632</v>
      </c>
      <c r="BH33">
        <v>15.618779999999999</v>
      </c>
      <c r="BI33">
        <v>15.9566</v>
      </c>
      <c r="BJ33">
        <v>16.28989</v>
      </c>
      <c r="BK33">
        <v>16.618749999999999</v>
      </c>
      <c r="BL33">
        <v>16.943290000000001</v>
      </c>
      <c r="BM33">
        <v>17.26361</v>
      </c>
      <c r="BN33">
        <v>17.579789999999999</v>
      </c>
      <c r="BO33">
        <v>17.891929999999999</v>
      </c>
      <c r="BP33">
        <v>18.200130000000001</v>
      </c>
      <c r="BQ33">
        <v>18.504470000000001</v>
      </c>
      <c r="BR33">
        <v>18.805040000000002</v>
      </c>
      <c r="BS33">
        <v>19.10191</v>
      </c>
      <c r="BT33">
        <v>19.39517</v>
      </c>
      <c r="BU33">
        <v>19.684889999999999</v>
      </c>
      <c r="BV33">
        <v>19.971150000000002</v>
      </c>
      <c r="BW33">
        <v>20.254020000000001</v>
      </c>
      <c r="BX33">
        <v>20.533560000000001</v>
      </c>
    </row>
    <row r="35" spans="3:76">
      <c r="G35">
        <f>G3-G4</f>
        <v>-0.42849000000000004</v>
      </c>
      <c r="H35">
        <f t="shared" ref="H35:BS36" si="3">H3-H4</f>
        <v>-0.3793599999999997</v>
      </c>
      <c r="I35">
        <f t="shared" si="3"/>
        <v>-0.33223000000000003</v>
      </c>
      <c r="J35">
        <f t="shared" si="3"/>
        <v>-0.28742000000000001</v>
      </c>
      <c r="K35">
        <f t="shared" si="3"/>
        <v>-0.24516999999999989</v>
      </c>
      <c r="L35">
        <f t="shared" si="3"/>
        <v>-0.20578999999999992</v>
      </c>
      <c r="M35">
        <f t="shared" si="3"/>
        <v>-0.16957999999999984</v>
      </c>
      <c r="N35">
        <f t="shared" si="3"/>
        <v>-0.13687000000000005</v>
      </c>
      <c r="O35">
        <f t="shared" si="3"/>
        <v>-0.10787000000000013</v>
      </c>
      <c r="P35">
        <f t="shared" si="3"/>
        <v>-8.2800000000000207E-2</v>
      </c>
      <c r="Q35">
        <f t="shared" si="3"/>
        <v>-6.1690000000000023E-2</v>
      </c>
      <c r="R35">
        <f t="shared" si="3"/>
        <v>-4.4499999999999984E-2</v>
      </c>
      <c r="S35">
        <f t="shared" si="3"/>
        <v>-3.0999999999999917E-2</v>
      </c>
      <c r="T35">
        <f t="shared" si="3"/>
        <v>-2.0790000000000086E-2</v>
      </c>
      <c r="U35">
        <f t="shared" si="3"/>
        <v>-1.3399999999999856E-2</v>
      </c>
      <c r="V35">
        <f t="shared" si="3"/>
        <v>-8.2999999999999741E-3</v>
      </c>
      <c r="W35">
        <f t="shared" si="3"/>
        <v>-4.9299999999998789E-3</v>
      </c>
      <c r="X35">
        <f t="shared" si="3"/>
        <v>-2.7999999999999137E-3</v>
      </c>
      <c r="Y35">
        <f t="shared" si="3"/>
        <v>-1.5300000000000313E-3</v>
      </c>
      <c r="Z35">
        <f t="shared" si="3"/>
        <v>-7.9999999999991189E-4</v>
      </c>
      <c r="AA35">
        <f t="shared" si="3"/>
        <v>-3.9999999999995595E-4</v>
      </c>
      <c r="AB35">
        <f t="shared" si="3"/>
        <v>-1.8999999999991246E-4</v>
      </c>
      <c r="AC35">
        <f t="shared" si="3"/>
        <v>-9.0000000000034497E-5</v>
      </c>
      <c r="AD35">
        <f t="shared" si="3"/>
        <v>-4.0000000000040004E-5</v>
      </c>
      <c r="AE35">
        <f t="shared" si="3"/>
        <v>-2.0000000000020002E-5</v>
      </c>
      <c r="AF35">
        <f t="shared" si="3"/>
        <v>-1.0000000000065512E-5</v>
      </c>
      <c r="AG35">
        <f t="shared" si="3"/>
        <v>0</v>
      </c>
      <c r="AH35">
        <f t="shared" si="3"/>
        <v>0</v>
      </c>
      <c r="AI35">
        <f t="shared" si="3"/>
        <v>0</v>
      </c>
      <c r="AJ35">
        <f t="shared" si="3"/>
        <v>0</v>
      </c>
      <c r="AK35">
        <f t="shared" si="3"/>
        <v>0</v>
      </c>
      <c r="AL35">
        <f t="shared" si="3"/>
        <v>0</v>
      </c>
      <c r="AM35">
        <f t="shared" si="3"/>
        <v>0</v>
      </c>
      <c r="AN35">
        <f t="shared" si="3"/>
        <v>0</v>
      </c>
      <c r="AO35">
        <f t="shared" si="3"/>
        <v>0</v>
      </c>
      <c r="AP35">
        <f t="shared" si="3"/>
        <v>0</v>
      </c>
      <c r="AQ35">
        <f t="shared" si="3"/>
        <v>0</v>
      </c>
      <c r="AR35">
        <f t="shared" si="3"/>
        <v>0</v>
      </c>
      <c r="AS35">
        <f t="shared" si="3"/>
        <v>0</v>
      </c>
      <c r="AT35">
        <f t="shared" si="3"/>
        <v>0</v>
      </c>
      <c r="AU35">
        <f t="shared" si="3"/>
        <v>0</v>
      </c>
      <c r="AV35">
        <f t="shared" si="3"/>
        <v>0</v>
      </c>
      <c r="AW35">
        <f t="shared" si="3"/>
        <v>0</v>
      </c>
      <c r="AX35">
        <f t="shared" si="3"/>
        <v>0</v>
      </c>
      <c r="AY35">
        <f t="shared" si="3"/>
        <v>0</v>
      </c>
      <c r="AZ35">
        <f t="shared" si="3"/>
        <v>0</v>
      </c>
      <c r="BA35">
        <f t="shared" si="3"/>
        <v>0</v>
      </c>
      <c r="BB35">
        <f t="shared" si="3"/>
        <v>0</v>
      </c>
      <c r="BC35">
        <f t="shared" si="3"/>
        <v>0</v>
      </c>
      <c r="BD35">
        <f t="shared" si="3"/>
        <v>0</v>
      </c>
      <c r="BE35">
        <f t="shared" si="3"/>
        <v>0</v>
      </c>
      <c r="BF35">
        <f t="shared" si="3"/>
        <v>0</v>
      </c>
      <c r="BG35">
        <f t="shared" si="3"/>
        <v>0</v>
      </c>
      <c r="BH35">
        <f t="shared" si="3"/>
        <v>0</v>
      </c>
      <c r="BI35">
        <f t="shared" si="3"/>
        <v>0</v>
      </c>
      <c r="BJ35">
        <f t="shared" si="3"/>
        <v>0</v>
      </c>
      <c r="BK35">
        <f t="shared" si="3"/>
        <v>0</v>
      </c>
      <c r="BL35">
        <f t="shared" si="3"/>
        <v>0</v>
      </c>
      <c r="BM35">
        <f t="shared" si="3"/>
        <v>0</v>
      </c>
      <c r="BN35">
        <f t="shared" si="3"/>
        <v>0</v>
      </c>
      <c r="BO35">
        <f t="shared" si="3"/>
        <v>0</v>
      </c>
      <c r="BP35">
        <f t="shared" si="3"/>
        <v>0</v>
      </c>
      <c r="BQ35">
        <f t="shared" si="3"/>
        <v>0</v>
      </c>
      <c r="BR35">
        <f t="shared" si="3"/>
        <v>0</v>
      </c>
      <c r="BS35">
        <f t="shared" si="3"/>
        <v>0</v>
      </c>
      <c r="BT35">
        <f t="shared" ref="BT35:BX39" si="4">BT3-BT4</f>
        <v>0</v>
      </c>
      <c r="BU35">
        <f t="shared" si="4"/>
        <v>0</v>
      </c>
      <c r="BV35">
        <f t="shared" si="4"/>
        <v>0</v>
      </c>
      <c r="BW35">
        <f t="shared" si="4"/>
        <v>0</v>
      </c>
      <c r="BX35">
        <f t="shared" si="4"/>
        <v>0</v>
      </c>
    </row>
    <row r="36" spans="3:76">
      <c r="G36">
        <f t="shared" ref="G36:V67" si="5">G4-G5</f>
        <v>-0.20029999999999992</v>
      </c>
      <c r="H36">
        <f t="shared" si="5"/>
        <v>-0.17933000000000021</v>
      </c>
      <c r="I36">
        <f t="shared" si="5"/>
        <v>-0.15912000000000015</v>
      </c>
      <c r="J36">
        <f t="shared" si="5"/>
        <v>-0.13973999999999975</v>
      </c>
      <c r="K36">
        <f t="shared" si="5"/>
        <v>-0.12129000000000012</v>
      </c>
      <c r="L36">
        <f t="shared" si="5"/>
        <v>-0.10389999999999988</v>
      </c>
      <c r="M36">
        <f t="shared" si="5"/>
        <v>-8.7690000000000268E-2</v>
      </c>
      <c r="N36">
        <f t="shared" si="5"/>
        <v>-7.2750000000000092E-2</v>
      </c>
      <c r="O36">
        <f t="shared" si="5"/>
        <v>-5.9220000000000272E-2</v>
      </c>
      <c r="P36">
        <f t="shared" si="5"/>
        <v>-4.7169999999999934E-2</v>
      </c>
      <c r="Q36">
        <f t="shared" si="5"/>
        <v>-3.6690000000000111E-2</v>
      </c>
      <c r="R36">
        <f t="shared" si="5"/>
        <v>-2.7779999999999916E-2</v>
      </c>
      <c r="S36">
        <f t="shared" si="5"/>
        <v>-2.0429999999999948E-2</v>
      </c>
      <c r="T36">
        <f t="shared" si="5"/>
        <v>-1.4569999999999972E-2</v>
      </c>
      <c r="U36">
        <f t="shared" si="5"/>
        <v>-1.0050000000000114E-2</v>
      </c>
      <c r="V36">
        <f t="shared" si="5"/>
        <v>-6.6899999999998627E-3</v>
      </c>
      <c r="W36">
        <f t="shared" si="3"/>
        <v>-4.2999999999999705E-3</v>
      </c>
      <c r="X36">
        <f t="shared" si="3"/>
        <v>-2.6600000000001067E-3</v>
      </c>
      <c r="Y36">
        <f t="shared" si="3"/>
        <v>-1.5800000000001369E-3</v>
      </c>
      <c r="Z36">
        <f t="shared" si="3"/>
        <v>-9.0999999999996639E-4</v>
      </c>
      <c r="AA36">
        <f t="shared" si="3"/>
        <v>-5.0000000000005596E-4</v>
      </c>
      <c r="AB36">
        <f t="shared" si="3"/>
        <v>-2.7000000000010349E-4</v>
      </c>
      <c r="AC36">
        <f t="shared" si="3"/>
        <v>-1.3999999999991797E-4</v>
      </c>
      <c r="AD36">
        <f t="shared" si="3"/>
        <v>-7.0000000000014495E-5</v>
      </c>
      <c r="AE36">
        <f t="shared" si="3"/>
        <v>-2.9999999999974492E-5</v>
      </c>
      <c r="AF36">
        <f t="shared" si="3"/>
        <v>-9.9999999999544897E-6</v>
      </c>
      <c r="AG36">
        <f t="shared" si="3"/>
        <v>-9.9999999999544897E-6</v>
      </c>
      <c r="AH36">
        <f t="shared" si="3"/>
        <v>0</v>
      </c>
      <c r="AI36">
        <f t="shared" si="3"/>
        <v>-9.9999999999544897E-6</v>
      </c>
      <c r="AJ36">
        <f t="shared" si="3"/>
        <v>-1.0000000000065512E-5</v>
      </c>
      <c r="AK36">
        <f t="shared" si="3"/>
        <v>0</v>
      </c>
      <c r="AL36">
        <f t="shared" si="3"/>
        <v>0</v>
      </c>
      <c r="AM36">
        <f t="shared" si="3"/>
        <v>0</v>
      </c>
      <c r="AN36">
        <f t="shared" si="3"/>
        <v>0</v>
      </c>
      <c r="AO36">
        <f t="shared" si="3"/>
        <v>0</v>
      </c>
      <c r="AP36">
        <f t="shared" si="3"/>
        <v>0</v>
      </c>
      <c r="AQ36">
        <f t="shared" si="3"/>
        <v>0</v>
      </c>
      <c r="AR36">
        <f t="shared" si="3"/>
        <v>0</v>
      </c>
      <c r="AS36">
        <f t="shared" si="3"/>
        <v>0</v>
      </c>
      <c r="AT36">
        <f t="shared" si="3"/>
        <v>0</v>
      </c>
      <c r="AU36">
        <f t="shared" si="3"/>
        <v>0</v>
      </c>
      <c r="AV36">
        <f t="shared" si="3"/>
        <v>0</v>
      </c>
      <c r="AW36">
        <f t="shared" si="3"/>
        <v>0</v>
      </c>
      <c r="AX36">
        <f t="shared" si="3"/>
        <v>0</v>
      </c>
      <c r="AY36">
        <f t="shared" si="3"/>
        <v>0</v>
      </c>
      <c r="AZ36">
        <f t="shared" si="3"/>
        <v>0</v>
      </c>
      <c r="BA36">
        <f t="shared" si="3"/>
        <v>0</v>
      </c>
      <c r="BB36">
        <f t="shared" si="3"/>
        <v>0</v>
      </c>
      <c r="BC36">
        <f t="shared" si="3"/>
        <v>0</v>
      </c>
      <c r="BD36">
        <f t="shared" si="3"/>
        <v>0</v>
      </c>
      <c r="BE36">
        <f t="shared" si="3"/>
        <v>0</v>
      </c>
      <c r="BF36">
        <f t="shared" si="3"/>
        <v>0</v>
      </c>
      <c r="BG36">
        <f t="shared" si="3"/>
        <v>0</v>
      </c>
      <c r="BH36">
        <f t="shared" si="3"/>
        <v>0</v>
      </c>
      <c r="BI36">
        <f t="shared" si="3"/>
        <v>0</v>
      </c>
      <c r="BJ36">
        <f t="shared" si="3"/>
        <v>0</v>
      </c>
      <c r="BK36">
        <f t="shared" si="3"/>
        <v>0</v>
      </c>
      <c r="BL36">
        <f t="shared" si="3"/>
        <v>0</v>
      </c>
      <c r="BM36">
        <f t="shared" si="3"/>
        <v>0</v>
      </c>
      <c r="BN36">
        <f t="shared" si="3"/>
        <v>0</v>
      </c>
      <c r="BO36">
        <f t="shared" si="3"/>
        <v>0</v>
      </c>
      <c r="BP36">
        <f t="shared" si="3"/>
        <v>0</v>
      </c>
      <c r="BQ36">
        <f t="shared" si="3"/>
        <v>0</v>
      </c>
      <c r="BR36">
        <f t="shared" si="3"/>
        <v>0</v>
      </c>
      <c r="BS36">
        <f t="shared" si="3"/>
        <v>0</v>
      </c>
      <c r="BT36">
        <f t="shared" si="4"/>
        <v>0</v>
      </c>
      <c r="BU36">
        <f t="shared" si="4"/>
        <v>0</v>
      </c>
      <c r="BV36">
        <f t="shared" si="4"/>
        <v>0</v>
      </c>
      <c r="BW36">
        <f t="shared" si="4"/>
        <v>0</v>
      </c>
      <c r="BX36">
        <f t="shared" si="4"/>
        <v>0</v>
      </c>
    </row>
    <row r="37" spans="3:76">
      <c r="G37">
        <f t="shared" si="5"/>
        <v>-0.2120700000000002</v>
      </c>
      <c r="H37">
        <f t="shared" ref="H37:BS40" si="6">H5-H6</f>
        <v>-0.19127999999999989</v>
      </c>
      <c r="I37">
        <f t="shared" si="6"/>
        <v>-0.17113999999999985</v>
      </c>
      <c r="J37">
        <f t="shared" si="6"/>
        <v>-0.15174000000000021</v>
      </c>
      <c r="K37">
        <f t="shared" si="6"/>
        <v>-0.13318999999999992</v>
      </c>
      <c r="L37">
        <f t="shared" si="6"/>
        <v>-0.11555999999999989</v>
      </c>
      <c r="M37">
        <f t="shared" si="6"/>
        <v>-9.8959999999999937E-2</v>
      </c>
      <c r="N37">
        <f t="shared" si="6"/>
        <v>-8.3520000000000039E-2</v>
      </c>
      <c r="O37">
        <f t="shared" si="6"/>
        <v>-6.9329999999999892E-2</v>
      </c>
      <c r="P37">
        <f t="shared" si="6"/>
        <v>-5.6499999999999995E-2</v>
      </c>
      <c r="Q37">
        <f t="shared" si="6"/>
        <v>-4.5099999999999918E-2</v>
      </c>
      <c r="R37">
        <f t="shared" si="6"/>
        <v>-3.520000000000012E-2</v>
      </c>
      <c r="S37">
        <f t="shared" si="6"/>
        <v>-2.6790000000000092E-2</v>
      </c>
      <c r="T37">
        <f t="shared" si="6"/>
        <v>-1.9839999999999858E-2</v>
      </c>
      <c r="U37">
        <f t="shared" si="6"/>
        <v>-1.4270000000000005E-2</v>
      </c>
      <c r="V37">
        <f t="shared" si="6"/>
        <v>-9.9600000000001909E-3</v>
      </c>
      <c r="W37">
        <f t="shared" si="6"/>
        <v>-6.7300000000001248E-3</v>
      </c>
      <c r="X37">
        <f t="shared" si="6"/>
        <v>-4.3999999999999595E-3</v>
      </c>
      <c r="Y37">
        <f t="shared" si="6"/>
        <v>-2.7800000000000047E-3</v>
      </c>
      <c r="Z37">
        <f t="shared" si="6"/>
        <v>-1.7000000000000348E-3</v>
      </c>
      <c r="AA37">
        <f t="shared" si="6"/>
        <v>-1.0000000000000009E-3</v>
      </c>
      <c r="AB37">
        <f t="shared" si="6"/>
        <v>-5.6999999999995943E-4</v>
      </c>
      <c r="AC37">
        <f t="shared" si="6"/>
        <v>-3.1000000000003247E-4</v>
      </c>
      <c r="AD37">
        <f t="shared" si="6"/>
        <v>-1.5999999999993797E-4</v>
      </c>
      <c r="AE37">
        <f t="shared" si="6"/>
        <v>-7.9999999999968985E-5</v>
      </c>
      <c r="AF37">
        <f t="shared" si="6"/>
        <v>-4.0000000000040004E-5</v>
      </c>
      <c r="AG37">
        <f t="shared" si="6"/>
        <v>-2.0000000000020002E-5</v>
      </c>
      <c r="AH37">
        <f t="shared" si="6"/>
        <v>-9.9999999999544897E-6</v>
      </c>
      <c r="AI37">
        <f t="shared" si="6"/>
        <v>0</v>
      </c>
      <c r="AJ37">
        <f t="shared" si="6"/>
        <v>0</v>
      </c>
      <c r="AK37">
        <f t="shared" si="6"/>
        <v>0</v>
      </c>
      <c r="AL37">
        <f t="shared" si="6"/>
        <v>0</v>
      </c>
      <c r="AM37">
        <f t="shared" si="6"/>
        <v>0</v>
      </c>
      <c r="AN37">
        <f t="shared" si="6"/>
        <v>0</v>
      </c>
      <c r="AO37">
        <f t="shared" si="6"/>
        <v>0</v>
      </c>
      <c r="AP37">
        <f t="shared" si="6"/>
        <v>0</v>
      </c>
      <c r="AQ37">
        <f t="shared" si="6"/>
        <v>0</v>
      </c>
      <c r="AR37">
        <f t="shared" si="6"/>
        <v>0</v>
      </c>
      <c r="AS37">
        <f t="shared" si="6"/>
        <v>0</v>
      </c>
      <c r="AT37">
        <f t="shared" si="6"/>
        <v>0</v>
      </c>
      <c r="AU37">
        <f t="shared" si="6"/>
        <v>0</v>
      </c>
      <c r="AV37">
        <f t="shared" si="6"/>
        <v>0</v>
      </c>
      <c r="AW37">
        <f t="shared" si="6"/>
        <v>0</v>
      </c>
      <c r="AX37">
        <f t="shared" si="6"/>
        <v>0</v>
      </c>
      <c r="AY37">
        <f t="shared" si="6"/>
        <v>0</v>
      </c>
      <c r="AZ37">
        <f t="shared" si="6"/>
        <v>0</v>
      </c>
      <c r="BA37">
        <f t="shared" si="6"/>
        <v>0</v>
      </c>
      <c r="BB37">
        <f t="shared" si="6"/>
        <v>0</v>
      </c>
      <c r="BC37">
        <f t="shared" si="6"/>
        <v>0</v>
      </c>
      <c r="BD37">
        <f t="shared" si="6"/>
        <v>0</v>
      </c>
      <c r="BE37">
        <f t="shared" si="6"/>
        <v>0</v>
      </c>
      <c r="BF37">
        <f t="shared" si="6"/>
        <v>0</v>
      </c>
      <c r="BG37">
        <f t="shared" si="6"/>
        <v>0</v>
      </c>
      <c r="BH37">
        <f t="shared" si="6"/>
        <v>0</v>
      </c>
      <c r="BI37">
        <f t="shared" si="6"/>
        <v>0</v>
      </c>
      <c r="BJ37">
        <f t="shared" si="6"/>
        <v>0</v>
      </c>
      <c r="BK37">
        <f t="shared" si="6"/>
        <v>0</v>
      </c>
      <c r="BL37">
        <f t="shared" si="6"/>
        <v>0</v>
      </c>
      <c r="BM37">
        <f t="shared" si="6"/>
        <v>0</v>
      </c>
      <c r="BN37">
        <f t="shared" si="6"/>
        <v>0</v>
      </c>
      <c r="BO37">
        <f t="shared" si="6"/>
        <v>0</v>
      </c>
      <c r="BP37">
        <f t="shared" si="6"/>
        <v>0</v>
      </c>
      <c r="BQ37">
        <f t="shared" si="6"/>
        <v>0</v>
      </c>
      <c r="BR37">
        <f t="shared" si="6"/>
        <v>0</v>
      </c>
      <c r="BS37">
        <f t="shared" si="6"/>
        <v>0</v>
      </c>
      <c r="BT37">
        <f t="shared" si="4"/>
        <v>0</v>
      </c>
      <c r="BU37">
        <f t="shared" si="4"/>
        <v>0</v>
      </c>
      <c r="BV37">
        <f t="shared" si="4"/>
        <v>0</v>
      </c>
      <c r="BW37">
        <f t="shared" si="4"/>
        <v>0</v>
      </c>
      <c r="BX37">
        <f t="shared" si="4"/>
        <v>0</v>
      </c>
    </row>
    <row r="38" spans="3:76">
      <c r="G38">
        <f t="shared" si="5"/>
        <v>-0.30232999999999999</v>
      </c>
      <c r="H38">
        <f t="shared" si="6"/>
        <v>-0.27519000000000027</v>
      </c>
      <c r="I38">
        <f t="shared" si="6"/>
        <v>-0.24876999999999994</v>
      </c>
      <c r="J38">
        <f t="shared" si="6"/>
        <v>-0.22317999999999971</v>
      </c>
      <c r="K38">
        <f t="shared" si="6"/>
        <v>-0.19850000000000012</v>
      </c>
      <c r="L38">
        <f t="shared" si="6"/>
        <v>-0.17486000000000024</v>
      </c>
      <c r="M38">
        <f t="shared" si="6"/>
        <v>-0.15240000000000009</v>
      </c>
      <c r="N38">
        <f t="shared" si="6"/>
        <v>-0.13121000000000005</v>
      </c>
      <c r="O38">
        <f t="shared" si="6"/>
        <v>-0.11145999999999989</v>
      </c>
      <c r="P38">
        <f t="shared" si="6"/>
        <v>-9.3250000000000055E-2</v>
      </c>
      <c r="Q38">
        <f t="shared" si="6"/>
        <v>-7.6720000000000121E-2</v>
      </c>
      <c r="R38">
        <f t="shared" si="6"/>
        <v>-6.194999999999995E-2</v>
      </c>
      <c r="S38">
        <f t="shared" si="6"/>
        <v>-4.9020000000000064E-2</v>
      </c>
      <c r="T38">
        <f t="shared" si="6"/>
        <v>-3.7930000000000019E-2</v>
      </c>
      <c r="U38">
        <f t="shared" si="6"/>
        <v>-2.8669999999999973E-2</v>
      </c>
      <c r="V38">
        <f t="shared" si="6"/>
        <v>-2.1119999999999806E-2</v>
      </c>
      <c r="W38">
        <f t="shared" si="6"/>
        <v>-1.5139999999999931E-2</v>
      </c>
      <c r="X38">
        <f t="shared" si="6"/>
        <v>-1.0569999999999968E-2</v>
      </c>
      <c r="Y38">
        <f t="shared" si="6"/>
        <v>-7.1599999999998332E-3</v>
      </c>
      <c r="Z38">
        <f t="shared" si="6"/>
        <v>-4.709999999999992E-3</v>
      </c>
      <c r="AA38">
        <f t="shared" si="6"/>
        <v>-3.0099999999999572E-3</v>
      </c>
      <c r="AB38">
        <f t="shared" si="6"/>
        <v>-1.8599999999999728E-3</v>
      </c>
      <c r="AC38">
        <f t="shared" si="6"/>
        <v>-1.1200000000000099E-3</v>
      </c>
      <c r="AD38">
        <f t="shared" si="6"/>
        <v>-6.5999999999999392E-4</v>
      </c>
      <c r="AE38">
        <f t="shared" si="6"/>
        <v>-3.7000000000009248E-4</v>
      </c>
      <c r="AF38">
        <f t="shared" si="6"/>
        <v>-2.0999999999993246E-4</v>
      </c>
      <c r="AG38">
        <f t="shared" si="6"/>
        <v>-1.0999999999994348E-4</v>
      </c>
      <c r="AH38">
        <f t="shared" si="6"/>
        <v>-5.9999999999948983E-5</v>
      </c>
      <c r="AI38">
        <f t="shared" si="6"/>
        <v>-2.9999999999974492E-5</v>
      </c>
      <c r="AJ38">
        <f t="shared" si="6"/>
        <v>-9.9999999999544897E-6</v>
      </c>
      <c r="AK38">
        <f t="shared" si="6"/>
        <v>-9.9999999999544897E-6</v>
      </c>
      <c r="AL38">
        <f t="shared" si="6"/>
        <v>0</v>
      </c>
      <c r="AM38">
        <f t="shared" si="6"/>
        <v>0</v>
      </c>
      <c r="AN38">
        <f t="shared" si="6"/>
        <v>0</v>
      </c>
      <c r="AO38">
        <f t="shared" si="6"/>
        <v>0</v>
      </c>
      <c r="AP38">
        <f t="shared" si="6"/>
        <v>0</v>
      </c>
      <c r="AQ38">
        <f t="shared" si="6"/>
        <v>0</v>
      </c>
      <c r="AR38">
        <f t="shared" si="6"/>
        <v>0</v>
      </c>
      <c r="AS38">
        <f t="shared" si="6"/>
        <v>0</v>
      </c>
      <c r="AT38">
        <f t="shared" si="6"/>
        <v>0</v>
      </c>
      <c r="AU38">
        <f t="shared" si="6"/>
        <v>0</v>
      </c>
      <c r="AV38">
        <f t="shared" si="6"/>
        <v>0</v>
      </c>
      <c r="AW38">
        <f t="shared" si="6"/>
        <v>0</v>
      </c>
      <c r="AX38">
        <f t="shared" si="6"/>
        <v>0</v>
      </c>
      <c r="AY38">
        <f t="shared" si="6"/>
        <v>0</v>
      </c>
      <c r="AZ38">
        <f t="shared" si="6"/>
        <v>0</v>
      </c>
      <c r="BA38">
        <f t="shared" si="6"/>
        <v>0</v>
      </c>
      <c r="BB38">
        <f t="shared" si="6"/>
        <v>0</v>
      </c>
      <c r="BC38">
        <f t="shared" si="6"/>
        <v>0</v>
      </c>
      <c r="BD38">
        <f t="shared" si="6"/>
        <v>0</v>
      </c>
      <c r="BE38">
        <f t="shared" si="6"/>
        <v>0</v>
      </c>
      <c r="BF38">
        <f t="shared" si="6"/>
        <v>0</v>
      </c>
      <c r="BG38">
        <f t="shared" si="6"/>
        <v>0</v>
      </c>
      <c r="BH38">
        <f t="shared" si="6"/>
        <v>0</v>
      </c>
      <c r="BI38">
        <f t="shared" si="6"/>
        <v>0</v>
      </c>
      <c r="BJ38">
        <f t="shared" si="6"/>
        <v>0</v>
      </c>
      <c r="BK38">
        <f t="shared" si="6"/>
        <v>0</v>
      </c>
      <c r="BL38">
        <f t="shared" si="6"/>
        <v>0</v>
      </c>
      <c r="BM38">
        <f t="shared" si="6"/>
        <v>0</v>
      </c>
      <c r="BN38">
        <f t="shared" si="6"/>
        <v>0</v>
      </c>
      <c r="BO38">
        <f t="shared" si="6"/>
        <v>0</v>
      </c>
      <c r="BP38">
        <f t="shared" si="6"/>
        <v>0</v>
      </c>
      <c r="BQ38">
        <f t="shared" si="6"/>
        <v>0</v>
      </c>
      <c r="BR38">
        <f t="shared" si="6"/>
        <v>0</v>
      </c>
      <c r="BS38">
        <f t="shared" si="6"/>
        <v>0</v>
      </c>
      <c r="BT38">
        <f t="shared" si="4"/>
        <v>0</v>
      </c>
      <c r="BU38">
        <f t="shared" si="4"/>
        <v>0</v>
      </c>
      <c r="BV38">
        <f t="shared" si="4"/>
        <v>0</v>
      </c>
      <c r="BW38">
        <f t="shared" si="4"/>
        <v>0</v>
      </c>
      <c r="BX38">
        <f t="shared" si="4"/>
        <v>0</v>
      </c>
    </row>
    <row r="39" spans="3:76">
      <c r="G39">
        <f t="shared" si="5"/>
        <v>-0.2494799999999997</v>
      </c>
      <c r="H39">
        <f t="shared" si="6"/>
        <v>-0.22928999999999977</v>
      </c>
      <c r="I39">
        <f t="shared" si="6"/>
        <v>-0.20955000000000013</v>
      </c>
      <c r="J39">
        <f t="shared" si="6"/>
        <v>-0.19029000000000007</v>
      </c>
      <c r="K39">
        <f t="shared" si="6"/>
        <v>-0.17159000000000013</v>
      </c>
      <c r="L39">
        <f t="shared" si="6"/>
        <v>-0.15352999999999994</v>
      </c>
      <c r="M39">
        <f t="shared" si="6"/>
        <v>-0.13614999999999977</v>
      </c>
      <c r="N39">
        <f t="shared" si="6"/>
        <v>-0.11958999999999986</v>
      </c>
      <c r="O39">
        <f t="shared" si="6"/>
        <v>-0.10389000000000004</v>
      </c>
      <c r="P39">
        <f t="shared" si="6"/>
        <v>-8.9180000000000037E-2</v>
      </c>
      <c r="Q39">
        <f t="shared" si="6"/>
        <v>-7.5520000000000032E-2</v>
      </c>
      <c r="R39">
        <f t="shared" si="6"/>
        <v>-6.3019999999999854E-2</v>
      </c>
      <c r="S39">
        <f t="shared" si="6"/>
        <v>-5.1719999999999988E-2</v>
      </c>
      <c r="T39">
        <f t="shared" si="6"/>
        <v>-4.1719999999999979E-2</v>
      </c>
      <c r="U39">
        <f t="shared" si="6"/>
        <v>-3.2990000000000075E-2</v>
      </c>
      <c r="V39">
        <f t="shared" si="6"/>
        <v>-2.5560000000000027E-2</v>
      </c>
      <c r="W39">
        <f t="shared" si="6"/>
        <v>-1.9379999999999953E-2</v>
      </c>
      <c r="X39">
        <f t="shared" si="6"/>
        <v>-1.4350000000000085E-2</v>
      </c>
      <c r="Y39">
        <f t="shared" si="6"/>
        <v>-1.0380000000000056E-2</v>
      </c>
      <c r="Z39">
        <f t="shared" si="6"/>
        <v>-7.3199999999999932E-3</v>
      </c>
      <c r="AA39">
        <f t="shared" si="6"/>
        <v>-5.0400000000000444E-3</v>
      </c>
      <c r="AB39">
        <f t="shared" si="6"/>
        <v>-3.3800000000000496E-3</v>
      </c>
      <c r="AC39">
        <f t="shared" si="6"/>
        <v>-2.2100000000000453E-3</v>
      </c>
      <c r="AD39">
        <f t="shared" si="6"/>
        <v>-1.4000000000000679E-3</v>
      </c>
      <c r="AE39">
        <f t="shared" si="6"/>
        <v>-8.6999999999992639E-4</v>
      </c>
      <c r="AF39">
        <f t="shared" si="6"/>
        <v>-5.2000000000007596E-4</v>
      </c>
      <c r="AG39">
        <f t="shared" si="6"/>
        <v>-3.1000000000003247E-4</v>
      </c>
      <c r="AH39">
        <f t="shared" si="6"/>
        <v>-1.8000000000006899E-4</v>
      </c>
      <c r="AI39">
        <f t="shared" si="6"/>
        <v>-1.0000000000010001E-4</v>
      </c>
      <c r="AJ39">
        <f t="shared" si="6"/>
        <v>-4.9999999999994493E-5</v>
      </c>
      <c r="AK39">
        <f t="shared" si="6"/>
        <v>-3.0000000000085514E-5</v>
      </c>
      <c r="AL39">
        <f t="shared" si="6"/>
        <v>-1.9999999999908979E-5</v>
      </c>
      <c r="AM39">
        <f t="shared" si="6"/>
        <v>-9.9999999999544897E-6</v>
      </c>
      <c r="AN39">
        <f t="shared" si="6"/>
        <v>0</v>
      </c>
      <c r="AO39">
        <f t="shared" si="6"/>
        <v>-9.9999999999544897E-6</v>
      </c>
      <c r="AP39">
        <f t="shared" si="6"/>
        <v>0</v>
      </c>
      <c r="AQ39">
        <f t="shared" si="6"/>
        <v>0</v>
      </c>
      <c r="AR39">
        <f t="shared" si="6"/>
        <v>0</v>
      </c>
      <c r="AS39">
        <f t="shared" si="6"/>
        <v>0</v>
      </c>
      <c r="AT39">
        <f t="shared" si="6"/>
        <v>0</v>
      </c>
      <c r="AU39">
        <f t="shared" si="6"/>
        <v>0</v>
      </c>
      <c r="AV39">
        <f t="shared" si="6"/>
        <v>0</v>
      </c>
      <c r="AW39">
        <f t="shared" si="6"/>
        <v>0</v>
      </c>
      <c r="AX39">
        <f t="shared" si="6"/>
        <v>0</v>
      </c>
      <c r="AY39">
        <f t="shared" si="6"/>
        <v>0</v>
      </c>
      <c r="AZ39">
        <f t="shared" si="6"/>
        <v>0</v>
      </c>
      <c r="BA39">
        <f t="shared" si="6"/>
        <v>0</v>
      </c>
      <c r="BB39">
        <f t="shared" si="6"/>
        <v>0</v>
      </c>
      <c r="BC39">
        <f t="shared" si="6"/>
        <v>0</v>
      </c>
      <c r="BD39">
        <f t="shared" si="6"/>
        <v>0</v>
      </c>
      <c r="BE39">
        <f t="shared" si="6"/>
        <v>0</v>
      </c>
      <c r="BF39">
        <f t="shared" si="6"/>
        <v>0</v>
      </c>
      <c r="BG39">
        <f t="shared" si="6"/>
        <v>0</v>
      </c>
      <c r="BH39">
        <f t="shared" si="6"/>
        <v>0</v>
      </c>
      <c r="BI39">
        <f t="shared" si="6"/>
        <v>0</v>
      </c>
      <c r="BJ39">
        <f t="shared" si="6"/>
        <v>0</v>
      </c>
      <c r="BK39">
        <f t="shared" si="6"/>
        <v>0</v>
      </c>
      <c r="BL39">
        <f t="shared" si="6"/>
        <v>0</v>
      </c>
      <c r="BM39">
        <f t="shared" si="6"/>
        <v>0</v>
      </c>
      <c r="BN39">
        <f t="shared" si="6"/>
        <v>0</v>
      </c>
      <c r="BO39">
        <f t="shared" si="6"/>
        <v>0</v>
      </c>
      <c r="BP39">
        <f t="shared" si="6"/>
        <v>0</v>
      </c>
      <c r="BQ39">
        <f t="shared" si="6"/>
        <v>0</v>
      </c>
      <c r="BR39">
        <f t="shared" si="6"/>
        <v>0</v>
      </c>
      <c r="BS39">
        <f t="shared" si="6"/>
        <v>0</v>
      </c>
      <c r="BT39">
        <f t="shared" si="4"/>
        <v>0</v>
      </c>
      <c r="BU39">
        <f t="shared" si="4"/>
        <v>0</v>
      </c>
      <c r="BV39">
        <f t="shared" si="4"/>
        <v>0</v>
      </c>
      <c r="BW39">
        <f t="shared" si="4"/>
        <v>0</v>
      </c>
      <c r="BX39">
        <f t="shared" si="4"/>
        <v>0</v>
      </c>
    </row>
    <row r="40" spans="3:76">
      <c r="G40">
        <f t="shared" si="5"/>
        <v>-0.27260000000000018</v>
      </c>
      <c r="H40">
        <f t="shared" si="6"/>
        <v>-0.25285000000000002</v>
      </c>
      <c r="I40">
        <f t="shared" si="6"/>
        <v>-0.2334099999999999</v>
      </c>
      <c r="J40">
        <f t="shared" si="6"/>
        <v>-0.21435000000000004</v>
      </c>
      <c r="K40">
        <f t="shared" si="6"/>
        <v>-0.19571999999999989</v>
      </c>
      <c r="L40">
        <f t="shared" si="6"/>
        <v>-0.17755999999999994</v>
      </c>
      <c r="M40">
        <f t="shared" si="6"/>
        <v>-0.1599600000000001</v>
      </c>
      <c r="N40">
        <f t="shared" si="6"/>
        <v>-0.1429600000000002</v>
      </c>
      <c r="O40">
        <f t="shared" si="6"/>
        <v>-0.12667000000000006</v>
      </c>
      <c r="P40">
        <f t="shared" si="6"/>
        <v>-0.11115000000000008</v>
      </c>
      <c r="Q40">
        <f t="shared" si="6"/>
        <v>-9.6499999999999808E-2</v>
      </c>
      <c r="R40">
        <f t="shared" si="6"/>
        <v>-8.2790000000000141E-2</v>
      </c>
      <c r="S40">
        <f t="shared" si="6"/>
        <v>-7.0130000000000026E-2</v>
      </c>
      <c r="T40">
        <f t="shared" si="6"/>
        <v>-5.8550000000000102E-2</v>
      </c>
      <c r="U40">
        <f t="shared" si="6"/>
        <v>-4.8159999999999981E-2</v>
      </c>
      <c r="V40">
        <f t="shared" si="6"/>
        <v>-3.895000000000004E-2</v>
      </c>
      <c r="W40">
        <f t="shared" si="6"/>
        <v>-3.0960000000000099E-2</v>
      </c>
      <c r="X40">
        <f t="shared" si="6"/>
        <v>-2.414000000000005E-2</v>
      </c>
      <c r="Y40">
        <f t="shared" si="6"/>
        <v>-1.8469999999999986E-2</v>
      </c>
      <c r="Z40">
        <f t="shared" si="6"/>
        <v>-1.3840000000000074E-2</v>
      </c>
      <c r="AA40">
        <f t="shared" si="6"/>
        <v>-1.0149999999999992E-2</v>
      </c>
      <c r="AB40">
        <f t="shared" si="6"/>
        <v>-7.2900000000000187E-3</v>
      </c>
      <c r="AC40">
        <f t="shared" si="6"/>
        <v>-5.1200000000000134E-3</v>
      </c>
      <c r="AD40">
        <f t="shared" si="6"/>
        <v>-3.5199999999999676E-3</v>
      </c>
      <c r="AE40">
        <f t="shared" si="6"/>
        <v>-2.3699999999999832E-3</v>
      </c>
      <c r="AF40">
        <f t="shared" si="6"/>
        <v>-1.5600000000000058E-3</v>
      </c>
      <c r="AG40">
        <f t="shared" si="6"/>
        <v>-9.900000000000464E-4</v>
      </c>
      <c r="AH40">
        <f t="shared" si="6"/>
        <v>-6.1999999999995392E-4</v>
      </c>
      <c r="AI40">
        <f t="shared" si="6"/>
        <v>-3.7999999999993594E-4</v>
      </c>
      <c r="AJ40">
        <f t="shared" si="6"/>
        <v>-2.4000000000001798E-4</v>
      </c>
      <c r="AK40">
        <f t="shared" si="6"/>
        <v>-1.3999999999991797E-4</v>
      </c>
      <c r="AL40">
        <f t="shared" si="6"/>
        <v>-7.0000000000014495E-5</v>
      </c>
      <c r="AM40">
        <f t="shared" si="6"/>
        <v>-4.0000000000040004E-5</v>
      </c>
      <c r="AN40">
        <f t="shared" si="6"/>
        <v>-3.0000000000085514E-5</v>
      </c>
      <c r="AO40">
        <f t="shared" si="6"/>
        <v>-1.0000000000065512E-5</v>
      </c>
      <c r="AP40">
        <f t="shared" si="6"/>
        <v>-9.9999999999544897E-6</v>
      </c>
      <c r="AQ40">
        <f t="shared" si="6"/>
        <v>-1.0000000000065512E-5</v>
      </c>
      <c r="AR40">
        <f t="shared" si="6"/>
        <v>0</v>
      </c>
      <c r="AS40">
        <f t="shared" si="6"/>
        <v>-1.0000000000065512E-5</v>
      </c>
      <c r="AT40">
        <f t="shared" si="6"/>
        <v>0</v>
      </c>
      <c r="AU40">
        <f t="shared" si="6"/>
        <v>0</v>
      </c>
      <c r="AV40">
        <f t="shared" si="6"/>
        <v>0</v>
      </c>
      <c r="AW40">
        <f t="shared" si="6"/>
        <v>0</v>
      </c>
      <c r="AX40">
        <f t="shared" si="6"/>
        <v>0</v>
      </c>
      <c r="AY40">
        <f t="shared" si="6"/>
        <v>0</v>
      </c>
      <c r="AZ40">
        <f t="shared" si="6"/>
        <v>0</v>
      </c>
      <c r="BA40">
        <f t="shared" si="6"/>
        <v>0</v>
      </c>
      <c r="BB40">
        <f t="shared" si="6"/>
        <v>0</v>
      </c>
      <c r="BC40">
        <f t="shared" si="6"/>
        <v>0</v>
      </c>
      <c r="BD40">
        <f t="shared" si="6"/>
        <v>0</v>
      </c>
      <c r="BE40">
        <f t="shared" si="6"/>
        <v>0</v>
      </c>
      <c r="BF40">
        <f t="shared" si="6"/>
        <v>0</v>
      </c>
      <c r="BG40">
        <f t="shared" si="6"/>
        <v>0</v>
      </c>
      <c r="BH40">
        <f t="shared" si="6"/>
        <v>0</v>
      </c>
      <c r="BI40">
        <f t="shared" si="6"/>
        <v>0</v>
      </c>
      <c r="BJ40">
        <f t="shared" si="6"/>
        <v>0</v>
      </c>
      <c r="BK40">
        <f t="shared" si="6"/>
        <v>0</v>
      </c>
      <c r="BL40">
        <f t="shared" si="6"/>
        <v>0</v>
      </c>
      <c r="BM40">
        <f t="shared" si="6"/>
        <v>0</v>
      </c>
      <c r="BN40">
        <f t="shared" si="6"/>
        <v>0</v>
      </c>
      <c r="BO40">
        <f t="shared" si="6"/>
        <v>0</v>
      </c>
      <c r="BP40">
        <f t="shared" si="6"/>
        <v>0</v>
      </c>
      <c r="BQ40">
        <f t="shared" si="6"/>
        <v>0</v>
      </c>
      <c r="BR40">
        <f t="shared" si="6"/>
        <v>0</v>
      </c>
      <c r="BS40">
        <f t="shared" ref="BS40:BX43" si="7">BS8-BS9</f>
        <v>0</v>
      </c>
      <c r="BT40">
        <f t="shared" si="7"/>
        <v>0</v>
      </c>
      <c r="BU40">
        <f t="shared" si="7"/>
        <v>0</v>
      </c>
      <c r="BV40">
        <f t="shared" si="7"/>
        <v>0</v>
      </c>
      <c r="BW40">
        <f t="shared" si="7"/>
        <v>0</v>
      </c>
      <c r="BX40">
        <f t="shared" si="7"/>
        <v>0</v>
      </c>
    </row>
    <row r="41" spans="3:76">
      <c r="G41">
        <f t="shared" si="5"/>
        <v>-9.379000000000004E-2</v>
      </c>
      <c r="H41">
        <f t="shared" ref="H41:BS44" si="8">H9-H10</f>
        <v>-8.7539999999999951E-2</v>
      </c>
      <c r="I41">
        <f t="shared" si="8"/>
        <v>-8.1390000000000073E-2</v>
      </c>
      <c r="J41">
        <f t="shared" si="8"/>
        <v>-7.5320000000000054E-2</v>
      </c>
      <c r="K41">
        <f t="shared" si="8"/>
        <v>-6.9339999999999957E-2</v>
      </c>
      <c r="L41">
        <f t="shared" si="8"/>
        <v>-6.3500000000000112E-2</v>
      </c>
      <c r="M41">
        <f t="shared" si="8"/>
        <v>-5.7799999999999851E-2</v>
      </c>
      <c r="N41">
        <f t="shared" si="8"/>
        <v>-5.2259999999999973E-2</v>
      </c>
      <c r="O41">
        <f t="shared" si="8"/>
        <v>-4.6899999999999942E-2</v>
      </c>
      <c r="P41">
        <f t="shared" si="8"/>
        <v>-4.1739999999999888E-2</v>
      </c>
      <c r="Q41">
        <f t="shared" si="8"/>
        <v>-3.6810000000000009E-2</v>
      </c>
      <c r="R41">
        <f t="shared" si="8"/>
        <v>-3.2149999999999901E-2</v>
      </c>
      <c r="S41">
        <f t="shared" si="8"/>
        <v>-2.7760000000000007E-2</v>
      </c>
      <c r="T41">
        <f t="shared" si="8"/>
        <v>-2.3700000000000054E-2</v>
      </c>
      <c r="U41">
        <f t="shared" si="8"/>
        <v>-1.9949999999999912E-2</v>
      </c>
      <c r="V41">
        <f t="shared" si="8"/>
        <v>-1.6569999999999974E-2</v>
      </c>
      <c r="W41">
        <f t="shared" si="8"/>
        <v>-1.3549999999999951E-2</v>
      </c>
      <c r="X41">
        <f t="shared" si="8"/>
        <v>-1.0909999999999975E-2</v>
      </c>
      <c r="Y41">
        <f t="shared" si="8"/>
        <v>-8.6300000000001376E-3</v>
      </c>
      <c r="Z41">
        <f t="shared" si="8"/>
        <v>-6.7099999999999937E-3</v>
      </c>
      <c r="AA41">
        <f t="shared" si="8"/>
        <v>-5.1200000000000134E-3</v>
      </c>
      <c r="AB41">
        <f t="shared" si="8"/>
        <v>-3.8300000000000001E-3</v>
      </c>
      <c r="AC41">
        <f t="shared" si="8"/>
        <v>-2.8099999999999792E-3</v>
      </c>
      <c r="AD41">
        <f t="shared" si="8"/>
        <v>-2.0200000000000218E-3</v>
      </c>
      <c r="AE41">
        <f t="shared" si="8"/>
        <v>-1.4200000000000879E-3</v>
      </c>
      <c r="AF41">
        <f t="shared" si="8"/>
        <v>-9.7999999999998089E-4</v>
      </c>
      <c r="AG41">
        <f t="shared" si="8"/>
        <v>-6.6999999999994841E-4</v>
      </c>
      <c r="AH41">
        <f t="shared" si="8"/>
        <v>-4.3999999999999595E-4</v>
      </c>
      <c r="AI41">
        <f t="shared" si="8"/>
        <v>-2.9000000000001247E-4</v>
      </c>
      <c r="AJ41">
        <f t="shared" si="8"/>
        <v>-1.8000000000006899E-4</v>
      </c>
      <c r="AK41">
        <f t="shared" si="8"/>
        <v>-1.100000000000545E-4</v>
      </c>
      <c r="AL41">
        <f t="shared" si="8"/>
        <v>-7.0000000000014495E-5</v>
      </c>
      <c r="AM41">
        <f t="shared" si="8"/>
        <v>-4.0000000000040004E-5</v>
      </c>
      <c r="AN41">
        <f t="shared" si="8"/>
        <v>-1.9999999999908979E-5</v>
      </c>
      <c r="AO41">
        <f t="shared" si="8"/>
        <v>-9.9999999999544897E-6</v>
      </c>
      <c r="AP41">
        <f t="shared" si="8"/>
        <v>-1.0000000000065512E-5</v>
      </c>
      <c r="AQ41">
        <f t="shared" si="8"/>
        <v>0</v>
      </c>
      <c r="AR41">
        <f t="shared" si="8"/>
        <v>0</v>
      </c>
      <c r="AS41">
        <f t="shared" si="8"/>
        <v>0</v>
      </c>
      <c r="AT41">
        <f t="shared" si="8"/>
        <v>0</v>
      </c>
      <c r="AU41">
        <f t="shared" si="8"/>
        <v>0</v>
      </c>
      <c r="AV41">
        <f t="shared" si="8"/>
        <v>0</v>
      </c>
      <c r="AW41">
        <f t="shared" si="8"/>
        <v>0</v>
      </c>
      <c r="AX41">
        <f t="shared" si="8"/>
        <v>0</v>
      </c>
      <c r="AY41">
        <f t="shared" si="8"/>
        <v>0</v>
      </c>
      <c r="AZ41">
        <f t="shared" si="8"/>
        <v>0</v>
      </c>
      <c r="BA41">
        <f t="shared" si="8"/>
        <v>0</v>
      </c>
      <c r="BB41">
        <f t="shared" si="8"/>
        <v>0</v>
      </c>
      <c r="BC41">
        <f t="shared" si="8"/>
        <v>0</v>
      </c>
      <c r="BD41">
        <f t="shared" si="8"/>
        <v>0</v>
      </c>
      <c r="BE41">
        <f t="shared" si="8"/>
        <v>0</v>
      </c>
      <c r="BF41">
        <f t="shared" si="8"/>
        <v>0</v>
      </c>
      <c r="BG41">
        <f t="shared" si="8"/>
        <v>0</v>
      </c>
      <c r="BH41">
        <f t="shared" si="8"/>
        <v>0</v>
      </c>
      <c r="BI41">
        <f t="shared" si="8"/>
        <v>0</v>
      </c>
      <c r="BJ41">
        <f t="shared" si="8"/>
        <v>0</v>
      </c>
      <c r="BK41">
        <f t="shared" si="8"/>
        <v>0</v>
      </c>
      <c r="BL41">
        <f t="shared" si="8"/>
        <v>0</v>
      </c>
      <c r="BM41">
        <f t="shared" si="8"/>
        <v>0</v>
      </c>
      <c r="BN41">
        <f t="shared" si="8"/>
        <v>0</v>
      </c>
      <c r="BO41">
        <f t="shared" si="8"/>
        <v>0</v>
      </c>
      <c r="BP41">
        <f t="shared" si="8"/>
        <v>0</v>
      </c>
      <c r="BQ41">
        <f t="shared" si="8"/>
        <v>0</v>
      </c>
      <c r="BR41">
        <f t="shared" si="8"/>
        <v>0</v>
      </c>
      <c r="BS41">
        <f t="shared" si="8"/>
        <v>0</v>
      </c>
      <c r="BT41">
        <f t="shared" si="7"/>
        <v>0</v>
      </c>
      <c r="BU41">
        <f t="shared" si="7"/>
        <v>0</v>
      </c>
      <c r="BV41">
        <f t="shared" si="7"/>
        <v>0</v>
      </c>
      <c r="BW41">
        <f t="shared" si="7"/>
        <v>0</v>
      </c>
      <c r="BX41">
        <f t="shared" si="7"/>
        <v>0</v>
      </c>
    </row>
    <row r="42" spans="3:76">
      <c r="G42">
        <f t="shared" si="5"/>
        <v>-0.20926999999999985</v>
      </c>
      <c r="H42">
        <f t="shared" si="8"/>
        <v>-0.19639000000000006</v>
      </c>
      <c r="I42">
        <f t="shared" si="8"/>
        <v>-0.18360999999999983</v>
      </c>
      <c r="J42">
        <f t="shared" si="8"/>
        <v>-0.17098000000000013</v>
      </c>
      <c r="K42">
        <f t="shared" si="8"/>
        <v>-0.15853000000000006</v>
      </c>
      <c r="L42">
        <f t="shared" si="8"/>
        <v>-0.14626000000000006</v>
      </c>
      <c r="M42">
        <f t="shared" si="8"/>
        <v>-0.13423000000000007</v>
      </c>
      <c r="N42">
        <f t="shared" si="8"/>
        <v>-0.12246999999999986</v>
      </c>
      <c r="O42">
        <f t="shared" si="8"/>
        <v>-0.11101000000000005</v>
      </c>
      <c r="P42">
        <f t="shared" si="8"/>
        <v>-9.9920000000000009E-2</v>
      </c>
      <c r="Q42">
        <f t="shared" si="8"/>
        <v>-8.9230000000000143E-2</v>
      </c>
      <c r="R42">
        <f t="shared" si="8"/>
        <v>-7.8999999999999959E-2</v>
      </c>
      <c r="S42">
        <f t="shared" si="8"/>
        <v>-6.9280000000000008E-2</v>
      </c>
      <c r="T42">
        <f t="shared" si="8"/>
        <v>-6.013999999999986E-2</v>
      </c>
      <c r="U42">
        <f t="shared" si="8"/>
        <v>-5.1619999999999999E-2</v>
      </c>
      <c r="V42">
        <f t="shared" si="8"/>
        <v>-4.3770000000000087E-2</v>
      </c>
      <c r="W42">
        <f t="shared" si="8"/>
        <v>-3.662999999999994E-2</v>
      </c>
      <c r="X42">
        <f t="shared" si="8"/>
        <v>-3.0240000000000045E-2</v>
      </c>
      <c r="Y42">
        <f t="shared" si="8"/>
        <v>-2.4579999999999824E-2</v>
      </c>
      <c r="Z42">
        <f t="shared" si="8"/>
        <v>-1.967999999999992E-2</v>
      </c>
      <c r="AA42">
        <f t="shared" si="8"/>
        <v>-1.5499999999999958E-2</v>
      </c>
      <c r="AB42">
        <f t="shared" si="8"/>
        <v>-1.19999999999999E-2</v>
      </c>
      <c r="AC42">
        <f t="shared" si="8"/>
        <v>-9.139999999999926E-3</v>
      </c>
      <c r="AD42">
        <f t="shared" si="8"/>
        <v>-6.8300000000000027E-3</v>
      </c>
      <c r="AE42">
        <f t="shared" si="8"/>
        <v>-5.0199999999999134E-3</v>
      </c>
      <c r="AF42">
        <f t="shared" si="8"/>
        <v>-3.6100000000000021E-3</v>
      </c>
      <c r="AG42">
        <f t="shared" si="8"/>
        <v>-2.5600000000000067E-3</v>
      </c>
      <c r="AH42">
        <f t="shared" si="8"/>
        <v>-1.7800000000000038E-3</v>
      </c>
      <c r="AI42">
        <f t="shared" si="8"/>
        <v>-1.2100000000000444E-3</v>
      </c>
      <c r="AJ42">
        <f t="shared" si="8"/>
        <v>-5.8099999999999818E-3</v>
      </c>
      <c r="AK42">
        <f t="shared" si="8"/>
        <v>-5.2999999999991942E-4</v>
      </c>
      <c r="AL42">
        <f t="shared" si="8"/>
        <v>-3.5000000000007248E-4</v>
      </c>
      <c r="AM42">
        <f t="shared" si="8"/>
        <v>-2.1999999999999797E-4</v>
      </c>
      <c r="AN42">
        <f t="shared" si="8"/>
        <v>-1.4000000000002899E-4</v>
      </c>
      <c r="AO42">
        <f t="shared" si="8"/>
        <v>-9.0000000000034497E-5</v>
      </c>
      <c r="AP42">
        <f t="shared" si="8"/>
        <v>-4.9999999999994493E-5</v>
      </c>
      <c r="AQ42">
        <f t="shared" si="8"/>
        <v>-2.9999999999974492E-5</v>
      </c>
      <c r="AR42">
        <f t="shared" si="8"/>
        <v>-2.0000000000020002E-5</v>
      </c>
      <c r="AS42">
        <f t="shared" si="8"/>
        <v>-9.9999999999544897E-6</v>
      </c>
      <c r="AT42">
        <f t="shared" si="8"/>
        <v>-1.0000000000065512E-5</v>
      </c>
      <c r="AU42">
        <f t="shared" si="8"/>
        <v>0</v>
      </c>
      <c r="AV42">
        <f t="shared" si="8"/>
        <v>0</v>
      </c>
      <c r="AW42">
        <f t="shared" si="8"/>
        <v>0</v>
      </c>
      <c r="AX42">
        <f t="shared" si="8"/>
        <v>0</v>
      </c>
      <c r="AY42">
        <f t="shared" si="8"/>
        <v>0</v>
      </c>
      <c r="AZ42">
        <f t="shared" si="8"/>
        <v>0</v>
      </c>
      <c r="BA42">
        <f t="shared" si="8"/>
        <v>0</v>
      </c>
      <c r="BB42">
        <f t="shared" si="8"/>
        <v>0</v>
      </c>
      <c r="BC42">
        <f t="shared" si="8"/>
        <v>0</v>
      </c>
      <c r="BD42">
        <f t="shared" si="8"/>
        <v>0</v>
      </c>
      <c r="BE42">
        <f t="shared" si="8"/>
        <v>0</v>
      </c>
      <c r="BF42">
        <f t="shared" si="8"/>
        <v>0</v>
      </c>
      <c r="BG42">
        <f t="shared" si="8"/>
        <v>0</v>
      </c>
      <c r="BH42">
        <f t="shared" si="8"/>
        <v>0</v>
      </c>
      <c r="BI42">
        <f t="shared" si="8"/>
        <v>0</v>
      </c>
      <c r="BJ42">
        <f t="shared" si="8"/>
        <v>0</v>
      </c>
      <c r="BK42">
        <f t="shared" si="8"/>
        <v>0</v>
      </c>
      <c r="BL42">
        <f t="shared" si="8"/>
        <v>0</v>
      </c>
      <c r="BM42">
        <f t="shared" si="8"/>
        <v>0</v>
      </c>
      <c r="BN42">
        <f t="shared" si="8"/>
        <v>0</v>
      </c>
      <c r="BO42">
        <f t="shared" si="8"/>
        <v>0</v>
      </c>
      <c r="BP42">
        <f t="shared" si="8"/>
        <v>0</v>
      </c>
      <c r="BQ42">
        <f t="shared" si="8"/>
        <v>0</v>
      </c>
      <c r="BR42">
        <f t="shared" si="8"/>
        <v>0</v>
      </c>
      <c r="BS42">
        <f t="shared" si="8"/>
        <v>0</v>
      </c>
      <c r="BT42">
        <f t="shared" si="7"/>
        <v>0</v>
      </c>
      <c r="BU42">
        <f t="shared" si="7"/>
        <v>0</v>
      </c>
      <c r="BV42">
        <f t="shared" si="7"/>
        <v>0</v>
      </c>
      <c r="BW42">
        <f t="shared" si="7"/>
        <v>0</v>
      </c>
      <c r="BX42">
        <f t="shared" si="7"/>
        <v>0</v>
      </c>
    </row>
    <row r="43" spans="3:76">
      <c r="G43">
        <f t="shared" si="5"/>
        <v>-0.10584000000000016</v>
      </c>
      <c r="H43">
        <f t="shared" si="8"/>
        <v>-9.986000000000006E-2</v>
      </c>
      <c r="I43">
        <f t="shared" si="8"/>
        <v>-9.3920000000000003E-2</v>
      </c>
      <c r="J43">
        <f t="shared" si="8"/>
        <v>-8.8019999999999987E-2</v>
      </c>
      <c r="K43">
        <f t="shared" si="8"/>
        <v>-8.2169999999999854E-2</v>
      </c>
      <c r="L43">
        <f t="shared" si="8"/>
        <v>-7.6389999999999958E-2</v>
      </c>
      <c r="M43">
        <f t="shared" si="8"/>
        <v>-7.0680000000000076E-2</v>
      </c>
      <c r="N43">
        <f t="shared" si="8"/>
        <v>-6.5069999999999961E-2</v>
      </c>
      <c r="O43">
        <f t="shared" si="8"/>
        <v>-7.9579999999999984E-2</v>
      </c>
      <c r="P43">
        <f t="shared" si="8"/>
        <v>-5.4210000000000091E-2</v>
      </c>
      <c r="Q43">
        <f t="shared" si="8"/>
        <v>-4.8999999999999932E-2</v>
      </c>
      <c r="R43">
        <f t="shared" si="8"/>
        <v>-4.3950000000000156E-2</v>
      </c>
      <c r="S43">
        <f t="shared" si="8"/>
        <v>-3.9119999999999822E-2</v>
      </c>
      <c r="T43">
        <f t="shared" si="8"/>
        <v>-3.4499999999999975E-2</v>
      </c>
      <c r="U43">
        <f t="shared" si="8"/>
        <v>-3.0150000000000121E-2</v>
      </c>
      <c r="V43">
        <f t="shared" si="8"/>
        <v>-2.6070000000000038E-2</v>
      </c>
      <c r="W43">
        <f t="shared" si="8"/>
        <v>-2.2280000000000078E-2</v>
      </c>
      <c r="X43">
        <f t="shared" si="8"/>
        <v>-1.8819999999999837E-2</v>
      </c>
      <c r="Y43">
        <f t="shared" si="8"/>
        <v>-1.5700000000000047E-2</v>
      </c>
      <c r="Z43">
        <f t="shared" si="8"/>
        <v>-1.2910000000000088E-2</v>
      </c>
      <c r="AA43">
        <f t="shared" si="8"/>
        <v>-1.0469999999999979E-2</v>
      </c>
      <c r="AB43">
        <f t="shared" si="8"/>
        <v>-8.3700000000000996E-3</v>
      </c>
      <c r="AC43">
        <f t="shared" si="8"/>
        <v>-6.5800000000000303E-3</v>
      </c>
      <c r="AD43">
        <f t="shared" si="8"/>
        <v>-5.0999999999999934E-3</v>
      </c>
      <c r="AE43">
        <f t="shared" si="8"/>
        <v>-3.8799999999999946E-3</v>
      </c>
      <c r="AF43">
        <f t="shared" si="8"/>
        <v>-2.9099999999999682E-3</v>
      </c>
      <c r="AG43">
        <f t="shared" si="8"/>
        <v>-2.1400000000000308E-3</v>
      </c>
      <c r="AH43">
        <f t="shared" si="8"/>
        <v>-1.5500000000000513E-3</v>
      </c>
      <c r="AI43">
        <f t="shared" si="8"/>
        <v>-1.1099999999999444E-3</v>
      </c>
      <c r="AJ43">
        <f t="shared" si="8"/>
        <v>4.230000000000067E-3</v>
      </c>
      <c r="AK43">
        <f t="shared" si="8"/>
        <v>-5.3000000000003045E-4</v>
      </c>
      <c r="AL43">
        <f t="shared" si="8"/>
        <v>-3.5999999999991594E-4</v>
      </c>
      <c r="AM43">
        <f t="shared" si="8"/>
        <v>-2.4000000000001798E-4</v>
      </c>
      <c r="AN43">
        <f t="shared" si="8"/>
        <v>-1.4999999999998348E-4</v>
      </c>
      <c r="AO43">
        <f t="shared" si="8"/>
        <v>-9.9999999999988987E-5</v>
      </c>
      <c r="AP43">
        <f t="shared" si="8"/>
        <v>-5.9999999999948983E-5</v>
      </c>
      <c r="AQ43">
        <f t="shared" si="8"/>
        <v>-4.0000000000040004E-5</v>
      </c>
      <c r="AR43">
        <f t="shared" si="8"/>
        <v>-2.0000000000020002E-5</v>
      </c>
      <c r="AS43">
        <f t="shared" si="8"/>
        <v>-9.9999999999544897E-6</v>
      </c>
      <c r="AT43">
        <f t="shared" si="8"/>
        <v>0</v>
      </c>
      <c r="AU43">
        <f t="shared" si="8"/>
        <v>-1.0000000000010001E-5</v>
      </c>
      <c r="AV43">
        <f t="shared" si="8"/>
        <v>0</v>
      </c>
      <c r="AW43">
        <f t="shared" si="8"/>
        <v>0</v>
      </c>
      <c r="AX43">
        <f t="shared" si="8"/>
        <v>-9.9999999999544897E-6</v>
      </c>
      <c r="AY43">
        <f t="shared" si="8"/>
        <v>-1.0000000000010001E-5</v>
      </c>
      <c r="AZ43">
        <f t="shared" si="8"/>
        <v>0</v>
      </c>
      <c r="BA43">
        <f t="shared" si="8"/>
        <v>0</v>
      </c>
      <c r="BB43">
        <f t="shared" si="8"/>
        <v>0</v>
      </c>
      <c r="BC43">
        <f t="shared" si="8"/>
        <v>0</v>
      </c>
      <c r="BD43">
        <f t="shared" si="8"/>
        <v>0</v>
      </c>
      <c r="BE43">
        <f t="shared" si="8"/>
        <v>0</v>
      </c>
      <c r="BF43">
        <f t="shared" si="8"/>
        <v>0</v>
      </c>
      <c r="BG43">
        <f t="shared" si="8"/>
        <v>0</v>
      </c>
      <c r="BH43">
        <f t="shared" si="8"/>
        <v>0</v>
      </c>
      <c r="BI43">
        <f t="shared" si="8"/>
        <v>0</v>
      </c>
      <c r="BJ43">
        <f t="shared" si="8"/>
        <v>0</v>
      </c>
      <c r="BK43">
        <f t="shared" si="8"/>
        <v>0</v>
      </c>
      <c r="BL43">
        <f t="shared" si="8"/>
        <v>0</v>
      </c>
      <c r="BM43">
        <f t="shared" si="8"/>
        <v>0</v>
      </c>
      <c r="BN43">
        <f t="shared" si="8"/>
        <v>0</v>
      </c>
      <c r="BO43">
        <f t="shared" si="8"/>
        <v>0</v>
      </c>
      <c r="BP43">
        <f t="shared" si="8"/>
        <v>0</v>
      </c>
      <c r="BQ43">
        <f t="shared" si="8"/>
        <v>0</v>
      </c>
      <c r="BR43">
        <f t="shared" si="8"/>
        <v>0</v>
      </c>
      <c r="BS43">
        <f t="shared" si="8"/>
        <v>0</v>
      </c>
      <c r="BT43">
        <f t="shared" si="7"/>
        <v>0</v>
      </c>
      <c r="BU43">
        <f t="shared" si="7"/>
        <v>0</v>
      </c>
      <c r="BV43">
        <f t="shared" si="7"/>
        <v>0</v>
      </c>
      <c r="BW43">
        <f t="shared" si="7"/>
        <v>0</v>
      </c>
      <c r="BX43">
        <f t="shared" si="7"/>
        <v>0</v>
      </c>
    </row>
    <row r="44" spans="3:76">
      <c r="G44">
        <f t="shared" si="5"/>
        <v>-0.36329999999999996</v>
      </c>
      <c r="H44">
        <f t="shared" si="8"/>
        <v>-0.34556999999999993</v>
      </c>
      <c r="I44">
        <f t="shared" si="8"/>
        <v>-0.32783000000000007</v>
      </c>
      <c r="J44">
        <f t="shared" si="8"/>
        <v>-0.31010999999999989</v>
      </c>
      <c r="K44">
        <f t="shared" si="8"/>
        <v>-0.29243000000000019</v>
      </c>
      <c r="L44">
        <f t="shared" si="8"/>
        <v>-0.27482999999999991</v>
      </c>
      <c r="M44">
        <f t="shared" si="8"/>
        <v>-0.2573399999999999</v>
      </c>
      <c r="N44">
        <f t="shared" si="8"/>
        <v>-0.23998000000000008</v>
      </c>
      <c r="O44">
        <f t="shared" si="8"/>
        <v>-0.20280999999999993</v>
      </c>
      <c r="P44">
        <f t="shared" si="8"/>
        <v>-0.20587</v>
      </c>
      <c r="Q44">
        <f t="shared" si="8"/>
        <v>-0.18921999999999994</v>
      </c>
      <c r="R44">
        <f t="shared" si="8"/>
        <v>-0.17293000000000003</v>
      </c>
      <c r="S44">
        <f t="shared" si="8"/>
        <v>-0.15705000000000013</v>
      </c>
      <c r="T44">
        <f t="shared" si="8"/>
        <v>-0.14165000000000005</v>
      </c>
      <c r="U44">
        <f t="shared" si="8"/>
        <v>-0.12683</v>
      </c>
      <c r="V44">
        <f t="shared" si="8"/>
        <v>-0.11264999999999992</v>
      </c>
      <c r="W44">
        <f t="shared" si="8"/>
        <v>-9.9200000000000066E-2</v>
      </c>
      <c r="X44">
        <f t="shared" si="8"/>
        <v>-8.6540000000000061E-2</v>
      </c>
      <c r="Y44">
        <f t="shared" si="8"/>
        <v>-7.4770000000000003E-2</v>
      </c>
      <c r="Z44">
        <f t="shared" si="8"/>
        <v>-6.3929999999999931E-2</v>
      </c>
      <c r="AA44">
        <f t="shared" si="8"/>
        <v>-5.4070000000000062E-2</v>
      </c>
      <c r="AB44">
        <f t="shared" si="8"/>
        <v>-4.5199999999999907E-2</v>
      </c>
      <c r="AC44">
        <f t="shared" si="8"/>
        <v>-3.734000000000004E-2</v>
      </c>
      <c r="AD44">
        <f t="shared" si="8"/>
        <v>-3.0469999999999997E-2</v>
      </c>
      <c r="AE44">
        <f t="shared" si="8"/>
        <v>-2.4550000000000072E-2</v>
      </c>
      <c r="AF44">
        <f t="shared" si="8"/>
        <v>-1.9530000000000047E-2</v>
      </c>
      <c r="AG44">
        <f t="shared" si="8"/>
        <v>-1.5329999999999955E-2</v>
      </c>
      <c r="AH44">
        <f t="shared" si="8"/>
        <v>-1.1880000000000002E-2</v>
      </c>
      <c r="AI44">
        <f t="shared" si="8"/>
        <v>-9.0700000000000225E-3</v>
      </c>
      <c r="AJ44">
        <f t="shared" si="8"/>
        <v>-6.8400000000000682E-3</v>
      </c>
      <c r="AK44">
        <f t="shared" si="8"/>
        <v>-5.0900000000000389E-3</v>
      </c>
      <c r="AL44">
        <f t="shared" si="8"/>
        <v>-3.7300000000000111E-3</v>
      </c>
      <c r="AM44">
        <f t="shared" si="8"/>
        <v>-2.6999999999999247E-3</v>
      </c>
      <c r="AN44">
        <f t="shared" si="8"/>
        <v>-1.9299999999999873E-3</v>
      </c>
      <c r="AO44">
        <f t="shared" si="8"/>
        <v>-1.3600000000000279E-3</v>
      </c>
      <c r="AP44">
        <f t="shared" si="8"/>
        <v>-9.5000000000000639E-4</v>
      </c>
      <c r="AQ44">
        <f t="shared" si="8"/>
        <v>-6.4999999999992841E-4</v>
      </c>
      <c r="AR44">
        <f t="shared" si="8"/>
        <v>-4.3999999999999595E-4</v>
      </c>
      <c r="AS44">
        <f t="shared" si="8"/>
        <v>-2.9000000000001247E-4</v>
      </c>
      <c r="AT44">
        <f t="shared" si="8"/>
        <v>-1.9999999999997797E-4</v>
      </c>
      <c r="AU44">
        <f t="shared" si="8"/>
        <v>-1.2999999999996348E-4</v>
      </c>
      <c r="AV44">
        <f t="shared" si="8"/>
        <v>-8.0000000000024496E-5</v>
      </c>
      <c r="AW44">
        <f t="shared" si="8"/>
        <v>-4.9999999999994493E-5</v>
      </c>
      <c r="AX44">
        <f t="shared" si="8"/>
        <v>-3.0000000000030003E-5</v>
      </c>
      <c r="AY44">
        <f t="shared" si="8"/>
        <v>-2.0000000000020002E-5</v>
      </c>
      <c r="AZ44">
        <f t="shared" si="8"/>
        <v>-1.0000000000010001E-5</v>
      </c>
      <c r="BA44">
        <f t="shared" si="8"/>
        <v>-1.0000000000010001E-5</v>
      </c>
      <c r="BB44">
        <f t="shared" si="8"/>
        <v>0</v>
      </c>
      <c r="BC44">
        <f t="shared" si="8"/>
        <v>-1.0000000000010001E-5</v>
      </c>
      <c r="BD44">
        <f t="shared" si="8"/>
        <v>0</v>
      </c>
      <c r="BE44">
        <f t="shared" si="8"/>
        <v>0</v>
      </c>
      <c r="BF44">
        <f t="shared" si="8"/>
        <v>0</v>
      </c>
      <c r="BG44">
        <f t="shared" si="8"/>
        <v>0</v>
      </c>
      <c r="BH44">
        <f t="shared" si="8"/>
        <v>0</v>
      </c>
      <c r="BI44">
        <f t="shared" si="8"/>
        <v>0</v>
      </c>
      <c r="BJ44">
        <f t="shared" si="8"/>
        <v>0</v>
      </c>
      <c r="BK44">
        <f t="shared" si="8"/>
        <v>0</v>
      </c>
      <c r="BL44">
        <f t="shared" si="8"/>
        <v>0</v>
      </c>
      <c r="BM44">
        <f t="shared" si="8"/>
        <v>0</v>
      </c>
      <c r="BN44">
        <f t="shared" si="8"/>
        <v>0</v>
      </c>
      <c r="BO44">
        <f t="shared" si="8"/>
        <v>0</v>
      </c>
      <c r="BP44">
        <f t="shared" si="8"/>
        <v>0</v>
      </c>
      <c r="BQ44">
        <f t="shared" si="8"/>
        <v>0</v>
      </c>
      <c r="BR44">
        <f t="shared" si="8"/>
        <v>0</v>
      </c>
      <c r="BS44">
        <f t="shared" ref="BS44:BX47" si="9">BS12-BS13</f>
        <v>0</v>
      </c>
      <c r="BT44">
        <f t="shared" si="9"/>
        <v>0</v>
      </c>
      <c r="BU44">
        <f t="shared" si="9"/>
        <v>0</v>
      </c>
      <c r="BV44">
        <f t="shared" si="9"/>
        <v>0</v>
      </c>
      <c r="BW44">
        <f t="shared" si="9"/>
        <v>0</v>
      </c>
      <c r="BX44">
        <f t="shared" si="9"/>
        <v>0</v>
      </c>
    </row>
    <row r="45" spans="3:76">
      <c r="G45">
        <f t="shared" si="5"/>
        <v>-0.43992999999999993</v>
      </c>
      <c r="H45">
        <f t="shared" ref="H45:BS48" si="10">H13-H14</f>
        <v>-0.42425999999999997</v>
      </c>
      <c r="I45">
        <f t="shared" si="10"/>
        <v>-0.40838000000000008</v>
      </c>
      <c r="J45">
        <f t="shared" si="10"/>
        <v>-0.39231000000000005</v>
      </c>
      <c r="K45">
        <f t="shared" si="10"/>
        <v>-0.37605999999999995</v>
      </c>
      <c r="L45">
        <f t="shared" si="10"/>
        <v>-0.35965000000000003</v>
      </c>
      <c r="M45">
        <f t="shared" si="10"/>
        <v>-0.34309999999999996</v>
      </c>
      <c r="N45">
        <f t="shared" si="10"/>
        <v>-0.32644000000000006</v>
      </c>
      <c r="O45">
        <f t="shared" si="10"/>
        <v>-0.30967</v>
      </c>
      <c r="P45">
        <f t="shared" si="10"/>
        <v>-0.2928599999999999</v>
      </c>
      <c r="Q45">
        <f t="shared" si="10"/>
        <v>-0.27601000000000009</v>
      </c>
      <c r="R45">
        <f t="shared" si="10"/>
        <v>-0.2591699999999999</v>
      </c>
      <c r="S45">
        <f t="shared" si="10"/>
        <v>-0.24238999999999988</v>
      </c>
      <c r="T45">
        <f t="shared" si="10"/>
        <v>-0.22572000000000003</v>
      </c>
      <c r="U45">
        <f t="shared" si="10"/>
        <v>-0.2092099999999999</v>
      </c>
      <c r="V45">
        <f t="shared" si="10"/>
        <v>-0.19294</v>
      </c>
      <c r="W45">
        <f t="shared" si="10"/>
        <v>-0.17697999999999992</v>
      </c>
      <c r="X45">
        <f t="shared" si="10"/>
        <v>-0.16139999999999999</v>
      </c>
      <c r="Y45">
        <f t="shared" si="10"/>
        <v>-0.14628000000000008</v>
      </c>
      <c r="Z45">
        <f t="shared" si="10"/>
        <v>-0.13172000000000006</v>
      </c>
      <c r="AA45">
        <f t="shared" si="10"/>
        <v>-0.11778</v>
      </c>
      <c r="AB45">
        <f t="shared" si="10"/>
        <v>-0.10455999999999999</v>
      </c>
      <c r="AC45">
        <f t="shared" si="10"/>
        <v>-9.2110000000000025E-2</v>
      </c>
      <c r="AD45">
        <f t="shared" si="10"/>
        <v>-8.048999999999995E-2</v>
      </c>
      <c r="AE45">
        <f t="shared" si="10"/>
        <v>-6.9769999999999999E-2</v>
      </c>
      <c r="AF45">
        <f t="shared" si="10"/>
        <v>-5.9949999999999948E-2</v>
      </c>
      <c r="AG45">
        <f t="shared" si="10"/>
        <v>-5.107000000000006E-2</v>
      </c>
      <c r="AH45">
        <f t="shared" si="10"/>
        <v>-4.3109999999999982E-2</v>
      </c>
      <c r="AI45">
        <f t="shared" si="10"/>
        <v>-3.6059999999999981E-2</v>
      </c>
      <c r="AJ45">
        <f t="shared" si="10"/>
        <v>-2.9889999999999972E-2</v>
      </c>
      <c r="AK45">
        <f t="shared" si="10"/>
        <v>-2.4540000000000006E-2</v>
      </c>
      <c r="AL45">
        <f t="shared" si="10"/>
        <v>-1.9959999999999978E-2</v>
      </c>
      <c r="AM45">
        <f t="shared" si="10"/>
        <v>-1.6079999999999983E-2</v>
      </c>
      <c r="AN45">
        <f t="shared" si="10"/>
        <v>-1.2830000000000008E-2</v>
      </c>
      <c r="AO45">
        <f t="shared" si="10"/>
        <v>-1.0139999999999927E-2</v>
      </c>
      <c r="AP45">
        <f t="shared" si="10"/>
        <v>-7.9299999999999926E-3</v>
      </c>
      <c r="AQ45">
        <f t="shared" si="10"/>
        <v>-6.1600000000000543E-3</v>
      </c>
      <c r="AR45">
        <f t="shared" si="10"/>
        <v>-4.730000000000012E-3</v>
      </c>
      <c r="AS45">
        <f t="shared" si="10"/>
        <v>-3.6000000000000476E-3</v>
      </c>
      <c r="AT45">
        <f t="shared" si="10"/>
        <v>-2.7099999999999902E-3</v>
      </c>
      <c r="AU45">
        <f t="shared" si="10"/>
        <v>-2.0200000000000218E-3</v>
      </c>
      <c r="AV45">
        <f t="shared" si="10"/>
        <v>-1.5000000000000013E-3</v>
      </c>
      <c r="AW45">
        <f t="shared" si="10"/>
        <v>-1.0999999999999899E-3</v>
      </c>
      <c r="AX45">
        <f t="shared" si="10"/>
        <v>-7.999999999999674E-4</v>
      </c>
      <c r="AY45">
        <f t="shared" si="10"/>
        <v>-5.6999999999995943E-4</v>
      </c>
      <c r="AZ45">
        <f t="shared" si="10"/>
        <v>-4.0999999999996595E-4</v>
      </c>
      <c r="BA45">
        <f t="shared" si="10"/>
        <v>-2.9000000000001247E-4</v>
      </c>
      <c r="BB45">
        <f t="shared" si="10"/>
        <v>-2.1000000000004349E-4</v>
      </c>
      <c r="BC45">
        <f t="shared" si="10"/>
        <v>-1.3999999999997348E-4</v>
      </c>
      <c r="BD45">
        <f t="shared" si="10"/>
        <v>-7.0000000000014495E-5</v>
      </c>
      <c r="BE45">
        <f t="shared" si="10"/>
        <v>-4.0000000000040004E-5</v>
      </c>
      <c r="BF45">
        <f t="shared" si="10"/>
        <v>-9.9999999999544897E-6</v>
      </c>
      <c r="BG45">
        <f t="shared" si="10"/>
        <v>0</v>
      </c>
      <c r="BH45">
        <f t="shared" si="10"/>
        <v>0</v>
      </c>
      <c r="BI45">
        <f t="shared" si="10"/>
        <v>0</v>
      </c>
      <c r="BJ45">
        <f t="shared" si="10"/>
        <v>0</v>
      </c>
      <c r="BK45">
        <f t="shared" si="10"/>
        <v>0</v>
      </c>
      <c r="BL45">
        <f t="shared" si="10"/>
        <v>0</v>
      </c>
      <c r="BM45">
        <f t="shared" si="10"/>
        <v>0</v>
      </c>
      <c r="BN45">
        <f t="shared" si="10"/>
        <v>0</v>
      </c>
      <c r="BO45">
        <f t="shared" si="10"/>
        <v>0</v>
      </c>
      <c r="BP45">
        <f t="shared" si="10"/>
        <v>0</v>
      </c>
      <c r="BQ45">
        <f t="shared" si="10"/>
        <v>0</v>
      </c>
      <c r="BR45">
        <f t="shared" si="10"/>
        <v>0</v>
      </c>
      <c r="BS45">
        <f t="shared" si="10"/>
        <v>0</v>
      </c>
      <c r="BT45">
        <f t="shared" si="9"/>
        <v>0</v>
      </c>
      <c r="BU45">
        <f t="shared" si="9"/>
        <v>0</v>
      </c>
      <c r="BV45">
        <f t="shared" si="9"/>
        <v>0</v>
      </c>
      <c r="BW45">
        <f t="shared" si="9"/>
        <v>0</v>
      </c>
      <c r="BX45">
        <f t="shared" si="9"/>
        <v>0</v>
      </c>
    </row>
    <row r="46" spans="3:76">
      <c r="G46">
        <f t="shared" si="5"/>
        <v>-0.31722000000000006</v>
      </c>
      <c r="H46">
        <f t="shared" si="10"/>
        <v>-0.30986999999999998</v>
      </c>
      <c r="I46">
        <f t="shared" si="10"/>
        <v>-0.30228999999999995</v>
      </c>
      <c r="J46">
        <f t="shared" si="10"/>
        <v>-0.29445999999999994</v>
      </c>
      <c r="K46">
        <f t="shared" si="10"/>
        <v>-0.28640999999999994</v>
      </c>
      <c r="L46">
        <f t="shared" si="10"/>
        <v>-0.27812999999999999</v>
      </c>
      <c r="M46">
        <f t="shared" si="10"/>
        <v>-0.26961000000000002</v>
      </c>
      <c r="N46">
        <f t="shared" si="10"/>
        <v>-0.26088</v>
      </c>
      <c r="O46">
        <f t="shared" si="10"/>
        <v>-0.25195000000000001</v>
      </c>
      <c r="P46">
        <f t="shared" si="10"/>
        <v>-0.24280000000000002</v>
      </c>
      <c r="Q46">
        <f t="shared" si="10"/>
        <v>-0.23346</v>
      </c>
      <c r="R46">
        <f t="shared" si="10"/>
        <v>-0.22394000000000003</v>
      </c>
      <c r="S46">
        <f t="shared" si="10"/>
        <v>-0.21425000000000005</v>
      </c>
      <c r="T46">
        <f t="shared" si="10"/>
        <v>-0.20440999999999998</v>
      </c>
      <c r="U46">
        <f t="shared" si="10"/>
        <v>-0.19444000000000006</v>
      </c>
      <c r="V46">
        <f t="shared" si="10"/>
        <v>-0.18435999999999997</v>
      </c>
      <c r="W46">
        <f t="shared" si="10"/>
        <v>-0.17420000000000002</v>
      </c>
      <c r="X46">
        <f t="shared" si="10"/>
        <v>-0.16400999999999999</v>
      </c>
      <c r="Y46">
        <f t="shared" si="10"/>
        <v>-0.15379999999999994</v>
      </c>
      <c r="Z46">
        <f t="shared" si="10"/>
        <v>-0.14362999999999992</v>
      </c>
      <c r="AA46">
        <f t="shared" si="10"/>
        <v>-0.13353000000000004</v>
      </c>
      <c r="AB46">
        <f t="shared" si="10"/>
        <v>-0.12357000000000007</v>
      </c>
      <c r="AC46">
        <f t="shared" si="10"/>
        <v>-0.11377999999999999</v>
      </c>
      <c r="AD46">
        <f t="shared" si="10"/>
        <v>-0.10424</v>
      </c>
      <c r="AE46">
        <f t="shared" si="10"/>
        <v>-9.4959999999999933E-2</v>
      </c>
      <c r="AF46">
        <f t="shared" si="10"/>
        <v>-8.6040000000000005E-2</v>
      </c>
      <c r="AG46">
        <f t="shared" si="10"/>
        <v>-7.7479999999999993E-2</v>
      </c>
      <c r="AH46">
        <f t="shared" si="10"/>
        <v>-6.9350000000000023E-2</v>
      </c>
      <c r="AI46">
        <f t="shared" si="10"/>
        <v>-6.1690000000000023E-2</v>
      </c>
      <c r="AJ46">
        <f t="shared" si="10"/>
        <v>-5.4520000000000013E-2</v>
      </c>
      <c r="AK46">
        <f t="shared" si="10"/>
        <v>-4.7860000000000014E-2</v>
      </c>
      <c r="AL46">
        <f t="shared" si="10"/>
        <v>-4.1730000000000045E-2</v>
      </c>
      <c r="AM46">
        <f t="shared" si="10"/>
        <v>-3.6140000000000061E-2</v>
      </c>
      <c r="AN46">
        <f t="shared" si="10"/>
        <v>-3.1070000000000042E-2</v>
      </c>
      <c r="AO46">
        <f t="shared" si="10"/>
        <v>-2.6519999999999988E-2</v>
      </c>
      <c r="AP46">
        <f t="shared" si="10"/>
        <v>-2.249000000000001E-2</v>
      </c>
      <c r="AQ46">
        <f t="shared" si="10"/>
        <v>-1.8919999999999937E-2</v>
      </c>
      <c r="AR46">
        <f t="shared" si="10"/>
        <v>-1.5809999999999991E-2</v>
      </c>
      <c r="AS46">
        <f t="shared" si="10"/>
        <v>-1.3109999999999955E-2</v>
      </c>
      <c r="AT46">
        <f t="shared" si="10"/>
        <v>-1.0790000000000022E-2</v>
      </c>
      <c r="AU46">
        <f t="shared" si="10"/>
        <v>-8.8199999999999945E-3</v>
      </c>
      <c r="AV46">
        <f t="shared" si="10"/>
        <v>-7.1599999999999997E-3</v>
      </c>
      <c r="AW46">
        <f t="shared" si="10"/>
        <v>-5.7699999999999974E-3</v>
      </c>
      <c r="AX46">
        <f t="shared" si="10"/>
        <v>-4.610000000000003E-3</v>
      </c>
      <c r="AY46">
        <f t="shared" si="10"/>
        <v>-3.6599999999999966E-3</v>
      </c>
      <c r="AZ46">
        <f t="shared" si="10"/>
        <v>-2.8800000000000492E-3</v>
      </c>
      <c r="BA46">
        <f t="shared" si="10"/>
        <v>-2.2499999999999742E-3</v>
      </c>
      <c r="BB46">
        <f t="shared" si="10"/>
        <v>-1.7499999999999738E-3</v>
      </c>
      <c r="BC46">
        <f t="shared" si="10"/>
        <v>-1.3500000000000179E-3</v>
      </c>
      <c r="BD46">
        <f t="shared" si="10"/>
        <v>-7.9000000000001291E-4</v>
      </c>
      <c r="BE46">
        <f t="shared" si="10"/>
        <v>-4.3999999999999595E-4</v>
      </c>
      <c r="BF46">
        <f t="shared" si="10"/>
        <v>-2.5000000000002798E-4</v>
      </c>
      <c r="BG46">
        <f t="shared" si="10"/>
        <v>-1.4000000000002899E-4</v>
      </c>
      <c r="BH46">
        <f t="shared" si="10"/>
        <v>-7.0000000000014495E-5</v>
      </c>
      <c r="BI46">
        <f t="shared" si="10"/>
        <v>-3.0000000000030003E-5</v>
      </c>
      <c r="BJ46">
        <f t="shared" si="10"/>
        <v>-1.9999999999964491E-5</v>
      </c>
      <c r="BK46">
        <f t="shared" si="10"/>
        <v>-1.0000000000010001E-5</v>
      </c>
      <c r="BL46">
        <f t="shared" si="10"/>
        <v>0</v>
      </c>
      <c r="BM46">
        <f t="shared" si="10"/>
        <v>0</v>
      </c>
      <c r="BN46">
        <f t="shared" si="10"/>
        <v>0</v>
      </c>
      <c r="BO46">
        <f t="shared" si="10"/>
        <v>0</v>
      </c>
      <c r="BP46">
        <f t="shared" si="10"/>
        <v>0</v>
      </c>
      <c r="BQ46">
        <f t="shared" si="10"/>
        <v>0</v>
      </c>
      <c r="BR46">
        <f t="shared" si="10"/>
        <v>0</v>
      </c>
      <c r="BS46">
        <f t="shared" si="10"/>
        <v>0</v>
      </c>
      <c r="BT46">
        <f t="shared" si="9"/>
        <v>0</v>
      </c>
      <c r="BU46">
        <f t="shared" si="9"/>
        <v>0</v>
      </c>
      <c r="BV46">
        <f t="shared" si="9"/>
        <v>0</v>
      </c>
      <c r="BW46">
        <f t="shared" si="9"/>
        <v>0</v>
      </c>
      <c r="BX46">
        <f t="shared" si="9"/>
        <v>0</v>
      </c>
    </row>
    <row r="47" spans="3:76">
      <c r="G47">
        <f t="shared" si="5"/>
        <v>-0.27104999999999996</v>
      </c>
      <c r="H47">
        <f t="shared" si="10"/>
        <v>-0.26742000000000005</v>
      </c>
      <c r="I47">
        <f t="shared" si="10"/>
        <v>-0.26354</v>
      </c>
      <c r="J47">
        <f t="shared" si="10"/>
        <v>-0.25942000000000004</v>
      </c>
      <c r="K47">
        <f t="shared" si="10"/>
        <v>-0.25505</v>
      </c>
      <c r="L47">
        <f t="shared" si="10"/>
        <v>-0.25044000000000005</v>
      </c>
      <c r="M47">
        <f t="shared" si="10"/>
        <v>-0.24559000000000003</v>
      </c>
      <c r="N47">
        <f t="shared" si="10"/>
        <v>-0.24049999999999994</v>
      </c>
      <c r="O47">
        <f t="shared" si="10"/>
        <v>-0.23522999999999999</v>
      </c>
      <c r="P47">
        <f t="shared" si="10"/>
        <v>-0.22960000000000003</v>
      </c>
      <c r="Q47">
        <f t="shared" si="10"/>
        <v>-0.22380999999999995</v>
      </c>
      <c r="R47">
        <f t="shared" si="10"/>
        <v>-0.21776999999999996</v>
      </c>
      <c r="S47">
        <f t="shared" si="10"/>
        <v>-0.21150000000000002</v>
      </c>
      <c r="T47">
        <f t="shared" si="10"/>
        <v>-0.20501000000000003</v>
      </c>
      <c r="U47">
        <f t="shared" si="10"/>
        <v>-0.19829999999999998</v>
      </c>
      <c r="V47">
        <f t="shared" si="10"/>
        <v>-0.19138000000000005</v>
      </c>
      <c r="W47">
        <f t="shared" si="10"/>
        <v>-0.18426999999999999</v>
      </c>
      <c r="X47">
        <f t="shared" si="10"/>
        <v>-0.17697000000000002</v>
      </c>
      <c r="Y47">
        <f t="shared" si="10"/>
        <v>-0.16949999999999998</v>
      </c>
      <c r="Z47">
        <f t="shared" si="10"/>
        <v>-0.16188000000000002</v>
      </c>
      <c r="AA47">
        <f t="shared" si="10"/>
        <v>-0.15415999999999996</v>
      </c>
      <c r="AB47">
        <f t="shared" si="10"/>
        <v>-0.14631</v>
      </c>
      <c r="AC47">
        <f t="shared" si="10"/>
        <v>-0.13841999999999993</v>
      </c>
      <c r="AD47">
        <f t="shared" si="10"/>
        <v>-0.13046999999999997</v>
      </c>
      <c r="AE47">
        <f t="shared" si="10"/>
        <v>-0.12255000000000005</v>
      </c>
      <c r="AF47">
        <f t="shared" si="10"/>
        <v>-0.11463999999999996</v>
      </c>
      <c r="AG47">
        <f t="shared" si="10"/>
        <v>-0.10682999999999998</v>
      </c>
      <c r="AH47">
        <f t="shared" si="10"/>
        <v>-9.912999999999994E-2</v>
      </c>
      <c r="AI47">
        <f t="shared" si="10"/>
        <v>-9.1579999999999995E-2</v>
      </c>
      <c r="AJ47">
        <f t="shared" si="10"/>
        <v>-8.4219999999999962E-2</v>
      </c>
      <c r="AK47">
        <f t="shared" si="10"/>
        <v>-7.7099999999999946E-2</v>
      </c>
      <c r="AL47">
        <f t="shared" si="10"/>
        <v>-7.0239999999999969E-2</v>
      </c>
      <c r="AM47">
        <f t="shared" si="10"/>
        <v>-6.3679999999999959E-2</v>
      </c>
      <c r="AN47">
        <f t="shared" si="10"/>
        <v>-5.7450000000000001E-2</v>
      </c>
      <c r="AO47">
        <f t="shared" si="10"/>
        <v>-5.156000000000005E-2</v>
      </c>
      <c r="AP47">
        <f t="shared" si="10"/>
        <v>-4.6020000000000005E-2</v>
      </c>
      <c r="AQ47">
        <f t="shared" si="10"/>
        <v>-4.0870000000000073E-2</v>
      </c>
      <c r="AR47">
        <f t="shared" si="10"/>
        <v>-3.6099999999999965E-2</v>
      </c>
      <c r="AS47">
        <f t="shared" si="10"/>
        <v>-3.1710000000000016E-2</v>
      </c>
      <c r="AT47">
        <f t="shared" si="10"/>
        <v>-2.7700000000000002E-2</v>
      </c>
      <c r="AU47">
        <f t="shared" si="10"/>
        <v>-2.4060000000000026E-2</v>
      </c>
      <c r="AV47">
        <f t="shared" si="10"/>
        <v>-2.0779999999999965E-2</v>
      </c>
      <c r="AW47">
        <f t="shared" si="10"/>
        <v>-1.7850000000000033E-2</v>
      </c>
      <c r="AX47">
        <f t="shared" si="10"/>
        <v>-1.5250000000000041E-2</v>
      </c>
      <c r="AY47">
        <f t="shared" si="10"/>
        <v>-1.2950000000000017E-2</v>
      </c>
      <c r="AZ47">
        <f t="shared" si="10"/>
        <v>-1.093999999999995E-2</v>
      </c>
      <c r="BA47">
        <f t="shared" si="10"/>
        <v>-9.189999999999976E-3</v>
      </c>
      <c r="BB47">
        <f t="shared" si="10"/>
        <v>-7.6700000000000101E-3</v>
      </c>
      <c r="BC47">
        <f t="shared" si="10"/>
        <v>-6.3699999999999868E-3</v>
      </c>
      <c r="BD47">
        <f t="shared" si="10"/>
        <v>-4.3199999999999905E-3</v>
      </c>
      <c r="BE47">
        <f t="shared" si="10"/>
        <v>-2.8699999999999837E-3</v>
      </c>
      <c r="BF47">
        <f t="shared" si="10"/>
        <v>-1.8599999999999728E-3</v>
      </c>
      <c r="BG47">
        <f t="shared" si="10"/>
        <v>-1.1700000000000044E-3</v>
      </c>
      <c r="BH47">
        <f t="shared" si="10"/>
        <v>-7.4000000000001842E-4</v>
      </c>
      <c r="BI47">
        <f t="shared" si="10"/>
        <v>-4.5000000000000595E-4</v>
      </c>
      <c r="BJ47">
        <f t="shared" si="10"/>
        <v>-2.6000000000003798E-4</v>
      </c>
      <c r="BK47">
        <f t="shared" si="10"/>
        <v>-1.4999999999998348E-4</v>
      </c>
      <c r="BL47">
        <f t="shared" si="10"/>
        <v>-9.0000000000034497E-5</v>
      </c>
      <c r="BM47">
        <f t="shared" si="10"/>
        <v>-4.9999999999994493E-5</v>
      </c>
      <c r="BN47">
        <f t="shared" si="10"/>
        <v>-2.0000000000020002E-5</v>
      </c>
      <c r="BO47">
        <f t="shared" si="10"/>
        <v>-2.0000000000020002E-5</v>
      </c>
      <c r="BP47">
        <f t="shared" si="10"/>
        <v>-1.0000000000010001E-5</v>
      </c>
      <c r="BQ47">
        <f t="shared" si="10"/>
        <v>-1.0000000000010001E-5</v>
      </c>
      <c r="BR47">
        <f t="shared" si="10"/>
        <v>0</v>
      </c>
      <c r="BS47">
        <f t="shared" si="10"/>
        <v>0</v>
      </c>
      <c r="BT47">
        <f t="shared" si="9"/>
        <v>0</v>
      </c>
      <c r="BU47">
        <f t="shared" si="9"/>
        <v>0</v>
      </c>
      <c r="BV47">
        <f t="shared" si="9"/>
        <v>0</v>
      </c>
      <c r="BW47">
        <f t="shared" si="9"/>
        <v>0</v>
      </c>
      <c r="BX47">
        <f t="shared" si="9"/>
        <v>0</v>
      </c>
    </row>
    <row r="48" spans="3:76">
      <c r="G48">
        <f t="shared" si="5"/>
        <v>-7.6020000000000032E-2</v>
      </c>
      <c r="H48">
        <f t="shared" si="10"/>
        <v>-7.5429999999999997E-2</v>
      </c>
      <c r="I48">
        <f t="shared" si="10"/>
        <v>-7.4780000000000013E-2</v>
      </c>
      <c r="J48">
        <f t="shared" si="10"/>
        <v>-7.4050000000000005E-2</v>
      </c>
      <c r="K48">
        <f t="shared" si="10"/>
        <v>-7.325000000000001E-2</v>
      </c>
      <c r="L48">
        <f t="shared" si="10"/>
        <v>-7.238E-2</v>
      </c>
      <c r="M48">
        <f t="shared" si="10"/>
        <v>-7.1510000000000018E-2</v>
      </c>
      <c r="N48">
        <f t="shared" si="10"/>
        <v>-7.0489999999999997E-2</v>
      </c>
      <c r="O48">
        <f t="shared" si="10"/>
        <v>-6.9280000000000008E-2</v>
      </c>
      <c r="P48">
        <f t="shared" si="10"/>
        <v>-6.8179999999999963E-2</v>
      </c>
      <c r="Q48">
        <f t="shared" si="10"/>
        <v>-6.694E-2</v>
      </c>
      <c r="R48">
        <f t="shared" si="10"/>
        <v>-6.5630000000000022E-2</v>
      </c>
      <c r="S48">
        <f t="shared" si="10"/>
        <v>-6.4239999999999964E-2</v>
      </c>
      <c r="T48">
        <f t="shared" si="10"/>
        <v>-6.2789999999999957E-2</v>
      </c>
      <c r="U48">
        <f t="shared" si="10"/>
        <v>-6.1249999999999971E-2</v>
      </c>
      <c r="V48">
        <f t="shared" si="10"/>
        <v>-5.9649999999999981E-2</v>
      </c>
      <c r="W48">
        <f t="shared" si="10"/>
        <v>-5.7980000000000032E-2</v>
      </c>
      <c r="X48">
        <f t="shared" si="10"/>
        <v>-5.6230000000000002E-2</v>
      </c>
      <c r="Y48">
        <f t="shared" si="10"/>
        <v>-5.4430000000000034E-2</v>
      </c>
      <c r="Z48">
        <f t="shared" si="10"/>
        <v>-5.2570000000000006E-2</v>
      </c>
      <c r="AA48">
        <f t="shared" si="10"/>
        <v>-5.0630000000000008E-2</v>
      </c>
      <c r="AB48">
        <f t="shared" si="10"/>
        <v>-4.8659999999999981E-2</v>
      </c>
      <c r="AC48">
        <f t="shared" si="10"/>
        <v>-4.6619999999999995E-2</v>
      </c>
      <c r="AD48">
        <f t="shared" si="10"/>
        <v>-4.4560000000000044E-2</v>
      </c>
      <c r="AE48">
        <f t="shared" si="10"/>
        <v>-4.2449999999999988E-2</v>
      </c>
      <c r="AF48">
        <f t="shared" si="10"/>
        <v>-4.0330000000000032E-2</v>
      </c>
      <c r="AG48">
        <f t="shared" si="10"/>
        <v>-3.8179999999999992E-2</v>
      </c>
      <c r="AH48">
        <f t="shared" si="10"/>
        <v>-3.6030000000000006E-2</v>
      </c>
      <c r="AI48">
        <f t="shared" si="10"/>
        <v>-3.3880000000000021E-2</v>
      </c>
      <c r="AJ48">
        <f t="shared" si="10"/>
        <v>-3.175E-2</v>
      </c>
      <c r="AK48">
        <f t="shared" si="10"/>
        <v>-2.964E-2</v>
      </c>
      <c r="AL48">
        <f t="shared" si="10"/>
        <v>-2.7560000000000029E-2</v>
      </c>
      <c r="AM48">
        <f t="shared" si="10"/>
        <v>-2.5520000000000043E-2</v>
      </c>
      <c r="AN48">
        <f t="shared" si="10"/>
        <v>-2.3540000000000005E-2</v>
      </c>
      <c r="AO48">
        <f t="shared" si="10"/>
        <v>-2.1619999999999973E-2</v>
      </c>
      <c r="AP48">
        <f t="shared" si="10"/>
        <v>-1.978000000000002E-2</v>
      </c>
      <c r="AQ48">
        <f t="shared" si="10"/>
        <v>-1.799999999999996E-2</v>
      </c>
      <c r="AR48">
        <f t="shared" si="10"/>
        <v>-1.6309999999999991E-2</v>
      </c>
      <c r="AS48">
        <f t="shared" si="10"/>
        <v>-1.4720000000000011E-2</v>
      </c>
      <c r="AT48">
        <f t="shared" si="10"/>
        <v>-1.322000000000001E-2</v>
      </c>
      <c r="AU48">
        <f t="shared" si="10"/>
        <v>-1.1819999999999997E-2</v>
      </c>
      <c r="AV48">
        <f t="shared" si="10"/>
        <v>-1.0510000000000019E-2</v>
      </c>
      <c r="AW48">
        <f t="shared" si="10"/>
        <v>-9.299999999999975E-3</v>
      </c>
      <c r="AX48">
        <f t="shared" si="10"/>
        <v>-8.1899999999999751E-3</v>
      </c>
      <c r="AY48">
        <f t="shared" si="10"/>
        <v>-7.1800000000000197E-3</v>
      </c>
      <c r="AZ48">
        <f t="shared" si="10"/>
        <v>-6.2600000000000433E-3</v>
      </c>
      <c r="BA48">
        <f t="shared" si="10"/>
        <v>-5.4300000000000459E-3</v>
      </c>
      <c r="BB48">
        <f t="shared" si="10"/>
        <v>-4.689999999999972E-3</v>
      </c>
      <c r="BC48">
        <f t="shared" si="10"/>
        <v>-4.029999999999978E-3</v>
      </c>
      <c r="BD48">
        <f t="shared" si="10"/>
        <v>-2.9199999999999782E-3</v>
      </c>
      <c r="BE48">
        <f t="shared" si="10"/>
        <v>-2.0799999999999708E-3</v>
      </c>
      <c r="BF48">
        <f t="shared" si="10"/>
        <v>-1.4500000000000068E-3</v>
      </c>
      <c r="BG48">
        <f t="shared" si="10"/>
        <v>-9.8999999999999089E-4</v>
      </c>
      <c r="BH48">
        <f t="shared" si="10"/>
        <v>-6.5999999999999392E-4</v>
      </c>
      <c r="BI48">
        <f t="shared" si="10"/>
        <v>-4.2999999999998595E-4</v>
      </c>
      <c r="BJ48">
        <f t="shared" si="10"/>
        <v>-2.8000000000000247E-4</v>
      </c>
      <c r="BK48">
        <f t="shared" si="10"/>
        <v>-1.8000000000001348E-4</v>
      </c>
      <c r="BL48">
        <f t="shared" si="10"/>
        <v>-1.0999999999999899E-4</v>
      </c>
      <c r="BM48">
        <f t="shared" si="10"/>
        <v>-7.0000000000014495E-5</v>
      </c>
      <c r="BN48">
        <f t="shared" si="10"/>
        <v>-2.0040000000000002E-2</v>
      </c>
      <c r="BO48">
        <f t="shared" si="10"/>
        <v>-2.0000000000020002E-5</v>
      </c>
      <c r="BP48">
        <f t="shared" si="10"/>
        <v>-1.0000000000010001E-5</v>
      </c>
      <c r="BQ48">
        <f t="shared" si="10"/>
        <v>0</v>
      </c>
      <c r="BR48">
        <f t="shared" si="10"/>
        <v>-1.0000000000010001E-5</v>
      </c>
      <c r="BS48">
        <f t="shared" ref="BS48:BX51" si="11">BS16-BS17</f>
        <v>0</v>
      </c>
      <c r="BT48">
        <f t="shared" si="11"/>
        <v>0</v>
      </c>
      <c r="BU48">
        <f t="shared" si="11"/>
        <v>-1.0000000000010001E-5</v>
      </c>
      <c r="BV48">
        <f t="shared" si="11"/>
        <v>0</v>
      </c>
      <c r="BW48">
        <f t="shared" si="11"/>
        <v>0</v>
      </c>
      <c r="BX48">
        <f t="shared" si="11"/>
        <v>0</v>
      </c>
    </row>
    <row r="49" spans="7:76">
      <c r="G49">
        <f t="shared" si="5"/>
        <v>-0.17732999999999999</v>
      </c>
      <c r="H49">
        <f t="shared" ref="H49:BS52" si="12">H17-H18</f>
        <v>-0.21001</v>
      </c>
      <c r="I49">
        <f t="shared" si="12"/>
        <v>-0.17599999999999999</v>
      </c>
      <c r="J49">
        <f t="shared" si="12"/>
        <v>-0.17499000000000001</v>
      </c>
      <c r="K49">
        <f t="shared" si="12"/>
        <v>-0.17386000000000001</v>
      </c>
      <c r="L49">
        <f t="shared" si="12"/>
        <v>-0.17255999999999999</v>
      </c>
      <c r="M49">
        <f t="shared" si="12"/>
        <v>-0.17102000000000001</v>
      </c>
      <c r="N49">
        <f t="shared" si="12"/>
        <v>-0.16938000000000003</v>
      </c>
      <c r="O49">
        <f t="shared" si="12"/>
        <v>-0.16761999999999999</v>
      </c>
      <c r="P49">
        <f t="shared" si="12"/>
        <v>-0.16561000000000001</v>
      </c>
      <c r="Q49">
        <f t="shared" si="12"/>
        <v>-0.16343000000000002</v>
      </c>
      <c r="R49">
        <f t="shared" si="12"/>
        <v>-0.16106999999999999</v>
      </c>
      <c r="S49">
        <f t="shared" si="12"/>
        <v>-0.15853</v>
      </c>
      <c r="T49">
        <f t="shared" si="12"/>
        <v>-0.15580000000000002</v>
      </c>
      <c r="U49">
        <f t="shared" si="12"/>
        <v>-0.15289000000000003</v>
      </c>
      <c r="V49">
        <f t="shared" si="12"/>
        <v>-0.14981</v>
      </c>
      <c r="W49">
        <f t="shared" si="12"/>
        <v>-0.14652999999999999</v>
      </c>
      <c r="X49">
        <f t="shared" si="12"/>
        <v>-0.14308000000000004</v>
      </c>
      <c r="Y49">
        <f t="shared" si="12"/>
        <v>-0.13945000000000002</v>
      </c>
      <c r="Z49">
        <f t="shared" si="12"/>
        <v>-0.13564999999999999</v>
      </c>
      <c r="AA49">
        <f t="shared" si="12"/>
        <v>-0.13168999999999997</v>
      </c>
      <c r="AB49">
        <f t="shared" si="12"/>
        <v>-0.12756000000000001</v>
      </c>
      <c r="AC49">
        <f t="shared" si="12"/>
        <v>-0.12330000000000002</v>
      </c>
      <c r="AD49">
        <f t="shared" si="12"/>
        <v>-0.11890000000000001</v>
      </c>
      <c r="AE49">
        <f t="shared" si="12"/>
        <v>-0.11437000000000003</v>
      </c>
      <c r="AF49">
        <f t="shared" si="12"/>
        <v>-0.10974</v>
      </c>
      <c r="AG49">
        <f t="shared" si="12"/>
        <v>-0.10500999999999999</v>
      </c>
      <c r="AH49">
        <f t="shared" si="12"/>
        <v>-0.10020000000000001</v>
      </c>
      <c r="AI49">
        <f t="shared" si="12"/>
        <v>-9.534999999999999E-2</v>
      </c>
      <c r="AJ49">
        <f t="shared" si="12"/>
        <v>-9.046000000000004E-2</v>
      </c>
      <c r="AK49">
        <f t="shared" si="12"/>
        <v>-8.5550000000000015E-2</v>
      </c>
      <c r="AL49">
        <f t="shared" si="12"/>
        <v>-8.0660000000000009E-2</v>
      </c>
      <c r="AM49">
        <f t="shared" si="12"/>
        <v>-7.5789999999999969E-2</v>
      </c>
      <c r="AN49">
        <f t="shared" si="12"/>
        <v>-7.0979999999999988E-2</v>
      </c>
      <c r="AO49">
        <f t="shared" si="12"/>
        <v>-6.6240000000000021E-2</v>
      </c>
      <c r="AP49">
        <f t="shared" si="12"/>
        <v>-6.1599999999999988E-2</v>
      </c>
      <c r="AQ49">
        <f t="shared" si="12"/>
        <v>-5.707000000000001E-2</v>
      </c>
      <c r="AR49">
        <f t="shared" si="12"/>
        <v>-5.2690000000000015E-2</v>
      </c>
      <c r="AS49">
        <f t="shared" si="12"/>
        <v>-4.8449999999999993E-2</v>
      </c>
      <c r="AT49">
        <f t="shared" si="12"/>
        <v>-4.4379999999999975E-2</v>
      </c>
      <c r="AU49">
        <f t="shared" si="12"/>
        <v>-4.048999999999997E-2</v>
      </c>
      <c r="AV49">
        <f t="shared" si="12"/>
        <v>-3.6799999999999999E-2</v>
      </c>
      <c r="AW49">
        <f t="shared" si="12"/>
        <v>-3.3310000000000006E-2</v>
      </c>
      <c r="AX49">
        <f t="shared" si="12"/>
        <v>-3.0019999999999991E-2</v>
      </c>
      <c r="AY49">
        <f t="shared" si="12"/>
        <v>-2.6949999999999974E-2</v>
      </c>
      <c r="AZ49">
        <f t="shared" si="12"/>
        <v>-2.409E-2</v>
      </c>
      <c r="BA49">
        <f t="shared" si="12"/>
        <v>-2.1439999999999959E-2</v>
      </c>
      <c r="BB49">
        <f t="shared" si="12"/>
        <v>-1.9000000000000017E-2</v>
      </c>
      <c r="BC49">
        <f t="shared" si="12"/>
        <v>-1.6770000000000007E-2</v>
      </c>
      <c r="BD49">
        <f t="shared" si="12"/>
        <v>-1.2890000000000013E-2</v>
      </c>
      <c r="BE49">
        <f t="shared" si="12"/>
        <v>-9.7400000000000264E-3</v>
      </c>
      <c r="BF49">
        <f t="shared" si="12"/>
        <v>-7.2400000000000242E-3</v>
      </c>
      <c r="BG49">
        <f t="shared" si="12"/>
        <v>-5.2899999999999614E-3</v>
      </c>
      <c r="BH49">
        <f t="shared" si="12"/>
        <v>-3.7900000000000156E-3</v>
      </c>
      <c r="BI49">
        <f t="shared" si="12"/>
        <v>-2.6800000000000157E-3</v>
      </c>
      <c r="BJ49">
        <f t="shared" si="12"/>
        <v>-1.8599999999999728E-3</v>
      </c>
      <c r="BK49">
        <f t="shared" si="12"/>
        <v>-1.2599999999999834E-3</v>
      </c>
      <c r="BL49">
        <f t="shared" si="12"/>
        <v>-8.499999999999619E-4</v>
      </c>
      <c r="BM49">
        <f t="shared" si="12"/>
        <v>-5.6000000000000494E-4</v>
      </c>
      <c r="BN49">
        <f t="shared" si="12"/>
        <v>1.9629999999999981E-2</v>
      </c>
      <c r="BO49">
        <f t="shared" si="12"/>
        <v>-2.3000000000000798E-4</v>
      </c>
      <c r="BP49">
        <f t="shared" si="12"/>
        <v>-1.4999999999998348E-4</v>
      </c>
      <c r="BQ49">
        <f t="shared" si="12"/>
        <v>-8.9999999999978986E-5</v>
      </c>
      <c r="BR49">
        <f t="shared" si="12"/>
        <v>-4.9999999999994493E-5</v>
      </c>
      <c r="BS49">
        <f t="shared" si="12"/>
        <v>-4.0000000000012248E-5</v>
      </c>
      <c r="BT49">
        <f t="shared" si="11"/>
        <v>-1.9999999999992246E-5</v>
      </c>
      <c r="BU49">
        <f t="shared" si="11"/>
        <v>-9.9999999999822453E-6</v>
      </c>
      <c r="BV49">
        <f t="shared" si="11"/>
        <v>-9.9999999999822453E-6</v>
      </c>
      <c r="BW49">
        <f t="shared" si="11"/>
        <v>0</v>
      </c>
      <c r="BX49">
        <f t="shared" si="11"/>
        <v>0</v>
      </c>
    </row>
    <row r="50" spans="7:76">
      <c r="G50">
        <f t="shared" si="5"/>
        <v>-0.17732999999999999</v>
      </c>
      <c r="H50">
        <f t="shared" si="12"/>
        <v>-0.14449000000000001</v>
      </c>
      <c r="I50">
        <f t="shared" si="12"/>
        <v>-0.17796999999999999</v>
      </c>
      <c r="J50">
        <f t="shared" si="12"/>
        <v>-0.17813000000000001</v>
      </c>
      <c r="K50">
        <f t="shared" si="12"/>
        <v>-0.17804999999999999</v>
      </c>
      <c r="L50">
        <f t="shared" si="12"/>
        <v>-0.17780000000000001</v>
      </c>
      <c r="M50">
        <f t="shared" si="12"/>
        <v>-0.17735999999999999</v>
      </c>
      <c r="N50">
        <f t="shared" si="12"/>
        <v>-0.17674999999999999</v>
      </c>
      <c r="O50">
        <f t="shared" si="12"/>
        <v>-0.17596000000000001</v>
      </c>
      <c r="P50">
        <f t="shared" si="12"/>
        <v>-0.17500000000000002</v>
      </c>
      <c r="Q50">
        <f t="shared" si="12"/>
        <v>-0.17383999999999999</v>
      </c>
      <c r="R50">
        <f t="shared" si="12"/>
        <v>-0.17249</v>
      </c>
      <c r="S50">
        <f t="shared" si="12"/>
        <v>-0.17096</v>
      </c>
      <c r="T50">
        <f t="shared" si="12"/>
        <v>-0.16924</v>
      </c>
      <c r="U50">
        <f t="shared" si="12"/>
        <v>-0.16732</v>
      </c>
      <c r="V50">
        <f t="shared" si="12"/>
        <v>-0.16520000000000001</v>
      </c>
      <c r="W50">
        <f t="shared" si="12"/>
        <v>-0.16289999999999999</v>
      </c>
      <c r="X50">
        <f t="shared" si="12"/>
        <v>-0.16038999999999998</v>
      </c>
      <c r="Y50">
        <f t="shared" si="12"/>
        <v>-0.15768999999999997</v>
      </c>
      <c r="Z50">
        <f t="shared" si="12"/>
        <v>-0.15479000000000004</v>
      </c>
      <c r="AA50">
        <f t="shared" si="12"/>
        <v>-0.15169000000000002</v>
      </c>
      <c r="AB50">
        <f t="shared" si="12"/>
        <v>-0.14842</v>
      </c>
      <c r="AC50">
        <f t="shared" si="12"/>
        <v>-0.14495</v>
      </c>
      <c r="AD50">
        <f t="shared" si="12"/>
        <v>-0.14129999999999998</v>
      </c>
      <c r="AE50">
        <f t="shared" si="12"/>
        <v>-0.13749</v>
      </c>
      <c r="AF50">
        <f t="shared" si="12"/>
        <v>-0.13350000000000001</v>
      </c>
      <c r="AG50">
        <f t="shared" si="12"/>
        <v>-0.12937000000000001</v>
      </c>
      <c r="AH50">
        <f t="shared" si="12"/>
        <v>-0.12511</v>
      </c>
      <c r="AI50">
        <f t="shared" si="12"/>
        <v>-0.12070999999999998</v>
      </c>
      <c r="AJ50">
        <f t="shared" si="12"/>
        <v>-0.11618999999999996</v>
      </c>
      <c r="AK50">
        <f t="shared" si="12"/>
        <v>-0.11159000000000002</v>
      </c>
      <c r="AL50">
        <f t="shared" si="12"/>
        <v>-0.1069</v>
      </c>
      <c r="AM50">
        <f t="shared" si="12"/>
        <v>-0.10216000000000003</v>
      </c>
      <c r="AN50">
        <f t="shared" si="12"/>
        <v>-9.7370000000000012E-2</v>
      </c>
      <c r="AO50">
        <f t="shared" si="12"/>
        <v>-9.2559999999999976E-2</v>
      </c>
      <c r="AP50">
        <f t="shared" si="12"/>
        <v>-8.7739999999999985E-2</v>
      </c>
      <c r="AQ50">
        <f t="shared" si="12"/>
        <v>-8.2960000000000034E-2</v>
      </c>
      <c r="AR50">
        <f t="shared" si="12"/>
        <v>-7.8190000000000037E-2</v>
      </c>
      <c r="AS50">
        <f t="shared" si="12"/>
        <v>-7.349E-2</v>
      </c>
      <c r="AT50">
        <f t="shared" si="12"/>
        <v>-6.8869999999999987E-2</v>
      </c>
      <c r="AU50">
        <f t="shared" si="12"/>
        <v>-6.4340000000000008E-2</v>
      </c>
      <c r="AV50">
        <f t="shared" si="12"/>
        <v>-5.9920000000000029E-2</v>
      </c>
      <c r="AW50">
        <f t="shared" si="12"/>
        <v>-5.5630000000000013E-2</v>
      </c>
      <c r="AX50">
        <f t="shared" si="12"/>
        <v>-5.1480000000000026E-2</v>
      </c>
      <c r="AY50">
        <f t="shared" si="12"/>
        <v>-4.7490000000000032E-2</v>
      </c>
      <c r="AZ50">
        <f t="shared" si="12"/>
        <v>-4.3659999999999977E-2</v>
      </c>
      <c r="BA50">
        <f t="shared" si="12"/>
        <v>-4.0010000000000046E-2</v>
      </c>
      <c r="BB50">
        <f t="shared" si="12"/>
        <v>-3.6540000000000017E-2</v>
      </c>
      <c r="BC50">
        <f t="shared" si="12"/>
        <v>-3.3250000000000002E-2</v>
      </c>
      <c r="BD50">
        <f t="shared" si="12"/>
        <v>-2.7270000000000016E-2</v>
      </c>
      <c r="BE50">
        <f t="shared" si="12"/>
        <v>-2.2050000000000014E-2</v>
      </c>
      <c r="BF50">
        <f t="shared" si="12"/>
        <v>-1.7579999999999985E-2</v>
      </c>
      <c r="BG50">
        <f t="shared" si="12"/>
        <v>-1.3820000000000054E-2</v>
      </c>
      <c r="BH50">
        <f t="shared" si="12"/>
        <v>-1.0709999999999997E-2</v>
      </c>
      <c r="BI50">
        <f t="shared" si="12"/>
        <v>-8.1899999999999751E-3</v>
      </c>
      <c r="BJ50">
        <f t="shared" si="12"/>
        <v>-6.1700000000000088E-3</v>
      </c>
      <c r="BK50">
        <f t="shared" si="12"/>
        <v>-4.589999999999983E-3</v>
      </c>
      <c r="BL50">
        <f t="shared" si="12"/>
        <v>-3.3600000000000296E-3</v>
      </c>
      <c r="BM50">
        <f t="shared" si="12"/>
        <v>-2.4299999999999877E-3</v>
      </c>
      <c r="BN50">
        <f t="shared" si="12"/>
        <v>-1.7299999999999538E-3</v>
      </c>
      <c r="BO50">
        <f t="shared" si="12"/>
        <v>-1.2199999999999989E-3</v>
      </c>
      <c r="BP50">
        <f t="shared" si="12"/>
        <v>-8.4000000000000741E-4</v>
      </c>
      <c r="BQ50">
        <f t="shared" si="12"/>
        <v>-5.8000000000002494E-4</v>
      </c>
      <c r="BR50">
        <f t="shared" si="12"/>
        <v>-3.9000000000000146E-4</v>
      </c>
      <c r="BS50">
        <f t="shared" si="12"/>
        <v>-2.5999999999998247E-4</v>
      </c>
      <c r="BT50">
        <f t="shared" si="11"/>
        <v>-1.7000000000000348E-4</v>
      </c>
      <c r="BU50">
        <f t="shared" si="11"/>
        <v>-1.1000000000002674E-4</v>
      </c>
      <c r="BV50">
        <f t="shared" si="11"/>
        <v>-7.0000000000014495E-5</v>
      </c>
      <c r="BW50">
        <f t="shared" si="11"/>
        <v>-4.9999999999994493E-5</v>
      </c>
      <c r="BX50">
        <f t="shared" si="11"/>
        <v>-3.0000000000002247E-5</v>
      </c>
    </row>
    <row r="51" spans="7:76">
      <c r="G51">
        <f t="shared" si="5"/>
        <v>-7.6020000000000032E-2</v>
      </c>
      <c r="H51">
        <f t="shared" si="12"/>
        <v>-7.6520000000000005E-2</v>
      </c>
      <c r="I51">
        <f t="shared" si="12"/>
        <v>-7.6960000000000001E-2</v>
      </c>
      <c r="J51">
        <f t="shared" si="12"/>
        <v>-7.732E-2</v>
      </c>
      <c r="K51">
        <f t="shared" si="12"/>
        <v>-7.7619999999999995E-2</v>
      </c>
      <c r="L51">
        <f t="shared" si="12"/>
        <v>-7.783000000000001E-2</v>
      </c>
      <c r="M51">
        <f t="shared" si="12"/>
        <v>-7.7980000000000008E-2</v>
      </c>
      <c r="N51">
        <f t="shared" si="12"/>
        <v>-7.8039999999999998E-2</v>
      </c>
      <c r="O51">
        <f t="shared" si="12"/>
        <v>-7.8020000000000006E-2</v>
      </c>
      <c r="P51">
        <f t="shared" si="12"/>
        <v>-7.7929999999999999E-2</v>
      </c>
      <c r="Q51">
        <f t="shared" si="12"/>
        <v>-7.7759999999999996E-2</v>
      </c>
      <c r="R51">
        <f t="shared" si="12"/>
        <v>-7.7509999999999996E-2</v>
      </c>
      <c r="S51">
        <f t="shared" si="12"/>
        <v>-7.7179999999999999E-2</v>
      </c>
      <c r="T51">
        <f t="shared" si="12"/>
        <v>-7.6759999999999995E-2</v>
      </c>
      <c r="U51">
        <f t="shared" si="12"/>
        <v>-7.6270000000000004E-2</v>
      </c>
      <c r="V51">
        <f t="shared" si="12"/>
        <v>-7.5679999999999997E-2</v>
      </c>
      <c r="W51">
        <f t="shared" si="12"/>
        <v>-7.5009999999999993E-2</v>
      </c>
      <c r="X51">
        <f t="shared" si="12"/>
        <v>-7.4249999999999997E-2</v>
      </c>
      <c r="Y51">
        <f t="shared" si="12"/>
        <v>-7.3410000000000003E-2</v>
      </c>
      <c r="Z51">
        <f t="shared" si="12"/>
        <v>-7.2459999999999983E-2</v>
      </c>
      <c r="AA51">
        <f t="shared" si="12"/>
        <v>-7.1449999999999986E-2</v>
      </c>
      <c r="AB51">
        <f t="shared" si="12"/>
        <v>-7.0330000000000004E-2</v>
      </c>
      <c r="AC51">
        <f t="shared" si="12"/>
        <v>-6.9140000000000007E-2</v>
      </c>
      <c r="AD51">
        <f t="shared" si="12"/>
        <v>-6.7849999999999994E-2</v>
      </c>
      <c r="AE51">
        <f t="shared" si="12"/>
        <v>-6.6479999999999984E-2</v>
      </c>
      <c r="AF51">
        <f t="shared" si="12"/>
        <v>-6.5040000000000014E-2</v>
      </c>
      <c r="AG51">
        <f t="shared" si="12"/>
        <v>-6.3510000000000011E-2</v>
      </c>
      <c r="AH51">
        <f t="shared" si="12"/>
        <v>-6.1900000000000011E-2</v>
      </c>
      <c r="AI51">
        <f t="shared" si="12"/>
        <v>-6.0230000000000006E-2</v>
      </c>
      <c r="AJ51">
        <f t="shared" si="12"/>
        <v>-5.8490000000000014E-2</v>
      </c>
      <c r="AK51">
        <f t="shared" si="12"/>
        <v>-5.668999999999999E-2</v>
      </c>
      <c r="AL51">
        <f t="shared" si="12"/>
        <v>-5.482999999999999E-2</v>
      </c>
      <c r="AM51">
        <f t="shared" si="12"/>
        <v>-5.2919999999999995E-2</v>
      </c>
      <c r="AN51">
        <f t="shared" si="12"/>
        <v>-5.0970000000000015E-2</v>
      </c>
      <c r="AO51">
        <f t="shared" si="12"/>
        <v>-4.8980000000000024E-2</v>
      </c>
      <c r="AP51">
        <f t="shared" si="12"/>
        <v>-4.6970000000000012E-2</v>
      </c>
      <c r="AQ51">
        <f t="shared" si="12"/>
        <v>-4.492999999999997E-2</v>
      </c>
      <c r="AR51">
        <f t="shared" si="12"/>
        <v>-4.2879999999999974E-2</v>
      </c>
      <c r="AS51">
        <f t="shared" si="12"/>
        <v>-4.0820000000000023E-2</v>
      </c>
      <c r="AT51">
        <f t="shared" si="12"/>
        <v>-3.8770000000000027E-2</v>
      </c>
      <c r="AU51">
        <f t="shared" si="12"/>
        <v>-3.672000000000003E-2</v>
      </c>
      <c r="AV51">
        <f t="shared" si="12"/>
        <v>-3.4699999999999953E-2</v>
      </c>
      <c r="AW51">
        <f t="shared" si="12"/>
        <v>-3.2689999999999997E-2</v>
      </c>
      <c r="AX51">
        <f t="shared" si="12"/>
        <v>-3.072999999999998E-2</v>
      </c>
      <c r="AY51">
        <f t="shared" si="12"/>
        <v>-2.8789999999999982E-2</v>
      </c>
      <c r="AZ51">
        <f t="shared" si="12"/>
        <v>-2.6909999999999989E-2</v>
      </c>
      <c r="BA51">
        <f t="shared" si="12"/>
        <v>-2.5079999999999991E-2</v>
      </c>
      <c r="BB51">
        <f t="shared" si="12"/>
        <v>-2.3309999999999997E-2</v>
      </c>
      <c r="BC51">
        <f t="shared" si="12"/>
        <v>-2.1600000000000008E-2</v>
      </c>
      <c r="BD51">
        <f t="shared" si="12"/>
        <v>-1.8380000000000007E-2</v>
      </c>
      <c r="BE51">
        <f t="shared" si="12"/>
        <v>-1.5459999999999974E-2</v>
      </c>
      <c r="BF51">
        <f t="shared" si="12"/>
        <v>-1.2840000000000018E-2</v>
      </c>
      <c r="BG51">
        <f t="shared" si="12"/>
        <v>-1.0539999999999994E-2</v>
      </c>
      <c r="BH51">
        <f t="shared" si="12"/>
        <v>-8.550000000000002E-3</v>
      </c>
      <c r="BI51">
        <f t="shared" si="12"/>
        <v>-6.8300000000000027E-3</v>
      </c>
      <c r="BJ51">
        <f t="shared" si="12"/>
        <v>-5.4000000000000159E-3</v>
      </c>
      <c r="BK51">
        <f t="shared" si="12"/>
        <v>-4.2200000000000015E-3</v>
      </c>
      <c r="BL51">
        <f t="shared" si="12"/>
        <v>-3.2499999999999751E-3</v>
      </c>
      <c r="BM51">
        <f t="shared" si="12"/>
        <v>-2.4699999999999722E-3</v>
      </c>
      <c r="BN51">
        <f t="shared" si="12"/>
        <v>-1.8600000000000283E-3</v>
      </c>
      <c r="BO51">
        <f t="shared" si="12"/>
        <v>-1.3799999999999923E-3</v>
      </c>
      <c r="BP51">
        <f t="shared" si="12"/>
        <v>-1.0100000000000109E-3</v>
      </c>
      <c r="BQ51">
        <f t="shared" si="12"/>
        <v>-7.3000000000000842E-4</v>
      </c>
      <c r="BR51">
        <f t="shared" si="12"/>
        <v>-5.2000000000002045E-4</v>
      </c>
      <c r="BS51">
        <f t="shared" si="12"/>
        <v>-3.7000000000000921E-4</v>
      </c>
      <c r="BT51">
        <f t="shared" si="11"/>
        <v>-2.6000000000001022E-4</v>
      </c>
      <c r="BU51">
        <f t="shared" si="11"/>
        <v>-1.7999999999998573E-4</v>
      </c>
      <c r="BV51">
        <f t="shared" si="11"/>
        <v>-1.1999999999998123E-4</v>
      </c>
      <c r="BW51">
        <f t="shared" si="11"/>
        <v>-7.999999999999674E-5</v>
      </c>
      <c r="BX51">
        <f t="shared" si="11"/>
        <v>-4.9999999999994493E-5</v>
      </c>
    </row>
    <row r="52" spans="7:76">
      <c r="G52">
        <f t="shared" si="5"/>
        <v>-0.27104999999999996</v>
      </c>
      <c r="H52">
        <f t="shared" si="12"/>
        <v>-0.27444000000000002</v>
      </c>
      <c r="I52">
        <f t="shared" si="12"/>
        <v>-0.27759</v>
      </c>
      <c r="J52">
        <f t="shared" si="12"/>
        <v>-0.28047999999999995</v>
      </c>
      <c r="K52">
        <f t="shared" si="12"/>
        <v>-0.28311999999999998</v>
      </c>
      <c r="L52">
        <f t="shared" si="12"/>
        <v>-0.28551000000000004</v>
      </c>
      <c r="M52">
        <f t="shared" si="12"/>
        <v>-0.28763000000000005</v>
      </c>
      <c r="N52">
        <f t="shared" si="12"/>
        <v>-0.28949999999999998</v>
      </c>
      <c r="O52">
        <f t="shared" si="12"/>
        <v>-0.29110000000000003</v>
      </c>
      <c r="P52">
        <f t="shared" si="12"/>
        <v>-0.29242999999999997</v>
      </c>
      <c r="Q52">
        <f t="shared" si="12"/>
        <v>-0.29348000000000002</v>
      </c>
      <c r="R52">
        <f t="shared" si="12"/>
        <v>-0.29426000000000002</v>
      </c>
      <c r="S52">
        <f t="shared" si="12"/>
        <v>-0.29474999999999996</v>
      </c>
      <c r="T52">
        <f t="shared" si="12"/>
        <v>-0.29493999999999998</v>
      </c>
      <c r="U52">
        <f t="shared" si="12"/>
        <v>-0.29483000000000004</v>
      </c>
      <c r="V52">
        <f t="shared" si="12"/>
        <v>-0.29443000000000003</v>
      </c>
      <c r="W52">
        <f t="shared" si="12"/>
        <v>-0.29370999999999997</v>
      </c>
      <c r="X52">
        <f t="shared" si="12"/>
        <v>-0.29269000000000001</v>
      </c>
      <c r="Y52">
        <f t="shared" si="12"/>
        <v>-0.29133999999999999</v>
      </c>
      <c r="Z52">
        <f t="shared" si="12"/>
        <v>-0.28967999999999999</v>
      </c>
      <c r="AA52">
        <f t="shared" si="12"/>
        <v>-0.28768000000000005</v>
      </c>
      <c r="AB52">
        <f t="shared" si="12"/>
        <v>-0.28537000000000001</v>
      </c>
      <c r="AC52">
        <f t="shared" si="12"/>
        <v>-0.28271999999999997</v>
      </c>
      <c r="AD52">
        <f t="shared" si="12"/>
        <v>-0.27975000000000005</v>
      </c>
      <c r="AE52">
        <f t="shared" si="12"/>
        <v>-0.27644000000000002</v>
      </c>
      <c r="AF52">
        <f t="shared" si="12"/>
        <v>-0.27281</v>
      </c>
      <c r="AG52">
        <f t="shared" si="12"/>
        <v>-0.26887</v>
      </c>
      <c r="AH52">
        <f t="shared" si="12"/>
        <v>-0.26462000000000002</v>
      </c>
      <c r="AI52">
        <f t="shared" si="12"/>
        <v>-0.26005</v>
      </c>
      <c r="AJ52">
        <f t="shared" si="12"/>
        <v>-0.25519999999999998</v>
      </c>
      <c r="AK52">
        <f t="shared" si="12"/>
        <v>-0.25004999999999999</v>
      </c>
      <c r="AL52">
        <f t="shared" si="12"/>
        <v>-0.24464</v>
      </c>
      <c r="AM52">
        <f t="shared" si="12"/>
        <v>-0.23895999999999998</v>
      </c>
      <c r="AN52">
        <f t="shared" si="12"/>
        <v>-0.23303999999999997</v>
      </c>
      <c r="AO52">
        <f t="shared" si="12"/>
        <v>-0.22689000000000001</v>
      </c>
      <c r="AP52">
        <f t="shared" si="12"/>
        <v>-0.22052000000000002</v>
      </c>
      <c r="AQ52">
        <f t="shared" si="12"/>
        <v>-0.21396999999999999</v>
      </c>
      <c r="AR52">
        <f t="shared" si="12"/>
        <v>-0.20724999999999999</v>
      </c>
      <c r="AS52">
        <f t="shared" si="12"/>
        <v>-0.20037999999999997</v>
      </c>
      <c r="AT52">
        <f t="shared" si="12"/>
        <v>-0.19338</v>
      </c>
      <c r="AU52">
        <f t="shared" si="12"/>
        <v>-0.18628999999999998</v>
      </c>
      <c r="AV52">
        <f t="shared" si="12"/>
        <v>-0.17910000000000001</v>
      </c>
      <c r="AW52">
        <f t="shared" si="12"/>
        <v>-0.17188000000000001</v>
      </c>
      <c r="AX52">
        <f t="shared" si="12"/>
        <v>-0.16461000000000001</v>
      </c>
      <c r="AY52">
        <f t="shared" si="12"/>
        <v>-0.15734999999999999</v>
      </c>
      <c r="AZ52">
        <f t="shared" si="12"/>
        <v>-0.15010000000000001</v>
      </c>
      <c r="BA52">
        <f t="shared" si="12"/>
        <v>-0.14288999999999999</v>
      </c>
      <c r="BB52">
        <f t="shared" si="12"/>
        <v>-0.13574999999999998</v>
      </c>
      <c r="BC52">
        <f t="shared" si="12"/>
        <v>-0.12869</v>
      </c>
      <c r="BD52">
        <f t="shared" si="12"/>
        <v>-0.11492999999999998</v>
      </c>
      <c r="BE52">
        <f t="shared" si="12"/>
        <v>-0.10175000000000001</v>
      </c>
      <c r="BF52">
        <f t="shared" si="12"/>
        <v>-8.929999999999999E-2</v>
      </c>
      <c r="BG52">
        <f t="shared" si="12"/>
        <v>-7.7679999999999971E-2</v>
      </c>
      <c r="BH52">
        <f t="shared" si="12"/>
        <v>-6.6969999999999974E-2</v>
      </c>
      <c r="BI52">
        <f t="shared" si="12"/>
        <v>-5.7219999999999993E-2</v>
      </c>
      <c r="BJ52">
        <f t="shared" si="12"/>
        <v>-4.8439999999999983E-2</v>
      </c>
      <c r="BK52">
        <f t="shared" si="12"/>
        <v>-4.0629999999999999E-2</v>
      </c>
      <c r="BL52">
        <f t="shared" si="12"/>
        <v>-3.3770000000000022E-2</v>
      </c>
      <c r="BM52">
        <f t="shared" si="12"/>
        <v>-2.7820000000000011E-2</v>
      </c>
      <c r="BN52">
        <f t="shared" si="12"/>
        <v>-2.2699999999999998E-2</v>
      </c>
      <c r="BO52">
        <f t="shared" si="12"/>
        <v>-1.8369999999999997E-2</v>
      </c>
      <c r="BP52">
        <f t="shared" si="12"/>
        <v>-1.4729999999999965E-2</v>
      </c>
      <c r="BQ52">
        <f t="shared" si="12"/>
        <v>-1.1699999999999988E-2</v>
      </c>
      <c r="BR52">
        <f t="shared" si="12"/>
        <v>-9.220000000000006E-3</v>
      </c>
      <c r="BS52">
        <f t="shared" ref="BS52:BX55" si="13">BS20-BS21</f>
        <v>-7.1900000000000019E-3</v>
      </c>
      <c r="BT52">
        <f t="shared" si="13"/>
        <v>-5.5699999999999916E-3</v>
      </c>
      <c r="BU52">
        <f t="shared" si="13"/>
        <v>-4.269999999999996E-3</v>
      </c>
      <c r="BV52">
        <f t="shared" si="13"/>
        <v>-3.2500000000000029E-3</v>
      </c>
      <c r="BW52">
        <f t="shared" si="13"/>
        <v>-2.4500000000000077E-3</v>
      </c>
      <c r="BX52">
        <f t="shared" si="13"/>
        <v>-1.8400000000000083E-3</v>
      </c>
    </row>
    <row r="53" spans="7:76">
      <c r="G53">
        <f t="shared" si="5"/>
        <v>-0.31722000000000006</v>
      </c>
      <c r="H53">
        <f t="shared" ref="H53:BS56" si="14">H21-H22</f>
        <v>-0.32431999999999994</v>
      </c>
      <c r="I53">
        <f t="shared" si="14"/>
        <v>-0.33116999999999996</v>
      </c>
      <c r="J53">
        <f t="shared" si="14"/>
        <v>-0.33777000000000001</v>
      </c>
      <c r="K53">
        <f t="shared" si="14"/>
        <v>-0.34410000000000002</v>
      </c>
      <c r="L53">
        <f t="shared" si="14"/>
        <v>-0.35016999999999993</v>
      </c>
      <c r="M53">
        <f t="shared" si="14"/>
        <v>-0.35597999999999996</v>
      </c>
      <c r="N53">
        <f t="shared" si="14"/>
        <v>-0.36150999999999994</v>
      </c>
      <c r="O53">
        <f t="shared" si="14"/>
        <v>-0.36676999999999998</v>
      </c>
      <c r="P53">
        <f t="shared" si="14"/>
        <v>-0.37173000000000006</v>
      </c>
      <c r="Q53">
        <f t="shared" si="14"/>
        <v>-0.37640999999999997</v>
      </c>
      <c r="R53">
        <f t="shared" si="14"/>
        <v>-0.38078999999999996</v>
      </c>
      <c r="S53">
        <f t="shared" si="14"/>
        <v>-0.38485000000000008</v>
      </c>
      <c r="T53">
        <f t="shared" si="14"/>
        <v>-0.38860999999999996</v>
      </c>
      <c r="U53">
        <f t="shared" si="14"/>
        <v>-0.39204999999999995</v>
      </c>
      <c r="V53">
        <f t="shared" si="14"/>
        <v>-0.39515</v>
      </c>
      <c r="W53">
        <f t="shared" si="14"/>
        <v>-0.39792000000000005</v>
      </c>
      <c r="X53">
        <f t="shared" si="14"/>
        <v>-0.40034000000000003</v>
      </c>
      <c r="Y53">
        <f t="shared" si="14"/>
        <v>-0.40240999999999999</v>
      </c>
      <c r="Z53">
        <f t="shared" si="14"/>
        <v>-0.40411999999999992</v>
      </c>
      <c r="AA53">
        <f t="shared" si="14"/>
        <v>-0.40547</v>
      </c>
      <c r="AB53">
        <f t="shared" si="14"/>
        <v>-0.40642999999999996</v>
      </c>
      <c r="AC53">
        <f t="shared" si="14"/>
        <v>-0.40700999999999998</v>
      </c>
      <c r="AD53">
        <f t="shared" si="14"/>
        <v>-0.40722000000000003</v>
      </c>
      <c r="AE53">
        <f t="shared" si="14"/>
        <v>-0.40704000000000007</v>
      </c>
      <c r="AF53">
        <f t="shared" si="14"/>
        <v>-0.40645999999999993</v>
      </c>
      <c r="AG53">
        <f t="shared" si="14"/>
        <v>-0.40549000000000002</v>
      </c>
      <c r="AH53">
        <f t="shared" si="14"/>
        <v>-0.40410999999999997</v>
      </c>
      <c r="AI53">
        <f t="shared" si="14"/>
        <v>-0.40233999999999998</v>
      </c>
      <c r="AJ53">
        <f t="shared" si="14"/>
        <v>-0.40017999999999998</v>
      </c>
      <c r="AK53">
        <f t="shared" si="14"/>
        <v>-0.39761000000000002</v>
      </c>
      <c r="AL53">
        <f t="shared" si="14"/>
        <v>-0.39465</v>
      </c>
      <c r="AM53">
        <f t="shared" si="14"/>
        <v>-0.39130999999999999</v>
      </c>
      <c r="AN53">
        <f t="shared" si="14"/>
        <v>-0.38758000000000004</v>
      </c>
      <c r="AO53">
        <f t="shared" si="14"/>
        <v>-0.38348000000000004</v>
      </c>
      <c r="AP53">
        <f t="shared" si="14"/>
        <v>-0.37901000000000001</v>
      </c>
      <c r="AQ53">
        <f t="shared" si="14"/>
        <v>-0.37418000000000001</v>
      </c>
      <c r="AR53">
        <f t="shared" si="14"/>
        <v>-0.36899999999999999</v>
      </c>
      <c r="AS53">
        <f t="shared" si="14"/>
        <v>-0.36348000000000003</v>
      </c>
      <c r="AT53">
        <f t="shared" si="14"/>
        <v>-0.35763</v>
      </c>
      <c r="AU53">
        <f t="shared" si="14"/>
        <v>-0.35147</v>
      </c>
      <c r="AV53">
        <f t="shared" si="14"/>
        <v>-0.34501999999999999</v>
      </c>
      <c r="AW53">
        <f t="shared" si="14"/>
        <v>-0.33828000000000003</v>
      </c>
      <c r="AX53">
        <f t="shared" si="14"/>
        <v>-0.33128000000000002</v>
      </c>
      <c r="AY53">
        <f t="shared" si="14"/>
        <v>-0.32403000000000004</v>
      </c>
      <c r="AZ53">
        <f t="shared" si="14"/>
        <v>-0.31655</v>
      </c>
      <c r="BA53">
        <f t="shared" si="14"/>
        <v>-0.30886000000000002</v>
      </c>
      <c r="BB53">
        <f t="shared" si="14"/>
        <v>-0.30097000000000002</v>
      </c>
      <c r="BC53">
        <f t="shared" si="14"/>
        <v>-0.29293000000000002</v>
      </c>
      <c r="BD53">
        <f t="shared" si="14"/>
        <v>-0.27640999999999999</v>
      </c>
      <c r="BE53">
        <f t="shared" si="14"/>
        <v>-0.25946000000000002</v>
      </c>
      <c r="BF53">
        <f t="shared" si="14"/>
        <v>-0.24226999999999999</v>
      </c>
      <c r="BG53">
        <f t="shared" si="14"/>
        <v>-0.22499000000000002</v>
      </c>
      <c r="BH53">
        <f t="shared" si="14"/>
        <v>-0.20780999999999999</v>
      </c>
      <c r="BI53">
        <f t="shared" si="14"/>
        <v>-0.19087999999999999</v>
      </c>
      <c r="BJ53">
        <f t="shared" si="14"/>
        <v>-0.17435</v>
      </c>
      <c r="BK53">
        <f t="shared" si="14"/>
        <v>-0.15835000000000005</v>
      </c>
      <c r="BL53">
        <f t="shared" si="14"/>
        <v>-0.14301</v>
      </c>
      <c r="BM53">
        <f t="shared" si="14"/>
        <v>-0.12841</v>
      </c>
      <c r="BN53">
        <f t="shared" si="14"/>
        <v>-0.11465</v>
      </c>
      <c r="BO53">
        <f t="shared" si="14"/>
        <v>-0.10175999999999999</v>
      </c>
      <c r="BP53">
        <f t="shared" si="14"/>
        <v>-8.9810000000000029E-2</v>
      </c>
      <c r="BQ53">
        <f t="shared" si="14"/>
        <v>-7.8820000000000001E-2</v>
      </c>
      <c r="BR53">
        <f t="shared" si="14"/>
        <v>-6.8759999999999988E-2</v>
      </c>
      <c r="BS53">
        <f t="shared" si="14"/>
        <v>-5.9649999999999981E-2</v>
      </c>
      <c r="BT53">
        <f t="shared" si="13"/>
        <v>-5.1449999999999996E-2</v>
      </c>
      <c r="BU53">
        <f t="shared" si="13"/>
        <v>-4.4130000000000003E-2</v>
      </c>
      <c r="BV53">
        <f t="shared" si="13"/>
        <v>-3.7640000000000007E-2</v>
      </c>
      <c r="BW53">
        <f t="shared" si="13"/>
        <v>-3.1920000000000004E-2</v>
      </c>
      <c r="BX53">
        <f t="shared" si="13"/>
        <v>-2.6919999999999999E-2</v>
      </c>
    </row>
    <row r="54" spans="7:76">
      <c r="G54">
        <f t="shared" si="5"/>
        <v>-0.43992999999999993</v>
      </c>
      <c r="H54">
        <f t="shared" si="14"/>
        <v>-0.45538999999999996</v>
      </c>
      <c r="I54">
        <f t="shared" si="14"/>
        <v>-0.47061000000000008</v>
      </c>
      <c r="J54">
        <f t="shared" si="14"/>
        <v>-0.48559000000000008</v>
      </c>
      <c r="K54">
        <f t="shared" si="14"/>
        <v>-0.50033000000000005</v>
      </c>
      <c r="L54">
        <f t="shared" si="14"/>
        <v>-0.51480000000000015</v>
      </c>
      <c r="M54">
        <f t="shared" si="14"/>
        <v>-0.52900000000000003</v>
      </c>
      <c r="N54">
        <f t="shared" si="14"/>
        <v>-0.54292000000000007</v>
      </c>
      <c r="O54">
        <f t="shared" si="14"/>
        <v>-0.55654000000000003</v>
      </c>
      <c r="P54">
        <f t="shared" si="14"/>
        <v>-0.56986999999999988</v>
      </c>
      <c r="Q54">
        <f t="shared" si="14"/>
        <v>-0.58287</v>
      </c>
      <c r="R54">
        <f t="shared" si="14"/>
        <v>-0.59554999999999991</v>
      </c>
      <c r="S54">
        <f t="shared" si="14"/>
        <v>-0.6079</v>
      </c>
      <c r="T54">
        <f t="shared" si="14"/>
        <v>-0.61989000000000005</v>
      </c>
      <c r="U54">
        <f t="shared" si="14"/>
        <v>-0.63152999999999992</v>
      </c>
      <c r="V54">
        <f t="shared" si="14"/>
        <v>-0.64279999999999993</v>
      </c>
      <c r="W54">
        <f t="shared" si="14"/>
        <v>-0.65367999999999993</v>
      </c>
      <c r="X54">
        <f t="shared" si="14"/>
        <v>-0.66417000000000004</v>
      </c>
      <c r="Y54">
        <f t="shared" si="14"/>
        <v>-0.67425000000000013</v>
      </c>
      <c r="Z54">
        <f t="shared" si="14"/>
        <v>-0.68392000000000008</v>
      </c>
      <c r="AA54">
        <f t="shared" si="14"/>
        <v>-0.69314999999999993</v>
      </c>
      <c r="AB54">
        <f t="shared" si="14"/>
        <v>-0.70194000000000012</v>
      </c>
      <c r="AC54">
        <f t="shared" si="14"/>
        <v>-0.71028999999999998</v>
      </c>
      <c r="AD54">
        <f t="shared" si="14"/>
        <v>-0.71815999999999991</v>
      </c>
      <c r="AE54">
        <f t="shared" si="14"/>
        <v>-0.72556999999999994</v>
      </c>
      <c r="AF54">
        <f t="shared" si="14"/>
        <v>-0.73249999999999993</v>
      </c>
      <c r="AG54">
        <f t="shared" si="14"/>
        <v>-0.73893999999999993</v>
      </c>
      <c r="AH54">
        <f t="shared" si="14"/>
        <v>-0.7448800000000001</v>
      </c>
      <c r="AI54">
        <f t="shared" si="14"/>
        <v>-0.75032999999999994</v>
      </c>
      <c r="AJ54">
        <f t="shared" si="14"/>
        <v>-0.75523999999999991</v>
      </c>
      <c r="AK54">
        <f t="shared" si="14"/>
        <v>-0.75966000000000011</v>
      </c>
      <c r="AL54">
        <f t="shared" si="14"/>
        <v>-0.76355000000000006</v>
      </c>
      <c r="AM54">
        <f t="shared" si="14"/>
        <v>-0.76691000000000009</v>
      </c>
      <c r="AN54">
        <f t="shared" si="14"/>
        <v>-0.76973999999999987</v>
      </c>
      <c r="AO54">
        <f t="shared" si="14"/>
        <v>-0.77203999999999995</v>
      </c>
      <c r="AP54">
        <f t="shared" si="14"/>
        <v>-0.77381000000000011</v>
      </c>
      <c r="AQ54">
        <f t="shared" si="14"/>
        <v>-0.77503000000000011</v>
      </c>
      <c r="AR54">
        <f t="shared" si="14"/>
        <v>-0.77573000000000003</v>
      </c>
      <c r="AS54">
        <f t="shared" si="14"/>
        <v>-0.77588999999999997</v>
      </c>
      <c r="AT54">
        <f t="shared" si="14"/>
        <v>-0.77551999999999999</v>
      </c>
      <c r="AU54">
        <f t="shared" si="14"/>
        <v>-0.77462000000000009</v>
      </c>
      <c r="AV54">
        <f t="shared" si="14"/>
        <v>-0.77319000000000004</v>
      </c>
      <c r="AW54">
        <f t="shared" si="14"/>
        <v>-0.77122999999999997</v>
      </c>
      <c r="AX54">
        <f t="shared" si="14"/>
        <v>-0.76875000000000004</v>
      </c>
      <c r="AY54">
        <f t="shared" si="14"/>
        <v>-0.76577000000000006</v>
      </c>
      <c r="AZ54">
        <f t="shared" si="14"/>
        <v>-0.76227</v>
      </c>
      <c r="BA54">
        <f t="shared" si="14"/>
        <v>-0.75828000000000007</v>
      </c>
      <c r="BB54">
        <f t="shared" si="14"/>
        <v>-0.75380999999999998</v>
      </c>
      <c r="BC54">
        <f t="shared" si="14"/>
        <v>-0.74883999999999995</v>
      </c>
      <c r="BD54">
        <f t="shared" si="14"/>
        <v>-0.73749999999999993</v>
      </c>
      <c r="BE54">
        <f t="shared" si="14"/>
        <v>-0.72436999999999996</v>
      </c>
      <c r="BF54">
        <f t="shared" si="14"/>
        <v>-0.70951999999999993</v>
      </c>
      <c r="BG54">
        <f t="shared" si="14"/>
        <v>-0.69309999999999994</v>
      </c>
      <c r="BH54">
        <f t="shared" si="14"/>
        <v>-0.67518999999999996</v>
      </c>
      <c r="BI54">
        <f t="shared" si="14"/>
        <v>-0.65595000000000003</v>
      </c>
      <c r="BJ54">
        <f t="shared" si="14"/>
        <v>-0.63549999999999995</v>
      </c>
      <c r="BK54">
        <f t="shared" si="14"/>
        <v>-0.61399999999999999</v>
      </c>
      <c r="BL54">
        <f t="shared" si="14"/>
        <v>-0.59157999999999999</v>
      </c>
      <c r="BM54">
        <f t="shared" si="14"/>
        <v>-0.56839000000000006</v>
      </c>
      <c r="BN54">
        <f t="shared" si="14"/>
        <v>-0.54459999999999997</v>
      </c>
      <c r="BO54">
        <f t="shared" si="14"/>
        <v>-0.52034999999999998</v>
      </c>
      <c r="BP54">
        <f t="shared" si="14"/>
        <v>-0.49580000000000002</v>
      </c>
      <c r="BQ54">
        <f t="shared" si="14"/>
        <v>-0.47109000000000001</v>
      </c>
      <c r="BR54">
        <f t="shared" si="14"/>
        <v>-0.44638</v>
      </c>
      <c r="BS54">
        <f t="shared" si="14"/>
        <v>-0.42178000000000004</v>
      </c>
      <c r="BT54">
        <f t="shared" si="13"/>
        <v>-0.39744000000000002</v>
      </c>
      <c r="BU54">
        <f t="shared" si="13"/>
        <v>-0.37346999999999997</v>
      </c>
      <c r="BV54">
        <f t="shared" si="13"/>
        <v>-0.34998000000000001</v>
      </c>
      <c r="BW54">
        <f t="shared" si="13"/>
        <v>-0.32708000000000004</v>
      </c>
      <c r="BX54">
        <f t="shared" si="13"/>
        <v>-0.30484</v>
      </c>
    </row>
    <row r="55" spans="7:76">
      <c r="G55">
        <f t="shared" si="5"/>
        <v>-0.36329999999999996</v>
      </c>
      <c r="H55">
        <f t="shared" si="14"/>
        <v>-0.38101000000000007</v>
      </c>
      <c r="I55">
        <f t="shared" si="14"/>
        <v>-0.39866000000000001</v>
      </c>
      <c r="J55">
        <f t="shared" si="14"/>
        <v>-0.41625999999999985</v>
      </c>
      <c r="K55">
        <f t="shared" si="14"/>
        <v>-0.43376999999999999</v>
      </c>
      <c r="L55">
        <f t="shared" si="14"/>
        <v>-0.45118999999999998</v>
      </c>
      <c r="M55">
        <f t="shared" si="14"/>
        <v>-0.46850999999999998</v>
      </c>
      <c r="N55">
        <f t="shared" si="14"/>
        <v>-0.48570000000000002</v>
      </c>
      <c r="O55">
        <f t="shared" si="14"/>
        <v>-0.50275999999999987</v>
      </c>
      <c r="P55">
        <f t="shared" si="14"/>
        <v>-0.51967000000000008</v>
      </c>
      <c r="Q55">
        <f t="shared" si="14"/>
        <v>-0.53644000000000003</v>
      </c>
      <c r="R55">
        <f t="shared" si="14"/>
        <v>-0.55303000000000013</v>
      </c>
      <c r="S55">
        <f t="shared" si="14"/>
        <v>-0.56945000000000001</v>
      </c>
      <c r="T55">
        <f t="shared" si="14"/>
        <v>-0.58567999999999998</v>
      </c>
      <c r="U55">
        <f t="shared" si="14"/>
        <v>-0.60171000000000019</v>
      </c>
      <c r="V55">
        <f t="shared" si="14"/>
        <v>-0.61753000000000013</v>
      </c>
      <c r="W55">
        <f t="shared" si="14"/>
        <v>-0.63312999999999997</v>
      </c>
      <c r="X55">
        <f t="shared" si="14"/>
        <v>-0.64850999999999992</v>
      </c>
      <c r="Y55">
        <f t="shared" si="14"/>
        <v>-0.66363999999999979</v>
      </c>
      <c r="Z55">
        <f t="shared" si="14"/>
        <v>-0.67852000000000001</v>
      </c>
      <c r="AA55">
        <f t="shared" si="14"/>
        <v>-0.69314000000000009</v>
      </c>
      <c r="AB55">
        <f t="shared" si="14"/>
        <v>-0.70750999999999986</v>
      </c>
      <c r="AC55">
        <f t="shared" si="14"/>
        <v>-0.72158000000000011</v>
      </c>
      <c r="AD55">
        <f t="shared" si="14"/>
        <v>-0.73538000000000014</v>
      </c>
      <c r="AE55">
        <f t="shared" si="14"/>
        <v>-0.74888000000000021</v>
      </c>
      <c r="AF55">
        <f t="shared" si="14"/>
        <v>-0.76208000000000009</v>
      </c>
      <c r="AG55">
        <f t="shared" si="14"/>
        <v>-0.77497000000000016</v>
      </c>
      <c r="AH55">
        <f t="shared" si="14"/>
        <v>-0.78754999999999975</v>
      </c>
      <c r="AI55">
        <f t="shared" si="14"/>
        <v>-0.79979000000000022</v>
      </c>
      <c r="AJ55">
        <f t="shared" si="14"/>
        <v>-0.81170999999999993</v>
      </c>
      <c r="AK55">
        <f t="shared" si="14"/>
        <v>-0.82329000000000008</v>
      </c>
      <c r="AL55">
        <f t="shared" si="14"/>
        <v>-0.83452999999999999</v>
      </c>
      <c r="AM55">
        <f t="shared" si="14"/>
        <v>-0.84541999999999984</v>
      </c>
      <c r="AN55">
        <f t="shared" si="14"/>
        <v>-0.85596000000000005</v>
      </c>
      <c r="AO55">
        <f t="shared" si="14"/>
        <v>-0.86614000000000013</v>
      </c>
      <c r="AP55">
        <f t="shared" si="14"/>
        <v>-0.87595000000000001</v>
      </c>
      <c r="AQ55">
        <f t="shared" si="14"/>
        <v>-0.88539999999999996</v>
      </c>
      <c r="AR55">
        <f t="shared" si="14"/>
        <v>-0.89447999999999994</v>
      </c>
      <c r="AS55">
        <f t="shared" si="14"/>
        <v>-0.90318000000000009</v>
      </c>
      <c r="AT55">
        <f t="shared" si="14"/>
        <v>-0.91149999999999998</v>
      </c>
      <c r="AU55">
        <f t="shared" si="14"/>
        <v>-0.91944000000000004</v>
      </c>
      <c r="AV55">
        <f t="shared" si="14"/>
        <v>-0.92700000000000005</v>
      </c>
      <c r="AW55">
        <f t="shared" si="14"/>
        <v>-0.93418000000000012</v>
      </c>
      <c r="AX55">
        <f t="shared" si="14"/>
        <v>-0.94095999999999991</v>
      </c>
      <c r="AY55">
        <f t="shared" si="14"/>
        <v>-0.94734999999999991</v>
      </c>
      <c r="AZ55">
        <f t="shared" si="14"/>
        <v>-0.95335999999999999</v>
      </c>
      <c r="BA55">
        <f t="shared" si="14"/>
        <v>-0.95896999999999999</v>
      </c>
      <c r="BB55">
        <f t="shared" si="14"/>
        <v>-0.96417000000000008</v>
      </c>
      <c r="BC55">
        <f t="shared" si="14"/>
        <v>-0.96900000000000008</v>
      </c>
      <c r="BD55">
        <f t="shared" si="14"/>
        <v>-0.97744000000000009</v>
      </c>
      <c r="BE55">
        <f t="shared" si="14"/>
        <v>-0.98431000000000013</v>
      </c>
      <c r="BF55">
        <f t="shared" si="14"/>
        <v>-0.98959999999999992</v>
      </c>
      <c r="BG55">
        <f t="shared" si="14"/>
        <v>-0.99331999999999998</v>
      </c>
      <c r="BH55">
        <f t="shared" si="14"/>
        <v>-0.99546999999999997</v>
      </c>
      <c r="BI55">
        <f t="shared" si="14"/>
        <v>-0.99607999999999997</v>
      </c>
      <c r="BJ55">
        <f t="shared" si="14"/>
        <v>-0.99517</v>
      </c>
      <c r="BK55">
        <f t="shared" si="14"/>
        <v>-0.99275999999999998</v>
      </c>
      <c r="BL55">
        <f t="shared" si="14"/>
        <v>-0.98886999999999992</v>
      </c>
      <c r="BM55">
        <f t="shared" si="14"/>
        <v>-0.98354999999999992</v>
      </c>
      <c r="BN55">
        <f t="shared" si="14"/>
        <v>-0.97682000000000002</v>
      </c>
      <c r="BO55">
        <f t="shared" si="14"/>
        <v>-0.96873000000000009</v>
      </c>
      <c r="BP55">
        <f t="shared" si="14"/>
        <v>-0.95931999999999995</v>
      </c>
      <c r="BQ55">
        <f t="shared" si="14"/>
        <v>-0.94863999999999993</v>
      </c>
      <c r="BR55">
        <f t="shared" si="14"/>
        <v>-0.93673000000000006</v>
      </c>
      <c r="BS55">
        <f t="shared" si="14"/>
        <v>-0.92365999999999993</v>
      </c>
      <c r="BT55">
        <f t="shared" si="13"/>
        <v>-0.90946999999999989</v>
      </c>
      <c r="BU55">
        <f t="shared" si="13"/>
        <v>-0.89423999999999992</v>
      </c>
      <c r="BV55">
        <f t="shared" si="13"/>
        <v>-0.87802999999999998</v>
      </c>
      <c r="BW55">
        <f t="shared" si="13"/>
        <v>-0.86087999999999998</v>
      </c>
      <c r="BX55">
        <f t="shared" si="13"/>
        <v>-0.84289000000000003</v>
      </c>
    </row>
    <row r="56" spans="7:76">
      <c r="G56">
        <f t="shared" si="5"/>
        <v>-0.10584000000000016</v>
      </c>
      <c r="H56">
        <f t="shared" si="14"/>
        <v>-0.1118300000000001</v>
      </c>
      <c r="I56">
        <f t="shared" si="14"/>
        <v>-0.11785000000000001</v>
      </c>
      <c r="J56">
        <f t="shared" si="14"/>
        <v>-0.12387000000000015</v>
      </c>
      <c r="K56">
        <f t="shared" si="14"/>
        <v>-0.12990999999999997</v>
      </c>
      <c r="L56">
        <f t="shared" si="14"/>
        <v>-0.13593999999999995</v>
      </c>
      <c r="M56">
        <f t="shared" si="14"/>
        <v>-0.14195000000000002</v>
      </c>
      <c r="N56">
        <f t="shared" si="14"/>
        <v>-0.14795999999999987</v>
      </c>
      <c r="O56">
        <f t="shared" si="14"/>
        <v>-0.15395000000000003</v>
      </c>
      <c r="P56">
        <f t="shared" si="14"/>
        <v>-0.15991999999999984</v>
      </c>
      <c r="Q56">
        <f t="shared" si="14"/>
        <v>-0.1658599999999999</v>
      </c>
      <c r="R56">
        <f t="shared" si="14"/>
        <v>-0.17177999999999982</v>
      </c>
      <c r="S56">
        <f t="shared" si="14"/>
        <v>-0.17765999999999993</v>
      </c>
      <c r="T56">
        <f t="shared" si="14"/>
        <v>-0.18350999999999984</v>
      </c>
      <c r="U56">
        <f t="shared" si="14"/>
        <v>-0.18931999999999971</v>
      </c>
      <c r="V56">
        <f t="shared" si="14"/>
        <v>-0.19508000000000014</v>
      </c>
      <c r="W56">
        <f t="shared" si="14"/>
        <v>-0.20079999999999987</v>
      </c>
      <c r="X56">
        <f t="shared" si="14"/>
        <v>-0.20645999999999987</v>
      </c>
      <c r="Y56">
        <f t="shared" si="14"/>
        <v>-0.21208000000000005</v>
      </c>
      <c r="Z56">
        <f t="shared" si="14"/>
        <v>-0.21764000000000006</v>
      </c>
      <c r="AA56">
        <f t="shared" si="14"/>
        <v>-0.22314999999999996</v>
      </c>
      <c r="AB56">
        <f t="shared" si="14"/>
        <v>-0.22858000000000001</v>
      </c>
      <c r="AC56">
        <f t="shared" si="14"/>
        <v>-0.23396999999999979</v>
      </c>
      <c r="AD56">
        <f t="shared" si="14"/>
        <v>-0.23927999999999994</v>
      </c>
      <c r="AE56">
        <f t="shared" si="14"/>
        <v>-0.24452999999999969</v>
      </c>
      <c r="AF56">
        <f t="shared" si="14"/>
        <v>-0.24969999999999981</v>
      </c>
      <c r="AG56">
        <f t="shared" si="14"/>
        <v>-0.25479999999999992</v>
      </c>
      <c r="AH56">
        <f t="shared" si="14"/>
        <v>-0.25983000000000001</v>
      </c>
      <c r="AI56">
        <f t="shared" si="14"/>
        <v>-0.26478000000000002</v>
      </c>
      <c r="AJ56">
        <f t="shared" si="14"/>
        <v>-0.26966000000000001</v>
      </c>
      <c r="AK56">
        <f t="shared" si="14"/>
        <v>-0.27444999999999986</v>
      </c>
      <c r="AL56">
        <f t="shared" si="14"/>
        <v>-0.27915999999999985</v>
      </c>
      <c r="AM56">
        <f t="shared" si="14"/>
        <v>-0.28379000000000021</v>
      </c>
      <c r="AN56">
        <f t="shared" si="14"/>
        <v>-0.28831999999999991</v>
      </c>
      <c r="AO56">
        <f t="shared" si="14"/>
        <v>-0.29277999999999982</v>
      </c>
      <c r="AP56">
        <f t="shared" si="14"/>
        <v>-0.2971499999999998</v>
      </c>
      <c r="AQ56">
        <f t="shared" si="14"/>
        <v>-0.30142999999999986</v>
      </c>
      <c r="AR56">
        <f t="shared" si="14"/>
        <v>-0.30560999999999994</v>
      </c>
      <c r="AS56">
        <f t="shared" si="14"/>
        <v>-0.30971000000000015</v>
      </c>
      <c r="AT56">
        <f t="shared" si="14"/>
        <v>-0.31372</v>
      </c>
      <c r="AU56">
        <f t="shared" si="14"/>
        <v>-0.31762999999999986</v>
      </c>
      <c r="AV56">
        <f t="shared" si="14"/>
        <v>-0.32143999999999995</v>
      </c>
      <c r="AW56">
        <f t="shared" si="14"/>
        <v>-0.32515999999999989</v>
      </c>
      <c r="AX56">
        <f t="shared" si="14"/>
        <v>-0.32878999999999992</v>
      </c>
      <c r="AY56">
        <f t="shared" si="14"/>
        <v>-0.33230999999999988</v>
      </c>
      <c r="AZ56">
        <f t="shared" si="14"/>
        <v>-0.33574000000000015</v>
      </c>
      <c r="BA56">
        <f t="shared" si="14"/>
        <v>-0.33906999999999998</v>
      </c>
      <c r="BB56">
        <f t="shared" si="14"/>
        <v>-0.34230999999999989</v>
      </c>
      <c r="BC56">
        <f t="shared" si="14"/>
        <v>-0.34543000000000013</v>
      </c>
      <c r="BD56">
        <f t="shared" si="14"/>
        <v>-0.35139999999999993</v>
      </c>
      <c r="BE56">
        <f t="shared" si="14"/>
        <v>-0.35694999999999988</v>
      </c>
      <c r="BF56">
        <f t="shared" si="14"/>
        <v>-0.36210000000000009</v>
      </c>
      <c r="BG56">
        <f t="shared" si="14"/>
        <v>-0.36683000000000021</v>
      </c>
      <c r="BH56">
        <f t="shared" si="14"/>
        <v>-0.37115999999999993</v>
      </c>
      <c r="BI56">
        <f t="shared" si="14"/>
        <v>-0.37507000000000001</v>
      </c>
      <c r="BJ56">
        <f t="shared" si="14"/>
        <v>-0.37856000000000001</v>
      </c>
      <c r="BK56">
        <f t="shared" si="14"/>
        <v>-0.38163000000000014</v>
      </c>
      <c r="BL56">
        <f t="shared" si="14"/>
        <v>-0.38430000000000009</v>
      </c>
      <c r="BM56">
        <f t="shared" si="14"/>
        <v>-0.38654999999999995</v>
      </c>
      <c r="BN56">
        <f t="shared" si="14"/>
        <v>-0.38839000000000001</v>
      </c>
      <c r="BO56">
        <f t="shared" si="14"/>
        <v>-0.38982000000000006</v>
      </c>
      <c r="BP56">
        <f t="shared" si="14"/>
        <v>-0.39084000000000008</v>
      </c>
      <c r="BQ56">
        <f t="shared" si="14"/>
        <v>-0.39145000000000008</v>
      </c>
      <c r="BR56">
        <f t="shared" si="14"/>
        <v>-0.39166999999999996</v>
      </c>
      <c r="BS56">
        <f t="shared" ref="BS56:BX59" si="15">BS24-BS25</f>
        <v>-0.39149000000000012</v>
      </c>
      <c r="BT56">
        <f t="shared" si="15"/>
        <v>-0.39093</v>
      </c>
      <c r="BU56">
        <f t="shared" si="15"/>
        <v>-0.38997000000000015</v>
      </c>
      <c r="BV56">
        <f t="shared" si="15"/>
        <v>-0.38863999999999987</v>
      </c>
      <c r="BW56">
        <f t="shared" si="15"/>
        <v>-0.38694000000000006</v>
      </c>
      <c r="BX56">
        <f t="shared" si="15"/>
        <v>-0.38487000000000005</v>
      </c>
    </row>
    <row r="57" spans="7:76">
      <c r="G57">
        <f t="shared" si="5"/>
        <v>-0.20926999999999985</v>
      </c>
      <c r="H57">
        <f t="shared" ref="H57:BS60" si="16">H25-H26</f>
        <v>-0.22226000000000012</v>
      </c>
      <c r="I57">
        <f t="shared" si="16"/>
        <v>-0.2353400000000001</v>
      </c>
      <c r="J57">
        <f t="shared" si="16"/>
        <v>-0.2484599999999999</v>
      </c>
      <c r="K57">
        <f t="shared" si="16"/>
        <v>-0.26163000000000003</v>
      </c>
      <c r="L57">
        <f t="shared" si="16"/>
        <v>-0.27482999999999991</v>
      </c>
      <c r="M57">
        <f t="shared" si="16"/>
        <v>-0.28805999999999998</v>
      </c>
      <c r="N57">
        <f t="shared" si="16"/>
        <v>-0.30130000000000012</v>
      </c>
      <c r="O57">
        <f t="shared" si="16"/>
        <v>-0.3145300000000002</v>
      </c>
      <c r="P57">
        <f t="shared" si="16"/>
        <v>-0.32774999999999999</v>
      </c>
      <c r="Q57">
        <f t="shared" si="16"/>
        <v>-0.34095000000000031</v>
      </c>
      <c r="R57">
        <f t="shared" si="16"/>
        <v>-0.35411000000000037</v>
      </c>
      <c r="S57">
        <f t="shared" si="16"/>
        <v>-0.36723999999999979</v>
      </c>
      <c r="T57">
        <f t="shared" si="16"/>
        <v>-0.38032000000000021</v>
      </c>
      <c r="U57">
        <f t="shared" si="16"/>
        <v>-0.39334000000000024</v>
      </c>
      <c r="V57">
        <f t="shared" si="16"/>
        <v>-0.40630999999999995</v>
      </c>
      <c r="W57">
        <f t="shared" si="16"/>
        <v>-0.41921000000000008</v>
      </c>
      <c r="X57">
        <f t="shared" si="16"/>
        <v>-0.43203000000000014</v>
      </c>
      <c r="Y57">
        <f t="shared" si="16"/>
        <v>-0.44478000000000018</v>
      </c>
      <c r="Z57">
        <f t="shared" si="16"/>
        <v>-0.45743</v>
      </c>
      <c r="AA57">
        <f t="shared" si="16"/>
        <v>-0.4700000000000002</v>
      </c>
      <c r="AB57">
        <f t="shared" si="16"/>
        <v>-0.48248000000000024</v>
      </c>
      <c r="AC57">
        <f t="shared" si="16"/>
        <v>-0.49484000000000039</v>
      </c>
      <c r="AD57">
        <f t="shared" si="16"/>
        <v>-0.50709999999999988</v>
      </c>
      <c r="AE57">
        <f t="shared" si="16"/>
        <v>-0.51924999999999999</v>
      </c>
      <c r="AF57">
        <f t="shared" si="16"/>
        <v>-0.5312800000000002</v>
      </c>
      <c r="AG57">
        <f t="shared" si="16"/>
        <v>-0.54319000000000006</v>
      </c>
      <c r="AH57">
        <f t="shared" si="16"/>
        <v>-0.55498000000000003</v>
      </c>
      <c r="AI57">
        <f t="shared" si="16"/>
        <v>-0.56664000000000003</v>
      </c>
      <c r="AJ57">
        <f t="shared" si="16"/>
        <v>-0.57816000000000001</v>
      </c>
      <c r="AK57">
        <f t="shared" si="16"/>
        <v>-0.58955000000000002</v>
      </c>
      <c r="AL57">
        <f t="shared" si="16"/>
        <v>-0.6008</v>
      </c>
      <c r="AM57">
        <f t="shared" si="16"/>
        <v>-0.61190999999999995</v>
      </c>
      <c r="AN57">
        <f t="shared" si="16"/>
        <v>-0.62288999999999994</v>
      </c>
      <c r="AO57">
        <f t="shared" si="16"/>
        <v>-0.63370000000000015</v>
      </c>
      <c r="AP57">
        <f t="shared" si="16"/>
        <v>-0.64437000000000033</v>
      </c>
      <c r="AQ57">
        <f t="shared" si="16"/>
        <v>-0.65488999999999997</v>
      </c>
      <c r="AR57">
        <f t="shared" si="16"/>
        <v>-0.66525000000000034</v>
      </c>
      <c r="AS57">
        <f t="shared" si="16"/>
        <v>-0.67544999999999966</v>
      </c>
      <c r="AT57">
        <f t="shared" si="16"/>
        <v>-0.68549000000000015</v>
      </c>
      <c r="AU57">
        <f t="shared" si="16"/>
        <v>-0.69538000000000011</v>
      </c>
      <c r="AV57">
        <f t="shared" si="16"/>
        <v>-0.70509999999999984</v>
      </c>
      <c r="AW57">
        <f t="shared" si="16"/>
        <v>-0.71465000000000023</v>
      </c>
      <c r="AX57">
        <f t="shared" si="16"/>
        <v>-0.72404000000000002</v>
      </c>
      <c r="AY57">
        <f t="shared" si="16"/>
        <v>-0.73326000000000002</v>
      </c>
      <c r="AZ57">
        <f t="shared" si="16"/>
        <v>-0.7423099999999998</v>
      </c>
      <c r="BA57">
        <f t="shared" si="16"/>
        <v>-0.7511899999999998</v>
      </c>
      <c r="BB57">
        <f t="shared" si="16"/>
        <v>-0.75990000000000002</v>
      </c>
      <c r="BC57">
        <f t="shared" si="16"/>
        <v>-0.76842999999999995</v>
      </c>
      <c r="BD57">
        <f t="shared" si="16"/>
        <v>-0.78498000000000001</v>
      </c>
      <c r="BE57">
        <f t="shared" si="16"/>
        <v>-0.80081999999999987</v>
      </c>
      <c r="BF57">
        <f t="shared" si="16"/>
        <v>-0.81593999999999989</v>
      </c>
      <c r="BG57">
        <f t="shared" si="16"/>
        <v>-0.83033999999999963</v>
      </c>
      <c r="BH57">
        <f t="shared" si="16"/>
        <v>-0.84401000000000015</v>
      </c>
      <c r="BI57">
        <f t="shared" si="16"/>
        <v>-0.85694999999999988</v>
      </c>
      <c r="BJ57">
        <f t="shared" si="16"/>
        <v>-0.86916000000000015</v>
      </c>
      <c r="BK57">
        <f t="shared" si="16"/>
        <v>-0.8806299999999998</v>
      </c>
      <c r="BL57">
        <f t="shared" si="16"/>
        <v>-0.89134999999999986</v>
      </c>
      <c r="BM57">
        <f t="shared" si="16"/>
        <v>-0.90133000000000019</v>
      </c>
      <c r="BN57">
        <f t="shared" si="16"/>
        <v>-0.91055999999999981</v>
      </c>
      <c r="BO57">
        <f t="shared" si="16"/>
        <v>-0.91904999999999992</v>
      </c>
      <c r="BP57">
        <f t="shared" si="16"/>
        <v>-0.92679999999999985</v>
      </c>
      <c r="BQ57">
        <f t="shared" si="16"/>
        <v>-0.93379999999999996</v>
      </c>
      <c r="BR57">
        <f t="shared" si="16"/>
        <v>-0.94005000000000005</v>
      </c>
      <c r="BS57">
        <f t="shared" si="16"/>
        <v>-0.94557000000000002</v>
      </c>
      <c r="BT57">
        <f t="shared" si="15"/>
        <v>-0.95033999999999996</v>
      </c>
      <c r="BU57">
        <f t="shared" si="15"/>
        <v>-0.95439000000000007</v>
      </c>
      <c r="BV57">
        <f t="shared" si="15"/>
        <v>-0.95770000000000022</v>
      </c>
      <c r="BW57">
        <f t="shared" si="15"/>
        <v>-0.96029000000000009</v>
      </c>
      <c r="BX57">
        <f t="shared" si="15"/>
        <v>-0.9621599999999999</v>
      </c>
    </row>
    <row r="58" spans="7:76">
      <c r="G58">
        <f t="shared" si="5"/>
        <v>-9.379000000000004E-2</v>
      </c>
      <c r="H58">
        <f t="shared" si="16"/>
        <v>-0.10008999999999979</v>
      </c>
      <c r="I58">
        <f t="shared" si="16"/>
        <v>-0.10644999999999971</v>
      </c>
      <c r="J58">
        <f t="shared" si="16"/>
        <v>-0.11285999999999996</v>
      </c>
      <c r="K58">
        <f t="shared" si="16"/>
        <v>-0.11931000000000003</v>
      </c>
      <c r="L58">
        <f t="shared" si="16"/>
        <v>-0.12578999999999985</v>
      </c>
      <c r="M58">
        <f t="shared" si="16"/>
        <v>-0.1322899999999998</v>
      </c>
      <c r="N58">
        <f t="shared" si="16"/>
        <v>-0.13879999999999981</v>
      </c>
      <c r="O58">
        <f t="shared" si="16"/>
        <v>-0.14534000000000002</v>
      </c>
      <c r="P58">
        <f t="shared" si="16"/>
        <v>-0.15188000000000024</v>
      </c>
      <c r="Q58">
        <f t="shared" si="16"/>
        <v>-0.15842000000000001</v>
      </c>
      <c r="R58">
        <f t="shared" si="16"/>
        <v>-0.16495999999999977</v>
      </c>
      <c r="S58">
        <f t="shared" si="16"/>
        <v>-0.17149000000000036</v>
      </c>
      <c r="T58">
        <f t="shared" si="16"/>
        <v>-0.17802000000000007</v>
      </c>
      <c r="U58">
        <f t="shared" si="16"/>
        <v>-0.18454000000000015</v>
      </c>
      <c r="V58">
        <f t="shared" si="16"/>
        <v>-0.19103000000000003</v>
      </c>
      <c r="W58">
        <f t="shared" si="16"/>
        <v>-0.19750000000000023</v>
      </c>
      <c r="X58">
        <f t="shared" si="16"/>
        <v>-0.20395999999999992</v>
      </c>
      <c r="Y58">
        <f t="shared" si="16"/>
        <v>-0.21037999999999979</v>
      </c>
      <c r="Z58">
        <f t="shared" si="16"/>
        <v>-0.21677999999999997</v>
      </c>
      <c r="AA58">
        <f t="shared" si="16"/>
        <v>-0.22313999999999989</v>
      </c>
      <c r="AB58">
        <f t="shared" si="16"/>
        <v>-0.22946999999999962</v>
      </c>
      <c r="AC58">
        <f t="shared" si="16"/>
        <v>-0.23576999999999959</v>
      </c>
      <c r="AD58">
        <f t="shared" si="16"/>
        <v>-0.24203000000000019</v>
      </c>
      <c r="AE58">
        <f t="shared" si="16"/>
        <v>-0.24824000000000002</v>
      </c>
      <c r="AF58">
        <f t="shared" si="16"/>
        <v>-0.25442000000000009</v>
      </c>
      <c r="AG58">
        <f t="shared" si="16"/>
        <v>-0.26053999999999977</v>
      </c>
      <c r="AH58">
        <f t="shared" si="16"/>
        <v>-0.26662000000000008</v>
      </c>
      <c r="AI58">
        <f t="shared" si="16"/>
        <v>-0.27264999999999961</v>
      </c>
      <c r="AJ58">
        <f t="shared" si="16"/>
        <v>-0.27864000000000022</v>
      </c>
      <c r="AK58">
        <f t="shared" si="16"/>
        <v>-0.28458000000000006</v>
      </c>
      <c r="AL58">
        <f t="shared" si="16"/>
        <v>-0.29045999999999994</v>
      </c>
      <c r="AM58">
        <f t="shared" si="16"/>
        <v>-0.29627999999999988</v>
      </c>
      <c r="AN58">
        <f t="shared" si="16"/>
        <v>-0.30205000000000037</v>
      </c>
      <c r="AO58">
        <f t="shared" si="16"/>
        <v>-0.30776000000000003</v>
      </c>
      <c r="AP58">
        <f t="shared" si="16"/>
        <v>-0.31341999999999981</v>
      </c>
      <c r="AQ58">
        <f t="shared" si="16"/>
        <v>-0.31902000000000008</v>
      </c>
      <c r="AR58">
        <f t="shared" si="16"/>
        <v>-0.32455999999999996</v>
      </c>
      <c r="AS58">
        <f t="shared" si="16"/>
        <v>-0.33004000000000033</v>
      </c>
      <c r="AT58">
        <f t="shared" si="16"/>
        <v>-0.33545999999999987</v>
      </c>
      <c r="AU58">
        <f t="shared" si="16"/>
        <v>-0.34079999999999977</v>
      </c>
      <c r="AV58">
        <f t="shared" si="16"/>
        <v>-0.3461000000000003</v>
      </c>
      <c r="AW58">
        <f t="shared" si="16"/>
        <v>-0.35132999999999992</v>
      </c>
      <c r="AX58">
        <f t="shared" si="16"/>
        <v>-0.35648999999999997</v>
      </c>
      <c r="AY58">
        <f t="shared" si="16"/>
        <v>-0.36159000000000008</v>
      </c>
      <c r="AZ58">
        <f t="shared" si="16"/>
        <v>-0.36662000000000017</v>
      </c>
      <c r="BA58">
        <f t="shared" si="16"/>
        <v>-0.37158000000000024</v>
      </c>
      <c r="BB58">
        <f t="shared" si="16"/>
        <v>-0.37647999999999993</v>
      </c>
      <c r="BC58">
        <f t="shared" si="16"/>
        <v>-0.38131999999999966</v>
      </c>
      <c r="BD58">
        <f t="shared" si="16"/>
        <v>-0.39076999999999984</v>
      </c>
      <c r="BE58">
        <f t="shared" si="16"/>
        <v>-0.39995000000000003</v>
      </c>
      <c r="BF58">
        <f t="shared" si="16"/>
        <v>-0.40885000000000016</v>
      </c>
      <c r="BG58">
        <f t="shared" si="16"/>
        <v>-0.41747000000000023</v>
      </c>
      <c r="BH58">
        <f t="shared" si="16"/>
        <v>-0.42579999999999973</v>
      </c>
      <c r="BI58">
        <f t="shared" si="16"/>
        <v>-0.43385000000000007</v>
      </c>
      <c r="BJ58">
        <f t="shared" si="16"/>
        <v>-0.44159999999999977</v>
      </c>
      <c r="BK58">
        <f t="shared" si="16"/>
        <v>-0.44906000000000024</v>
      </c>
      <c r="BL58">
        <f t="shared" si="16"/>
        <v>-0.45623000000000014</v>
      </c>
      <c r="BM58">
        <f t="shared" si="16"/>
        <v>-0.46310999999999991</v>
      </c>
      <c r="BN58">
        <f t="shared" si="16"/>
        <v>-0.46968999999999994</v>
      </c>
      <c r="BO58">
        <f t="shared" si="16"/>
        <v>-0.47596999999999978</v>
      </c>
      <c r="BP58">
        <f t="shared" si="16"/>
        <v>-0.48194000000000026</v>
      </c>
      <c r="BQ58">
        <f t="shared" si="16"/>
        <v>-0.48762000000000016</v>
      </c>
      <c r="BR58">
        <f t="shared" si="16"/>
        <v>-0.49300999999999995</v>
      </c>
      <c r="BS58">
        <f t="shared" si="16"/>
        <v>-0.49808999999999992</v>
      </c>
      <c r="BT58">
        <f t="shared" si="15"/>
        <v>-0.50287000000000015</v>
      </c>
      <c r="BU58">
        <f t="shared" si="15"/>
        <v>-0.50733999999999968</v>
      </c>
      <c r="BV58">
        <f t="shared" si="15"/>
        <v>-0.51151999999999997</v>
      </c>
      <c r="BW58">
        <f t="shared" si="15"/>
        <v>-0.51539999999999964</v>
      </c>
      <c r="BX58">
        <f t="shared" si="15"/>
        <v>-0.51896999999999993</v>
      </c>
    </row>
    <row r="59" spans="7:76">
      <c r="G59">
        <f t="shared" si="5"/>
        <v>-0.27260000000000018</v>
      </c>
      <c r="H59">
        <f t="shared" si="16"/>
        <v>-0.29264000000000001</v>
      </c>
      <c r="I59">
        <f t="shared" si="16"/>
        <v>-0.31291000000000002</v>
      </c>
      <c r="J59">
        <f t="shared" si="16"/>
        <v>-0.33340000000000014</v>
      </c>
      <c r="K59">
        <f t="shared" si="16"/>
        <v>-0.35406000000000004</v>
      </c>
      <c r="L59">
        <f t="shared" si="16"/>
        <v>-0.3748800000000001</v>
      </c>
      <c r="M59">
        <f t="shared" si="16"/>
        <v>-0.39583000000000013</v>
      </c>
      <c r="N59">
        <f t="shared" si="16"/>
        <v>-0.41688999999999998</v>
      </c>
      <c r="O59">
        <f t="shared" si="16"/>
        <v>-0.43802999999999992</v>
      </c>
      <c r="P59">
        <f t="shared" si="16"/>
        <v>-0.45923999999999987</v>
      </c>
      <c r="Q59">
        <f t="shared" si="16"/>
        <v>-0.48049999999999971</v>
      </c>
      <c r="R59">
        <f t="shared" si="16"/>
        <v>-0.5017999999999998</v>
      </c>
      <c r="S59">
        <f t="shared" si="16"/>
        <v>-0.52312999999999965</v>
      </c>
      <c r="T59">
        <f t="shared" si="16"/>
        <v>-0.54445999999999994</v>
      </c>
      <c r="U59">
        <f t="shared" si="16"/>
        <v>-0.56577999999999973</v>
      </c>
      <c r="V59">
        <f t="shared" si="16"/>
        <v>-0.58709999999999996</v>
      </c>
      <c r="W59">
        <f t="shared" si="16"/>
        <v>-0.60840000000000005</v>
      </c>
      <c r="X59">
        <f t="shared" si="16"/>
        <v>-0.62966000000000033</v>
      </c>
      <c r="Y59">
        <f t="shared" si="16"/>
        <v>-0.65087000000000028</v>
      </c>
      <c r="Z59">
        <f t="shared" si="16"/>
        <v>-0.67203999999999997</v>
      </c>
      <c r="AA59">
        <f t="shared" si="16"/>
        <v>-0.69315000000000015</v>
      </c>
      <c r="AB59">
        <f t="shared" si="16"/>
        <v>-0.71419000000000032</v>
      </c>
      <c r="AC59">
        <f t="shared" si="16"/>
        <v>-0.73514999999999997</v>
      </c>
      <c r="AD59">
        <f t="shared" si="16"/>
        <v>-0.75602999999999998</v>
      </c>
      <c r="AE59">
        <f t="shared" si="16"/>
        <v>-0.77682999999999991</v>
      </c>
      <c r="AF59">
        <f t="shared" si="16"/>
        <v>-0.79753000000000007</v>
      </c>
      <c r="AG59">
        <f t="shared" si="16"/>
        <v>-0.81814000000000009</v>
      </c>
      <c r="AH59">
        <f t="shared" si="16"/>
        <v>-0.83863000000000021</v>
      </c>
      <c r="AI59">
        <f t="shared" si="16"/>
        <v>-0.85902000000000012</v>
      </c>
      <c r="AJ59">
        <f t="shared" si="16"/>
        <v>-0.87929999999999975</v>
      </c>
      <c r="AK59">
        <f t="shared" si="16"/>
        <v>-0.89944999999999986</v>
      </c>
      <c r="AL59">
        <f t="shared" si="16"/>
        <v>-0.91948000000000008</v>
      </c>
      <c r="AM59">
        <f t="shared" si="16"/>
        <v>-0.93940000000000046</v>
      </c>
      <c r="AN59">
        <f t="shared" si="16"/>
        <v>-0.95916999999999941</v>
      </c>
      <c r="AO59">
        <f t="shared" si="16"/>
        <v>-0.9788199999999998</v>
      </c>
      <c r="AP59">
        <f t="shared" si="16"/>
        <v>-0.9983200000000001</v>
      </c>
      <c r="AQ59">
        <f t="shared" si="16"/>
        <v>-1.0176900000000004</v>
      </c>
      <c r="AR59">
        <f t="shared" si="16"/>
        <v>-1.0369199999999998</v>
      </c>
      <c r="AS59">
        <f t="shared" si="16"/>
        <v>-1.0559999999999996</v>
      </c>
      <c r="AT59">
        <f t="shared" si="16"/>
        <v>-1.0749400000000002</v>
      </c>
      <c r="AU59">
        <f t="shared" si="16"/>
        <v>-1.0937300000000003</v>
      </c>
      <c r="AV59">
        <f t="shared" si="16"/>
        <v>-1.1123600000000002</v>
      </c>
      <c r="AW59">
        <f t="shared" si="16"/>
        <v>-1.1308400000000001</v>
      </c>
      <c r="AX59">
        <f t="shared" si="16"/>
        <v>-1.1491699999999998</v>
      </c>
      <c r="AY59">
        <f t="shared" si="16"/>
        <v>-1.1673399999999998</v>
      </c>
      <c r="AZ59">
        <f t="shared" si="16"/>
        <v>-1.1853600000000002</v>
      </c>
      <c r="BA59">
        <f t="shared" si="16"/>
        <v>-1.2032100000000003</v>
      </c>
      <c r="BB59">
        <f t="shared" si="16"/>
        <v>-1.2208899999999998</v>
      </c>
      <c r="BC59">
        <f t="shared" si="16"/>
        <v>-1.2384100000000005</v>
      </c>
      <c r="BD59">
        <f t="shared" si="16"/>
        <v>-1.2729699999999999</v>
      </c>
      <c r="BE59">
        <f t="shared" si="16"/>
        <v>-1.3068500000000003</v>
      </c>
      <c r="BF59">
        <f t="shared" si="16"/>
        <v>-1.3400599999999998</v>
      </c>
      <c r="BG59">
        <f t="shared" si="16"/>
        <v>-1.3725700000000001</v>
      </c>
      <c r="BH59">
        <f t="shared" si="16"/>
        <v>-1.4043999999999999</v>
      </c>
      <c r="BI59">
        <f t="shared" si="16"/>
        <v>-1.4355199999999999</v>
      </c>
      <c r="BJ59">
        <f t="shared" si="16"/>
        <v>-1.4659399999999998</v>
      </c>
      <c r="BK59">
        <f t="shared" si="16"/>
        <v>-1.4956399999999999</v>
      </c>
      <c r="BL59">
        <f t="shared" si="16"/>
        <v>-1.5246199999999996</v>
      </c>
      <c r="BM59">
        <f t="shared" si="16"/>
        <v>-1.5528799999999996</v>
      </c>
      <c r="BN59">
        <f t="shared" si="16"/>
        <v>-1.5804100000000005</v>
      </c>
      <c r="BO59">
        <f t="shared" si="16"/>
        <v>-1.6072100000000002</v>
      </c>
      <c r="BP59">
        <f t="shared" si="16"/>
        <v>-1.6332799999999996</v>
      </c>
      <c r="BQ59">
        <f t="shared" si="16"/>
        <v>-1.6586099999999995</v>
      </c>
      <c r="BR59">
        <f t="shared" si="16"/>
        <v>-1.6832000000000003</v>
      </c>
      <c r="BS59">
        <f t="shared" si="16"/>
        <v>-1.7070400000000001</v>
      </c>
      <c r="BT59">
        <f t="shared" si="15"/>
        <v>-1.7301399999999996</v>
      </c>
      <c r="BU59">
        <f t="shared" si="15"/>
        <v>-1.7525000000000004</v>
      </c>
      <c r="BV59">
        <f t="shared" si="15"/>
        <v>-1.7740999999999998</v>
      </c>
      <c r="BW59">
        <f t="shared" si="15"/>
        <v>-1.7949500000000005</v>
      </c>
      <c r="BX59">
        <f t="shared" si="15"/>
        <v>-1.8150600000000003</v>
      </c>
    </row>
    <row r="60" spans="7:76">
      <c r="G60">
        <f t="shared" si="5"/>
        <v>-0.2494799999999997</v>
      </c>
      <c r="H60">
        <f t="shared" si="16"/>
        <v>-0.27003999999999984</v>
      </c>
      <c r="I60">
        <f t="shared" si="16"/>
        <v>-0.29095000000000004</v>
      </c>
      <c r="J60">
        <f t="shared" si="16"/>
        <v>-0.31214999999999993</v>
      </c>
      <c r="K60">
        <f t="shared" si="16"/>
        <v>-0.33360999999999974</v>
      </c>
      <c r="L60">
        <f t="shared" si="16"/>
        <v>-0.35530000000000017</v>
      </c>
      <c r="M60">
        <f t="shared" si="16"/>
        <v>-0.37718000000000007</v>
      </c>
      <c r="N60">
        <f t="shared" si="16"/>
        <v>-0.39922000000000013</v>
      </c>
      <c r="O60">
        <f t="shared" si="16"/>
        <v>-0.42141999999999991</v>
      </c>
      <c r="P60">
        <f t="shared" si="16"/>
        <v>-0.44374000000000002</v>
      </c>
      <c r="Q60">
        <f t="shared" si="16"/>
        <v>-0.46618000000000004</v>
      </c>
      <c r="R60">
        <f t="shared" si="16"/>
        <v>-0.48870000000000013</v>
      </c>
      <c r="S60">
        <f t="shared" si="16"/>
        <v>-0.51129000000000024</v>
      </c>
      <c r="T60">
        <f t="shared" si="16"/>
        <v>-0.53393999999999986</v>
      </c>
      <c r="U60">
        <f t="shared" si="16"/>
        <v>-0.55664000000000025</v>
      </c>
      <c r="V60">
        <f t="shared" si="16"/>
        <v>-0.57938000000000001</v>
      </c>
      <c r="W60">
        <f t="shared" si="16"/>
        <v>-0.60211999999999977</v>
      </c>
      <c r="X60">
        <f t="shared" si="16"/>
        <v>-0.62487999999999966</v>
      </c>
      <c r="Y60">
        <f t="shared" si="16"/>
        <v>-0.64765000000000006</v>
      </c>
      <c r="Z60">
        <f t="shared" si="16"/>
        <v>-0.67040999999999951</v>
      </c>
      <c r="AA60">
        <f t="shared" si="16"/>
        <v>-0.69315000000000015</v>
      </c>
      <c r="AB60">
        <f t="shared" si="16"/>
        <v>-0.71585999999999972</v>
      </c>
      <c r="AC60">
        <f t="shared" si="16"/>
        <v>-0.73855000000000004</v>
      </c>
      <c r="AD60">
        <f t="shared" si="16"/>
        <v>-0.76119999999999965</v>
      </c>
      <c r="AE60">
        <f t="shared" si="16"/>
        <v>-0.78379999999999983</v>
      </c>
      <c r="AF60">
        <f t="shared" si="16"/>
        <v>-0.80636000000000019</v>
      </c>
      <c r="AG60">
        <f t="shared" si="16"/>
        <v>-0.82884999999999964</v>
      </c>
      <c r="AH60">
        <f t="shared" si="16"/>
        <v>-0.85129999999999972</v>
      </c>
      <c r="AI60">
        <f t="shared" si="16"/>
        <v>-0.87367999999999979</v>
      </c>
      <c r="AJ60">
        <f t="shared" si="16"/>
        <v>-0.89597999999999978</v>
      </c>
      <c r="AK60">
        <f t="shared" si="16"/>
        <v>-0.91821000000000019</v>
      </c>
      <c r="AL60">
        <f t="shared" si="16"/>
        <v>-0.94038000000000022</v>
      </c>
      <c r="AM60">
        <f t="shared" si="16"/>
        <v>-0.96244999999999958</v>
      </c>
      <c r="AN60">
        <f t="shared" si="16"/>
        <v>-0.98445000000000071</v>
      </c>
      <c r="AO60">
        <f t="shared" si="16"/>
        <v>-1.0063500000000003</v>
      </c>
      <c r="AP60">
        <f t="shared" si="16"/>
        <v>-1.0281799999999999</v>
      </c>
      <c r="AQ60">
        <f t="shared" si="16"/>
        <v>-1.0498999999999992</v>
      </c>
      <c r="AR60">
        <f t="shared" si="16"/>
        <v>-1.0715300000000001</v>
      </c>
      <c r="AS60">
        <f t="shared" si="16"/>
        <v>-1.0930800000000005</v>
      </c>
      <c r="AT60">
        <f t="shared" si="16"/>
        <v>-1.1145100000000001</v>
      </c>
      <c r="AU60">
        <f t="shared" si="16"/>
        <v>-1.1358499999999996</v>
      </c>
      <c r="AV60">
        <f t="shared" si="16"/>
        <v>-1.1570899999999993</v>
      </c>
      <c r="AW60">
        <f t="shared" si="16"/>
        <v>-1.1782199999999996</v>
      </c>
      <c r="AX60">
        <f t="shared" si="16"/>
        <v>-1.1992500000000001</v>
      </c>
      <c r="AY60">
        <f t="shared" si="16"/>
        <v>-1.2201700000000004</v>
      </c>
      <c r="AZ60">
        <f t="shared" si="16"/>
        <v>-1.2409699999999999</v>
      </c>
      <c r="BA60">
        <f t="shared" si="16"/>
        <v>-1.2616699999999996</v>
      </c>
      <c r="BB60">
        <f t="shared" si="16"/>
        <v>-1.28226</v>
      </c>
      <c r="BC60">
        <f t="shared" si="16"/>
        <v>-1.3027499999999996</v>
      </c>
      <c r="BD60">
        <f t="shared" si="16"/>
        <v>-1.34335</v>
      </c>
      <c r="BE60">
        <f t="shared" si="16"/>
        <v>-1.3834999999999997</v>
      </c>
      <c r="BF60">
        <f t="shared" si="16"/>
        <v>-1.42319</v>
      </c>
      <c r="BG60">
        <f t="shared" si="16"/>
        <v>-1.4623999999999997</v>
      </c>
      <c r="BH60">
        <f t="shared" si="16"/>
        <v>-1.5011200000000002</v>
      </c>
      <c r="BI60">
        <f t="shared" si="16"/>
        <v>-1.5393600000000003</v>
      </c>
      <c r="BJ60">
        <f t="shared" si="16"/>
        <v>-1.5771000000000006</v>
      </c>
      <c r="BK60">
        <f t="shared" si="16"/>
        <v>-1.6143600000000005</v>
      </c>
      <c r="BL60">
        <f t="shared" si="16"/>
        <v>-1.6511200000000006</v>
      </c>
      <c r="BM60">
        <f t="shared" si="16"/>
        <v>-1.68736</v>
      </c>
      <c r="BN60">
        <f t="shared" si="16"/>
        <v>-1.7231099999999993</v>
      </c>
      <c r="BO60">
        <f t="shared" si="16"/>
        <v>-1.7583500000000001</v>
      </c>
      <c r="BP60">
        <f t="shared" si="16"/>
        <v>-1.7930800000000007</v>
      </c>
      <c r="BQ60">
        <f t="shared" si="16"/>
        <v>-1.8272900000000005</v>
      </c>
      <c r="BR60">
        <f t="shared" si="16"/>
        <v>-1.8609799999999996</v>
      </c>
      <c r="BS60">
        <f t="shared" ref="BS60:BX63" si="17">BS28-BS29</f>
        <v>-1.8941699999999999</v>
      </c>
      <c r="BT60">
        <f t="shared" si="17"/>
        <v>-1.9268300000000007</v>
      </c>
      <c r="BU60">
        <f t="shared" si="17"/>
        <v>-1.9589599999999994</v>
      </c>
      <c r="BV60">
        <f t="shared" si="17"/>
        <v>-1.99057</v>
      </c>
      <c r="BW60">
        <f t="shared" si="17"/>
        <v>-2.0216599999999998</v>
      </c>
      <c r="BX60">
        <f t="shared" si="17"/>
        <v>-2.0522200000000002</v>
      </c>
    </row>
    <row r="61" spans="7:76">
      <c r="G61">
        <f t="shared" si="5"/>
        <v>-0.30232999999999999</v>
      </c>
      <c r="H61">
        <f t="shared" ref="H61:BS64" si="18">H29-H30</f>
        <v>-0.33013000000000003</v>
      </c>
      <c r="I61">
        <f t="shared" si="18"/>
        <v>-0.35848000000000013</v>
      </c>
      <c r="J61">
        <f t="shared" si="18"/>
        <v>-0.38735000000000008</v>
      </c>
      <c r="K61">
        <f t="shared" si="18"/>
        <v>-0.41666000000000025</v>
      </c>
      <c r="L61">
        <f t="shared" si="18"/>
        <v>-0.4463499999999998</v>
      </c>
      <c r="M61">
        <f t="shared" si="18"/>
        <v>-0.47639999999999993</v>
      </c>
      <c r="N61">
        <f t="shared" si="18"/>
        <v>-0.50675999999999988</v>
      </c>
      <c r="O61">
        <f t="shared" si="18"/>
        <v>-0.53738000000000019</v>
      </c>
      <c r="P61">
        <f t="shared" si="18"/>
        <v>-0.56823000000000023</v>
      </c>
      <c r="Q61">
        <f t="shared" si="18"/>
        <v>-0.59928000000000026</v>
      </c>
      <c r="R61">
        <f t="shared" si="18"/>
        <v>-0.63052000000000019</v>
      </c>
      <c r="S61">
        <f t="shared" si="18"/>
        <v>-0.66190000000000015</v>
      </c>
      <c r="T61">
        <f t="shared" si="18"/>
        <v>-0.69342000000000015</v>
      </c>
      <c r="U61">
        <f t="shared" si="18"/>
        <v>-0.72506000000000004</v>
      </c>
      <c r="V61">
        <f t="shared" si="18"/>
        <v>-0.75677999999999956</v>
      </c>
      <c r="W61">
        <f t="shared" si="18"/>
        <v>-0.78858999999999968</v>
      </c>
      <c r="X61">
        <f t="shared" si="18"/>
        <v>-0.82045000000000012</v>
      </c>
      <c r="Y61">
        <f t="shared" si="18"/>
        <v>-0.85236999999999963</v>
      </c>
      <c r="Z61">
        <f t="shared" si="18"/>
        <v>-0.88432000000000066</v>
      </c>
      <c r="AA61">
        <f t="shared" si="18"/>
        <v>-0.91629000000000005</v>
      </c>
      <c r="AB61">
        <f t="shared" si="18"/>
        <v>-0.94828000000000046</v>
      </c>
      <c r="AC61">
        <f t="shared" si="18"/>
        <v>-0.98028000000000048</v>
      </c>
      <c r="AD61">
        <f t="shared" si="18"/>
        <v>-1.01227</v>
      </c>
      <c r="AE61">
        <f t="shared" si="18"/>
        <v>-1.0442500000000008</v>
      </c>
      <c r="AF61">
        <f t="shared" si="18"/>
        <v>-1.0762</v>
      </c>
      <c r="AG61">
        <f t="shared" si="18"/>
        <v>-1.1081400000000006</v>
      </c>
      <c r="AH61">
        <f t="shared" si="18"/>
        <v>-1.1400300000000003</v>
      </c>
      <c r="AI61">
        <f t="shared" si="18"/>
        <v>-1.1718900000000003</v>
      </c>
      <c r="AJ61">
        <f t="shared" si="18"/>
        <v>-1.2037000000000004</v>
      </c>
      <c r="AK61">
        <f t="shared" si="18"/>
        <v>-1.2354699999999994</v>
      </c>
      <c r="AL61">
        <f t="shared" si="18"/>
        <v>-1.2671599999999996</v>
      </c>
      <c r="AM61">
        <f t="shared" si="18"/>
        <v>-1.2988099999999996</v>
      </c>
      <c r="AN61">
        <f t="shared" si="18"/>
        <v>-1.3303899999999995</v>
      </c>
      <c r="AO61">
        <f t="shared" si="18"/>
        <v>-1.3619199999999996</v>
      </c>
      <c r="AP61">
        <f t="shared" si="18"/>
        <v>-1.3933600000000004</v>
      </c>
      <c r="AQ61">
        <f t="shared" si="18"/>
        <v>-1.4247300000000003</v>
      </c>
      <c r="AR61">
        <f t="shared" si="18"/>
        <v>-1.4560300000000002</v>
      </c>
      <c r="AS61">
        <f t="shared" si="18"/>
        <v>-1.4872399999999999</v>
      </c>
      <c r="AT61">
        <f t="shared" si="18"/>
        <v>-1.51837</v>
      </c>
      <c r="AU61">
        <f t="shared" si="18"/>
        <v>-1.5494200000000005</v>
      </c>
      <c r="AV61">
        <f t="shared" si="18"/>
        <v>-1.5803799999999999</v>
      </c>
      <c r="AW61">
        <f t="shared" si="18"/>
        <v>-1.6112600000000006</v>
      </c>
      <c r="AX61">
        <f t="shared" si="18"/>
        <v>-1.6420400000000006</v>
      </c>
      <c r="AY61">
        <f t="shared" si="18"/>
        <v>-1.6727299999999996</v>
      </c>
      <c r="AZ61">
        <f t="shared" si="18"/>
        <v>-1.7033300000000002</v>
      </c>
      <c r="BA61">
        <f t="shared" si="18"/>
        <v>-1.7338300000000002</v>
      </c>
      <c r="BB61">
        <f t="shared" si="18"/>
        <v>-1.76424</v>
      </c>
      <c r="BC61">
        <f t="shared" si="18"/>
        <v>-1.79453</v>
      </c>
      <c r="BD61">
        <f t="shared" si="18"/>
        <v>-1.8548499999999999</v>
      </c>
      <c r="BE61">
        <f t="shared" si="18"/>
        <v>-1.9147600000000002</v>
      </c>
      <c r="BF61">
        <f t="shared" si="18"/>
        <v>-1.9742500000000005</v>
      </c>
      <c r="BG61">
        <f t="shared" si="18"/>
        <v>-2.0333199999999998</v>
      </c>
      <c r="BH61">
        <f t="shared" si="18"/>
        <v>-2.0919700000000008</v>
      </c>
      <c r="BI61">
        <f t="shared" si="18"/>
        <v>-2.1501800000000006</v>
      </c>
      <c r="BJ61">
        <f t="shared" si="18"/>
        <v>-2.207959999999999</v>
      </c>
      <c r="BK61">
        <f t="shared" si="18"/>
        <v>-2.2652999999999999</v>
      </c>
      <c r="BL61">
        <f t="shared" si="18"/>
        <v>-2.32219</v>
      </c>
      <c r="BM61">
        <f t="shared" si="18"/>
        <v>-2.3786400000000008</v>
      </c>
      <c r="BN61">
        <f t="shared" si="18"/>
        <v>-2.4346300000000003</v>
      </c>
      <c r="BO61">
        <f t="shared" si="18"/>
        <v>-2.4901800000000005</v>
      </c>
      <c r="BP61">
        <f t="shared" si="18"/>
        <v>-2.545259999999999</v>
      </c>
      <c r="BQ61">
        <f t="shared" si="18"/>
        <v>-2.599899999999999</v>
      </c>
      <c r="BR61">
        <f t="shared" si="18"/>
        <v>-2.6540700000000008</v>
      </c>
      <c r="BS61">
        <f t="shared" si="18"/>
        <v>-2.7077800000000005</v>
      </c>
      <c r="BT61">
        <f t="shared" si="17"/>
        <v>-2.761029999999999</v>
      </c>
      <c r="BU61">
        <f t="shared" si="17"/>
        <v>-2.8138199999999998</v>
      </c>
      <c r="BV61">
        <f t="shared" si="17"/>
        <v>-2.8661399999999997</v>
      </c>
      <c r="BW61">
        <f t="shared" si="17"/>
        <v>-2.9180000000000001</v>
      </c>
      <c r="BX61">
        <f t="shared" si="17"/>
        <v>-2.9693799999999992</v>
      </c>
    </row>
    <row r="62" spans="7:76">
      <c r="G62">
        <f t="shared" si="5"/>
        <v>-0.2120700000000002</v>
      </c>
      <c r="H62">
        <f t="shared" si="18"/>
        <v>-0.23344000000000031</v>
      </c>
      <c r="I62">
        <f t="shared" si="18"/>
        <v>-0.2553399999999999</v>
      </c>
      <c r="J62">
        <f t="shared" si="18"/>
        <v>-0.2776799999999997</v>
      </c>
      <c r="K62">
        <f t="shared" si="18"/>
        <v>-0.30041999999999991</v>
      </c>
      <c r="L62">
        <f t="shared" si="18"/>
        <v>-0.32353000000000032</v>
      </c>
      <c r="M62">
        <f t="shared" si="18"/>
        <v>-0.34695000000000009</v>
      </c>
      <c r="N62">
        <f t="shared" si="18"/>
        <v>-0.37065000000000037</v>
      </c>
      <c r="O62">
        <f t="shared" si="18"/>
        <v>-0.39457999999999993</v>
      </c>
      <c r="P62">
        <f t="shared" si="18"/>
        <v>-0.41874999999999973</v>
      </c>
      <c r="Q62">
        <f t="shared" si="18"/>
        <v>-0.44309999999999938</v>
      </c>
      <c r="R62">
        <f t="shared" si="18"/>
        <v>-0.46762000000000015</v>
      </c>
      <c r="S62">
        <f t="shared" si="18"/>
        <v>-0.49228999999999967</v>
      </c>
      <c r="T62">
        <f t="shared" si="18"/>
        <v>-0.51710000000000012</v>
      </c>
      <c r="U62">
        <f t="shared" si="18"/>
        <v>-0.54200999999999944</v>
      </c>
      <c r="V62">
        <f t="shared" si="18"/>
        <v>-0.5670200000000003</v>
      </c>
      <c r="W62">
        <f t="shared" si="18"/>
        <v>-0.59212000000000042</v>
      </c>
      <c r="X62">
        <f t="shared" si="18"/>
        <v>-0.61730000000000018</v>
      </c>
      <c r="Y62">
        <f t="shared" si="18"/>
        <v>-0.64252999999999982</v>
      </c>
      <c r="Z62">
        <f t="shared" si="18"/>
        <v>-0.66780999999999935</v>
      </c>
      <c r="AA62">
        <f t="shared" si="18"/>
        <v>-0.69314999999999927</v>
      </c>
      <c r="AB62">
        <f t="shared" si="18"/>
        <v>-0.71850999999999932</v>
      </c>
      <c r="AC62">
        <f t="shared" si="18"/>
        <v>-0.74390000000000001</v>
      </c>
      <c r="AD62">
        <f t="shared" si="18"/>
        <v>-0.76932000000000045</v>
      </c>
      <c r="AE62">
        <f t="shared" si="18"/>
        <v>-0.79474</v>
      </c>
      <c r="AF62">
        <f t="shared" si="18"/>
        <v>-0.82017999999999969</v>
      </c>
      <c r="AG62">
        <f t="shared" si="18"/>
        <v>-0.84561999999999937</v>
      </c>
      <c r="AH62">
        <f t="shared" si="18"/>
        <v>-0.87104999999999944</v>
      </c>
      <c r="AI62">
        <f t="shared" si="18"/>
        <v>-0.89646999999999988</v>
      </c>
      <c r="AJ62">
        <f t="shared" si="18"/>
        <v>-0.92189000000000032</v>
      </c>
      <c r="AK62">
        <f t="shared" si="18"/>
        <v>-0.94729000000000063</v>
      </c>
      <c r="AL62">
        <f t="shared" si="18"/>
        <v>-0.97268000000000043</v>
      </c>
      <c r="AM62">
        <f t="shared" si="18"/>
        <v>-0.99804000000000048</v>
      </c>
      <c r="AN62">
        <f t="shared" si="18"/>
        <v>-1.0233800000000004</v>
      </c>
      <c r="AO62">
        <f t="shared" si="18"/>
        <v>-1.0486900000000006</v>
      </c>
      <c r="AP62">
        <f t="shared" si="18"/>
        <v>-1.0739700000000001</v>
      </c>
      <c r="AQ62">
        <f t="shared" si="18"/>
        <v>-1.0992199999999999</v>
      </c>
      <c r="AR62">
        <f t="shared" si="18"/>
        <v>-1.1244299999999994</v>
      </c>
      <c r="AS62">
        <f t="shared" si="18"/>
        <v>-1.1496000000000004</v>
      </c>
      <c r="AT62">
        <f t="shared" si="18"/>
        <v>-1.1747500000000004</v>
      </c>
      <c r="AU62">
        <f t="shared" si="18"/>
        <v>-1.1998500000000005</v>
      </c>
      <c r="AV62">
        <f t="shared" si="18"/>
        <v>-1.2249100000000004</v>
      </c>
      <c r="AW62">
        <f t="shared" si="18"/>
        <v>-1.2499199999999995</v>
      </c>
      <c r="AX62">
        <f t="shared" si="18"/>
        <v>-1.2748899999999992</v>
      </c>
      <c r="AY62">
        <f t="shared" si="18"/>
        <v>-1.2998200000000004</v>
      </c>
      <c r="AZ62">
        <f t="shared" si="18"/>
        <v>-1.3246899999999995</v>
      </c>
      <c r="BA62">
        <f t="shared" si="18"/>
        <v>-1.3495300000000006</v>
      </c>
      <c r="BB62">
        <f t="shared" si="18"/>
        <v>-1.3743099999999995</v>
      </c>
      <c r="BC62">
        <f t="shared" si="18"/>
        <v>-1.3990499999999999</v>
      </c>
      <c r="BD62">
        <f t="shared" si="18"/>
        <v>-1.4483699999999997</v>
      </c>
      <c r="BE62">
        <f t="shared" si="18"/>
        <v>-1.49749</v>
      </c>
      <c r="BF62">
        <f t="shared" si="18"/>
        <v>-1.5463799999999992</v>
      </c>
      <c r="BG62">
        <f t="shared" si="18"/>
        <v>-1.5950699999999998</v>
      </c>
      <c r="BH62">
        <f t="shared" si="18"/>
        <v>-1.6435399999999998</v>
      </c>
      <c r="BI62">
        <f t="shared" si="18"/>
        <v>-1.6917799999999996</v>
      </c>
      <c r="BJ62">
        <f t="shared" si="18"/>
        <v>-1.7398000000000007</v>
      </c>
      <c r="BK62">
        <f t="shared" si="18"/>
        <v>-1.7875800000000002</v>
      </c>
      <c r="BL62">
        <f t="shared" si="18"/>
        <v>-1.8351399999999991</v>
      </c>
      <c r="BM62">
        <f t="shared" si="18"/>
        <v>-1.8824699999999996</v>
      </c>
      <c r="BN62">
        <f t="shared" si="18"/>
        <v>-1.9295600000000004</v>
      </c>
      <c r="BO62">
        <f t="shared" si="18"/>
        <v>-1.9764099999999996</v>
      </c>
      <c r="BP62">
        <f t="shared" si="18"/>
        <v>-2.0230399999999999</v>
      </c>
      <c r="BQ62">
        <f t="shared" si="18"/>
        <v>-2.0694100000000013</v>
      </c>
      <c r="BR62">
        <f t="shared" si="18"/>
        <v>-2.1155599999999986</v>
      </c>
      <c r="BS62">
        <f t="shared" si="18"/>
        <v>-2.1614599999999999</v>
      </c>
      <c r="BT62">
        <f t="shared" si="17"/>
        <v>-2.2071200000000015</v>
      </c>
      <c r="BU62">
        <f t="shared" si="17"/>
        <v>-2.2525500000000012</v>
      </c>
      <c r="BV62">
        <f t="shared" si="17"/>
        <v>-2.2977299999999996</v>
      </c>
      <c r="BW62">
        <f t="shared" si="17"/>
        <v>-2.3426600000000004</v>
      </c>
      <c r="BX62">
        <f t="shared" si="17"/>
        <v>-2.387360000000001</v>
      </c>
    </row>
    <row r="63" spans="7:76">
      <c r="G63">
        <f t="shared" si="5"/>
        <v>-0.20029999999999992</v>
      </c>
      <c r="H63">
        <f t="shared" si="18"/>
        <v>-0.22190999999999983</v>
      </c>
      <c r="I63">
        <f t="shared" si="18"/>
        <v>-0.24409999999999998</v>
      </c>
      <c r="J63">
        <f t="shared" si="18"/>
        <v>-0.26680999999999999</v>
      </c>
      <c r="K63">
        <f t="shared" si="18"/>
        <v>-0.28996999999999984</v>
      </c>
      <c r="L63">
        <f t="shared" si="18"/>
        <v>-0.31353000000000009</v>
      </c>
      <c r="M63">
        <f t="shared" si="18"/>
        <v>-0.33744000000000041</v>
      </c>
      <c r="N63">
        <f t="shared" si="18"/>
        <v>-0.36167000000000016</v>
      </c>
      <c r="O63">
        <f t="shared" si="18"/>
        <v>-0.38617999999999952</v>
      </c>
      <c r="P63">
        <f t="shared" si="18"/>
        <v>-0.41091999999999995</v>
      </c>
      <c r="Q63">
        <f t="shared" si="18"/>
        <v>-0.43589000000000055</v>
      </c>
      <c r="R63">
        <f t="shared" si="18"/>
        <v>-0.46105000000000018</v>
      </c>
      <c r="S63">
        <f t="shared" si="18"/>
        <v>-0.48638000000000048</v>
      </c>
      <c r="T63">
        <f t="shared" si="18"/>
        <v>-0.51185999999999954</v>
      </c>
      <c r="U63">
        <f t="shared" si="18"/>
        <v>-0.53747000000000078</v>
      </c>
      <c r="V63">
        <f t="shared" si="18"/>
        <v>-0.56320000000000014</v>
      </c>
      <c r="W63">
        <f t="shared" si="18"/>
        <v>-0.58903000000000016</v>
      </c>
      <c r="X63">
        <f t="shared" si="18"/>
        <v>-0.61494999999999944</v>
      </c>
      <c r="Y63">
        <f t="shared" si="18"/>
        <v>-0.64095000000000013</v>
      </c>
      <c r="Z63">
        <f t="shared" si="18"/>
        <v>-0.66702000000000083</v>
      </c>
      <c r="AA63">
        <f t="shared" si="18"/>
        <v>-0.69314000000000053</v>
      </c>
      <c r="AB63">
        <f t="shared" si="18"/>
        <v>-0.71933000000000025</v>
      </c>
      <c r="AC63">
        <f t="shared" si="18"/>
        <v>-0.74554000000000009</v>
      </c>
      <c r="AD63">
        <f t="shared" si="18"/>
        <v>-0.77177999999999969</v>
      </c>
      <c r="AE63">
        <f t="shared" si="18"/>
        <v>-0.79805999999999955</v>
      </c>
      <c r="AF63">
        <f t="shared" si="18"/>
        <v>-0.82435999999999954</v>
      </c>
      <c r="AG63">
        <f t="shared" si="18"/>
        <v>-0.85067000000000004</v>
      </c>
      <c r="AH63">
        <f t="shared" si="18"/>
        <v>-0.87700000000000067</v>
      </c>
      <c r="AI63">
        <f t="shared" si="18"/>
        <v>-0.90334000000000003</v>
      </c>
      <c r="AJ63">
        <f t="shared" si="18"/>
        <v>-0.9296799999999994</v>
      </c>
      <c r="AK63">
        <f t="shared" si="18"/>
        <v>-0.95600999999999914</v>
      </c>
      <c r="AL63">
        <f t="shared" si="18"/>
        <v>-0.98234000000000066</v>
      </c>
      <c r="AM63">
        <f t="shared" si="18"/>
        <v>-1.0086600000000008</v>
      </c>
      <c r="AN63">
        <f t="shared" si="18"/>
        <v>-1.0349700000000004</v>
      </c>
      <c r="AO63">
        <f t="shared" si="18"/>
        <v>-1.0612599999999999</v>
      </c>
      <c r="AP63">
        <f t="shared" si="18"/>
        <v>-1.0875500000000002</v>
      </c>
      <c r="AQ63">
        <f t="shared" si="18"/>
        <v>-1.1138100000000009</v>
      </c>
      <c r="AR63">
        <f t="shared" si="18"/>
        <v>-1.140060000000001</v>
      </c>
      <c r="AS63">
        <f t="shared" si="18"/>
        <v>-1.1662799999999987</v>
      </c>
      <c r="AT63">
        <f t="shared" si="18"/>
        <v>-1.1924799999999998</v>
      </c>
      <c r="AU63">
        <f t="shared" si="18"/>
        <v>-1.2186499999999985</v>
      </c>
      <c r="AV63">
        <f t="shared" si="18"/>
        <v>-1.2447900000000001</v>
      </c>
      <c r="AW63">
        <f t="shared" si="18"/>
        <v>-1.2709100000000007</v>
      </c>
      <c r="AX63">
        <f t="shared" si="18"/>
        <v>-1.296990000000001</v>
      </c>
      <c r="AY63">
        <f t="shared" si="18"/>
        <v>-1.3230500000000003</v>
      </c>
      <c r="AZ63">
        <f t="shared" si="18"/>
        <v>-1.3490800000000007</v>
      </c>
      <c r="BA63">
        <f t="shared" si="18"/>
        <v>-1.3750699999999991</v>
      </c>
      <c r="BB63">
        <f t="shared" si="18"/>
        <v>-1.4010200000000008</v>
      </c>
      <c r="BC63">
        <f t="shared" si="18"/>
        <v>-1.4269499999999997</v>
      </c>
      <c r="BD63">
        <f t="shared" si="18"/>
        <v>-1.4786800000000007</v>
      </c>
      <c r="BE63">
        <f t="shared" si="18"/>
        <v>-1.5302600000000002</v>
      </c>
      <c r="BF63">
        <f t="shared" si="18"/>
        <v>-1.5816999999999997</v>
      </c>
      <c r="BG63">
        <f t="shared" si="18"/>
        <v>-1.6329700000000003</v>
      </c>
      <c r="BH63">
        <f t="shared" si="18"/>
        <v>-1.6840899999999994</v>
      </c>
      <c r="BI63">
        <f t="shared" si="18"/>
        <v>-1.7350399999999997</v>
      </c>
      <c r="BJ63">
        <f t="shared" si="18"/>
        <v>-1.7858300000000007</v>
      </c>
      <c r="BK63">
        <f t="shared" si="18"/>
        <v>-1.8364399999999996</v>
      </c>
      <c r="BL63">
        <f t="shared" si="18"/>
        <v>-1.8868900000000011</v>
      </c>
      <c r="BM63">
        <f t="shared" si="18"/>
        <v>-1.9371600000000004</v>
      </c>
      <c r="BN63">
        <f t="shared" si="18"/>
        <v>-1.9872599999999991</v>
      </c>
      <c r="BO63">
        <f t="shared" si="18"/>
        <v>-2.0371899999999989</v>
      </c>
      <c r="BP63">
        <f t="shared" si="18"/>
        <v>-2.0869300000000006</v>
      </c>
      <c r="BQ63">
        <f t="shared" si="18"/>
        <v>-2.1365099999999995</v>
      </c>
      <c r="BR63">
        <f t="shared" si="18"/>
        <v>-2.1859000000000002</v>
      </c>
      <c r="BS63">
        <f t="shared" si="18"/>
        <v>-2.2351099999999988</v>
      </c>
      <c r="BT63">
        <f t="shared" si="17"/>
        <v>-2.2841499999999986</v>
      </c>
      <c r="BU63">
        <f t="shared" si="17"/>
        <v>-2.3330099999999998</v>
      </c>
      <c r="BV63">
        <f t="shared" si="17"/>
        <v>-2.3816900000000008</v>
      </c>
      <c r="BW63">
        <f t="shared" si="17"/>
        <v>-2.4301899999999996</v>
      </c>
      <c r="BX63">
        <f t="shared" si="17"/>
        <v>-2.47851</v>
      </c>
    </row>
    <row r="64" spans="7:76">
      <c r="G64">
        <f t="shared" si="5"/>
        <v>-0.42849000000000004</v>
      </c>
      <c r="H64">
        <f t="shared" si="18"/>
        <v>-0.47940000000000005</v>
      </c>
      <c r="I64">
        <f t="shared" si="18"/>
        <v>-0.53188000000000013</v>
      </c>
      <c r="J64">
        <f t="shared" si="18"/>
        <v>-0.58574000000000037</v>
      </c>
      <c r="K64">
        <f t="shared" si="18"/>
        <v>-0.64082000000000017</v>
      </c>
      <c r="L64">
        <f t="shared" si="18"/>
        <v>-0.69697999999999993</v>
      </c>
      <c r="M64">
        <f t="shared" si="18"/>
        <v>-0.75406999999999957</v>
      </c>
      <c r="N64">
        <f t="shared" si="18"/>
        <v>-0.81199999999999939</v>
      </c>
      <c r="O64">
        <f t="shared" si="18"/>
        <v>-0.8706700000000005</v>
      </c>
      <c r="P64">
        <f t="shared" si="18"/>
        <v>-0.92999999999999972</v>
      </c>
      <c r="Q64">
        <f t="shared" si="18"/>
        <v>-0.98989999999999956</v>
      </c>
      <c r="R64">
        <f t="shared" si="18"/>
        <v>-1.0503099999999996</v>
      </c>
      <c r="S64">
        <f t="shared" si="18"/>
        <v>-1.1111899999999997</v>
      </c>
      <c r="T64">
        <f t="shared" si="18"/>
        <v>-1.1724500000000004</v>
      </c>
      <c r="U64">
        <f t="shared" si="18"/>
        <v>-1.2340899999999992</v>
      </c>
      <c r="V64">
        <f t="shared" si="18"/>
        <v>-1.2960399999999996</v>
      </c>
      <c r="W64">
        <f t="shared" si="18"/>
        <v>-1.3582799999999997</v>
      </c>
      <c r="X64">
        <f t="shared" si="18"/>
        <v>-1.4207600000000005</v>
      </c>
      <c r="Y64">
        <f t="shared" si="18"/>
        <v>-1.4834700000000005</v>
      </c>
      <c r="Z64">
        <f t="shared" si="18"/>
        <v>-1.5463699999999996</v>
      </c>
      <c r="AA64">
        <f t="shared" si="18"/>
        <v>-1.6094400000000002</v>
      </c>
      <c r="AB64">
        <f t="shared" si="18"/>
        <v>-1.6726600000000005</v>
      </c>
      <c r="AC64">
        <f t="shared" si="18"/>
        <v>-1.7360100000000003</v>
      </c>
      <c r="AD64">
        <f t="shared" si="18"/>
        <v>-1.7994900000000005</v>
      </c>
      <c r="AE64">
        <f t="shared" si="18"/>
        <v>-1.8630500000000003</v>
      </c>
      <c r="AF64">
        <f t="shared" si="18"/>
        <v>-1.9267000000000012</v>
      </c>
      <c r="AG64">
        <f t="shared" si="18"/>
        <v>-1.9904299999999999</v>
      </c>
      <c r="AH64">
        <f t="shared" si="18"/>
        <v>-2.054219999999999</v>
      </c>
      <c r="AI64">
        <f t="shared" si="18"/>
        <v>-2.1180399999999997</v>
      </c>
      <c r="AJ64">
        <f t="shared" si="18"/>
        <v>-2.1819100000000002</v>
      </c>
      <c r="AK64">
        <f t="shared" si="18"/>
        <v>-2.2458200000000001</v>
      </c>
      <c r="AL64">
        <f t="shared" si="18"/>
        <v>-2.3097499999999993</v>
      </c>
      <c r="AM64">
        <f t="shared" si="18"/>
        <v>-2.3736999999999995</v>
      </c>
      <c r="AN64">
        <f t="shared" si="18"/>
        <v>-2.4376499999999997</v>
      </c>
      <c r="AO64">
        <f t="shared" si="18"/>
        <v>-2.5015999999999998</v>
      </c>
      <c r="AP64">
        <f t="shared" si="18"/>
        <v>-2.56555</v>
      </c>
      <c r="AQ64">
        <f t="shared" si="18"/>
        <v>-2.6294899999999988</v>
      </c>
      <c r="AR64">
        <f t="shared" si="18"/>
        <v>-2.6934199999999997</v>
      </c>
      <c r="AS64">
        <f t="shared" si="18"/>
        <v>-2.757340000000001</v>
      </c>
      <c r="AT64">
        <f t="shared" si="18"/>
        <v>-2.8212200000000003</v>
      </c>
      <c r="AU64">
        <f t="shared" si="18"/>
        <v>-2.8850899999999999</v>
      </c>
      <c r="AV64">
        <f t="shared" si="18"/>
        <v>-2.9489300000000007</v>
      </c>
      <c r="AW64">
        <f t="shared" si="18"/>
        <v>-3.0127299999999995</v>
      </c>
      <c r="AX64">
        <f t="shared" si="18"/>
        <v>-3.076509999999999</v>
      </c>
      <c r="AY64">
        <f t="shared" si="18"/>
        <v>-3.1402400000000004</v>
      </c>
      <c r="AZ64">
        <f t="shared" si="18"/>
        <v>-3.2039399999999993</v>
      </c>
      <c r="BA64">
        <f t="shared" si="18"/>
        <v>-3.2675900000000002</v>
      </c>
      <c r="BB64">
        <f t="shared" si="18"/>
        <v>-3.3312000000000008</v>
      </c>
      <c r="BC64">
        <f t="shared" si="18"/>
        <v>-3.3947599999999998</v>
      </c>
      <c r="BD64">
        <f t="shared" si="18"/>
        <v>-3.521749999999999</v>
      </c>
      <c r="BE64">
        <f t="shared" si="18"/>
        <v>-3.6485299999999992</v>
      </c>
      <c r="BF64">
        <f t="shared" si="18"/>
        <v>-3.7751000000000001</v>
      </c>
      <c r="BG64">
        <f t="shared" si="18"/>
        <v>-3.9014500000000005</v>
      </c>
      <c r="BH64">
        <f t="shared" si="18"/>
        <v>-4.0275599999999994</v>
      </c>
      <c r="BI64">
        <f t="shared" si="18"/>
        <v>-4.1534399999999998</v>
      </c>
      <c r="BJ64">
        <f t="shared" si="18"/>
        <v>-4.279069999999999</v>
      </c>
      <c r="BK64">
        <f t="shared" si="18"/>
        <v>-4.4044599999999985</v>
      </c>
      <c r="BL64">
        <f t="shared" si="18"/>
        <v>-4.5295900000000007</v>
      </c>
      <c r="BM64">
        <f t="shared" si="18"/>
        <v>-4.6544799999999995</v>
      </c>
      <c r="BN64">
        <f t="shared" si="18"/>
        <v>-4.7790999999999997</v>
      </c>
      <c r="BO64">
        <f t="shared" si="18"/>
        <v>-4.9034499999999994</v>
      </c>
      <c r="BP64">
        <f t="shared" si="18"/>
        <v>-5.0275500000000015</v>
      </c>
      <c r="BQ64">
        <f t="shared" si="18"/>
        <v>-5.1513800000000014</v>
      </c>
      <c r="BR64">
        <f t="shared" si="18"/>
        <v>-5.2749500000000022</v>
      </c>
      <c r="BS64">
        <f t="shared" ref="BS64:BX64" si="19">BS32-BS33</f>
        <v>-5.3982500000000009</v>
      </c>
      <c r="BT64">
        <f t="shared" si="19"/>
        <v>-5.5212800000000009</v>
      </c>
      <c r="BU64">
        <f t="shared" si="19"/>
        <v>-5.644029999999999</v>
      </c>
      <c r="BV64">
        <f t="shared" si="19"/>
        <v>-5.7665200000000016</v>
      </c>
      <c r="BW64">
        <f t="shared" si="19"/>
        <v>-5.8887400000000003</v>
      </c>
      <c r="BX64">
        <f t="shared" si="19"/>
        <v>-6.0106800000000007</v>
      </c>
    </row>
    <row r="66" spans="3:23">
      <c r="W66" s="42"/>
    </row>
    <row r="68" spans="3:23">
      <c r="W68" s="42"/>
    </row>
    <row r="70" spans="3:23">
      <c r="W70" s="42"/>
    </row>
    <row r="71" spans="3:23">
      <c r="C71" s="19"/>
      <c r="D71" s="19"/>
      <c r="E71" s="19"/>
      <c r="N71" s="46"/>
    </row>
    <row r="72" spans="3:23">
      <c r="W72" s="42"/>
    </row>
    <row r="74" spans="3:23">
      <c r="W74" s="42"/>
    </row>
    <row r="76" spans="3:23">
      <c r="W76" s="42"/>
    </row>
    <row r="78" spans="3:23">
      <c r="W78" s="42"/>
    </row>
    <row r="80" spans="3:23">
      <c r="W80" s="42"/>
    </row>
    <row r="82" spans="23:23">
      <c r="W82" s="42"/>
    </row>
    <row r="84" spans="23:23">
      <c r="W84" s="42"/>
    </row>
    <row r="86" spans="23:23">
      <c r="W86" s="42"/>
    </row>
    <row r="88" spans="23:23">
      <c r="W88" s="42"/>
    </row>
    <row r="90" spans="23:23">
      <c r="W90" s="46"/>
    </row>
    <row r="92" spans="23:23">
      <c r="W92" s="42"/>
    </row>
    <row r="94" spans="23:23">
      <c r="W94" s="41"/>
    </row>
    <row r="96" spans="23:23">
      <c r="W96" s="42"/>
    </row>
    <row r="98" spans="23:23">
      <c r="W98" s="42"/>
    </row>
    <row r="100" spans="23:23">
      <c r="W100" s="46"/>
    </row>
    <row r="102" spans="23:23">
      <c r="W102" s="42"/>
    </row>
    <row r="104" spans="23:23">
      <c r="W104" s="42"/>
    </row>
    <row r="106" spans="23:23">
      <c r="W106" s="42"/>
    </row>
    <row r="108" spans="23:23">
      <c r="W108" s="41"/>
    </row>
  </sheetData>
  <conditionalFormatting sqref="G35:G67 H35:BX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</vt:lpstr>
      <vt:lpstr>ref</vt:lpstr>
      <vt:lpstr>CFA-Modified-Harter69-71</vt:lpstr>
      <vt:lpstr>Harter1969-71</vt:lpstr>
    </vt:vector>
  </TitlesOfParts>
  <Company>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 bogavelli</dc:creator>
  <cp:lastModifiedBy>Abhijeet Patel</cp:lastModifiedBy>
  <dcterms:created xsi:type="dcterms:W3CDTF">2002-05-01T00:09:56Z</dcterms:created>
  <dcterms:modified xsi:type="dcterms:W3CDTF">2025-02-05T03:20:53Z</dcterms:modified>
</cp:coreProperties>
</file>