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Git Projects\n-Puzzle\n-Puzzle\"/>
    </mc:Choice>
  </mc:AlternateContent>
  <xr:revisionPtr revIDLastSave="0" documentId="13_ncr:1_{C3F422E8-AFD0-47FC-A72C-36E773D29680}" xr6:coauthVersionLast="37" xr6:coauthVersionMax="37" xr10:uidLastSave="{00000000-0000-0000-0000-000000000000}"/>
  <bookViews>
    <workbookView xWindow="0" yWindow="0" windowWidth="15270" windowHeight="4410" xr2:uid="{0BF03B89-E9D9-459A-8757-6D954397165E}"/>
  </bookViews>
  <sheets>
    <sheet name="Manhattan" sheetId="1" r:id="rId1"/>
    <sheet name="Linear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1" l="1"/>
  <c r="I14" i="1"/>
  <c r="K1" i="2"/>
  <c r="F2" i="2"/>
  <c r="G2" i="2"/>
  <c r="H2" i="2"/>
  <c r="I2" i="2"/>
  <c r="F3" i="2"/>
  <c r="G3" i="2"/>
  <c r="H3" i="2"/>
  <c r="I3" i="2"/>
  <c r="F4" i="2"/>
  <c r="G4" i="2"/>
  <c r="H4" i="2"/>
  <c r="I4" i="2"/>
  <c r="F1" i="2"/>
  <c r="G1" i="2"/>
  <c r="H1" i="2"/>
  <c r="I1" i="2"/>
  <c r="F6" i="1"/>
  <c r="G6" i="1"/>
  <c r="H6" i="1"/>
  <c r="F7" i="1"/>
  <c r="G7" i="1"/>
  <c r="H7" i="1"/>
  <c r="F8" i="1"/>
  <c r="G8" i="1"/>
  <c r="H8" i="1"/>
  <c r="F9" i="1"/>
  <c r="G9" i="1"/>
  <c r="H9" i="1"/>
  <c r="I6" i="1"/>
  <c r="I7" i="1"/>
  <c r="I8" i="1"/>
  <c r="F11" i="1"/>
  <c r="G11" i="1"/>
  <c r="H11" i="1"/>
  <c r="F12" i="1"/>
  <c r="G12" i="1"/>
  <c r="H12" i="1"/>
  <c r="F13" i="1"/>
  <c r="G13" i="1"/>
  <c r="H13" i="1"/>
  <c r="F14" i="1"/>
  <c r="G14" i="1"/>
  <c r="H14" i="1"/>
  <c r="I11" i="1"/>
  <c r="I12" i="1"/>
  <c r="I13" i="1"/>
  <c r="C4" i="2"/>
  <c r="C3" i="2"/>
  <c r="B1" i="2"/>
  <c r="B2" i="2"/>
  <c r="A1" i="2"/>
  <c r="D2" i="2"/>
  <c r="D1" i="2"/>
  <c r="D3" i="2"/>
  <c r="D13" i="1"/>
  <c r="I13" i="2" s="1"/>
  <c r="A3" i="2"/>
  <c r="B4" i="2"/>
  <c r="D4" i="2"/>
  <c r="D9" i="1"/>
  <c r="I9" i="2" s="1"/>
  <c r="C2" i="2"/>
  <c r="C8" i="1"/>
  <c r="H8" i="2" s="1"/>
  <c r="B3" i="2"/>
  <c r="C7" i="1"/>
  <c r="H7" i="2" s="1"/>
  <c r="C1" i="2"/>
  <c r="D7" i="1"/>
  <c r="I7" i="2" s="1"/>
  <c r="D7" i="2" s="1"/>
  <c r="A4" i="2"/>
  <c r="A9" i="1"/>
  <c r="F9" i="2" s="1"/>
  <c r="D11" i="1"/>
  <c r="I11" i="2" s="1"/>
  <c r="A2" i="2"/>
  <c r="A7" i="1"/>
  <c r="F7" i="2" s="1"/>
  <c r="B13" i="1"/>
  <c r="G13" i="2" s="1"/>
  <c r="B8" i="1"/>
  <c r="B9" i="1"/>
  <c r="B11" i="1"/>
  <c r="G11" i="2" s="1"/>
  <c r="B12" i="1"/>
  <c r="G12" i="2" s="1"/>
  <c r="C12" i="1"/>
  <c r="H12" i="2" s="1"/>
  <c r="B14" i="1"/>
  <c r="G14" i="2" s="1"/>
  <c r="A13" i="1"/>
  <c r="F13" i="2" s="1"/>
  <c r="A14" i="1"/>
  <c r="F14" i="2" s="1"/>
  <c r="A14" i="2" s="1"/>
  <c r="D12" i="1"/>
  <c r="A12" i="1"/>
  <c r="F12" i="2" s="1"/>
  <c r="A12" i="2" s="1"/>
  <c r="B6" i="1"/>
  <c r="D8" i="1"/>
  <c r="I8" i="2" s="1"/>
  <c r="D8" i="2" s="1"/>
  <c r="C9" i="1"/>
  <c r="C6" i="1"/>
  <c r="H6" i="2" s="1"/>
  <c r="A8" i="1"/>
  <c r="F8" i="2" s="1"/>
  <c r="D14" i="1"/>
  <c r="F19" i="1" s="1"/>
  <c r="A6" i="1"/>
  <c r="F6" i="2" s="1"/>
  <c r="A6" i="2" s="1"/>
  <c r="C14" i="1"/>
  <c r="H14" i="2" s="1"/>
  <c r="C14" i="2" s="1"/>
  <c r="A11" i="1"/>
  <c r="C13" i="1"/>
  <c r="H13" i="2" s="1"/>
  <c r="D6" i="1"/>
  <c r="I6" i="2" s="1"/>
  <c r="C11" i="1"/>
  <c r="H11" i="2" s="1"/>
  <c r="C11" i="2" s="1"/>
  <c r="B7" i="1"/>
  <c r="G7" i="2" s="1"/>
  <c r="C16" i="1" l="1"/>
  <c r="B14" i="2"/>
  <c r="C7" i="2"/>
  <c r="F17" i="1"/>
  <c r="B13" i="2"/>
  <c r="A8" i="2"/>
  <c r="D6" i="2"/>
  <c r="B7" i="2"/>
  <c r="A13" i="2"/>
  <c r="C13" i="2"/>
  <c r="A7" i="2"/>
  <c r="B11" i="2"/>
  <c r="E19" i="1"/>
  <c r="F18" i="1"/>
  <c r="H9" i="2"/>
  <c r="C6" i="2" s="1"/>
  <c r="D19" i="1"/>
  <c r="G9" i="2"/>
  <c r="C19" i="1"/>
  <c r="D18" i="1"/>
  <c r="G8" i="2"/>
  <c r="B8" i="2" s="1"/>
  <c r="C18" i="1"/>
  <c r="I12" i="2"/>
  <c r="C12" i="2" s="1"/>
  <c r="E17" i="1"/>
  <c r="D17" i="1"/>
  <c r="C17" i="1"/>
  <c r="F16" i="1"/>
  <c r="D16" i="1"/>
  <c r="G6" i="2"/>
  <c r="B6" i="2" s="1"/>
  <c r="F11" i="2"/>
  <c r="A11" i="2" s="1"/>
  <c r="I14" i="2"/>
  <c r="E18" i="1"/>
  <c r="E16" i="1"/>
  <c r="C8" i="2" l="1"/>
  <c r="B12" i="2"/>
  <c r="D16" i="2" s="1"/>
  <c r="L4" i="1" s="1"/>
  <c r="L3" i="1"/>
  <c r="L5" i="1" l="1"/>
</calcChain>
</file>

<file path=xl/sharedStrings.xml><?xml version="1.0" encoding="utf-8"?>
<sst xmlns="http://schemas.openxmlformats.org/spreadsheetml/2006/main" count="3" uniqueCount="3">
  <si>
    <t>Man</t>
  </si>
  <si>
    <t>Lin</t>
  </si>
  <si>
    <t>Heur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</si>
</sst>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112C-3C02-4E4D-9C0D-CFEBAA674A1C}">
  <dimension ref="A1:L19"/>
  <sheetViews>
    <sheetView tabSelected="1" workbookViewId="0">
      <selection activeCell="E14" sqref="E14"/>
    </sheetView>
  </sheetViews>
  <sheetFormatPr defaultRowHeight="15" x14ac:dyDescent="0.25"/>
  <sheetData>
    <row r="1" spans="1:12" x14ac:dyDescent="0.25">
      <c r="A1">
        <v>14</v>
      </c>
      <c r="B1">
        <v>15</v>
      </c>
      <c r="C1">
        <v>8</v>
      </c>
      <c r="D1">
        <v>0</v>
      </c>
      <c r="F1">
        <v>1</v>
      </c>
      <c r="G1">
        <v>2</v>
      </c>
      <c r="H1">
        <v>3</v>
      </c>
      <c r="I1">
        <v>4</v>
      </c>
      <c r="K1">
        <v>4</v>
      </c>
    </row>
    <row r="2" spans="1:12" x14ac:dyDescent="0.25">
      <c r="A2">
        <v>1</v>
      </c>
      <c r="B2">
        <v>5</v>
      </c>
      <c r="C2">
        <v>12</v>
      </c>
      <c r="D2">
        <v>10</v>
      </c>
      <c r="F2">
        <v>5</v>
      </c>
      <c r="G2">
        <v>6</v>
      </c>
      <c r="H2">
        <v>7</v>
      </c>
      <c r="I2">
        <v>8</v>
      </c>
    </row>
    <row r="3" spans="1:12" x14ac:dyDescent="0.25">
      <c r="A3">
        <v>11</v>
      </c>
      <c r="B3">
        <v>13</v>
      </c>
      <c r="C3">
        <v>3</v>
      </c>
      <c r="D3">
        <v>2</v>
      </c>
      <c r="F3">
        <v>9</v>
      </c>
      <c r="G3">
        <v>10</v>
      </c>
      <c r="H3">
        <v>11</v>
      </c>
      <c r="I3">
        <v>12</v>
      </c>
      <c r="K3" t="s">
        <v>0</v>
      </c>
      <c r="L3">
        <f>SUM(C16:F19)</f>
        <v>41</v>
      </c>
    </row>
    <row r="4" spans="1:12" x14ac:dyDescent="0.25">
      <c r="A4">
        <v>7</v>
      </c>
      <c r="B4">
        <v>6</v>
      </c>
      <c r="C4">
        <v>4</v>
      </c>
      <c r="D4">
        <v>9</v>
      </c>
      <c r="F4">
        <v>13</v>
      </c>
      <c r="G4">
        <v>14</v>
      </c>
      <c r="H4">
        <v>15</v>
      </c>
      <c r="I4">
        <v>16</v>
      </c>
      <c r="K4" t="s">
        <v>1</v>
      </c>
      <c r="L4">
        <f>Linear!D16</f>
        <v>0</v>
      </c>
    </row>
    <row r="5" spans="1:12" x14ac:dyDescent="0.25">
      <c r="K5" t="s">
        <v>2</v>
      </c>
      <c r="L5">
        <f>L3 + 2 * L4</f>
        <v>41</v>
      </c>
    </row>
    <row r="6" spans="1:12" x14ac:dyDescent="0.25">
      <c r="A6">
        <f>IF(A1 = 0, -1, IF(MOD(A1, $K$1) = 0, 3, MOD(A1, $K$1) - 1))</f>
        <v>1</v>
      </c>
      <c r="B6">
        <f t="shared" ref="B6:D6" si="0">IF(B1 = 0, -1, IF(MOD(B1, $K$1) = 0, 3, MOD(B1, $K$1) - 1))</f>
        <v>2</v>
      </c>
      <c r="C6">
        <f t="shared" si="0"/>
        <v>3</v>
      </c>
      <c r="D6">
        <f t="shared" si="0"/>
        <v>-1</v>
      </c>
      <c r="F6">
        <f t="shared" ref="F6:H8" si="1">IF(F1 = 0, -1, IF(MOD(F1, $K$1) = 0, 3, MOD(F1, $K$1) - 1))</f>
        <v>0</v>
      </c>
      <c r="G6">
        <f t="shared" si="1"/>
        <v>1</v>
      </c>
      <c r="H6">
        <f t="shared" si="1"/>
        <v>2</v>
      </c>
      <c r="I6">
        <f t="shared" ref="I6:I8" si="2">IF(I1 = 0, -1, IF(MOD(I1, $K$1) = 0, 3, MOD(I1, $K$1) - 1))</f>
        <v>3</v>
      </c>
    </row>
    <row r="7" spans="1:12" x14ac:dyDescent="0.25">
      <c r="A7">
        <f t="shared" ref="A7:D7" si="3">IF(A2 = 0, -1, IF(MOD(A2, $K$1) = 0, 3, MOD(A2, $K$1) - 1))</f>
        <v>0</v>
      </c>
      <c r="B7">
        <f t="shared" si="3"/>
        <v>0</v>
      </c>
      <c r="C7">
        <f t="shared" si="3"/>
        <v>3</v>
      </c>
      <c r="D7">
        <f t="shared" si="3"/>
        <v>1</v>
      </c>
      <c r="F7">
        <f t="shared" si="1"/>
        <v>0</v>
      </c>
      <c r="G7">
        <f t="shared" si="1"/>
        <v>1</v>
      </c>
      <c r="H7">
        <f t="shared" si="1"/>
        <v>2</v>
      </c>
      <c r="I7">
        <f t="shared" si="2"/>
        <v>3</v>
      </c>
    </row>
    <row r="8" spans="1:12" x14ac:dyDescent="0.25">
      <c r="A8">
        <f t="shared" ref="A8:D8" si="4">IF(A3 = 0, -1, IF(MOD(A3, $K$1) = 0, 3, MOD(A3, $K$1) - 1))</f>
        <v>2</v>
      </c>
      <c r="B8">
        <f t="shared" si="4"/>
        <v>0</v>
      </c>
      <c r="C8">
        <f t="shared" si="4"/>
        <v>2</v>
      </c>
      <c r="D8">
        <f t="shared" si="4"/>
        <v>1</v>
      </c>
      <c r="F8">
        <f t="shared" si="1"/>
        <v>0</v>
      </c>
      <c r="G8">
        <f t="shared" si="1"/>
        <v>1</v>
      </c>
      <c r="H8">
        <f t="shared" si="1"/>
        <v>2</v>
      </c>
      <c r="I8">
        <f t="shared" si="2"/>
        <v>3</v>
      </c>
    </row>
    <row r="9" spans="1:12" x14ac:dyDescent="0.25">
      <c r="A9">
        <f t="shared" ref="A9:D9" si="5">IF(A4 = 0, -1, IF(MOD(A4, $K$1) = 0, 3, MOD(A4, $K$1) - 1))</f>
        <v>2</v>
      </c>
      <c r="B9">
        <f t="shared" si="5"/>
        <v>1</v>
      </c>
      <c r="C9">
        <f t="shared" si="5"/>
        <v>3</v>
      </c>
      <c r="D9">
        <f t="shared" si="5"/>
        <v>0</v>
      </c>
      <c r="F9">
        <f t="shared" ref="F9:H9" si="6">IF(F4 = 0, -1, IF(MOD(F4, $K$1) = 0, 3, MOD(F4, $K$1) - 1))</f>
        <v>0</v>
      </c>
      <c r="G9">
        <f t="shared" si="6"/>
        <v>1</v>
      </c>
      <c r="H9">
        <f t="shared" si="6"/>
        <v>2</v>
      </c>
      <c r="I9">
        <f>IF(I4 = 0, -1, IF(MOD(I4, $K$1) = 0, 3, MOD(I4, $K$1) - 1))</f>
        <v>3</v>
      </c>
    </row>
    <row r="11" spans="1:12" x14ac:dyDescent="0.25">
      <c r="A11">
        <f>IF(A1 = 0, -1, IF(MOD(A1, $K$1) = 0, TRUNC(A1 / $K$1, 0) - 1, TRUNC(A1 / $K$1, 0)))</f>
        <v>3</v>
      </c>
      <c r="B11">
        <f t="shared" ref="B11:D11" si="7">IF(B1 = 0, -1, IF(MOD(B1, $K$1) = 0, TRUNC(B1 / $K$1, 0) - 1, TRUNC(B1 / $K$1, 0)))</f>
        <v>3</v>
      </c>
      <c r="C11">
        <f t="shared" si="7"/>
        <v>1</v>
      </c>
      <c r="D11">
        <f t="shared" si="7"/>
        <v>-1</v>
      </c>
      <c r="F11">
        <f t="shared" ref="F11:H13" si="8">IF(F1 = 0, -1, IF(MOD(F1, $K$1) = 0, TRUNC(F1 / $K$1, 0) - 1, TRUNC(F1 / $K$1, 0)))</f>
        <v>0</v>
      </c>
      <c r="G11">
        <f t="shared" si="8"/>
        <v>0</v>
      </c>
      <c r="H11">
        <f t="shared" si="8"/>
        <v>0</v>
      </c>
      <c r="I11">
        <f t="shared" ref="I11:I13" si="9">IF(I1 = 0, -1, IF(MOD(I1, $K$1) = 0, TRUNC(I1 / $K$1, 0) - 1, TRUNC(I1 / $K$1, 0)))</f>
        <v>0</v>
      </c>
    </row>
    <row r="12" spans="1:12" x14ac:dyDescent="0.25">
      <c r="A12">
        <f t="shared" ref="A12:D12" si="10">IF(A2 = 0, -1, IF(MOD(A2, $K$1) = 0, TRUNC(A2 / $K$1, 0) - 1, TRUNC(A2 / $K$1, 0)))</f>
        <v>0</v>
      </c>
      <c r="B12">
        <f t="shared" si="10"/>
        <v>1</v>
      </c>
      <c r="C12">
        <f t="shared" si="10"/>
        <v>2</v>
      </c>
      <c r="D12">
        <f t="shared" si="10"/>
        <v>2</v>
      </c>
      <c r="F12">
        <f t="shared" si="8"/>
        <v>1</v>
      </c>
      <c r="G12">
        <f t="shared" si="8"/>
        <v>1</v>
      </c>
      <c r="H12">
        <f t="shared" si="8"/>
        <v>1</v>
      </c>
      <c r="I12">
        <f t="shared" si="9"/>
        <v>1</v>
      </c>
    </row>
    <row r="13" spans="1:12" x14ac:dyDescent="0.25">
      <c r="A13">
        <f t="shared" ref="A13:D13" si="11">IF(A3 = 0, -1, IF(MOD(A3, $K$1) = 0, TRUNC(A3 / $K$1, 0) - 1, TRUNC(A3 / $K$1, 0)))</f>
        <v>2</v>
      </c>
      <c r="B13">
        <f t="shared" si="11"/>
        <v>3</v>
      </c>
      <c r="C13">
        <f t="shared" si="11"/>
        <v>0</v>
      </c>
      <c r="D13">
        <f t="shared" si="11"/>
        <v>0</v>
      </c>
      <c r="F13">
        <f t="shared" si="8"/>
        <v>2</v>
      </c>
      <c r="G13">
        <f t="shared" si="8"/>
        <v>2</v>
      </c>
      <c r="H13">
        <f t="shared" si="8"/>
        <v>2</v>
      </c>
      <c r="I13">
        <f t="shared" si="9"/>
        <v>2</v>
      </c>
    </row>
    <row r="14" spans="1:12" x14ac:dyDescent="0.25">
      <c r="A14">
        <f t="shared" ref="A14:D14" si="12">IF(A4 = 0, -1, IF(MOD(A4, $K$1) = 0, TRUNC(A4 / $K$1, 0) - 1, TRUNC(A4 / $K$1, 0)))</f>
        <v>1</v>
      </c>
      <c r="B14">
        <f t="shared" si="12"/>
        <v>1</v>
      </c>
      <c r="C14">
        <f t="shared" si="12"/>
        <v>0</v>
      </c>
      <c r="D14">
        <f t="shared" si="12"/>
        <v>2</v>
      </c>
      <c r="F14">
        <f t="shared" ref="F14:H14" si="13">IF(F4 = 0, -1, IF(MOD(F4, $K$1) = 0, TRUNC(F4 / $K$1, 0) - 1, TRUNC(F4 / $K$1, 0)))</f>
        <v>3</v>
      </c>
      <c r="G14">
        <f t="shared" si="13"/>
        <v>3</v>
      </c>
      <c r="H14">
        <f t="shared" si="13"/>
        <v>3</v>
      </c>
      <c r="I14">
        <f>IF(I4 = 0, -1, IF(MOD(I4, $K$1) = 0, TRUNC(I4 / $K$1, 0) - 1, TRUNC(I4 / $K$1, 0)))</f>
        <v>3</v>
      </c>
    </row>
    <row r="16" spans="1:12" x14ac:dyDescent="0.25">
      <c r="C16">
        <f>IF(A6 + A11 = -2, 0, ABS(A6-F6)+ABS(A11-F11))</f>
        <v>4</v>
      </c>
      <c r="D16">
        <f t="shared" ref="D16:F16" si="14">IF(B6 + B11 = -2, 0, ABS(B6-G6)+ABS(B11-G11))</f>
        <v>4</v>
      </c>
      <c r="E16">
        <f t="shared" si="14"/>
        <v>2</v>
      </c>
      <c r="F16">
        <f t="shared" si="14"/>
        <v>0</v>
      </c>
    </row>
    <row r="17" spans="3:6" x14ac:dyDescent="0.25">
      <c r="C17">
        <f t="shared" ref="C17:C19" si="15">IF(A7 + A12 = -2, 0, ABS(A7-F7)+ABS(A12-F12))</f>
        <v>1</v>
      </c>
      <c r="D17">
        <f t="shared" ref="D17:D19" si="16">IF(B7 + B12 = -2, 0, ABS(B7-G7)+ABS(B12-G12))</f>
        <v>1</v>
      </c>
      <c r="E17">
        <f t="shared" ref="E17:E19" si="17">IF(C7 + C12 = -2, 0, ABS(C7-H7)+ABS(C12-H12))</f>
        <v>2</v>
      </c>
      <c r="F17">
        <f t="shared" ref="F17:F18" si="18">IF(D7 + D12 = -2, 0, ABS(D7-I7)+ABS(D12-I12))</f>
        <v>3</v>
      </c>
    </row>
    <row r="18" spans="3:6" x14ac:dyDescent="0.25">
      <c r="C18">
        <f t="shared" si="15"/>
        <v>2</v>
      </c>
      <c r="D18">
        <f t="shared" si="16"/>
        <v>2</v>
      </c>
      <c r="E18">
        <f t="shared" si="17"/>
        <v>2</v>
      </c>
      <c r="F18">
        <f t="shared" si="18"/>
        <v>4</v>
      </c>
    </row>
    <row r="19" spans="3:6" x14ac:dyDescent="0.25">
      <c r="C19">
        <f t="shared" si="15"/>
        <v>4</v>
      </c>
      <c r="D19">
        <f t="shared" si="16"/>
        <v>2</v>
      </c>
      <c r="E19">
        <f t="shared" si="17"/>
        <v>4</v>
      </c>
      <c r="F19">
        <f>IF(D9 + D14 = -2, 0,IF(I9 - I14 = -2, 0, ABS(D9-I9)+ABS(D14-I14)))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DE2F4-2CA4-484D-AB2C-B01FE15E6425}">
  <dimension ref="A1:K16"/>
  <sheetViews>
    <sheetView workbookViewId="0">
      <selection activeCell="B12" sqref="B12"/>
    </sheetView>
  </sheetViews>
  <sheetFormatPr defaultRowHeight="15" x14ac:dyDescent="0.25"/>
  <sheetData>
    <row r="1" spans="1:11" x14ac:dyDescent="0.25">
      <c r="A1">
        <f>Manhattan!A1</f>
        <v>14</v>
      </c>
      <c r="B1">
        <f>Manhattan!B1</f>
        <v>15</v>
      </c>
      <c r="C1">
        <f>Manhattan!C1</f>
        <v>8</v>
      </c>
      <c r="D1">
        <f>Manhattan!D1</f>
        <v>0</v>
      </c>
      <c r="F1">
        <f>Manhattan!F1</f>
        <v>1</v>
      </c>
      <c r="G1">
        <f>Manhattan!G1</f>
        <v>2</v>
      </c>
      <c r="H1">
        <f>Manhattan!H1</f>
        <v>3</v>
      </c>
      <c r="I1">
        <f>Manhattan!I1</f>
        <v>4</v>
      </c>
      <c r="K1">
        <f>Manhattan!K1</f>
        <v>4</v>
      </c>
    </row>
    <row r="2" spans="1:11" x14ac:dyDescent="0.25">
      <c r="A2">
        <f>Manhattan!A2</f>
        <v>1</v>
      </c>
      <c r="B2">
        <f>Manhattan!B2</f>
        <v>5</v>
      </c>
      <c r="C2">
        <f>Manhattan!C2</f>
        <v>12</v>
      </c>
      <c r="D2">
        <f>Manhattan!D2</f>
        <v>10</v>
      </c>
      <c r="F2">
        <f>Manhattan!F2</f>
        <v>5</v>
      </c>
      <c r="G2">
        <f>Manhattan!G2</f>
        <v>6</v>
      </c>
      <c r="H2">
        <f>Manhattan!H2</f>
        <v>7</v>
      </c>
      <c r="I2">
        <f>Manhattan!I2</f>
        <v>8</v>
      </c>
    </row>
    <row r="3" spans="1:11" x14ac:dyDescent="0.25">
      <c r="A3">
        <f>Manhattan!A3</f>
        <v>11</v>
      </c>
      <c r="B3">
        <f>Manhattan!B3</f>
        <v>13</v>
      </c>
      <c r="C3">
        <f>Manhattan!C3</f>
        <v>3</v>
      </c>
      <c r="D3">
        <f>Manhattan!D3</f>
        <v>2</v>
      </c>
      <c r="F3">
        <f>Manhattan!F3</f>
        <v>9</v>
      </c>
      <c r="G3">
        <f>Manhattan!G3</f>
        <v>10</v>
      </c>
      <c r="H3">
        <f>Manhattan!H3</f>
        <v>11</v>
      </c>
      <c r="I3">
        <f>Manhattan!I3</f>
        <v>12</v>
      </c>
    </row>
    <row r="4" spans="1:11" x14ac:dyDescent="0.25">
      <c r="A4">
        <f>Manhattan!A4</f>
        <v>7</v>
      </c>
      <c r="B4">
        <f>Manhattan!B4</f>
        <v>6</v>
      </c>
      <c r="C4">
        <f>Manhattan!C4</f>
        <v>4</v>
      </c>
      <c r="D4">
        <f>Manhattan!D4</f>
        <v>9</v>
      </c>
      <c r="F4">
        <f>Manhattan!F4</f>
        <v>13</v>
      </c>
      <c r="G4">
        <f>Manhattan!G4</f>
        <v>14</v>
      </c>
      <c r="H4">
        <f>Manhattan!H4</f>
        <v>15</v>
      </c>
      <c r="I4">
        <f>Manhattan!I4</f>
        <v>16</v>
      </c>
    </row>
    <row r="6" spans="1:11" x14ac:dyDescent="0.25">
      <c r="A6">
        <f>IF(F6 = 1, IF(AND(F7 = 1, 0 = MOD(ABS(A1 - A2), $K$1), A2 &lt; A1), 1, 0) + IF(AND(F8 = 1, 0 = MOD(ABS(A1 - A3), $K$1), A3 &lt; A1), 1, 0) + IF(AND(F9 = 1, 0 = MOD(ABS(A1 - A4), $K$1), A4 &lt; A1), 1, 0), 0)</f>
        <v>0</v>
      </c>
      <c r="B6">
        <f t="shared" ref="B6:D6" si="0">IF(G6 = 1, IF(AND(G7 = 1, 0 = MOD(ABS(B1 - B2), $K$1), B2 &lt; B1), 1, 0) + IF(AND(G8 = 1, 0 = MOD(ABS(B1 - B3), $K$1), B3 &lt; B1), 1, 0) + IF(AND(G9 = 1, 0 = MOD(ABS(B1 - B4), $K$1), B4 &lt; B1), 1, 0), 0)</f>
        <v>0</v>
      </c>
      <c r="C6">
        <f t="shared" si="0"/>
        <v>0</v>
      </c>
      <c r="D6">
        <f t="shared" si="0"/>
        <v>0</v>
      </c>
      <c r="F6">
        <f>IF(Manhattan!A6 = Manhattan!F6, 1, 0)</f>
        <v>0</v>
      </c>
      <c r="G6">
        <f>IF(Manhattan!B6 = Manhattan!G6, 1, 0)</f>
        <v>0</v>
      </c>
      <c r="H6">
        <f>IF(Manhattan!C6 = Manhattan!H6, 1, 0)</f>
        <v>0</v>
      </c>
      <c r="I6">
        <f>IF(Manhattan!D6 = Manhattan!I6, 1, 0)</f>
        <v>0</v>
      </c>
    </row>
    <row r="7" spans="1:11" x14ac:dyDescent="0.25">
      <c r="A7">
        <f>IF(F7 = 1, IF(AND(F8 = 1, 0 = MOD(ABS(A2 - A3), $K$1), A3 &lt; A2), 1, 0) + IF(AND(F9 = 1, 0 = MOD(ABS(A2 - A4), $K$1), A4 &lt; A2), 1, 0), 0)</f>
        <v>0</v>
      </c>
      <c r="B7">
        <f t="shared" ref="B7:D7" si="1">IF(G7 = 1, IF(AND(G8 = 1, 0 = MOD(ABS(B2 - B3), $K$1), B3 &lt; B2), 1, 0) + IF(AND(G9 = 1, 0 = MOD(ABS(B2 - B4), $K$1), B4 &lt; B2), 1, 0), 0)</f>
        <v>0</v>
      </c>
      <c r="C7">
        <f t="shared" si="1"/>
        <v>0</v>
      </c>
      <c r="D7">
        <f t="shared" si="1"/>
        <v>0</v>
      </c>
      <c r="F7">
        <f>IF(Manhattan!A7 = Manhattan!F7, 1, 0)</f>
        <v>1</v>
      </c>
      <c r="G7">
        <f>IF(Manhattan!B7 = Manhattan!G7, 1, 0)</f>
        <v>0</v>
      </c>
      <c r="H7">
        <f>IF(Manhattan!C7 = Manhattan!H7, 1, 0)</f>
        <v>0</v>
      </c>
      <c r="I7">
        <f>IF(Manhattan!D7 = Manhattan!I7, 1, 0)</f>
        <v>0</v>
      </c>
    </row>
    <row r="8" spans="1:11" x14ac:dyDescent="0.25">
      <c r="A8">
        <f>IF(F8 = 1, IF(AND(F9 = 1, 0 = MOD(ABS(A3 - A4), $K$1), A4 &lt; A3), 1, 0), 0)</f>
        <v>0</v>
      </c>
      <c r="B8">
        <f t="shared" ref="B8:D8" si="2">IF(G8 = 1, IF(AND(G9 = 1, 0 = MOD(ABS(B3 - B4), $K$1), B4 &lt; B3), 1, 0), 0)</f>
        <v>0</v>
      </c>
      <c r="C8">
        <f t="shared" si="2"/>
        <v>0</v>
      </c>
      <c r="D8">
        <f t="shared" si="2"/>
        <v>0</v>
      </c>
      <c r="F8">
        <f>IF(Manhattan!A8 = Manhattan!F8, 1, 0)</f>
        <v>0</v>
      </c>
      <c r="G8">
        <f>IF(Manhattan!B8 = Manhattan!G8, 1, 0)</f>
        <v>0</v>
      </c>
      <c r="H8">
        <f>IF(Manhattan!C8 = Manhattan!H8, 1, 0)</f>
        <v>1</v>
      </c>
      <c r="I8">
        <f>IF(Manhattan!D8 = Manhattan!I8, 1, 0)</f>
        <v>0</v>
      </c>
    </row>
    <row r="9" spans="1:11" x14ac:dyDescent="0.25">
      <c r="A9">
        <v>0</v>
      </c>
      <c r="B9">
        <v>0</v>
      </c>
      <c r="C9">
        <v>0</v>
      </c>
      <c r="D9">
        <v>0</v>
      </c>
      <c r="F9">
        <f>IF(Manhattan!A9 = Manhattan!F9, 1, 0)</f>
        <v>0</v>
      </c>
      <c r="G9">
        <f>IF(Manhattan!B9 = Manhattan!G9, 1, 0)</f>
        <v>1</v>
      </c>
      <c r="H9">
        <f>IF(Manhattan!C9 = Manhattan!H9, 1, 0)</f>
        <v>0</v>
      </c>
      <c r="I9">
        <f>IF(Manhattan!D9 = Manhattan!I9, 1, 0)</f>
        <v>0</v>
      </c>
    </row>
    <row r="11" spans="1:11" x14ac:dyDescent="0.25">
      <c r="A11">
        <f>IF(F11 = 1,  IF(AND(G11 = 1, $K$1 &gt; A1 - B1, A1 - B1 &gt;= 0, B1 &lt; A1), 1, 0) + IF(AND(H11 = 1, $K$1 &gt; A1 - C1, A1 - C1 &gt;= 0, C1 &lt; A1), 1, 0) + IF(AND(I11 = 1, $K$1 &gt; A1 - D1, A1 - D1 &gt;= 0, D1 &lt; A1), 1, 0), 0)</f>
        <v>0</v>
      </c>
      <c r="B11">
        <f>IF(G11 = 1,  IF(AND(H11 = 1, $K$1 &gt; B1 - C1, B1 - C1 &gt;= 0, C1 &lt; B1), 1, 0) + IF(AND(I11 = 1, $K$1 &gt; B1 - D1, B1 - D1 &gt;= 0, D1 &lt; B1), 1, 0), 0)</f>
        <v>0</v>
      </c>
      <c r="C11">
        <f>IF(H11 = 1,  IF(AND(I11 = 1, $K$1 &gt; C1 - D1, C1 - D1 &gt;= 0, D1 &lt; C1), 1, 0), 0)</f>
        <v>0</v>
      </c>
      <c r="D11">
        <v>0</v>
      </c>
      <c r="F11">
        <f>IF(Manhattan!A11 = Manhattan!F11, 1, 0)</f>
        <v>0</v>
      </c>
      <c r="G11">
        <f>IF(Manhattan!B11 = Manhattan!G11, 1, 0)</f>
        <v>0</v>
      </c>
      <c r="H11">
        <f>IF(Manhattan!C11 = Manhattan!H11, 1, 0)</f>
        <v>0</v>
      </c>
      <c r="I11">
        <f>IF(Manhattan!D11 = Manhattan!I11, 1, 0)</f>
        <v>0</v>
      </c>
    </row>
    <row r="12" spans="1:11" x14ac:dyDescent="0.25">
      <c r="A12">
        <f t="shared" ref="A12:A14" si="3">IF(F12 = 1,  IF(AND(G12 = 1, $K$1 &gt; A2 - B2, A2 - B2 &gt;= 0, B2 &lt; A2), 1, 0) + IF(AND(H12 = 1, $K$1 &gt; A2 - C2, A2 - C2 &gt;= 0, C2 &lt; A2), 1, 0) + IF(AND(I12 = 1, $K$1 &gt; A2 - D2, A2 - D2 &gt;= 0, D2 &lt; A2), 1, 0), 0)</f>
        <v>0</v>
      </c>
      <c r="B12">
        <f t="shared" ref="B12:B14" si="4">IF(G12 = 1,  IF(AND(H12 = 1, $K$1 &gt; B2 - C2, B2 - C2 &gt;= 0, C2 &lt; B2), 1, 0) + IF(AND(I12 = 1, $K$1 &gt; B2 - D2, B2 - D2 &gt;= 0, D2 &lt; B2), 1, 0), 0)</f>
        <v>0</v>
      </c>
      <c r="C12">
        <f t="shared" ref="C12:C14" si="5">IF(H12 = 1,  IF(AND(I12 = 1, $K$1 &gt; C2 - D2, C2 - D2 &gt;= 0, D2 &lt; C2), 1, 0), 0)</f>
        <v>0</v>
      </c>
      <c r="D12">
        <v>0</v>
      </c>
      <c r="F12">
        <f>IF(Manhattan!A12 = Manhattan!F12, 1, 0)</f>
        <v>0</v>
      </c>
      <c r="G12">
        <f>IF(Manhattan!B12 = Manhattan!G12, 1, 0)</f>
        <v>1</v>
      </c>
      <c r="H12">
        <f>IF(Manhattan!C12 = Manhattan!H12, 1, 0)</f>
        <v>0</v>
      </c>
      <c r="I12">
        <f>IF(Manhattan!D12 = Manhattan!I12, 1, 0)</f>
        <v>0</v>
      </c>
    </row>
    <row r="13" spans="1:11" x14ac:dyDescent="0.25">
      <c r="A13">
        <f t="shared" si="3"/>
        <v>0</v>
      </c>
      <c r="B13">
        <f t="shared" si="4"/>
        <v>0</v>
      </c>
      <c r="C13">
        <f t="shared" si="5"/>
        <v>0</v>
      </c>
      <c r="D13">
        <v>0</v>
      </c>
      <c r="F13">
        <f>IF(Manhattan!A13 = Manhattan!F13, 1, 0)</f>
        <v>1</v>
      </c>
      <c r="G13">
        <f>IF(Manhattan!B13 = Manhattan!G13, 1, 0)</f>
        <v>0</v>
      </c>
      <c r="H13">
        <f>IF(Manhattan!C13 = Manhattan!H13, 1, 0)</f>
        <v>0</v>
      </c>
      <c r="I13">
        <f>IF(Manhattan!D13 = Manhattan!I13, 1, 0)</f>
        <v>0</v>
      </c>
    </row>
    <row r="14" spans="1:11" x14ac:dyDescent="0.25">
      <c r="A14">
        <f t="shared" si="3"/>
        <v>0</v>
      </c>
      <c r="B14">
        <f t="shared" si="4"/>
        <v>0</v>
      </c>
      <c r="C14">
        <f t="shared" si="5"/>
        <v>0</v>
      </c>
      <c r="D14">
        <v>0</v>
      </c>
      <c r="F14">
        <f>IF(Manhattan!A14 = Manhattan!F14, 1, 0)</f>
        <v>0</v>
      </c>
      <c r="G14">
        <f>IF(Manhattan!B14 = Manhattan!G14, 1, 0)</f>
        <v>0</v>
      </c>
      <c r="H14">
        <f>IF(Manhattan!C14 = Manhattan!H14, 1, 0)</f>
        <v>0</v>
      </c>
      <c r="I14">
        <f>IF(Manhattan!D14 = Manhattan!I14, 1, 0)</f>
        <v>0</v>
      </c>
    </row>
    <row r="16" spans="1:11" x14ac:dyDescent="0.25">
      <c r="D16">
        <f>SUM(A6:D9, A11:D14)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Manhattan</vt:lpstr>
      <vt:lpstr>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Robinson</dc:creator>
  <cp:lastModifiedBy>Alex Robinson</cp:lastModifiedBy>
  <dcterms:created xsi:type="dcterms:W3CDTF">2018-10-19T05:40:44Z</dcterms:created>
  <dcterms:modified xsi:type="dcterms:W3CDTF">2018-10-19T10:28:27Z</dcterms:modified>
</cp:coreProperties>
</file>