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\Desktop\CS150_Sp17\CS150_SP17\Lab3_Concise\"/>
    </mc:Choice>
  </mc:AlternateContent>
  <bookViews>
    <workbookView xWindow="0" yWindow="0" windowWidth="20490" windowHeight="7530" activeTab="2"/>
  </bookViews>
  <sheets>
    <sheet name="dataout" sheetId="1" r:id="rId1"/>
    <sheet name="Sheet1" sheetId="2" r:id="rId2"/>
    <sheet name="Sheet2" sheetId="3" r:id="rId3"/>
  </sheets>
  <calcPr calcId="171027"/>
</workbook>
</file>

<file path=xl/calcChain.xml><?xml version="1.0" encoding="utf-8"?>
<calcChain xmlns="http://schemas.openxmlformats.org/spreadsheetml/2006/main">
  <c r="D64" i="1" l="1"/>
  <c r="C64" i="1"/>
  <c r="B64" i="1"/>
  <c r="A64" i="1"/>
  <c r="D56" i="1"/>
  <c r="C56" i="1"/>
  <c r="B56" i="1"/>
  <c r="A56" i="1"/>
  <c r="D48" i="1"/>
  <c r="C48" i="1"/>
  <c r="B48" i="1"/>
  <c r="A48" i="1"/>
  <c r="D40" i="1"/>
  <c r="C40" i="1"/>
  <c r="B40" i="1"/>
  <c r="A40" i="1"/>
  <c r="D32" i="1"/>
  <c r="C32" i="1"/>
  <c r="B32" i="1"/>
  <c r="A32" i="1"/>
  <c r="D24" i="1"/>
  <c r="C24" i="1"/>
  <c r="B24" i="1"/>
  <c r="A24" i="1"/>
  <c r="D16" i="1"/>
  <c r="C16" i="1"/>
  <c r="B16" i="1"/>
  <c r="A16" i="1"/>
  <c r="D8" i="1"/>
  <c r="C8" i="1"/>
  <c r="B8" i="1"/>
  <c r="A8" i="1"/>
  <c r="N64" i="1"/>
  <c r="M64" i="1"/>
  <c r="L64" i="1"/>
  <c r="K64" i="1"/>
  <c r="J64" i="1"/>
  <c r="I64" i="1"/>
  <c r="H64" i="1"/>
  <c r="G64" i="1"/>
  <c r="F64" i="1"/>
  <c r="E64" i="1"/>
  <c r="N56" i="1"/>
  <c r="M56" i="1"/>
  <c r="L56" i="1"/>
  <c r="K56" i="1"/>
  <c r="J56" i="1"/>
  <c r="I56" i="1"/>
  <c r="H56" i="1"/>
  <c r="G56" i="1"/>
  <c r="F56" i="1"/>
  <c r="E56" i="1"/>
  <c r="N48" i="1"/>
  <c r="M48" i="1"/>
  <c r="L48" i="1"/>
  <c r="K48" i="1"/>
  <c r="J48" i="1"/>
  <c r="I48" i="1"/>
  <c r="H48" i="1"/>
  <c r="G48" i="1"/>
  <c r="F48" i="1"/>
  <c r="E48" i="1"/>
  <c r="N40" i="1"/>
  <c r="M40" i="1"/>
  <c r="L40" i="1"/>
  <c r="K40" i="1"/>
  <c r="J40" i="1"/>
  <c r="I40" i="1"/>
  <c r="H40" i="1"/>
  <c r="G40" i="1"/>
  <c r="F40" i="1"/>
  <c r="E40" i="1"/>
  <c r="N32" i="1"/>
  <c r="M32" i="1"/>
  <c r="L32" i="1"/>
  <c r="K32" i="1"/>
  <c r="J32" i="1"/>
  <c r="I32" i="1"/>
  <c r="H32" i="1"/>
  <c r="G32" i="1"/>
  <c r="F32" i="1"/>
  <c r="E32" i="1"/>
  <c r="N24" i="1"/>
  <c r="M24" i="1"/>
  <c r="L24" i="1"/>
  <c r="K24" i="1"/>
  <c r="J24" i="1"/>
  <c r="I24" i="1"/>
  <c r="H24" i="1"/>
  <c r="G24" i="1"/>
  <c r="F24" i="1"/>
  <c r="E24" i="1"/>
  <c r="N16" i="1"/>
  <c r="M16" i="1"/>
  <c r="L16" i="1"/>
  <c r="K16" i="1"/>
  <c r="J16" i="1"/>
  <c r="I16" i="1"/>
  <c r="H16" i="1"/>
  <c r="G16" i="1"/>
  <c r="F16" i="1"/>
  <c r="E16" i="1"/>
  <c r="N8" i="1"/>
  <c r="M8" i="1"/>
  <c r="L8" i="1"/>
  <c r="K8" i="1"/>
  <c r="J8" i="1"/>
  <c r="I8" i="1"/>
  <c r="H8" i="1"/>
  <c r="G8" i="1"/>
  <c r="F8" i="1"/>
  <c r="E8" i="1"/>
</calcChain>
</file>

<file path=xl/sharedStrings.xml><?xml version="1.0" encoding="utf-8"?>
<sst xmlns="http://schemas.openxmlformats.org/spreadsheetml/2006/main" count="94" uniqueCount="34">
  <si>
    <t xml:space="preserve"> </t>
  </si>
  <si>
    <t>addToFront_al</t>
  </si>
  <si>
    <t>addToFront_ls</t>
  </si>
  <si>
    <t>addToBack_al</t>
  </si>
  <si>
    <t>addToBack_ls</t>
  </si>
  <si>
    <t>addSorted_al</t>
  </si>
  <si>
    <t>addSorted_ls</t>
  </si>
  <si>
    <t>sortOfUnSortedList_al</t>
  </si>
  <si>
    <t>sortOfUnsortedList</t>
  </si>
  <si>
    <t>sortOfSortedList_al</t>
  </si>
  <si>
    <t>sortOfSortedList_ls</t>
  </si>
  <si>
    <t>linearSearch_al</t>
  </si>
  <si>
    <t>linearSearch_ls</t>
  </si>
  <si>
    <t>binarySearch_al</t>
  </si>
  <si>
    <t>binarySearch_ls</t>
  </si>
  <si>
    <t>avg</t>
  </si>
  <si>
    <t>items 1000</t>
  </si>
  <si>
    <t>items 2000</t>
  </si>
  <si>
    <t>items 3000</t>
  </si>
  <si>
    <t>items 4000</t>
  </si>
  <si>
    <t>items 5000</t>
  </si>
  <si>
    <t>items 6000</t>
  </si>
  <si>
    <t>items 7000</t>
  </si>
  <si>
    <t>items 8000</t>
  </si>
  <si>
    <t>No.Items</t>
  </si>
  <si>
    <t>AddToFront</t>
  </si>
  <si>
    <t>AddToBack</t>
  </si>
  <si>
    <t>AddSorted</t>
  </si>
  <si>
    <t>SortOfUnsorted</t>
  </si>
  <si>
    <t>SortOfSorted</t>
  </si>
  <si>
    <t>LinearSearch</t>
  </si>
  <si>
    <t>BinarySearch</t>
  </si>
  <si>
    <t>ArrayList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</si>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</sst>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1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1" fontId="19" fillId="0" borderId="11" xfId="0" applyNumberFormat="1" applyFont="1" applyBorder="1"/>
    <xf numFmtId="11" fontId="19" fillId="0" borderId="11" xfId="0" applyNumberFormat="1" applyFont="1" applyBorder="1"/>
    <xf numFmtId="11" fontId="19" fillId="0" borderId="12" xfId="0" applyNumberFormat="1" applyFont="1" applyBorder="1"/>
    <xf numFmtId="0" fontId="18" fillId="0" borderId="13" xfId="0" applyFont="1" applyBorder="1"/>
    <xf numFmtId="1" fontId="19" fillId="0" borderId="0" xfId="0" applyNumberFormat="1" applyFont="1" applyBorder="1"/>
    <xf numFmtId="11" fontId="19" fillId="0" borderId="0" xfId="0" applyNumberFormat="1" applyFont="1" applyBorder="1"/>
    <xf numFmtId="11" fontId="19" fillId="0" borderId="14" xfId="0" applyNumberFormat="1" applyFont="1" applyBorder="1"/>
    <xf numFmtId="0" fontId="18" fillId="0" borderId="15" xfId="0" applyFont="1" applyBorder="1"/>
    <xf numFmtId="1" fontId="19" fillId="0" borderId="16" xfId="0" applyNumberFormat="1" applyFont="1" applyBorder="1"/>
    <xf numFmtId="11" fontId="19" fillId="0" borderId="16" xfId="0" applyNumberFormat="1" applyFont="1" applyBorder="1"/>
    <xf numFmtId="11" fontId="19" fillId="0" borderId="17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AddToFront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addToFront_al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110892388451442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Sheet1!$B$2:$B$9</c:f>
              <c:numCache>
                <c:formatCode>0.00E+00</c:formatCode>
                <c:ptCount val="8"/>
                <c:pt idx="0">
                  <c:v>797109.4</c:v>
                </c:pt>
                <c:pt idx="1">
                  <c:v>1117321.2</c:v>
                </c:pt>
                <c:pt idx="2">
                  <c:v>2046996.8</c:v>
                </c:pt>
                <c:pt idx="3">
                  <c:v>3366161.4</c:v>
                </c:pt>
                <c:pt idx="4">
                  <c:v>5504415</c:v>
                </c:pt>
                <c:pt idx="5">
                  <c:v>7398575.7999999998</c:v>
                </c:pt>
                <c:pt idx="6">
                  <c:v>10783211</c:v>
                </c:pt>
                <c:pt idx="7">
                  <c:v>12263251.4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E-4E64-9333-747C0525DDE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addToFront_ls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01421697287839E-2"/>
                  <c:y val="-7.2971711869349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Sheet1!$C$2:$C$9</c:f>
              <c:numCache>
                <c:formatCode>0.00E+00</c:formatCode>
                <c:ptCount val="8"/>
                <c:pt idx="0">
                  <c:v>1483803.2</c:v>
                </c:pt>
                <c:pt idx="1">
                  <c:v>129744.2</c:v>
                </c:pt>
                <c:pt idx="2">
                  <c:v>204579.8</c:v>
                </c:pt>
                <c:pt idx="3">
                  <c:v>263849.8</c:v>
                </c:pt>
                <c:pt idx="4">
                  <c:v>329363.8</c:v>
                </c:pt>
                <c:pt idx="5">
                  <c:v>317817.40000000002</c:v>
                </c:pt>
                <c:pt idx="6">
                  <c:v>377515.2</c:v>
                </c:pt>
                <c:pt idx="7">
                  <c:v>448074.8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E-4E64-9333-747C0525D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099528"/>
        <c:axId val="271105760"/>
      </c:scatterChart>
      <c:valAx>
        <c:axId val="27109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05760"/>
        <c:crosses val="autoZero"/>
        <c:crossBetween val="midCat"/>
      </c:valAx>
      <c:valAx>
        <c:axId val="2711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9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AddToBack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addToBack_al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Sheet1!$D$2:$D$9</c:f>
              <c:numCache>
                <c:formatCode>0.00E+00</c:formatCode>
                <c:ptCount val="8"/>
                <c:pt idx="0">
                  <c:v>286685.8</c:v>
                </c:pt>
                <c:pt idx="1">
                  <c:v>112553.2</c:v>
                </c:pt>
                <c:pt idx="2">
                  <c:v>195514.2</c:v>
                </c:pt>
                <c:pt idx="3">
                  <c:v>192862.8</c:v>
                </c:pt>
                <c:pt idx="4">
                  <c:v>263935.40000000002</c:v>
                </c:pt>
                <c:pt idx="5">
                  <c:v>304475.2</c:v>
                </c:pt>
                <c:pt idx="6">
                  <c:v>756569.59999999998</c:v>
                </c:pt>
                <c:pt idx="7">
                  <c:v>397955.8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E-4921-ACDF-E0B460DADB7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addToBack_ls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620734908136482E-2"/>
                  <c:y val="0.11319079906678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Sheet1!$E$2:$E$9</c:f>
              <c:numCache>
                <c:formatCode>0.00E+00</c:formatCode>
                <c:ptCount val="8"/>
                <c:pt idx="0">
                  <c:v>398811</c:v>
                </c:pt>
                <c:pt idx="1">
                  <c:v>104085.8</c:v>
                </c:pt>
                <c:pt idx="2">
                  <c:v>191408.8</c:v>
                </c:pt>
                <c:pt idx="3">
                  <c:v>202014.2</c:v>
                </c:pt>
                <c:pt idx="4">
                  <c:v>292073.8</c:v>
                </c:pt>
                <c:pt idx="5">
                  <c:v>321067.2</c:v>
                </c:pt>
                <c:pt idx="6">
                  <c:v>333212.40000000002</c:v>
                </c:pt>
                <c:pt idx="7">
                  <c:v>427804.8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CE-4921-ACDF-E0B460DAD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099200"/>
        <c:axId val="271101168"/>
      </c:scatterChart>
      <c:valAx>
        <c:axId val="27109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01168"/>
        <c:crosses val="autoZero"/>
        <c:crossBetween val="midCat"/>
      </c:valAx>
      <c:valAx>
        <c:axId val="2711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9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AddSorted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addSorted_al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773184601924762E-2"/>
                  <c:y val="7.81255468066491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Sheet1!$F$2:$F$9</c:f>
              <c:numCache>
                <c:formatCode>0.00E+00</c:formatCode>
                <c:ptCount val="8"/>
                <c:pt idx="0">
                  <c:v>24507088.199999999</c:v>
                </c:pt>
                <c:pt idx="1">
                  <c:v>49568731.600000001</c:v>
                </c:pt>
                <c:pt idx="2">
                  <c:v>106924073.8</c:v>
                </c:pt>
                <c:pt idx="3">
                  <c:v>182694006.40000001</c:v>
                </c:pt>
                <c:pt idx="4">
                  <c:v>299984776.39999998</c:v>
                </c:pt>
                <c:pt idx="5">
                  <c:v>423800381</c:v>
                </c:pt>
                <c:pt idx="6">
                  <c:v>566597703.79999995</c:v>
                </c:pt>
                <c:pt idx="7">
                  <c:v>730602664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4-4A6B-8CDA-0D4FD0F572C7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addSorted_ls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782370953630796E-2"/>
                  <c:y val="-9.959900845727617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Sheet1!$G$2:$G$9</c:f>
              <c:numCache>
                <c:formatCode>0.00E+00</c:formatCode>
                <c:ptCount val="8"/>
                <c:pt idx="0">
                  <c:v>36721845.600000001</c:v>
                </c:pt>
                <c:pt idx="1">
                  <c:v>111434839.40000001</c:v>
                </c:pt>
                <c:pt idx="2">
                  <c:v>218504308.40000001</c:v>
                </c:pt>
                <c:pt idx="3">
                  <c:v>372117855.39999998</c:v>
                </c:pt>
                <c:pt idx="4">
                  <c:v>631401997</c:v>
                </c:pt>
                <c:pt idx="5">
                  <c:v>873182321.79999995</c:v>
                </c:pt>
                <c:pt idx="6">
                  <c:v>1168590989.8</c:v>
                </c:pt>
                <c:pt idx="7">
                  <c:v>1502318544.2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A4-4A6B-8CDA-0D4FD0F57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547264"/>
        <c:axId val="384540376"/>
      </c:scatterChart>
      <c:valAx>
        <c:axId val="3845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40376"/>
        <c:crosses val="autoZero"/>
        <c:crossBetween val="midCat"/>
      </c:valAx>
      <c:valAx>
        <c:axId val="38454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4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Unsorted - InsertionSort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sortOfUnSortedList_al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77318460192476E-2"/>
                  <c:y val="-5.53007436570428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Sheet1!$H$2:$H$9</c:f>
              <c:numCache>
                <c:formatCode>0.00E+00</c:formatCode>
                <c:ptCount val="8"/>
                <c:pt idx="0">
                  <c:v>28318245</c:v>
                </c:pt>
                <c:pt idx="1">
                  <c:v>76693194</c:v>
                </c:pt>
                <c:pt idx="2">
                  <c:v>159063054.59999999</c:v>
                </c:pt>
                <c:pt idx="3">
                  <c:v>270867112.60000002</c:v>
                </c:pt>
                <c:pt idx="4">
                  <c:v>481491330</c:v>
                </c:pt>
                <c:pt idx="5">
                  <c:v>648273599.79999995</c:v>
                </c:pt>
                <c:pt idx="6">
                  <c:v>871110179.79999995</c:v>
                </c:pt>
                <c:pt idx="7">
                  <c:v>1147528747.8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8-4BA9-B60C-4ABF7926DFDB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sortOfUnsortedList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2323928258967627E-2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Sheet1!$I$2:$I$9</c:f>
              <c:numCache>
                <c:formatCode>0.00E+00</c:formatCode>
                <c:ptCount val="8"/>
                <c:pt idx="0">
                  <c:v>4613162736</c:v>
                </c:pt>
                <c:pt idx="1">
                  <c:v>36102828027</c:v>
                </c:pt>
                <c:pt idx="2">
                  <c:v>117513819239.2</c:v>
                </c:pt>
                <c:pt idx="3">
                  <c:v>264250158096.20001</c:v>
                </c:pt>
                <c:pt idx="4">
                  <c:v>520918523209.79999</c:v>
                </c:pt>
                <c:pt idx="5">
                  <c:v>1089801080886.6</c:v>
                </c:pt>
                <c:pt idx="6">
                  <c:v>1828625653916.2</c:v>
                </c:pt>
                <c:pt idx="7">
                  <c:v>2211054542111.2002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8-4BA9-B60C-4ABF7926D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701928"/>
        <c:axId val="320702584"/>
      </c:scatterChart>
      <c:valAx>
        <c:axId val="3207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02584"/>
        <c:crosses val="autoZero"/>
        <c:crossBetween val="midCat"/>
      </c:valAx>
      <c:valAx>
        <c:axId val="32070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01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- InsertionSort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sortOfSortedList_al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532152230971129E-2"/>
                  <c:y val="-6.17778506853310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Sheet1!$J$2:$J$9</c:f>
              <c:numCache>
                <c:formatCode>0.00E+00</c:formatCode>
                <c:ptCount val="8"/>
                <c:pt idx="0">
                  <c:v>342.2</c:v>
                </c:pt>
                <c:pt idx="1">
                  <c:v>341.8</c:v>
                </c:pt>
                <c:pt idx="2">
                  <c:v>427.8</c:v>
                </c:pt>
                <c:pt idx="3">
                  <c:v>256.60000000000002</c:v>
                </c:pt>
                <c:pt idx="4">
                  <c:v>342.4</c:v>
                </c:pt>
                <c:pt idx="5">
                  <c:v>342.2</c:v>
                </c:pt>
                <c:pt idx="6">
                  <c:v>342.2</c:v>
                </c:pt>
                <c:pt idx="7">
                  <c:v>342.2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9-4F79-AA6D-AE49CA2AA704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sortOfSortedList_ls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690069991251092E-2"/>
                  <c:y val="6.9337634878973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Sheet1!$K$2:$K$9</c:f>
              <c:numCache>
                <c:formatCode>0.00E+00</c:formatCode>
                <c:ptCount val="8"/>
                <c:pt idx="0">
                  <c:v>342</c:v>
                </c:pt>
                <c:pt idx="1">
                  <c:v>256.39999999999998</c:v>
                </c:pt>
                <c:pt idx="2">
                  <c:v>171.2</c:v>
                </c:pt>
                <c:pt idx="3">
                  <c:v>256.60000000000002</c:v>
                </c:pt>
                <c:pt idx="4">
                  <c:v>171.2</c:v>
                </c:pt>
                <c:pt idx="5">
                  <c:v>85.6</c:v>
                </c:pt>
                <c:pt idx="6">
                  <c:v>256.8</c:v>
                </c:pt>
                <c:pt idx="7">
                  <c:v>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59-4F79-AA6D-AE49CA2AA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81152"/>
        <c:axId val="383879184"/>
      </c:scatterChart>
      <c:valAx>
        <c:axId val="3838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79184"/>
        <c:crosses val="autoZero"/>
        <c:crossBetween val="midCat"/>
      </c:valAx>
      <c:valAx>
        <c:axId val="3838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8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LinearSearch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linearSearch_al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4384514435695539E-2"/>
                  <c:y val="0.2773611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Sheet1!$L$2:$L$9</c:f>
              <c:numCache>
                <c:formatCode>0.00E+00</c:formatCode>
                <c:ptCount val="8"/>
                <c:pt idx="0">
                  <c:v>147277.4</c:v>
                </c:pt>
                <c:pt idx="1">
                  <c:v>82447.600000000006</c:v>
                </c:pt>
                <c:pt idx="2">
                  <c:v>115888.8</c:v>
                </c:pt>
                <c:pt idx="3">
                  <c:v>141632.20000000001</c:v>
                </c:pt>
                <c:pt idx="4">
                  <c:v>183027.20000000001</c:v>
                </c:pt>
                <c:pt idx="5">
                  <c:v>218692</c:v>
                </c:pt>
                <c:pt idx="6">
                  <c:v>410614</c:v>
                </c:pt>
                <c:pt idx="7">
                  <c:v>424298.2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8-41DD-8257-B2857A00472B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linearSearch_ls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059488188976378"/>
                  <c:y val="7.05996646252551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Sheet1!$M$2:$M$9</c:f>
              <c:numCache>
                <c:formatCode>0.00E+00</c:formatCode>
                <c:ptCount val="8"/>
                <c:pt idx="0">
                  <c:v>117770.4</c:v>
                </c:pt>
                <c:pt idx="1">
                  <c:v>88434.6</c:v>
                </c:pt>
                <c:pt idx="2">
                  <c:v>136842.6</c:v>
                </c:pt>
                <c:pt idx="3">
                  <c:v>146849.20000000001</c:v>
                </c:pt>
                <c:pt idx="4">
                  <c:v>184139</c:v>
                </c:pt>
                <c:pt idx="5">
                  <c:v>397528.4</c:v>
                </c:pt>
                <c:pt idx="6">
                  <c:v>271718.59999999998</c:v>
                </c:pt>
                <c:pt idx="7">
                  <c:v>294126.40000000002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8-41DD-8257-B2857A004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02520"/>
        <c:axId val="384395960"/>
      </c:scatterChart>
      <c:valAx>
        <c:axId val="38440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95960"/>
        <c:crosses val="autoZero"/>
        <c:crossBetween val="midCat"/>
      </c:valAx>
      <c:valAx>
        <c:axId val="3843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02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BinarySearch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binarySearch_al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53412073490814E-2"/>
                  <c:y val="0.14018919510061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Sheet1!$N$2:$N$9</c:f>
              <c:numCache>
                <c:formatCode>0.00E+00</c:formatCode>
                <c:ptCount val="8"/>
                <c:pt idx="0">
                  <c:v>266244.8</c:v>
                </c:pt>
                <c:pt idx="1">
                  <c:v>145395.4</c:v>
                </c:pt>
                <c:pt idx="2">
                  <c:v>220829.8</c:v>
                </c:pt>
                <c:pt idx="3">
                  <c:v>394021.8</c:v>
                </c:pt>
                <c:pt idx="4">
                  <c:v>292073.8</c:v>
                </c:pt>
                <c:pt idx="5">
                  <c:v>357245</c:v>
                </c:pt>
                <c:pt idx="6">
                  <c:v>496225.8</c:v>
                </c:pt>
                <c:pt idx="7">
                  <c:v>468344.4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1-4CEA-981F-B292E702D233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binarySearch_ls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8374518810148732"/>
                  <c:y val="-8.94284047827354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0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Sheet1!$O$2:$O$9</c:f>
              <c:numCache>
                <c:formatCode>0.00E+00</c:formatCode>
                <c:ptCount val="8"/>
                <c:pt idx="0">
                  <c:v>409160</c:v>
                </c:pt>
                <c:pt idx="1">
                  <c:v>215270.8</c:v>
                </c:pt>
                <c:pt idx="2">
                  <c:v>280698.59999999998</c:v>
                </c:pt>
                <c:pt idx="3">
                  <c:v>326968.59999999998</c:v>
                </c:pt>
                <c:pt idx="4">
                  <c:v>446706.2</c:v>
                </c:pt>
                <c:pt idx="5">
                  <c:v>507943.2</c:v>
                </c:pt>
                <c:pt idx="6">
                  <c:v>617417.4</c:v>
                </c:pt>
                <c:pt idx="7">
                  <c:v>922919.2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1-4CEA-981F-B292E702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71704"/>
        <c:axId val="384376624"/>
      </c:scatterChart>
      <c:valAx>
        <c:axId val="384371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6624"/>
        <c:crosses val="autoZero"/>
        <c:crossBetween val="midCat"/>
      </c:valAx>
      <c:valAx>
        <c:axId val="3843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71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9</xdr:row>
      <xdr:rowOff>71437</xdr:rowOff>
    </xdr:from>
    <xdr:to>
      <xdr:col>5</xdr:col>
      <xdr:colOff>490537</xdr:colOff>
      <xdr:row>23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D191E-C190-4010-B092-87AC17CD0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100012</xdr:colOff>
      <xdr:row>24</xdr:row>
      <xdr:rowOff>42862</xdr:rowOff>
    </xdr:from>
    <xdr:to>
      <xdr:col>5</xdr:col>
      <xdr:colOff>490537</xdr:colOff>
      <xdr:row>38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47176B-249F-429D-90F4-2C9165FD8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100012</xdr:colOff>
      <xdr:row>39</xdr:row>
      <xdr:rowOff>42862</xdr:rowOff>
    </xdr:from>
    <xdr:to>
      <xdr:col>5</xdr:col>
      <xdr:colOff>490537</xdr:colOff>
      <xdr:row>53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691659-2CCB-4E27-A609-6C44735D5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566737</xdr:colOff>
      <xdr:row>9</xdr:row>
      <xdr:rowOff>71437</xdr:rowOff>
    </xdr:from>
    <xdr:to>
      <xdr:col>9</xdr:col>
      <xdr:colOff>871537</xdr:colOff>
      <xdr:row>23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48BAC8-6354-4956-A844-48AA95000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557212</xdr:colOff>
      <xdr:row>24</xdr:row>
      <xdr:rowOff>52387</xdr:rowOff>
    </xdr:from>
    <xdr:to>
      <xdr:col>9</xdr:col>
      <xdr:colOff>862012</xdr:colOff>
      <xdr:row>38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7397B0-4830-48A1-A81D-BC6C3E353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557212</xdr:colOff>
      <xdr:row>39</xdr:row>
      <xdr:rowOff>42862</xdr:rowOff>
    </xdr:from>
    <xdr:to>
      <xdr:col>9</xdr:col>
      <xdr:colOff>862012</xdr:colOff>
      <xdr:row>53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7881B1-1FFB-499D-9E46-D692A7D2D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957262</xdr:colOff>
      <xdr:row>9</xdr:row>
      <xdr:rowOff>61912</xdr:rowOff>
    </xdr:from>
    <xdr:to>
      <xdr:col>14</xdr:col>
      <xdr:colOff>138112</xdr:colOff>
      <xdr:row>23</xdr:row>
      <xdr:rowOff>138112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F698E8-6E17-4DF6-9B0C-9D57DA1DB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K1" zoomScale="95" zoomScaleNormal="95" workbookViewId="0">
      <selection activeCell="C70" sqref="C70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13.140625" bestFit="1" customWidth="1"/>
    <col min="4" max="4" width="12.85546875" bestFit="1" customWidth="1"/>
    <col min="5" max="5" width="12.7109375" bestFit="1" customWidth="1"/>
    <col min="6" max="6" width="12.5703125" bestFit="1" customWidth="1"/>
    <col min="7" max="7" width="20.7109375" bestFit="1" customWidth="1"/>
    <col min="8" max="8" width="18" bestFit="1" customWidth="1"/>
    <col min="9" max="9" width="18.28515625" bestFit="1" customWidth="1"/>
    <col min="10" max="10" width="18.140625" bestFit="1" customWidth="1"/>
    <col min="11" max="11" width="14.7109375" bestFit="1" customWidth="1"/>
    <col min="12" max="12" width="14.5703125" bestFit="1" customWidth="1"/>
    <col min="13" max="13" width="15.140625" bestFit="1" customWidth="1"/>
    <col min="14" max="14" width="1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5" x14ac:dyDescent="0.25">
      <c r="E2" t="s">
        <v>16</v>
      </c>
    </row>
    <row r="3" spans="1:15" x14ac:dyDescent="0.25">
      <c r="A3">
        <v>1532640</v>
      </c>
      <c r="B3">
        <v>6328979</v>
      </c>
      <c r="C3">
        <v>945498</v>
      </c>
      <c r="D3">
        <v>904445</v>
      </c>
      <c r="E3">
        <v>33074045</v>
      </c>
      <c r="F3">
        <v>32460818</v>
      </c>
      <c r="G3">
        <v>31780453</v>
      </c>
      <c r="H3">
        <v>1438507130</v>
      </c>
      <c r="I3">
        <v>428</v>
      </c>
      <c r="J3">
        <v>427</v>
      </c>
      <c r="K3">
        <v>320298</v>
      </c>
      <c r="L3">
        <v>243751</v>
      </c>
      <c r="M3">
        <v>890333</v>
      </c>
      <c r="N3">
        <v>1378264</v>
      </c>
      <c r="O3" t="s">
        <v>0</v>
      </c>
    </row>
    <row r="4" spans="1:15" x14ac:dyDescent="0.25">
      <c r="A4">
        <v>1027603</v>
      </c>
      <c r="B4">
        <v>732964</v>
      </c>
      <c r="C4">
        <v>161646</v>
      </c>
      <c r="D4">
        <v>145824</v>
      </c>
      <c r="E4">
        <v>10393637</v>
      </c>
      <c r="F4">
        <v>20817208</v>
      </c>
      <c r="G4">
        <v>20012829</v>
      </c>
      <c r="H4">
        <v>1245423678</v>
      </c>
      <c r="I4">
        <v>428</v>
      </c>
      <c r="J4">
        <v>428</v>
      </c>
      <c r="K4">
        <v>136843</v>
      </c>
      <c r="L4">
        <v>107336</v>
      </c>
      <c r="M4">
        <v>127008</v>
      </c>
      <c r="N4">
        <v>194145</v>
      </c>
      <c r="O4" t="s">
        <v>0</v>
      </c>
    </row>
    <row r="5" spans="1:15" x14ac:dyDescent="0.25">
      <c r="A5">
        <v>416088</v>
      </c>
      <c r="B5">
        <v>186875</v>
      </c>
      <c r="C5">
        <v>162073</v>
      </c>
      <c r="D5">
        <v>146251</v>
      </c>
      <c r="E5">
        <v>13458060</v>
      </c>
      <c r="F5">
        <v>21955569</v>
      </c>
      <c r="G5">
        <v>20389146</v>
      </c>
      <c r="H5">
        <v>1179925592</v>
      </c>
      <c r="I5">
        <v>427</v>
      </c>
      <c r="J5">
        <v>427</v>
      </c>
      <c r="K5">
        <v>140692</v>
      </c>
      <c r="L5">
        <v>137270</v>
      </c>
      <c r="M5">
        <v>167633</v>
      </c>
      <c r="N5">
        <v>212106</v>
      </c>
      <c r="O5" t="s">
        <v>0</v>
      </c>
    </row>
    <row r="6" spans="1:15" x14ac:dyDescent="0.25">
      <c r="A6">
        <v>344246</v>
      </c>
      <c r="B6">
        <v>86382</v>
      </c>
      <c r="C6">
        <v>85527</v>
      </c>
      <c r="D6">
        <v>722700</v>
      </c>
      <c r="E6">
        <v>12948748</v>
      </c>
      <c r="F6">
        <v>25177788</v>
      </c>
      <c r="G6">
        <v>14750797</v>
      </c>
      <c r="H6">
        <v>1348502213</v>
      </c>
      <c r="I6">
        <v>0</v>
      </c>
      <c r="J6">
        <v>0</v>
      </c>
      <c r="K6">
        <v>62435</v>
      </c>
      <c r="L6">
        <v>41053</v>
      </c>
      <c r="M6">
        <v>55164</v>
      </c>
      <c r="N6">
        <v>106909</v>
      </c>
      <c r="O6" t="s">
        <v>0</v>
      </c>
    </row>
    <row r="7" spans="1:15" x14ac:dyDescent="0.25">
      <c r="A7">
        <v>664970</v>
      </c>
      <c r="B7">
        <v>83816</v>
      </c>
      <c r="C7">
        <v>78685</v>
      </c>
      <c r="D7">
        <v>74835</v>
      </c>
      <c r="E7">
        <v>52660951</v>
      </c>
      <c r="F7">
        <v>83197845</v>
      </c>
      <c r="G7">
        <v>54658000</v>
      </c>
      <c r="H7">
        <v>17853455067</v>
      </c>
      <c r="I7">
        <v>428</v>
      </c>
      <c r="J7">
        <v>428</v>
      </c>
      <c r="K7">
        <v>76119</v>
      </c>
      <c r="L7">
        <v>59442</v>
      </c>
      <c r="M7">
        <v>91086</v>
      </c>
      <c r="N7">
        <v>154376</v>
      </c>
      <c r="O7" t="s">
        <v>0</v>
      </c>
    </row>
    <row r="8" spans="1:15" x14ac:dyDescent="0.25">
      <c r="A8">
        <f>AVERAGE(A3:A7)</f>
        <v>797109.4</v>
      </c>
      <c r="B8">
        <f>AVERAGE(B3:B7)</f>
        <v>1483803.2</v>
      </c>
      <c r="C8">
        <f>AVERAGE(C3:C7)</f>
        <v>286685.8</v>
      </c>
      <c r="D8">
        <f>AVERAGE(D3:D7)</f>
        <v>398811</v>
      </c>
      <c r="E8">
        <f>AVERAGE(E3:E7)</f>
        <v>24507088.199999999</v>
      </c>
      <c r="F8">
        <f>AVERAGE(F3:F7)</f>
        <v>36721845.600000001</v>
      </c>
      <c r="G8">
        <f>AVERAGE(G3:G7)</f>
        <v>28318245</v>
      </c>
      <c r="H8">
        <f>AVERAGE(H3:H7)</f>
        <v>4613162736</v>
      </c>
      <c r="I8">
        <f>AVERAGE(I3:I7)</f>
        <v>342.2</v>
      </c>
      <c r="J8">
        <f>AVERAGE(J3:J7)</f>
        <v>342</v>
      </c>
      <c r="K8">
        <f>AVERAGE(K3:K7)</f>
        <v>147277.4</v>
      </c>
      <c r="L8">
        <f>AVERAGE(L3:L7)</f>
        <v>117770.4</v>
      </c>
      <c r="M8">
        <f>AVERAGE(M3:M7)</f>
        <v>266244.8</v>
      </c>
      <c r="N8">
        <f>AVERAGE(N3:N7)</f>
        <v>409160</v>
      </c>
      <c r="O8" t="s">
        <v>15</v>
      </c>
    </row>
    <row r="10" spans="1:15" x14ac:dyDescent="0.25">
      <c r="E10" t="s">
        <v>17</v>
      </c>
    </row>
    <row r="11" spans="1:15" x14ac:dyDescent="0.25">
      <c r="A11">
        <v>947208</v>
      </c>
      <c r="B11">
        <v>135560</v>
      </c>
      <c r="C11">
        <v>129146</v>
      </c>
      <c r="D11">
        <v>82533</v>
      </c>
      <c r="E11">
        <v>40146678</v>
      </c>
      <c r="F11">
        <v>87153029</v>
      </c>
      <c r="G11">
        <v>61638692</v>
      </c>
      <c r="H11">
        <v>16548525305</v>
      </c>
      <c r="I11">
        <v>0</v>
      </c>
      <c r="J11">
        <v>0</v>
      </c>
      <c r="K11">
        <v>59013</v>
      </c>
      <c r="L11">
        <v>59441</v>
      </c>
      <c r="M11">
        <v>90231</v>
      </c>
      <c r="N11">
        <v>149672</v>
      </c>
      <c r="O11" t="s">
        <v>0</v>
      </c>
    </row>
    <row r="12" spans="1:15" x14ac:dyDescent="0.25">
      <c r="A12">
        <v>616220</v>
      </c>
      <c r="B12">
        <v>85099</v>
      </c>
      <c r="C12">
        <v>76119</v>
      </c>
      <c r="D12">
        <v>74836</v>
      </c>
      <c r="E12">
        <v>30610447</v>
      </c>
      <c r="F12">
        <v>66929377</v>
      </c>
      <c r="G12">
        <v>48418397</v>
      </c>
      <c r="H12">
        <v>16971662853</v>
      </c>
      <c r="I12">
        <v>428</v>
      </c>
      <c r="J12">
        <v>428</v>
      </c>
      <c r="K12">
        <v>72698</v>
      </c>
      <c r="L12">
        <v>59441</v>
      </c>
      <c r="M12">
        <v>96217</v>
      </c>
      <c r="N12">
        <v>162928</v>
      </c>
      <c r="O12" t="s">
        <v>0</v>
      </c>
    </row>
    <row r="13" spans="1:15" x14ac:dyDescent="0.25">
      <c r="A13">
        <v>975433</v>
      </c>
      <c r="B13">
        <v>136843</v>
      </c>
      <c r="C13">
        <v>132138</v>
      </c>
      <c r="D13">
        <v>106908</v>
      </c>
      <c r="E13">
        <v>35306293</v>
      </c>
      <c r="F13">
        <v>103114456</v>
      </c>
      <c r="G13">
        <v>58650388</v>
      </c>
      <c r="H13">
        <v>17874425795</v>
      </c>
      <c r="I13">
        <v>427</v>
      </c>
      <c r="J13">
        <v>427</v>
      </c>
      <c r="K13">
        <v>59013</v>
      </c>
      <c r="L13">
        <v>59014</v>
      </c>
      <c r="M13">
        <v>100922</v>
      </c>
      <c r="N13">
        <v>137270</v>
      </c>
      <c r="O13" t="s">
        <v>0</v>
      </c>
    </row>
    <row r="14" spans="1:15" x14ac:dyDescent="0.25">
      <c r="A14">
        <v>1261947</v>
      </c>
      <c r="B14">
        <v>130001</v>
      </c>
      <c r="C14">
        <v>113750</v>
      </c>
      <c r="D14">
        <v>112467</v>
      </c>
      <c r="E14">
        <v>71877099</v>
      </c>
      <c r="F14">
        <v>146693750</v>
      </c>
      <c r="G14">
        <v>105172229</v>
      </c>
      <c r="H14">
        <v>64818673908</v>
      </c>
      <c r="I14">
        <v>427</v>
      </c>
      <c r="J14">
        <v>0</v>
      </c>
      <c r="K14">
        <v>88948</v>
      </c>
      <c r="L14">
        <v>131283</v>
      </c>
      <c r="M14">
        <v>195428</v>
      </c>
      <c r="N14">
        <v>277535</v>
      </c>
      <c r="O14" t="s">
        <v>0</v>
      </c>
    </row>
    <row r="15" spans="1:15" x14ac:dyDescent="0.25">
      <c r="A15">
        <v>1785798</v>
      </c>
      <c r="B15">
        <v>161218</v>
      </c>
      <c r="C15">
        <v>111613</v>
      </c>
      <c r="D15">
        <v>143685</v>
      </c>
      <c r="E15">
        <v>69903141</v>
      </c>
      <c r="F15">
        <v>153283585</v>
      </c>
      <c r="G15">
        <v>109586264</v>
      </c>
      <c r="H15">
        <v>64300852274</v>
      </c>
      <c r="I15">
        <v>427</v>
      </c>
      <c r="J15">
        <v>427</v>
      </c>
      <c r="K15">
        <v>132566</v>
      </c>
      <c r="L15">
        <v>132994</v>
      </c>
      <c r="M15">
        <v>244179</v>
      </c>
      <c r="N15">
        <v>348949</v>
      </c>
      <c r="O15" t="s">
        <v>0</v>
      </c>
    </row>
    <row r="16" spans="1:15" x14ac:dyDescent="0.25">
      <c r="A16">
        <f>AVERAGE(A11:A15)</f>
        <v>1117321.2</v>
      </c>
      <c r="B16">
        <f>AVERAGE(B11:B15)</f>
        <v>129744.2</v>
      </c>
      <c r="C16">
        <f>AVERAGE(C11:C15)</f>
        <v>112553.2</v>
      </c>
      <c r="D16">
        <f>AVERAGE(D11:D15)</f>
        <v>104085.8</v>
      </c>
      <c r="E16">
        <f>AVERAGE(E11:E15)</f>
        <v>49568731.600000001</v>
      </c>
      <c r="F16">
        <f>AVERAGE(F11:F15)</f>
        <v>111434839.40000001</v>
      </c>
      <c r="G16">
        <f>AVERAGE(G11:G15)</f>
        <v>76693194</v>
      </c>
      <c r="H16">
        <f>AVERAGE(H11:H15)</f>
        <v>36102828027</v>
      </c>
      <c r="I16">
        <f>AVERAGE(I11:I15)</f>
        <v>341.8</v>
      </c>
      <c r="J16">
        <f>AVERAGE(J11:J15)</f>
        <v>256.39999999999998</v>
      </c>
      <c r="K16">
        <f>AVERAGE(K11:K15)</f>
        <v>82447.600000000006</v>
      </c>
      <c r="L16">
        <f>AVERAGE(L11:L15)</f>
        <v>88434.6</v>
      </c>
      <c r="M16">
        <f>AVERAGE(M11:M15)</f>
        <v>145395.4</v>
      </c>
      <c r="N16">
        <f>AVERAGE(N11:N15)</f>
        <v>215270.8</v>
      </c>
      <c r="O16" t="s">
        <v>15</v>
      </c>
    </row>
    <row r="18" spans="1:15" x14ac:dyDescent="0.25">
      <c r="E18" t="s">
        <v>18</v>
      </c>
    </row>
    <row r="19" spans="1:15" x14ac:dyDescent="0.25">
      <c r="A19">
        <v>2199320</v>
      </c>
      <c r="B19">
        <v>203126</v>
      </c>
      <c r="C19">
        <v>183882</v>
      </c>
      <c r="D19">
        <v>173619</v>
      </c>
      <c r="E19">
        <v>75583399</v>
      </c>
      <c r="F19">
        <v>157698903</v>
      </c>
      <c r="G19">
        <v>129200539</v>
      </c>
      <c r="H19">
        <v>63171014133</v>
      </c>
      <c r="I19">
        <v>428</v>
      </c>
      <c r="J19">
        <v>428</v>
      </c>
      <c r="K19">
        <v>132139</v>
      </c>
      <c r="L19">
        <v>134704</v>
      </c>
      <c r="M19">
        <v>229639</v>
      </c>
      <c r="N19">
        <v>251876</v>
      </c>
      <c r="O19" t="s">
        <v>0</v>
      </c>
    </row>
    <row r="20" spans="1:15" x14ac:dyDescent="0.25">
      <c r="A20">
        <v>1267506</v>
      </c>
      <c r="B20">
        <v>133421</v>
      </c>
      <c r="C20">
        <v>172764</v>
      </c>
      <c r="D20">
        <v>168060</v>
      </c>
      <c r="E20">
        <v>70203768</v>
      </c>
      <c r="F20">
        <v>154416815</v>
      </c>
      <c r="G20">
        <v>105081999</v>
      </c>
      <c r="H20">
        <v>62595814749</v>
      </c>
      <c r="I20">
        <v>428</v>
      </c>
      <c r="J20">
        <v>0</v>
      </c>
      <c r="K20">
        <v>92797</v>
      </c>
      <c r="L20">
        <v>138553</v>
      </c>
      <c r="M20">
        <v>223652</v>
      </c>
      <c r="N20">
        <v>292501</v>
      </c>
      <c r="O20" t="s">
        <v>0</v>
      </c>
    </row>
    <row r="21" spans="1:15" x14ac:dyDescent="0.25">
      <c r="A21">
        <v>2262609</v>
      </c>
      <c r="B21">
        <v>262140</v>
      </c>
      <c r="C21">
        <v>226646</v>
      </c>
      <c r="D21">
        <v>229639</v>
      </c>
      <c r="E21">
        <v>138868909</v>
      </c>
      <c r="F21">
        <v>268072869</v>
      </c>
      <c r="G21">
        <v>192129402</v>
      </c>
      <c r="H21">
        <v>154277249033</v>
      </c>
      <c r="I21">
        <v>428</v>
      </c>
      <c r="J21">
        <v>0</v>
      </c>
      <c r="K21">
        <v>118027</v>
      </c>
      <c r="L21">
        <v>171481</v>
      </c>
      <c r="M21">
        <v>287370</v>
      </c>
      <c r="N21">
        <v>319870</v>
      </c>
      <c r="O21" t="s">
        <v>0</v>
      </c>
    </row>
    <row r="22" spans="1:15" x14ac:dyDescent="0.25">
      <c r="A22">
        <v>2287413</v>
      </c>
      <c r="B22">
        <v>228356</v>
      </c>
      <c r="C22">
        <v>244607</v>
      </c>
      <c r="D22">
        <v>237765</v>
      </c>
      <c r="E22">
        <v>126881909</v>
      </c>
      <c r="F22">
        <v>255236588</v>
      </c>
      <c r="G22">
        <v>185362099</v>
      </c>
      <c r="H22">
        <v>154651294661</v>
      </c>
      <c r="I22">
        <v>428</v>
      </c>
      <c r="J22">
        <v>428</v>
      </c>
      <c r="K22">
        <v>117599</v>
      </c>
      <c r="L22">
        <v>118882</v>
      </c>
      <c r="M22">
        <v>181316</v>
      </c>
      <c r="N22">
        <v>268554</v>
      </c>
      <c r="O22" t="s">
        <v>0</v>
      </c>
    </row>
    <row r="23" spans="1:15" x14ac:dyDescent="0.25">
      <c r="A23">
        <v>2218136</v>
      </c>
      <c r="B23">
        <v>195856</v>
      </c>
      <c r="C23">
        <v>149672</v>
      </c>
      <c r="D23">
        <v>147961</v>
      </c>
      <c r="E23">
        <v>123082384</v>
      </c>
      <c r="F23">
        <v>257096367</v>
      </c>
      <c r="G23">
        <v>183541234</v>
      </c>
      <c r="H23">
        <v>152873723620</v>
      </c>
      <c r="I23">
        <v>427</v>
      </c>
      <c r="J23">
        <v>0</v>
      </c>
      <c r="K23">
        <v>118882</v>
      </c>
      <c r="L23">
        <v>120593</v>
      </c>
      <c r="M23">
        <v>182172</v>
      </c>
      <c r="N23">
        <v>270692</v>
      </c>
      <c r="O23" t="s">
        <v>0</v>
      </c>
    </row>
    <row r="24" spans="1:15" x14ac:dyDescent="0.25">
      <c r="A24">
        <f>AVERAGE(A19:A23)</f>
        <v>2046996.8</v>
      </c>
      <c r="B24">
        <f>AVERAGE(B19:B23)</f>
        <v>204579.8</v>
      </c>
      <c r="C24">
        <f>AVERAGE(C19:C23)</f>
        <v>195514.2</v>
      </c>
      <c r="D24">
        <f>AVERAGE(D19:D23)</f>
        <v>191408.8</v>
      </c>
      <c r="E24">
        <f>AVERAGE(E19:E23)</f>
        <v>106924073.8</v>
      </c>
      <c r="F24">
        <f>AVERAGE(F19:F23)</f>
        <v>218504308.40000001</v>
      </c>
      <c r="G24">
        <f>AVERAGE(G19:G23)</f>
        <v>159063054.59999999</v>
      </c>
      <c r="H24">
        <f>AVERAGE(H19:H23)</f>
        <v>117513819239.2</v>
      </c>
      <c r="I24">
        <f>AVERAGE(I19:I23)</f>
        <v>427.8</v>
      </c>
      <c r="J24">
        <f>AVERAGE(J19:J23)</f>
        <v>171.2</v>
      </c>
      <c r="K24">
        <f>AVERAGE(K19:K23)</f>
        <v>115888.8</v>
      </c>
      <c r="L24">
        <f>AVERAGE(L19:L23)</f>
        <v>136842.6</v>
      </c>
      <c r="M24">
        <f>AVERAGE(M19:M23)</f>
        <v>220829.8</v>
      </c>
      <c r="N24">
        <f>AVERAGE(N19:N23)</f>
        <v>280698.59999999998</v>
      </c>
      <c r="O24" t="s">
        <v>15</v>
      </c>
    </row>
    <row r="26" spans="1:15" x14ac:dyDescent="0.25">
      <c r="E26" t="s">
        <v>19</v>
      </c>
    </row>
    <row r="27" spans="1:15" x14ac:dyDescent="0.25">
      <c r="A27">
        <v>2185636</v>
      </c>
      <c r="B27">
        <v>224508</v>
      </c>
      <c r="C27">
        <v>147533</v>
      </c>
      <c r="D27">
        <v>153092</v>
      </c>
      <c r="E27">
        <v>121885436</v>
      </c>
      <c r="F27">
        <v>255079646</v>
      </c>
      <c r="G27">
        <v>184900255</v>
      </c>
      <c r="H27">
        <v>150989484487</v>
      </c>
      <c r="I27">
        <v>0</v>
      </c>
      <c r="J27">
        <v>428</v>
      </c>
      <c r="K27">
        <v>118027</v>
      </c>
      <c r="L27">
        <v>118454</v>
      </c>
      <c r="M27">
        <v>179606</v>
      </c>
      <c r="N27">
        <v>260001</v>
      </c>
      <c r="O27" t="s">
        <v>0</v>
      </c>
    </row>
    <row r="28" spans="1:15" x14ac:dyDescent="0.25">
      <c r="A28">
        <v>3310313</v>
      </c>
      <c r="B28">
        <v>254869</v>
      </c>
      <c r="C28">
        <v>174903</v>
      </c>
      <c r="D28">
        <v>184738</v>
      </c>
      <c r="E28">
        <v>195302871</v>
      </c>
      <c r="F28">
        <v>395967414</v>
      </c>
      <c r="G28">
        <v>288476982</v>
      </c>
      <c r="H28">
        <v>289510886271</v>
      </c>
      <c r="I28">
        <v>0</v>
      </c>
      <c r="J28">
        <v>0</v>
      </c>
      <c r="K28">
        <v>147961</v>
      </c>
      <c r="L28">
        <v>149672</v>
      </c>
      <c r="M28">
        <v>226646</v>
      </c>
      <c r="N28">
        <v>351515</v>
      </c>
      <c r="O28" t="s">
        <v>0</v>
      </c>
    </row>
    <row r="29" spans="1:15" x14ac:dyDescent="0.25">
      <c r="A29">
        <v>4457226</v>
      </c>
      <c r="B29">
        <v>259146</v>
      </c>
      <c r="C29">
        <v>172336</v>
      </c>
      <c r="D29">
        <v>192008</v>
      </c>
      <c r="E29">
        <v>197113045</v>
      </c>
      <c r="F29">
        <v>400079112</v>
      </c>
      <c r="G29">
        <v>291753511</v>
      </c>
      <c r="H29">
        <v>292118938186</v>
      </c>
      <c r="I29">
        <v>427</v>
      </c>
      <c r="J29">
        <v>428</v>
      </c>
      <c r="K29">
        <v>147106</v>
      </c>
      <c r="L29">
        <v>165494</v>
      </c>
      <c r="M29">
        <v>226646</v>
      </c>
      <c r="N29">
        <v>330561</v>
      </c>
      <c r="O29" t="s">
        <v>0</v>
      </c>
    </row>
    <row r="30" spans="1:15" x14ac:dyDescent="0.25">
      <c r="A30">
        <v>3527978</v>
      </c>
      <c r="B30">
        <v>251876</v>
      </c>
      <c r="C30">
        <v>191580</v>
      </c>
      <c r="D30">
        <v>196284</v>
      </c>
      <c r="E30">
        <v>198706408</v>
      </c>
      <c r="F30">
        <v>401957707</v>
      </c>
      <c r="G30">
        <v>290922620</v>
      </c>
      <c r="H30">
        <v>294198456670</v>
      </c>
      <c r="I30">
        <v>428</v>
      </c>
      <c r="J30">
        <v>427</v>
      </c>
      <c r="K30">
        <v>147534</v>
      </c>
      <c r="L30">
        <v>148816</v>
      </c>
      <c r="M30">
        <v>226218</v>
      </c>
      <c r="N30">
        <v>348949</v>
      </c>
      <c r="O30" t="s">
        <v>0</v>
      </c>
    </row>
    <row r="31" spans="1:15" x14ac:dyDescent="0.25">
      <c r="A31">
        <v>3349654</v>
      </c>
      <c r="B31">
        <v>328850</v>
      </c>
      <c r="C31">
        <v>277962</v>
      </c>
      <c r="D31">
        <v>283949</v>
      </c>
      <c r="E31">
        <v>200462272</v>
      </c>
      <c r="F31">
        <v>407505398</v>
      </c>
      <c r="G31">
        <v>298282195</v>
      </c>
      <c r="H31">
        <v>294433024867</v>
      </c>
      <c r="I31">
        <v>428</v>
      </c>
      <c r="J31">
        <v>0</v>
      </c>
      <c r="K31">
        <v>147533</v>
      </c>
      <c r="L31">
        <v>151810</v>
      </c>
      <c r="M31">
        <v>1110993</v>
      </c>
      <c r="N31">
        <v>343817</v>
      </c>
      <c r="O31" t="s">
        <v>0</v>
      </c>
    </row>
    <row r="32" spans="1:15" x14ac:dyDescent="0.25">
      <c r="A32">
        <f>AVERAGE(A27:A31)</f>
        <v>3366161.4</v>
      </c>
      <c r="B32">
        <f>AVERAGE(B27:B31)</f>
        <v>263849.8</v>
      </c>
      <c r="C32">
        <f>AVERAGE(C27:C31)</f>
        <v>192862.8</v>
      </c>
      <c r="D32">
        <f>AVERAGE(D27:D31)</f>
        <v>202014.2</v>
      </c>
      <c r="E32">
        <f>AVERAGE(E27:E31)</f>
        <v>182694006.40000001</v>
      </c>
      <c r="F32">
        <f>AVERAGE(F27:F31)</f>
        <v>372117855.39999998</v>
      </c>
      <c r="G32">
        <f>AVERAGE(G27:G31)</f>
        <v>270867112.60000002</v>
      </c>
      <c r="H32">
        <f>AVERAGE(H27:H31)</f>
        <v>264250158096.20001</v>
      </c>
      <c r="I32">
        <f>AVERAGE(I27:I31)</f>
        <v>256.60000000000002</v>
      </c>
      <c r="J32">
        <f>AVERAGE(J27:J31)</f>
        <v>256.60000000000002</v>
      </c>
      <c r="K32">
        <f>AVERAGE(K27:K31)</f>
        <v>141632.20000000001</v>
      </c>
      <c r="L32">
        <f>AVERAGE(L27:L31)</f>
        <v>146849.20000000001</v>
      </c>
      <c r="M32">
        <f>AVERAGE(M27:M31)</f>
        <v>394021.8</v>
      </c>
      <c r="N32">
        <f>AVERAGE(N27:N31)</f>
        <v>326968.59999999998</v>
      </c>
      <c r="O32" t="s">
        <v>15</v>
      </c>
    </row>
    <row r="34" spans="1:15" x14ac:dyDescent="0.25">
      <c r="E34" t="s">
        <v>20</v>
      </c>
    </row>
    <row r="35" spans="1:15" x14ac:dyDescent="0.25">
      <c r="A35">
        <v>5540849</v>
      </c>
      <c r="B35">
        <v>248456</v>
      </c>
      <c r="C35">
        <v>274113</v>
      </c>
      <c r="D35">
        <v>239475</v>
      </c>
      <c r="E35">
        <v>279737861</v>
      </c>
      <c r="F35">
        <v>580268554</v>
      </c>
      <c r="G35">
        <v>426985397</v>
      </c>
      <c r="H35">
        <v>514650260215</v>
      </c>
      <c r="I35">
        <v>428</v>
      </c>
      <c r="J35">
        <v>0</v>
      </c>
      <c r="K35">
        <v>177468</v>
      </c>
      <c r="L35">
        <v>178751</v>
      </c>
      <c r="M35">
        <v>272831</v>
      </c>
      <c r="N35">
        <v>413522</v>
      </c>
      <c r="O35" t="s">
        <v>0</v>
      </c>
    </row>
    <row r="36" spans="1:15" x14ac:dyDescent="0.25">
      <c r="A36">
        <v>5243644</v>
      </c>
      <c r="B36">
        <v>285659</v>
      </c>
      <c r="C36">
        <v>210824</v>
      </c>
      <c r="D36">
        <v>230067</v>
      </c>
      <c r="E36">
        <v>277543244</v>
      </c>
      <c r="F36">
        <v>578170156</v>
      </c>
      <c r="G36">
        <v>419682696</v>
      </c>
      <c r="H36">
        <v>515198540487</v>
      </c>
      <c r="I36">
        <v>0</v>
      </c>
      <c r="J36">
        <v>0</v>
      </c>
      <c r="K36">
        <v>176185</v>
      </c>
      <c r="L36">
        <v>178323</v>
      </c>
      <c r="M36">
        <v>333982</v>
      </c>
      <c r="N36">
        <v>458423</v>
      </c>
      <c r="O36" t="s">
        <v>0</v>
      </c>
    </row>
    <row r="37" spans="1:15" x14ac:dyDescent="0.25">
      <c r="A37">
        <v>5522461</v>
      </c>
      <c r="B37">
        <v>409673</v>
      </c>
      <c r="C37">
        <v>342962</v>
      </c>
      <c r="D37">
        <v>345528</v>
      </c>
      <c r="E37">
        <v>286667237</v>
      </c>
      <c r="F37">
        <v>581499283</v>
      </c>
      <c r="G37">
        <v>430831961</v>
      </c>
      <c r="H37">
        <v>512705981312</v>
      </c>
      <c r="I37">
        <v>428</v>
      </c>
      <c r="J37">
        <v>428</v>
      </c>
      <c r="K37">
        <v>176185</v>
      </c>
      <c r="L37">
        <v>177895</v>
      </c>
      <c r="M37">
        <v>268554</v>
      </c>
      <c r="N37">
        <v>403686</v>
      </c>
      <c r="O37" t="s">
        <v>0</v>
      </c>
    </row>
    <row r="38" spans="1:15" x14ac:dyDescent="0.25">
      <c r="A38">
        <v>4944728</v>
      </c>
      <c r="B38">
        <v>274969</v>
      </c>
      <c r="C38">
        <v>205264</v>
      </c>
      <c r="D38">
        <v>224935</v>
      </c>
      <c r="E38">
        <v>280147106</v>
      </c>
      <c r="F38">
        <v>581119545</v>
      </c>
      <c r="G38">
        <v>438135090</v>
      </c>
      <c r="H38">
        <v>512802795869</v>
      </c>
      <c r="I38">
        <v>428</v>
      </c>
      <c r="J38">
        <v>0</v>
      </c>
      <c r="K38">
        <v>179179</v>
      </c>
      <c r="L38">
        <v>178751</v>
      </c>
      <c r="M38">
        <v>270692</v>
      </c>
      <c r="N38">
        <v>475956</v>
      </c>
      <c r="O38" t="s">
        <v>0</v>
      </c>
    </row>
    <row r="39" spans="1:15" x14ac:dyDescent="0.25">
      <c r="A39">
        <v>6270393</v>
      </c>
      <c r="B39">
        <v>428062</v>
      </c>
      <c r="C39">
        <v>286514</v>
      </c>
      <c r="D39">
        <v>420364</v>
      </c>
      <c r="E39">
        <v>375828434</v>
      </c>
      <c r="F39">
        <v>835952447</v>
      </c>
      <c r="G39">
        <v>691821506</v>
      </c>
      <c r="H39">
        <v>549235038166</v>
      </c>
      <c r="I39">
        <v>428</v>
      </c>
      <c r="J39">
        <v>428</v>
      </c>
      <c r="K39">
        <v>206119</v>
      </c>
      <c r="L39">
        <v>206975</v>
      </c>
      <c r="M39">
        <v>314310</v>
      </c>
      <c r="N39">
        <v>481944</v>
      </c>
      <c r="O39" t="s">
        <v>0</v>
      </c>
    </row>
    <row r="40" spans="1:15" x14ac:dyDescent="0.25">
      <c r="A40">
        <f>AVERAGE(A35:A39)</f>
        <v>5504415</v>
      </c>
      <c r="B40">
        <f>AVERAGE(B35:B39)</f>
        <v>329363.8</v>
      </c>
      <c r="C40">
        <f>AVERAGE(C35:C39)</f>
        <v>263935.40000000002</v>
      </c>
      <c r="D40">
        <f>AVERAGE(D35:D39)</f>
        <v>292073.8</v>
      </c>
      <c r="E40">
        <f>AVERAGE(E35:E39)</f>
        <v>299984776.39999998</v>
      </c>
      <c r="F40">
        <f>AVERAGE(F35:F39)</f>
        <v>631401997</v>
      </c>
      <c r="G40">
        <f>AVERAGE(G35:G39)</f>
        <v>481491330</v>
      </c>
      <c r="H40">
        <f>AVERAGE(H35:H39)</f>
        <v>520918523209.79999</v>
      </c>
      <c r="I40">
        <f>AVERAGE(I35:I39)</f>
        <v>342.4</v>
      </c>
      <c r="J40">
        <f>AVERAGE(J35:J39)</f>
        <v>171.2</v>
      </c>
      <c r="K40">
        <f>AVERAGE(K35:K39)</f>
        <v>183027.20000000001</v>
      </c>
      <c r="L40">
        <f>AVERAGE(L35:L39)</f>
        <v>184139</v>
      </c>
      <c r="M40">
        <f>AVERAGE(M35:M39)</f>
        <v>292073.8</v>
      </c>
      <c r="N40">
        <f>AVERAGE(N35:N39)</f>
        <v>446706.2</v>
      </c>
      <c r="O40" t="s">
        <v>15</v>
      </c>
    </row>
    <row r="42" spans="1:15" x14ac:dyDescent="0.25">
      <c r="E42" t="s">
        <v>21</v>
      </c>
    </row>
    <row r="43" spans="1:15" x14ac:dyDescent="0.25">
      <c r="A43">
        <v>7334345</v>
      </c>
      <c r="B43">
        <v>339969</v>
      </c>
      <c r="C43">
        <v>301482</v>
      </c>
      <c r="D43">
        <v>320297</v>
      </c>
      <c r="E43">
        <v>377909727</v>
      </c>
      <c r="F43">
        <v>776059783</v>
      </c>
      <c r="G43">
        <v>582545703</v>
      </c>
      <c r="H43">
        <v>835163338963</v>
      </c>
      <c r="I43">
        <v>428</v>
      </c>
      <c r="J43">
        <v>428</v>
      </c>
      <c r="K43">
        <v>209968</v>
      </c>
      <c r="L43">
        <v>209968</v>
      </c>
      <c r="M43">
        <v>318587</v>
      </c>
      <c r="N43">
        <v>470397</v>
      </c>
      <c r="O43" t="s">
        <v>0</v>
      </c>
    </row>
    <row r="44" spans="1:15" x14ac:dyDescent="0.25">
      <c r="A44">
        <v>6444867</v>
      </c>
      <c r="B44">
        <v>292929</v>
      </c>
      <c r="C44">
        <v>239474</v>
      </c>
      <c r="D44">
        <v>272402</v>
      </c>
      <c r="E44">
        <v>372223054</v>
      </c>
      <c r="F44">
        <v>778220617</v>
      </c>
      <c r="G44">
        <v>577520579</v>
      </c>
      <c r="H44">
        <v>833235496162</v>
      </c>
      <c r="I44">
        <v>0</v>
      </c>
      <c r="J44">
        <v>0</v>
      </c>
      <c r="K44">
        <v>206975</v>
      </c>
      <c r="L44">
        <v>207402</v>
      </c>
      <c r="M44">
        <v>314738</v>
      </c>
      <c r="N44">
        <v>474673</v>
      </c>
      <c r="O44" t="s">
        <v>0</v>
      </c>
    </row>
    <row r="45" spans="1:15" x14ac:dyDescent="0.25">
      <c r="A45">
        <v>6952896</v>
      </c>
      <c r="B45">
        <v>289080</v>
      </c>
      <c r="C45">
        <v>358357</v>
      </c>
      <c r="D45">
        <v>398555</v>
      </c>
      <c r="E45">
        <v>373810858</v>
      </c>
      <c r="F45">
        <v>785386474</v>
      </c>
      <c r="G45">
        <v>575885736</v>
      </c>
      <c r="H45">
        <v>836896362975</v>
      </c>
      <c r="I45">
        <v>428</v>
      </c>
      <c r="J45">
        <v>0</v>
      </c>
      <c r="K45">
        <v>204837</v>
      </c>
      <c r="L45">
        <v>1096880</v>
      </c>
      <c r="M45">
        <v>434476</v>
      </c>
      <c r="N45">
        <v>504608</v>
      </c>
      <c r="O45" t="s">
        <v>0</v>
      </c>
    </row>
    <row r="46" spans="1:15" x14ac:dyDescent="0.25">
      <c r="A46">
        <v>8131027</v>
      </c>
      <c r="B46">
        <v>336548</v>
      </c>
      <c r="C46">
        <v>347667</v>
      </c>
      <c r="D46">
        <v>310035</v>
      </c>
      <c r="E46">
        <v>495976395</v>
      </c>
      <c r="F46">
        <v>1014208129</v>
      </c>
      <c r="G46">
        <v>755587676</v>
      </c>
      <c r="H46">
        <v>1263772979965</v>
      </c>
      <c r="I46">
        <v>428</v>
      </c>
      <c r="J46">
        <v>0</v>
      </c>
      <c r="K46">
        <v>236054</v>
      </c>
      <c r="L46">
        <v>236910</v>
      </c>
      <c r="M46">
        <v>360067</v>
      </c>
      <c r="N46">
        <v>538391</v>
      </c>
      <c r="O46" t="s">
        <v>0</v>
      </c>
    </row>
    <row r="47" spans="1:15" x14ac:dyDescent="0.25">
      <c r="A47">
        <v>8129744</v>
      </c>
      <c r="B47">
        <v>330561</v>
      </c>
      <c r="C47">
        <v>275396</v>
      </c>
      <c r="D47">
        <v>304047</v>
      </c>
      <c r="E47">
        <v>499081871</v>
      </c>
      <c r="F47">
        <v>1012036606</v>
      </c>
      <c r="G47">
        <v>749828305</v>
      </c>
      <c r="H47">
        <v>1679937226368</v>
      </c>
      <c r="I47">
        <v>427</v>
      </c>
      <c r="J47">
        <v>0</v>
      </c>
      <c r="K47">
        <v>235626</v>
      </c>
      <c r="L47">
        <v>236482</v>
      </c>
      <c r="M47">
        <v>358357</v>
      </c>
      <c r="N47">
        <v>551647</v>
      </c>
      <c r="O47" t="s">
        <v>0</v>
      </c>
    </row>
    <row r="48" spans="1:15" x14ac:dyDescent="0.25">
      <c r="A48">
        <f>AVERAGE(A43:A47)</f>
        <v>7398575.7999999998</v>
      </c>
      <c r="B48">
        <f>AVERAGE(B43:B47)</f>
        <v>317817.40000000002</v>
      </c>
      <c r="C48">
        <f>AVERAGE(C43:C47)</f>
        <v>304475.2</v>
      </c>
      <c r="D48">
        <f>AVERAGE(D43:D47)</f>
        <v>321067.2</v>
      </c>
      <c r="E48">
        <f>AVERAGE(E43:E47)</f>
        <v>423800381</v>
      </c>
      <c r="F48">
        <f>AVERAGE(F43:F47)</f>
        <v>873182321.79999995</v>
      </c>
      <c r="G48">
        <f>AVERAGE(G43:G47)</f>
        <v>648273599.79999995</v>
      </c>
      <c r="H48">
        <f>AVERAGE(H43:H47)</f>
        <v>1089801080886.6</v>
      </c>
      <c r="I48">
        <f>AVERAGE(I43:I47)</f>
        <v>342.2</v>
      </c>
      <c r="J48">
        <f>AVERAGE(J43:J47)</f>
        <v>85.6</v>
      </c>
      <c r="K48">
        <f>AVERAGE(K43:K47)</f>
        <v>218692</v>
      </c>
      <c r="L48">
        <f>AVERAGE(L43:L47)</f>
        <v>397528.4</v>
      </c>
      <c r="M48">
        <f>AVERAGE(M43:M47)</f>
        <v>357245</v>
      </c>
      <c r="N48">
        <f>AVERAGE(N43:N47)</f>
        <v>507943.2</v>
      </c>
      <c r="O48" t="s">
        <v>15</v>
      </c>
    </row>
    <row r="50" spans="1:15" x14ac:dyDescent="0.25">
      <c r="E50" t="s">
        <v>22</v>
      </c>
    </row>
    <row r="51" spans="1:15" x14ac:dyDescent="0.25">
      <c r="A51">
        <v>10098142</v>
      </c>
      <c r="B51">
        <v>332699</v>
      </c>
      <c r="C51">
        <v>271120</v>
      </c>
      <c r="D51">
        <v>303192</v>
      </c>
      <c r="E51">
        <v>498231735</v>
      </c>
      <c r="F51">
        <v>1003173470</v>
      </c>
      <c r="G51">
        <v>748104086</v>
      </c>
      <c r="H51">
        <v>1264499642926</v>
      </c>
      <c r="I51">
        <v>427</v>
      </c>
      <c r="J51">
        <v>428</v>
      </c>
      <c r="K51">
        <v>236054</v>
      </c>
      <c r="L51">
        <v>236909</v>
      </c>
      <c r="M51">
        <v>407107</v>
      </c>
      <c r="N51">
        <v>538819</v>
      </c>
      <c r="O51" t="s">
        <v>0</v>
      </c>
    </row>
    <row r="52" spans="1:15" x14ac:dyDescent="0.25">
      <c r="A52">
        <v>10422288</v>
      </c>
      <c r="B52">
        <v>339542</v>
      </c>
      <c r="C52">
        <v>348949</v>
      </c>
      <c r="D52">
        <v>302765</v>
      </c>
      <c r="E52">
        <v>489339520</v>
      </c>
      <c r="F52">
        <v>1015400372</v>
      </c>
      <c r="G52">
        <v>752422331</v>
      </c>
      <c r="H52">
        <v>1267866703586</v>
      </c>
      <c r="I52">
        <v>428</v>
      </c>
      <c r="J52">
        <v>0</v>
      </c>
      <c r="K52">
        <v>239902</v>
      </c>
      <c r="L52">
        <v>236482</v>
      </c>
      <c r="M52">
        <v>422929</v>
      </c>
      <c r="N52">
        <v>564476</v>
      </c>
      <c r="O52" t="s">
        <v>0</v>
      </c>
    </row>
    <row r="53" spans="1:15" x14ac:dyDescent="0.25">
      <c r="A53">
        <v>12197396</v>
      </c>
      <c r="B53">
        <v>437897</v>
      </c>
      <c r="C53">
        <v>417370</v>
      </c>
      <c r="D53">
        <v>332699</v>
      </c>
      <c r="E53">
        <v>616411298</v>
      </c>
      <c r="F53">
        <v>1267744018</v>
      </c>
      <c r="G53">
        <v>950821698</v>
      </c>
      <c r="H53">
        <v>1931433507666</v>
      </c>
      <c r="I53">
        <v>428</v>
      </c>
      <c r="J53">
        <v>428</v>
      </c>
      <c r="K53">
        <v>286515</v>
      </c>
      <c r="L53">
        <v>265989</v>
      </c>
      <c r="M53">
        <v>561483</v>
      </c>
      <c r="N53">
        <v>604674</v>
      </c>
      <c r="O53" t="s">
        <v>0</v>
      </c>
    </row>
    <row r="54" spans="1:15" x14ac:dyDescent="0.25">
      <c r="A54">
        <v>10966238</v>
      </c>
      <c r="B54">
        <v>401976</v>
      </c>
      <c r="C54">
        <v>1477047</v>
      </c>
      <c r="D54">
        <v>341680</v>
      </c>
      <c r="E54">
        <v>611480682</v>
      </c>
      <c r="F54">
        <v>1276079027</v>
      </c>
      <c r="G54">
        <v>953219868</v>
      </c>
      <c r="H54">
        <v>2015463372319</v>
      </c>
      <c r="I54">
        <v>0</v>
      </c>
      <c r="J54">
        <v>428</v>
      </c>
      <c r="K54">
        <v>263850</v>
      </c>
      <c r="L54">
        <v>268554</v>
      </c>
      <c r="M54">
        <v>413094</v>
      </c>
      <c r="N54">
        <v>633325</v>
      </c>
      <c r="O54" t="s">
        <v>0</v>
      </c>
    </row>
    <row r="55" spans="1:15" x14ac:dyDescent="0.25">
      <c r="A55">
        <v>10231991</v>
      </c>
      <c r="B55">
        <v>375462</v>
      </c>
      <c r="C55">
        <v>1268362</v>
      </c>
      <c r="D55">
        <v>385726</v>
      </c>
      <c r="E55">
        <v>617525284</v>
      </c>
      <c r="F55">
        <v>1280558062</v>
      </c>
      <c r="G55">
        <v>950982916</v>
      </c>
      <c r="H55">
        <v>2663865043084</v>
      </c>
      <c r="I55">
        <v>428</v>
      </c>
      <c r="J55">
        <v>0</v>
      </c>
      <c r="K55">
        <v>1026749</v>
      </c>
      <c r="L55">
        <v>350659</v>
      </c>
      <c r="M55">
        <v>676516</v>
      </c>
      <c r="N55">
        <v>745793</v>
      </c>
      <c r="O55" t="s">
        <v>0</v>
      </c>
    </row>
    <row r="56" spans="1:15" x14ac:dyDescent="0.25">
      <c r="A56">
        <f>AVERAGE(A51:A55)</f>
        <v>10783211</v>
      </c>
      <c r="B56">
        <f>AVERAGE(B51:B55)</f>
        <v>377515.2</v>
      </c>
      <c r="C56">
        <f>AVERAGE(C51:C55)</f>
        <v>756569.59999999998</v>
      </c>
      <c r="D56">
        <f>AVERAGE(D51:D55)</f>
        <v>333212.40000000002</v>
      </c>
      <c r="E56">
        <f>AVERAGE(E51:E55)</f>
        <v>566597703.79999995</v>
      </c>
      <c r="F56">
        <f>AVERAGE(F51:F55)</f>
        <v>1168590989.8</v>
      </c>
      <c r="G56">
        <f>AVERAGE(G51:G55)</f>
        <v>871110179.79999995</v>
      </c>
      <c r="H56">
        <f>AVERAGE(H51:H55)</f>
        <v>1828625653916.2</v>
      </c>
      <c r="I56">
        <f>AVERAGE(I51:I55)</f>
        <v>342.2</v>
      </c>
      <c r="J56">
        <f>AVERAGE(J51:J55)</f>
        <v>256.8</v>
      </c>
      <c r="K56">
        <f>AVERAGE(K51:K55)</f>
        <v>410614</v>
      </c>
      <c r="L56">
        <f>AVERAGE(L51:L55)</f>
        <v>271718.59999999998</v>
      </c>
      <c r="M56">
        <f>AVERAGE(M51:M55)</f>
        <v>496225.8</v>
      </c>
      <c r="N56">
        <f>AVERAGE(N51:N55)</f>
        <v>617417.4</v>
      </c>
      <c r="O56" t="s">
        <v>15</v>
      </c>
    </row>
    <row r="58" spans="1:15" x14ac:dyDescent="0.25">
      <c r="E58" t="s">
        <v>23</v>
      </c>
    </row>
    <row r="59" spans="1:15" x14ac:dyDescent="0.25">
      <c r="A59">
        <v>9913832</v>
      </c>
      <c r="B59">
        <v>369903</v>
      </c>
      <c r="C59">
        <v>378884</v>
      </c>
      <c r="D59">
        <v>418226</v>
      </c>
      <c r="E59">
        <v>621618594</v>
      </c>
      <c r="F59">
        <v>1265973187</v>
      </c>
      <c r="G59">
        <v>951246766</v>
      </c>
      <c r="H59">
        <v>1840256969788</v>
      </c>
      <c r="I59">
        <v>428</v>
      </c>
      <c r="J59">
        <v>428</v>
      </c>
      <c r="K59">
        <v>297205</v>
      </c>
      <c r="L59">
        <v>272830</v>
      </c>
      <c r="M59">
        <v>449871</v>
      </c>
      <c r="N59">
        <v>815070</v>
      </c>
      <c r="O59" t="s">
        <v>0</v>
      </c>
    </row>
    <row r="60" spans="1:15" x14ac:dyDescent="0.25">
      <c r="A60">
        <v>13028716</v>
      </c>
      <c r="B60">
        <v>428917</v>
      </c>
      <c r="C60">
        <v>522140</v>
      </c>
      <c r="D60">
        <v>527272</v>
      </c>
      <c r="E60">
        <v>757636041</v>
      </c>
      <c r="F60">
        <v>1560708161</v>
      </c>
      <c r="G60">
        <v>1169903141</v>
      </c>
      <c r="H60">
        <v>1689119743419</v>
      </c>
      <c r="I60">
        <v>0</v>
      </c>
      <c r="J60">
        <v>0</v>
      </c>
      <c r="K60">
        <v>310035</v>
      </c>
      <c r="L60">
        <v>303620</v>
      </c>
      <c r="M60">
        <v>466976</v>
      </c>
      <c r="N60">
        <v>705168</v>
      </c>
      <c r="O60" t="s">
        <v>0</v>
      </c>
    </row>
    <row r="61" spans="1:15" x14ac:dyDescent="0.25">
      <c r="A61">
        <v>13445231</v>
      </c>
      <c r="B61">
        <v>417371</v>
      </c>
      <c r="C61">
        <v>374179</v>
      </c>
      <c r="D61">
        <v>370758</v>
      </c>
      <c r="E61">
        <v>760781286</v>
      </c>
      <c r="F61">
        <v>1553393915</v>
      </c>
      <c r="G61">
        <v>1272252561</v>
      </c>
      <c r="H61">
        <v>2549881879023</v>
      </c>
      <c r="I61">
        <v>428</v>
      </c>
      <c r="J61">
        <v>0</v>
      </c>
      <c r="K61">
        <v>293356</v>
      </c>
      <c r="L61">
        <v>295495</v>
      </c>
      <c r="M61">
        <v>448587</v>
      </c>
      <c r="N61">
        <v>1695140</v>
      </c>
      <c r="O61" t="s">
        <v>0</v>
      </c>
    </row>
    <row r="62" spans="1:15" x14ac:dyDescent="0.25">
      <c r="A62">
        <v>12165323</v>
      </c>
      <c r="B62">
        <v>606812</v>
      </c>
      <c r="C62">
        <v>381022</v>
      </c>
      <c r="D62">
        <v>371614</v>
      </c>
      <c r="E62">
        <v>762334880</v>
      </c>
      <c r="F62">
        <v>1573226282</v>
      </c>
      <c r="G62">
        <v>1169358336</v>
      </c>
      <c r="H62">
        <v>2528472625457</v>
      </c>
      <c r="I62">
        <v>428</v>
      </c>
      <c r="J62">
        <v>0</v>
      </c>
      <c r="K62">
        <v>294212</v>
      </c>
      <c r="L62">
        <v>300199</v>
      </c>
      <c r="M62">
        <v>453719</v>
      </c>
      <c r="N62">
        <v>678227</v>
      </c>
      <c r="O62" t="s">
        <v>0</v>
      </c>
    </row>
    <row r="63" spans="1:15" x14ac:dyDescent="0.25">
      <c r="A63">
        <v>12763155</v>
      </c>
      <c r="B63">
        <v>417371</v>
      </c>
      <c r="C63">
        <v>333554</v>
      </c>
      <c r="D63">
        <v>451154</v>
      </c>
      <c r="E63">
        <v>750642519</v>
      </c>
      <c r="F63">
        <v>1558291176</v>
      </c>
      <c r="G63">
        <v>1174882935</v>
      </c>
      <c r="H63">
        <v>2447541492869</v>
      </c>
      <c r="I63">
        <v>427</v>
      </c>
      <c r="J63">
        <v>427</v>
      </c>
      <c r="K63">
        <v>926683</v>
      </c>
      <c r="L63">
        <v>298488</v>
      </c>
      <c r="M63">
        <v>522569</v>
      </c>
      <c r="N63">
        <v>720991</v>
      </c>
    </row>
    <row r="64" spans="1:15" x14ac:dyDescent="0.25">
      <c r="A64">
        <f>AVERAGE(A59:A63)</f>
        <v>12263251.4</v>
      </c>
      <c r="B64">
        <f>AVERAGE(B59:B63)</f>
        <v>448074.8</v>
      </c>
      <c r="C64">
        <f>AVERAGE(C59:C63)</f>
        <v>397955.8</v>
      </c>
      <c r="D64">
        <f>AVERAGE(D59:D63)</f>
        <v>427804.8</v>
      </c>
      <c r="E64">
        <f>AVERAGE(E59:E63)</f>
        <v>730602664</v>
      </c>
      <c r="F64">
        <f>AVERAGE(F59:F63)</f>
        <v>1502318544.2</v>
      </c>
      <c r="G64">
        <f>AVERAGE(G59:G63)</f>
        <v>1147528747.8</v>
      </c>
      <c r="H64">
        <f>AVERAGE(H59:H63)</f>
        <v>2211054542111.2002</v>
      </c>
      <c r="I64">
        <f>AVERAGE(I59:I63)</f>
        <v>342.2</v>
      </c>
      <c r="J64">
        <f>AVERAGE(J59:J63)</f>
        <v>171</v>
      </c>
      <c r="K64">
        <f>AVERAGE(K59:K63)</f>
        <v>424298.2</v>
      </c>
      <c r="L64">
        <f>AVERAGE(L59:L63)</f>
        <v>294126.40000000002</v>
      </c>
      <c r="M64">
        <f>AVERAGE(M59:M63)</f>
        <v>468344.4</v>
      </c>
      <c r="N64">
        <f>AVERAGE(N59:N63)</f>
        <v>922919.2</v>
      </c>
      <c r="O6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G1" workbookViewId="0">
      <selection activeCell="H2" sqref="H2:I9"/>
    </sheetView>
  </sheetViews>
  <sheetFormatPr defaultRowHeight="15" x14ac:dyDescent="0.25"/>
  <cols>
    <col min="2" max="2" width="13.85546875" bestFit="1" customWidth="1"/>
    <col min="3" max="3" width="13.7109375" bestFit="1" customWidth="1"/>
    <col min="4" max="4" width="13.140625" bestFit="1" customWidth="1"/>
    <col min="5" max="5" width="12.85546875" bestFit="1" customWidth="1"/>
    <col min="6" max="6" width="12.7109375" bestFit="1" customWidth="1"/>
    <col min="7" max="7" width="12.5703125" bestFit="1" customWidth="1"/>
    <col min="8" max="8" width="20.7109375" bestFit="1" customWidth="1"/>
    <col min="9" max="9" width="18" bestFit="1" customWidth="1"/>
    <col min="10" max="10" width="18.28515625" bestFit="1" customWidth="1"/>
    <col min="11" max="11" width="18.140625" bestFit="1" customWidth="1"/>
    <col min="12" max="12" width="14.7109375" bestFit="1" customWidth="1"/>
    <col min="13" max="13" width="14.5703125" bestFit="1" customWidth="1"/>
    <col min="14" max="14" width="15.140625" bestFit="1" customWidth="1"/>
    <col min="15" max="15" width="15" bestFit="1" customWidth="1"/>
  </cols>
  <sheetData>
    <row r="1" spans="1:15" x14ac:dyDescent="0.2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1000</v>
      </c>
      <c r="B2" s="1">
        <v>797109.4</v>
      </c>
      <c r="C2" s="1">
        <v>1483803.2</v>
      </c>
      <c r="D2" s="1">
        <v>286685.8</v>
      </c>
      <c r="E2" s="1">
        <v>398811</v>
      </c>
      <c r="F2" s="1">
        <v>24507088.199999999</v>
      </c>
      <c r="G2" s="1">
        <v>36721845.600000001</v>
      </c>
      <c r="H2" s="1">
        <v>28318245</v>
      </c>
      <c r="I2" s="1">
        <v>4613162736</v>
      </c>
      <c r="J2" s="1">
        <v>342.2</v>
      </c>
      <c r="K2" s="1">
        <v>342</v>
      </c>
      <c r="L2" s="1">
        <v>147277.4</v>
      </c>
      <c r="M2" s="1">
        <v>117770.4</v>
      </c>
      <c r="N2" s="1">
        <v>266244.8</v>
      </c>
      <c r="O2" s="1">
        <v>409160</v>
      </c>
    </row>
    <row r="3" spans="1:15" x14ac:dyDescent="0.25">
      <c r="A3" s="2">
        <v>2000</v>
      </c>
      <c r="B3" s="1">
        <v>1117321.2</v>
      </c>
      <c r="C3" s="1">
        <v>129744.2</v>
      </c>
      <c r="D3" s="1">
        <v>112553.2</v>
      </c>
      <c r="E3" s="1">
        <v>104085.8</v>
      </c>
      <c r="F3" s="1">
        <v>49568731.600000001</v>
      </c>
      <c r="G3" s="1">
        <v>111434839.40000001</v>
      </c>
      <c r="H3" s="1">
        <v>76693194</v>
      </c>
      <c r="I3" s="1">
        <v>36102828027</v>
      </c>
      <c r="J3" s="1">
        <v>341.8</v>
      </c>
      <c r="K3" s="1">
        <v>256.39999999999998</v>
      </c>
      <c r="L3" s="1">
        <v>82447.600000000006</v>
      </c>
      <c r="M3" s="1">
        <v>88434.6</v>
      </c>
      <c r="N3" s="1">
        <v>145395.4</v>
      </c>
      <c r="O3" s="1">
        <v>215270.8</v>
      </c>
    </row>
    <row r="4" spans="1:15" x14ac:dyDescent="0.25">
      <c r="A4" s="2">
        <v>3000</v>
      </c>
      <c r="B4" s="1">
        <v>2046996.8</v>
      </c>
      <c r="C4" s="1">
        <v>204579.8</v>
      </c>
      <c r="D4" s="1">
        <v>195514.2</v>
      </c>
      <c r="E4" s="1">
        <v>191408.8</v>
      </c>
      <c r="F4" s="1">
        <v>106924073.8</v>
      </c>
      <c r="G4" s="1">
        <v>218504308.40000001</v>
      </c>
      <c r="H4" s="1">
        <v>159063054.59999999</v>
      </c>
      <c r="I4" s="1">
        <v>117513819239.2</v>
      </c>
      <c r="J4" s="1">
        <v>427.8</v>
      </c>
      <c r="K4" s="1">
        <v>171.2</v>
      </c>
      <c r="L4" s="1">
        <v>115888.8</v>
      </c>
      <c r="M4" s="1">
        <v>136842.6</v>
      </c>
      <c r="N4" s="1">
        <v>220829.8</v>
      </c>
      <c r="O4" s="1">
        <v>280698.59999999998</v>
      </c>
    </row>
    <row r="5" spans="1:15" x14ac:dyDescent="0.25">
      <c r="A5" s="2">
        <v>4000</v>
      </c>
      <c r="B5" s="1">
        <v>3366161.4</v>
      </c>
      <c r="C5" s="1">
        <v>263849.8</v>
      </c>
      <c r="D5" s="1">
        <v>192862.8</v>
      </c>
      <c r="E5" s="1">
        <v>202014.2</v>
      </c>
      <c r="F5" s="1">
        <v>182694006.40000001</v>
      </c>
      <c r="G5" s="1">
        <v>372117855.39999998</v>
      </c>
      <c r="H5" s="1">
        <v>270867112.60000002</v>
      </c>
      <c r="I5" s="1">
        <v>264250158096.20001</v>
      </c>
      <c r="J5" s="1">
        <v>256.60000000000002</v>
      </c>
      <c r="K5" s="1">
        <v>256.60000000000002</v>
      </c>
      <c r="L5" s="1">
        <v>141632.20000000001</v>
      </c>
      <c r="M5" s="1">
        <v>146849.20000000001</v>
      </c>
      <c r="N5" s="1">
        <v>394021.8</v>
      </c>
      <c r="O5" s="1">
        <v>326968.59999999998</v>
      </c>
    </row>
    <row r="6" spans="1:15" x14ac:dyDescent="0.25">
      <c r="A6" s="2">
        <v>5000</v>
      </c>
      <c r="B6" s="1">
        <v>5504415</v>
      </c>
      <c r="C6" s="1">
        <v>329363.8</v>
      </c>
      <c r="D6" s="1">
        <v>263935.40000000002</v>
      </c>
      <c r="E6" s="1">
        <v>292073.8</v>
      </c>
      <c r="F6" s="1">
        <v>299984776.39999998</v>
      </c>
      <c r="G6" s="1">
        <v>631401997</v>
      </c>
      <c r="H6" s="1">
        <v>481491330</v>
      </c>
      <c r="I6" s="1">
        <v>520918523209.79999</v>
      </c>
      <c r="J6" s="1">
        <v>342.4</v>
      </c>
      <c r="K6" s="1">
        <v>171.2</v>
      </c>
      <c r="L6" s="1">
        <v>183027.20000000001</v>
      </c>
      <c r="M6" s="1">
        <v>184139</v>
      </c>
      <c r="N6" s="1">
        <v>292073.8</v>
      </c>
      <c r="O6" s="1">
        <v>446706.2</v>
      </c>
    </row>
    <row r="7" spans="1:15" x14ac:dyDescent="0.25">
      <c r="A7" s="2">
        <v>6000</v>
      </c>
      <c r="B7" s="1">
        <v>7398575.7999999998</v>
      </c>
      <c r="C7" s="1">
        <v>317817.40000000002</v>
      </c>
      <c r="D7" s="1">
        <v>304475.2</v>
      </c>
      <c r="E7" s="1">
        <v>321067.2</v>
      </c>
      <c r="F7" s="1">
        <v>423800381</v>
      </c>
      <c r="G7" s="1">
        <v>873182321.79999995</v>
      </c>
      <c r="H7" s="1">
        <v>648273599.79999995</v>
      </c>
      <c r="I7" s="1">
        <v>1089801080886.6</v>
      </c>
      <c r="J7" s="1">
        <v>342.2</v>
      </c>
      <c r="K7" s="1">
        <v>85.6</v>
      </c>
      <c r="L7" s="1">
        <v>218692</v>
      </c>
      <c r="M7" s="1">
        <v>397528.4</v>
      </c>
      <c r="N7" s="1">
        <v>357245</v>
      </c>
      <c r="O7" s="1">
        <v>507943.2</v>
      </c>
    </row>
    <row r="8" spans="1:15" x14ac:dyDescent="0.25">
      <c r="A8" s="2">
        <v>7000</v>
      </c>
      <c r="B8" s="1">
        <v>10783211</v>
      </c>
      <c r="C8" s="1">
        <v>377515.2</v>
      </c>
      <c r="D8" s="1">
        <v>756569.59999999998</v>
      </c>
      <c r="E8" s="1">
        <v>333212.40000000002</v>
      </c>
      <c r="F8" s="1">
        <v>566597703.79999995</v>
      </c>
      <c r="G8" s="1">
        <v>1168590989.8</v>
      </c>
      <c r="H8" s="1">
        <v>871110179.79999995</v>
      </c>
      <c r="I8" s="1">
        <v>1828625653916.2</v>
      </c>
      <c r="J8" s="1">
        <v>342.2</v>
      </c>
      <c r="K8" s="1">
        <v>256.8</v>
      </c>
      <c r="L8" s="1">
        <v>410614</v>
      </c>
      <c r="M8" s="1">
        <v>271718.59999999998</v>
      </c>
      <c r="N8" s="1">
        <v>496225.8</v>
      </c>
      <c r="O8" s="1">
        <v>617417.4</v>
      </c>
    </row>
    <row r="9" spans="1:15" x14ac:dyDescent="0.25">
      <c r="A9" s="2">
        <v>8000</v>
      </c>
      <c r="B9" s="1">
        <v>12263251.4</v>
      </c>
      <c r="C9" s="1">
        <v>448074.8</v>
      </c>
      <c r="D9" s="1">
        <v>397955.8</v>
      </c>
      <c r="E9" s="1">
        <v>427804.8</v>
      </c>
      <c r="F9" s="1">
        <v>730602664</v>
      </c>
      <c r="G9" s="1">
        <v>1502318544.2</v>
      </c>
      <c r="H9" s="1">
        <v>1147528747.8</v>
      </c>
      <c r="I9" s="1">
        <v>2211054542111.2002</v>
      </c>
      <c r="J9" s="1">
        <v>342.2</v>
      </c>
      <c r="K9" s="1">
        <v>171</v>
      </c>
      <c r="L9" s="1">
        <v>424298.2</v>
      </c>
      <c r="M9" s="1">
        <v>294126.40000000002</v>
      </c>
      <c r="N9" s="1">
        <v>468344.4</v>
      </c>
      <c r="O9" s="1">
        <v>922919.2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9" sqref="G9"/>
    </sheetView>
  </sheetViews>
  <sheetFormatPr defaultRowHeight="15" x14ac:dyDescent="0.25"/>
  <cols>
    <col min="1" max="1" width="15" style="3" bestFit="1" customWidth="1"/>
    <col min="2" max="2" width="13.85546875" bestFit="1" customWidth="1"/>
    <col min="3" max="3" width="13.7109375" bestFit="1" customWidth="1"/>
    <col min="4" max="4" width="13.140625" bestFit="1" customWidth="1"/>
    <col min="5" max="5" width="12.85546875" bestFit="1" customWidth="1"/>
    <col min="6" max="6" width="12.7109375" bestFit="1" customWidth="1"/>
    <col min="7" max="7" width="15.140625" bestFit="1" customWidth="1"/>
    <col min="8" max="8" width="20.7109375" bestFit="1" customWidth="1"/>
    <col min="9" max="9" width="18" bestFit="1" customWidth="1"/>
    <col min="10" max="10" width="18.28515625" bestFit="1" customWidth="1"/>
    <col min="11" max="11" width="18.140625" bestFit="1" customWidth="1"/>
    <col min="12" max="12" width="14.7109375" bestFit="1" customWidth="1"/>
    <col min="13" max="13" width="14.5703125" bestFit="1" customWidth="1"/>
    <col min="14" max="14" width="15.140625" bestFit="1" customWidth="1"/>
    <col min="15" max="15" width="15" bestFit="1" customWidth="1"/>
  </cols>
  <sheetData>
    <row r="1" spans="1:4" ht="9.9499999999999993" customHeight="1" x14ac:dyDescent="0.25">
      <c r="A1" s="4"/>
      <c r="B1" s="5" t="s">
        <v>24</v>
      </c>
      <c r="C1" s="4" t="s">
        <v>32</v>
      </c>
      <c r="D1" s="4" t="s">
        <v>33</v>
      </c>
    </row>
    <row r="2" spans="1:4" ht="9.9499999999999993" customHeight="1" x14ac:dyDescent="0.25">
      <c r="A2" s="6" t="s">
        <v>25</v>
      </c>
      <c r="B2" s="7">
        <v>1000</v>
      </c>
      <c r="C2" s="8">
        <v>797109.4</v>
      </c>
      <c r="D2" s="9">
        <v>1483803.2</v>
      </c>
    </row>
    <row r="3" spans="1:4" ht="9.9499999999999993" customHeight="1" x14ac:dyDescent="0.25">
      <c r="A3" s="10"/>
      <c r="B3" s="11">
        <v>2000</v>
      </c>
      <c r="C3" s="12">
        <v>1117321.2</v>
      </c>
      <c r="D3" s="13">
        <v>129744.2</v>
      </c>
    </row>
    <row r="4" spans="1:4" ht="9.9499999999999993" customHeight="1" x14ac:dyDescent="0.25">
      <c r="A4" s="10"/>
      <c r="B4" s="11">
        <v>3000</v>
      </c>
      <c r="C4" s="12">
        <v>2046996.8</v>
      </c>
      <c r="D4" s="13">
        <v>204579.8</v>
      </c>
    </row>
    <row r="5" spans="1:4" ht="9.9499999999999993" customHeight="1" x14ac:dyDescent="0.25">
      <c r="A5" s="10"/>
      <c r="B5" s="11">
        <v>4000</v>
      </c>
      <c r="C5" s="12">
        <v>3366161.4</v>
      </c>
      <c r="D5" s="13">
        <v>263849.8</v>
      </c>
    </row>
    <row r="6" spans="1:4" ht="9.9499999999999993" customHeight="1" x14ac:dyDescent="0.25">
      <c r="A6" s="10"/>
      <c r="B6" s="11">
        <v>5000</v>
      </c>
      <c r="C6" s="12">
        <v>5504415</v>
      </c>
      <c r="D6" s="13">
        <v>329363.8</v>
      </c>
    </row>
    <row r="7" spans="1:4" ht="9.9499999999999993" customHeight="1" x14ac:dyDescent="0.25">
      <c r="A7" s="10"/>
      <c r="B7" s="11">
        <v>6000</v>
      </c>
      <c r="C7" s="12">
        <v>7398575.7999999998</v>
      </c>
      <c r="D7" s="13">
        <v>317817.40000000002</v>
      </c>
    </row>
    <row r="8" spans="1:4" ht="9.9499999999999993" customHeight="1" x14ac:dyDescent="0.25">
      <c r="A8" s="10"/>
      <c r="B8" s="11">
        <v>7000</v>
      </c>
      <c r="C8" s="12">
        <v>10783211</v>
      </c>
      <c r="D8" s="13">
        <v>377515.2</v>
      </c>
    </row>
    <row r="9" spans="1:4" ht="9.9499999999999993" customHeight="1" x14ac:dyDescent="0.25">
      <c r="A9" s="14"/>
      <c r="B9" s="15">
        <v>8000</v>
      </c>
      <c r="C9" s="16">
        <v>12263251.4</v>
      </c>
      <c r="D9" s="17">
        <v>448074.8</v>
      </c>
    </row>
    <row r="10" spans="1:4" ht="9.9499999999999993" customHeight="1" x14ac:dyDescent="0.25">
      <c r="A10" s="6" t="s">
        <v>26</v>
      </c>
      <c r="B10" s="7">
        <v>1000</v>
      </c>
      <c r="C10" s="8">
        <v>286685.8</v>
      </c>
      <c r="D10" s="9">
        <v>398811</v>
      </c>
    </row>
    <row r="11" spans="1:4" ht="9.9499999999999993" customHeight="1" x14ac:dyDescent="0.25">
      <c r="A11" s="10"/>
      <c r="B11" s="11">
        <v>2000</v>
      </c>
      <c r="C11" s="12">
        <v>112553.2</v>
      </c>
      <c r="D11" s="13">
        <v>104085.8</v>
      </c>
    </row>
    <row r="12" spans="1:4" ht="9.9499999999999993" customHeight="1" x14ac:dyDescent="0.25">
      <c r="A12" s="10"/>
      <c r="B12" s="11">
        <v>3000</v>
      </c>
      <c r="C12" s="12">
        <v>195514.2</v>
      </c>
      <c r="D12" s="13">
        <v>191408.8</v>
      </c>
    </row>
    <row r="13" spans="1:4" ht="9.9499999999999993" customHeight="1" x14ac:dyDescent="0.25">
      <c r="A13" s="10"/>
      <c r="B13" s="11">
        <v>4000</v>
      </c>
      <c r="C13" s="12">
        <v>192862.8</v>
      </c>
      <c r="D13" s="13">
        <v>202014.2</v>
      </c>
    </row>
    <row r="14" spans="1:4" ht="9.9499999999999993" customHeight="1" x14ac:dyDescent="0.25">
      <c r="A14" s="10"/>
      <c r="B14" s="11">
        <v>5000</v>
      </c>
      <c r="C14" s="12">
        <v>263935.40000000002</v>
      </c>
      <c r="D14" s="13">
        <v>292073.8</v>
      </c>
    </row>
    <row r="15" spans="1:4" ht="9.9499999999999993" customHeight="1" x14ac:dyDescent="0.25">
      <c r="A15" s="10"/>
      <c r="B15" s="11">
        <v>6000</v>
      </c>
      <c r="C15" s="12">
        <v>304475.2</v>
      </c>
      <c r="D15" s="13">
        <v>321067.2</v>
      </c>
    </row>
    <row r="16" spans="1:4" ht="9.9499999999999993" customHeight="1" x14ac:dyDescent="0.25">
      <c r="A16" s="10"/>
      <c r="B16" s="11">
        <v>7000</v>
      </c>
      <c r="C16" s="12">
        <v>756569.59999999998</v>
      </c>
      <c r="D16" s="13">
        <v>333212.40000000002</v>
      </c>
    </row>
    <row r="17" spans="1:4" ht="9.9499999999999993" customHeight="1" x14ac:dyDescent="0.25">
      <c r="A17" s="14"/>
      <c r="B17" s="15">
        <v>8000</v>
      </c>
      <c r="C17" s="16">
        <v>397955.8</v>
      </c>
      <c r="D17" s="17">
        <v>427804.8</v>
      </c>
    </row>
    <row r="18" spans="1:4" ht="9.9499999999999993" customHeight="1" x14ac:dyDescent="0.25">
      <c r="A18" s="6" t="s">
        <v>27</v>
      </c>
      <c r="B18" s="7">
        <v>1000</v>
      </c>
      <c r="C18" s="8">
        <v>24507088.199999999</v>
      </c>
      <c r="D18" s="9">
        <v>36721845.600000001</v>
      </c>
    </row>
    <row r="19" spans="1:4" ht="9.9499999999999993" customHeight="1" x14ac:dyDescent="0.25">
      <c r="A19" s="10"/>
      <c r="B19" s="11">
        <v>2000</v>
      </c>
      <c r="C19" s="12">
        <v>49568731.600000001</v>
      </c>
      <c r="D19" s="13">
        <v>111434839.40000001</v>
      </c>
    </row>
    <row r="20" spans="1:4" ht="9.9499999999999993" customHeight="1" x14ac:dyDescent="0.25">
      <c r="A20" s="10"/>
      <c r="B20" s="11">
        <v>3000</v>
      </c>
      <c r="C20" s="12">
        <v>106924073.8</v>
      </c>
      <c r="D20" s="13">
        <v>218504308.40000001</v>
      </c>
    </row>
    <row r="21" spans="1:4" ht="9.9499999999999993" customHeight="1" x14ac:dyDescent="0.25">
      <c r="A21" s="10"/>
      <c r="B21" s="11">
        <v>4000</v>
      </c>
      <c r="C21" s="12">
        <v>182694006.40000001</v>
      </c>
      <c r="D21" s="13">
        <v>372117855.39999998</v>
      </c>
    </row>
    <row r="22" spans="1:4" ht="9.9499999999999993" customHeight="1" x14ac:dyDescent="0.25">
      <c r="A22" s="10"/>
      <c r="B22" s="11">
        <v>5000</v>
      </c>
      <c r="C22" s="12">
        <v>299984776.39999998</v>
      </c>
      <c r="D22" s="13">
        <v>631401997</v>
      </c>
    </row>
    <row r="23" spans="1:4" ht="9.9499999999999993" customHeight="1" x14ac:dyDescent="0.25">
      <c r="A23" s="10"/>
      <c r="B23" s="11">
        <v>6000</v>
      </c>
      <c r="C23" s="12">
        <v>423800381</v>
      </c>
      <c r="D23" s="13">
        <v>873182321.79999995</v>
      </c>
    </row>
    <row r="24" spans="1:4" ht="9.9499999999999993" customHeight="1" x14ac:dyDescent="0.25">
      <c r="A24" s="10"/>
      <c r="B24" s="11">
        <v>7000</v>
      </c>
      <c r="C24" s="12">
        <v>566597703.79999995</v>
      </c>
      <c r="D24" s="13">
        <v>1168590989.8</v>
      </c>
    </row>
    <row r="25" spans="1:4" ht="9.9499999999999993" customHeight="1" x14ac:dyDescent="0.25">
      <c r="A25" s="14"/>
      <c r="B25" s="15">
        <v>8000</v>
      </c>
      <c r="C25" s="16">
        <v>730602664</v>
      </c>
      <c r="D25" s="17">
        <v>1502318544.2</v>
      </c>
    </row>
    <row r="26" spans="1:4" ht="9.9499999999999993" customHeight="1" x14ac:dyDescent="0.25">
      <c r="A26" s="6" t="s">
        <v>28</v>
      </c>
      <c r="B26" s="7">
        <v>1000</v>
      </c>
      <c r="C26" s="8">
        <v>28318245</v>
      </c>
      <c r="D26" s="9">
        <v>4613162736</v>
      </c>
    </row>
    <row r="27" spans="1:4" ht="9.9499999999999993" customHeight="1" x14ac:dyDescent="0.25">
      <c r="A27" s="10"/>
      <c r="B27" s="11">
        <v>2000</v>
      </c>
      <c r="C27" s="12">
        <v>76693194</v>
      </c>
      <c r="D27" s="13">
        <v>36102828027</v>
      </c>
    </row>
    <row r="28" spans="1:4" ht="9.9499999999999993" customHeight="1" x14ac:dyDescent="0.25">
      <c r="A28" s="10"/>
      <c r="B28" s="11">
        <v>3000</v>
      </c>
      <c r="C28" s="12">
        <v>159063054.59999999</v>
      </c>
      <c r="D28" s="13">
        <v>117513819239.2</v>
      </c>
    </row>
    <row r="29" spans="1:4" ht="9.9499999999999993" customHeight="1" x14ac:dyDescent="0.25">
      <c r="A29" s="10"/>
      <c r="B29" s="11">
        <v>4000</v>
      </c>
      <c r="C29" s="12">
        <v>270867112.60000002</v>
      </c>
      <c r="D29" s="13">
        <v>264250158096.20001</v>
      </c>
    </row>
    <row r="30" spans="1:4" ht="9.9499999999999993" customHeight="1" x14ac:dyDescent="0.25">
      <c r="A30" s="10"/>
      <c r="B30" s="11">
        <v>5000</v>
      </c>
      <c r="C30" s="12">
        <v>481491330</v>
      </c>
      <c r="D30" s="13">
        <v>520918523209.79999</v>
      </c>
    </row>
    <row r="31" spans="1:4" ht="9.9499999999999993" customHeight="1" x14ac:dyDescent="0.25">
      <c r="A31" s="10"/>
      <c r="B31" s="11">
        <v>6000</v>
      </c>
      <c r="C31" s="12">
        <v>648273599.79999995</v>
      </c>
      <c r="D31" s="13">
        <v>1089801080886.6</v>
      </c>
    </row>
    <row r="32" spans="1:4" ht="9.9499999999999993" customHeight="1" x14ac:dyDescent="0.25">
      <c r="A32" s="10"/>
      <c r="B32" s="11">
        <v>7000</v>
      </c>
      <c r="C32" s="12">
        <v>871110179.79999995</v>
      </c>
      <c r="D32" s="13">
        <v>1828625653916.2</v>
      </c>
    </row>
    <row r="33" spans="1:4" ht="9.9499999999999993" customHeight="1" x14ac:dyDescent="0.25">
      <c r="A33" s="14"/>
      <c r="B33" s="15">
        <v>8000</v>
      </c>
      <c r="C33" s="16">
        <v>1147528747.8</v>
      </c>
      <c r="D33" s="17">
        <v>2211054542111.2002</v>
      </c>
    </row>
    <row r="34" spans="1:4" ht="9.9499999999999993" customHeight="1" x14ac:dyDescent="0.25">
      <c r="A34" s="6" t="s">
        <v>29</v>
      </c>
      <c r="B34" s="7">
        <v>1000</v>
      </c>
      <c r="C34" s="8">
        <v>342.2</v>
      </c>
      <c r="D34" s="9">
        <v>342</v>
      </c>
    </row>
    <row r="35" spans="1:4" ht="9.9499999999999993" customHeight="1" x14ac:dyDescent="0.25">
      <c r="A35" s="10"/>
      <c r="B35" s="11">
        <v>2000</v>
      </c>
      <c r="C35" s="12">
        <v>341.8</v>
      </c>
      <c r="D35" s="13">
        <v>256.39999999999998</v>
      </c>
    </row>
    <row r="36" spans="1:4" ht="9.9499999999999993" customHeight="1" x14ac:dyDescent="0.25">
      <c r="A36" s="10"/>
      <c r="B36" s="11">
        <v>3000</v>
      </c>
      <c r="C36" s="12">
        <v>427.8</v>
      </c>
      <c r="D36" s="13">
        <v>171.2</v>
      </c>
    </row>
    <row r="37" spans="1:4" ht="9.9499999999999993" customHeight="1" x14ac:dyDescent="0.25">
      <c r="A37" s="10"/>
      <c r="B37" s="11">
        <v>4000</v>
      </c>
      <c r="C37" s="12">
        <v>256.60000000000002</v>
      </c>
      <c r="D37" s="13">
        <v>256.60000000000002</v>
      </c>
    </row>
    <row r="38" spans="1:4" ht="9.9499999999999993" customHeight="1" x14ac:dyDescent="0.25">
      <c r="A38" s="10"/>
      <c r="B38" s="11">
        <v>5000</v>
      </c>
      <c r="C38" s="12">
        <v>342.4</v>
      </c>
      <c r="D38" s="13">
        <v>171.2</v>
      </c>
    </row>
    <row r="39" spans="1:4" ht="9.9499999999999993" customHeight="1" x14ac:dyDescent="0.25">
      <c r="A39" s="10"/>
      <c r="B39" s="11">
        <v>6000</v>
      </c>
      <c r="C39" s="12">
        <v>342.2</v>
      </c>
      <c r="D39" s="13">
        <v>85.6</v>
      </c>
    </row>
    <row r="40" spans="1:4" ht="9.9499999999999993" customHeight="1" x14ac:dyDescent="0.25">
      <c r="A40" s="10"/>
      <c r="B40" s="11">
        <v>7000</v>
      </c>
      <c r="C40" s="12">
        <v>342.2</v>
      </c>
      <c r="D40" s="13">
        <v>256.8</v>
      </c>
    </row>
    <row r="41" spans="1:4" ht="9.9499999999999993" customHeight="1" x14ac:dyDescent="0.25">
      <c r="A41" s="14"/>
      <c r="B41" s="15">
        <v>8000</v>
      </c>
      <c r="C41" s="16">
        <v>342.2</v>
      </c>
      <c r="D41" s="17">
        <v>171</v>
      </c>
    </row>
    <row r="42" spans="1:4" ht="9.9499999999999993" customHeight="1" x14ac:dyDescent="0.25">
      <c r="A42" s="6" t="s">
        <v>30</v>
      </c>
      <c r="B42" s="7">
        <v>1000</v>
      </c>
      <c r="C42" s="8">
        <v>147277.4</v>
      </c>
      <c r="D42" s="9">
        <v>117770.4</v>
      </c>
    </row>
    <row r="43" spans="1:4" ht="9.9499999999999993" customHeight="1" x14ac:dyDescent="0.25">
      <c r="A43" s="10"/>
      <c r="B43" s="11">
        <v>2000</v>
      </c>
      <c r="C43" s="12">
        <v>82447.600000000006</v>
      </c>
      <c r="D43" s="13">
        <v>88434.6</v>
      </c>
    </row>
    <row r="44" spans="1:4" ht="9.9499999999999993" customHeight="1" x14ac:dyDescent="0.25">
      <c r="A44" s="10"/>
      <c r="B44" s="11">
        <v>3000</v>
      </c>
      <c r="C44" s="12">
        <v>115888.8</v>
      </c>
      <c r="D44" s="13">
        <v>136842.6</v>
      </c>
    </row>
    <row r="45" spans="1:4" ht="9.9499999999999993" customHeight="1" x14ac:dyDescent="0.25">
      <c r="A45" s="10"/>
      <c r="B45" s="11">
        <v>4000</v>
      </c>
      <c r="C45" s="12">
        <v>141632.20000000001</v>
      </c>
      <c r="D45" s="13">
        <v>146849.20000000001</v>
      </c>
    </row>
    <row r="46" spans="1:4" ht="9.9499999999999993" customHeight="1" x14ac:dyDescent="0.25">
      <c r="A46" s="10"/>
      <c r="B46" s="11">
        <v>5000</v>
      </c>
      <c r="C46" s="12">
        <v>183027.20000000001</v>
      </c>
      <c r="D46" s="13">
        <v>184139</v>
      </c>
    </row>
    <row r="47" spans="1:4" ht="9.9499999999999993" customHeight="1" x14ac:dyDescent="0.25">
      <c r="A47" s="10"/>
      <c r="B47" s="11">
        <v>6000</v>
      </c>
      <c r="C47" s="12">
        <v>218692</v>
      </c>
      <c r="D47" s="13">
        <v>397528.4</v>
      </c>
    </row>
    <row r="48" spans="1:4" ht="9.9499999999999993" customHeight="1" x14ac:dyDescent="0.25">
      <c r="A48" s="10"/>
      <c r="B48" s="11">
        <v>7000</v>
      </c>
      <c r="C48" s="12">
        <v>410614</v>
      </c>
      <c r="D48" s="13">
        <v>271718.59999999998</v>
      </c>
    </row>
    <row r="49" spans="1:4" ht="9.9499999999999993" customHeight="1" x14ac:dyDescent="0.25">
      <c r="A49" s="14"/>
      <c r="B49" s="15">
        <v>8000</v>
      </c>
      <c r="C49" s="16">
        <v>424298.2</v>
      </c>
      <c r="D49" s="17">
        <v>294126.40000000002</v>
      </c>
    </row>
    <row r="50" spans="1:4" ht="9.9499999999999993" customHeight="1" x14ac:dyDescent="0.25">
      <c r="A50" s="6" t="s">
        <v>31</v>
      </c>
      <c r="B50" s="7">
        <v>1000</v>
      </c>
      <c r="C50" s="8">
        <v>266244.8</v>
      </c>
      <c r="D50" s="9">
        <v>409160</v>
      </c>
    </row>
    <row r="51" spans="1:4" ht="9.9499999999999993" customHeight="1" x14ac:dyDescent="0.25">
      <c r="A51" s="10"/>
      <c r="B51" s="11">
        <v>2000</v>
      </c>
      <c r="C51" s="12">
        <v>145395.4</v>
      </c>
      <c r="D51" s="13">
        <v>215270.8</v>
      </c>
    </row>
    <row r="52" spans="1:4" ht="9.9499999999999993" customHeight="1" x14ac:dyDescent="0.25">
      <c r="A52" s="10"/>
      <c r="B52" s="11">
        <v>3000</v>
      </c>
      <c r="C52" s="12">
        <v>220829.8</v>
      </c>
      <c r="D52" s="13">
        <v>280698.59999999998</v>
      </c>
    </row>
    <row r="53" spans="1:4" ht="9.9499999999999993" customHeight="1" x14ac:dyDescent="0.25">
      <c r="A53" s="10"/>
      <c r="B53" s="11">
        <v>4000</v>
      </c>
      <c r="C53" s="12">
        <v>394021.8</v>
      </c>
      <c r="D53" s="13">
        <v>326968.59999999998</v>
      </c>
    </row>
    <row r="54" spans="1:4" ht="9.9499999999999993" customHeight="1" x14ac:dyDescent="0.25">
      <c r="A54" s="10"/>
      <c r="B54" s="11">
        <v>5000</v>
      </c>
      <c r="C54" s="12">
        <v>292073.8</v>
      </c>
      <c r="D54" s="13">
        <v>446706.2</v>
      </c>
    </row>
    <row r="55" spans="1:4" ht="9.9499999999999993" customHeight="1" x14ac:dyDescent="0.25">
      <c r="A55" s="10"/>
      <c r="B55" s="11">
        <v>6000</v>
      </c>
      <c r="C55" s="12">
        <v>357245</v>
      </c>
      <c r="D55" s="13">
        <v>507943.2</v>
      </c>
    </row>
    <row r="56" spans="1:4" ht="9.9499999999999993" customHeight="1" x14ac:dyDescent="0.25">
      <c r="A56" s="10"/>
      <c r="B56" s="11">
        <v>7000</v>
      </c>
      <c r="C56" s="12">
        <v>496225.8</v>
      </c>
      <c r="D56" s="13">
        <v>617417.4</v>
      </c>
    </row>
    <row r="57" spans="1:4" ht="9.9499999999999993" customHeight="1" x14ac:dyDescent="0.25">
      <c r="A57" s="14"/>
      <c r="B57" s="15">
        <v>8000</v>
      </c>
      <c r="C57" s="16">
        <v>468344.4</v>
      </c>
      <c r="D57" s="17">
        <v>922919.2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dataout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Hussein</cp:lastModifiedBy>
  <dcterms:created xsi:type="dcterms:W3CDTF">2017-02-13T04:06:08Z</dcterms:created>
  <dcterms:modified xsi:type="dcterms:W3CDTF">2017-02-13T20:48:36Z</dcterms:modified>
</cp:coreProperties>
</file>