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CS150_Sp17\CS150_SP17\Lab3_Concise\"/>
    </mc:Choice>
  </mc:AlternateContent>
  <bookViews>
    <workbookView xWindow="0" yWindow="0" windowWidth="10275" windowHeight="7455" activeTab="1"/>
  </bookViews>
  <sheets>
    <sheet name="dataout_5 data point" sheetId="1" r:id="rId1"/>
    <sheet name="average" sheetId="2" r:id="rId2"/>
  </sheets>
  <definedNames>
    <definedName name="_xlchart.v1.0" hidden="1">average!$A$2:$A$6</definedName>
    <definedName name="_xlchart.v1.1" hidden="1">average!$N$1</definedName>
    <definedName name="_xlchart.v1.2" hidden="1">average!$N$2:$N$6</definedName>
    <definedName name="_xlchart.v1.3" hidden="1">average!$O$1</definedName>
    <definedName name="_xlchart.v1.4" hidden="1">average!$O$2:$O$6</definedName>
    <definedName name="_xlchart.v1.5" hidden="1">average!$O$2:$O$6</definedName>
  </definedNames>
  <calcPr calcId="0"/>
</workbook>
</file>

<file path=xl/calcChain.xml><?xml version="1.0" encoding="utf-8"?>
<calcChain xmlns="http://schemas.openxmlformats.org/spreadsheetml/2006/main">
  <c r="B6" i="2" l="1"/>
  <c r="B9" i="1"/>
  <c r="B17" i="1"/>
  <c r="B25" i="1"/>
  <c r="B33" i="1"/>
  <c r="B41" i="1"/>
  <c r="O25" i="1"/>
  <c r="N25" i="1"/>
  <c r="O6" i="2"/>
  <c r="N6" i="2"/>
  <c r="M6" i="2"/>
  <c r="L6" i="2"/>
  <c r="K6" i="2"/>
  <c r="J6" i="2"/>
  <c r="I6" i="2"/>
  <c r="H6" i="2"/>
  <c r="G6" i="2"/>
  <c r="F6" i="2"/>
  <c r="E6" i="2"/>
  <c r="D6" i="2"/>
  <c r="C6" i="2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M25" i="1"/>
  <c r="L25" i="1"/>
  <c r="K25" i="1"/>
  <c r="J25" i="1"/>
  <c r="I25" i="1"/>
  <c r="H25" i="1"/>
  <c r="G25" i="1"/>
  <c r="F25" i="1"/>
  <c r="E25" i="1"/>
  <c r="D25" i="1"/>
  <c r="C25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O9" i="1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<sst xmlns="http://schemas.openxmlformats.org/spreadsheetml/2006/main" count="61" uniqueCount="18">
  <si>
    <t xml:space="preserve"> </t>
  </si>
  <si>
    <t>addToFront_al</t>
  </si>
  <si>
    <t>addToFront_ls</t>
  </si>
  <si>
    <t>addToBack_al</t>
  </si>
  <si>
    <t>addToBack_ls</t>
  </si>
  <si>
    <t>addSorted_al</t>
  </si>
  <si>
    <t>addSorted_ls</t>
  </si>
  <si>
    <t>linearSearch_al</t>
  </si>
  <si>
    <t>linearSearch_ls</t>
  </si>
  <si>
    <t>binarySearch_al</t>
  </si>
  <si>
    <t>binarySearch_ls</t>
  </si>
  <si>
    <t>sortOfUnSortedList_al</t>
  </si>
  <si>
    <t>sortOfUnsortedList</t>
  </si>
  <si>
    <t>sortOfSortedList_al</t>
  </si>
  <si>
    <t>sortOfSortedList_ls</t>
  </si>
  <si>
    <t xml:space="preserve">seed  </t>
  </si>
  <si>
    <t>avg</t>
  </si>
  <si>
    <t>numItems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</si>
</sst>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addToFront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addToFront_al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average!$B$2:$B$6</c:f>
              <c:numCache>
                <c:formatCode>General</c:formatCode>
                <c:ptCount val="5"/>
                <c:pt idx="0">
                  <c:v>619042.4</c:v>
                </c:pt>
                <c:pt idx="1">
                  <c:v>613654.4</c:v>
                </c:pt>
                <c:pt idx="2">
                  <c:v>1756035</c:v>
                </c:pt>
                <c:pt idx="3">
                  <c:v>2963758</c:v>
                </c:pt>
                <c:pt idx="4">
                  <c:v>1488122.45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B-495B-B7FC-E546204134E9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addToFront_ls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average!$C$2:$C$6</c:f>
              <c:numCache>
                <c:formatCode>General</c:formatCode>
                <c:ptCount val="5"/>
                <c:pt idx="0">
                  <c:v>484252.4</c:v>
                </c:pt>
                <c:pt idx="1">
                  <c:v>83473.8</c:v>
                </c:pt>
                <c:pt idx="2">
                  <c:v>164382.6</c:v>
                </c:pt>
                <c:pt idx="3">
                  <c:v>238876</c:v>
                </c:pt>
                <c:pt idx="4">
                  <c:v>242746.2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CB-495B-B7FC-E5462041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65568"/>
        <c:axId val="398062944"/>
      </c:scatterChart>
      <c:valAx>
        <c:axId val="3980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62944"/>
        <c:crosses val="autoZero"/>
        <c:crossBetween val="midCat"/>
      </c:valAx>
      <c:valAx>
        <c:axId val="398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6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addToBack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average!$D$1</c:f>
              <c:strCache>
                <c:ptCount val="1"/>
                <c:pt idx="0">
                  <c:v>addToBack_al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average!$D$2:$D$6</c:f>
              <c:numCache>
                <c:formatCode>General</c:formatCode>
                <c:ptCount val="5"/>
                <c:pt idx="0">
                  <c:v>200474.8</c:v>
                </c:pt>
                <c:pt idx="1">
                  <c:v>91513.8</c:v>
                </c:pt>
                <c:pt idx="2">
                  <c:v>152237.6</c:v>
                </c:pt>
                <c:pt idx="3">
                  <c:v>187046.8</c:v>
                </c:pt>
                <c:pt idx="4">
                  <c:v>157818.25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4-4E3E-B7E9-EBF1E46D10FB}"/>
            </c:ext>
          </c:extLst>
        </c:ser>
        <c:ser>
          <c:idx val="1"/>
          <c:order val="1"/>
          <c:tx>
            <c:strRef>
              <c:f>average!$E$1</c:f>
              <c:strCache>
                <c:ptCount val="1"/>
                <c:pt idx="0">
                  <c:v>addToBack_ls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average!$E$2:$E$6</c:f>
              <c:numCache>
                <c:formatCode>General</c:formatCode>
                <c:ptCount val="5"/>
                <c:pt idx="0">
                  <c:v>250165.4</c:v>
                </c:pt>
                <c:pt idx="1">
                  <c:v>80138.600000000006</c:v>
                </c:pt>
                <c:pt idx="2">
                  <c:v>158310.20000000001</c:v>
                </c:pt>
                <c:pt idx="3">
                  <c:v>180204.6</c:v>
                </c:pt>
                <c:pt idx="4">
                  <c:v>167204.70000000001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4-4E3E-B7E9-EBF1E46D1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41880"/>
        <c:axId val="405742864"/>
      </c:scatterChart>
      <c:valAx>
        <c:axId val="40574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42864"/>
        <c:crosses val="autoZero"/>
        <c:crossBetween val="midCat"/>
      </c:valAx>
      <c:valAx>
        <c:axId val="4057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4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average!$F$1</c:f>
              <c:strCache>
                <c:ptCount val="1"/>
                <c:pt idx="0">
                  <c:v>addSorted_al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average!$F$2:$F$6</c:f>
              <c:numCache>
                <c:formatCode>General</c:formatCode>
                <c:ptCount val="5"/>
                <c:pt idx="0">
                  <c:v>12121105.800000001</c:v>
                </c:pt>
                <c:pt idx="1">
                  <c:v>32379225.399999999</c:v>
                </c:pt>
                <c:pt idx="2">
                  <c:v>87341358.799999997</c:v>
                </c:pt>
                <c:pt idx="3">
                  <c:v>134846415.59999999</c:v>
                </c:pt>
                <c:pt idx="4">
                  <c:v>66672026.399999999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3-4C05-A7B1-A37E40ED4B36}"/>
            </c:ext>
          </c:extLst>
        </c:ser>
        <c:ser>
          <c:idx val="1"/>
          <c:order val="1"/>
          <c:tx>
            <c:strRef>
              <c:f>average!$G$1</c:f>
              <c:strCache>
                <c:ptCount val="1"/>
                <c:pt idx="0">
                  <c:v>addSorted_ls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average!$G$2:$G$6</c:f>
              <c:numCache>
                <c:formatCode>General</c:formatCode>
                <c:ptCount val="5"/>
                <c:pt idx="0">
                  <c:v>19837499.199999999</c:v>
                </c:pt>
                <c:pt idx="1">
                  <c:v>66751480.399999999</c:v>
                </c:pt>
                <c:pt idx="2">
                  <c:v>176908122.80000001</c:v>
                </c:pt>
                <c:pt idx="3">
                  <c:v>280058500</c:v>
                </c:pt>
                <c:pt idx="4">
                  <c:v>135888900.59999999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B3-4C05-A7B1-A37E40ED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53776"/>
        <c:axId val="400351152"/>
      </c:scatterChart>
      <c:valAx>
        <c:axId val="4003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1152"/>
        <c:crosses val="autoZero"/>
        <c:crossBetween val="midCat"/>
      </c:valAx>
      <c:valAx>
        <c:axId val="4003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sortOfUnSortedList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average!$H$1</c:f>
              <c:strCache>
                <c:ptCount val="1"/>
                <c:pt idx="0">
                  <c:v>sortOfUnSortedList_al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average!$H$2:$H$6</c:f>
              <c:numCache>
                <c:formatCode>General</c:formatCode>
                <c:ptCount val="5"/>
                <c:pt idx="0">
                  <c:v>14527742.800000001</c:v>
                </c:pt>
                <c:pt idx="1">
                  <c:v>46884731</c:v>
                </c:pt>
                <c:pt idx="2">
                  <c:v>127933460.59999999</c:v>
                </c:pt>
                <c:pt idx="3">
                  <c:v>202951698.40000001</c:v>
                </c:pt>
                <c:pt idx="4">
                  <c:v>98074408.199999988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9-4379-86F6-B0B87DF93ACC}"/>
            </c:ext>
          </c:extLst>
        </c:ser>
        <c:ser>
          <c:idx val="1"/>
          <c:order val="1"/>
          <c:tx>
            <c:strRef>
              <c:f>average!$I$1</c:f>
              <c:strCache>
                <c:ptCount val="1"/>
                <c:pt idx="0">
                  <c:v>sortOfUnsortedList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average!$I$2:$I$6</c:f>
              <c:numCache>
                <c:formatCode>General</c:formatCode>
                <c:ptCount val="5"/>
                <c:pt idx="0">
                  <c:v>1166110885</c:v>
                </c:pt>
                <c:pt idx="1">
                  <c:v>16435225042</c:v>
                </c:pt>
                <c:pt idx="2">
                  <c:v>68725143492.600006</c:v>
                </c:pt>
                <c:pt idx="3">
                  <c:v>160255930210.20001</c:v>
                </c:pt>
                <c:pt idx="4">
                  <c:v>61645602407.450005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99-4379-86F6-B0B87DF93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40112"/>
        <c:axId val="410547000"/>
      </c:scatterChart>
      <c:valAx>
        <c:axId val="4105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7000"/>
        <c:crosses val="autoZero"/>
        <c:crossBetween val="midCat"/>
      </c:valAx>
      <c:valAx>
        <c:axId val="41054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sortOfSortedList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average!$J$1</c:f>
              <c:strCache>
                <c:ptCount val="1"/>
                <c:pt idx="0">
                  <c:v>sortOfSortedList_al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average!$J$2:$J$6</c:f>
              <c:numCache>
                <c:formatCode>General</c:formatCode>
                <c:ptCount val="5"/>
                <c:pt idx="0">
                  <c:v>171.2</c:v>
                </c:pt>
                <c:pt idx="1">
                  <c:v>256.8</c:v>
                </c:pt>
                <c:pt idx="2">
                  <c:v>342</c:v>
                </c:pt>
                <c:pt idx="3">
                  <c:v>170.8</c:v>
                </c:pt>
                <c:pt idx="4">
                  <c:v>235.2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A-4242-AE79-9F8BB580873E}"/>
            </c:ext>
          </c:extLst>
        </c:ser>
        <c:ser>
          <c:idx val="1"/>
          <c:order val="1"/>
          <c:tx>
            <c:strRef>
              <c:f>average!$K$1</c:f>
              <c:strCache>
                <c:ptCount val="1"/>
                <c:pt idx="0">
                  <c:v>sortOfSortedList_ls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average!$K$2:$K$6</c:f>
              <c:numCache>
                <c:formatCode>General</c:formatCode>
                <c:ptCount val="5"/>
                <c:pt idx="0">
                  <c:v>256.39999999999998</c:v>
                </c:pt>
                <c:pt idx="1">
                  <c:v>85.6</c:v>
                </c:pt>
                <c:pt idx="2">
                  <c:v>342.2</c:v>
                </c:pt>
                <c:pt idx="3">
                  <c:v>85.4</c:v>
                </c:pt>
                <c:pt idx="4">
                  <c:v>192.4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9A-4242-AE79-9F8BB580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77720"/>
        <c:axId val="410279688"/>
      </c:scatterChart>
      <c:valAx>
        <c:axId val="41027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79688"/>
        <c:crosses val="autoZero"/>
        <c:crossBetween val="midCat"/>
      </c:valAx>
      <c:valAx>
        <c:axId val="41027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7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average!$L$1</c:f>
              <c:strCache>
                <c:ptCount val="1"/>
                <c:pt idx="0">
                  <c:v>linearSearch_al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average!$L$2:$L$6</c:f>
              <c:numCache>
                <c:formatCode>General</c:formatCode>
                <c:ptCount val="5"/>
                <c:pt idx="0">
                  <c:v>106395.2</c:v>
                </c:pt>
                <c:pt idx="1">
                  <c:v>59441.2</c:v>
                </c:pt>
                <c:pt idx="2">
                  <c:v>118454.39999999999</c:v>
                </c:pt>
                <c:pt idx="3">
                  <c:v>125382</c:v>
                </c:pt>
                <c:pt idx="4">
                  <c:v>102418.2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B-4E16-A247-D05659BAE038}"/>
            </c:ext>
          </c:extLst>
        </c:ser>
        <c:ser>
          <c:idx val="1"/>
          <c:order val="1"/>
          <c:tx>
            <c:strRef>
              <c:f>average!$M$1</c:f>
              <c:strCache>
                <c:ptCount val="1"/>
                <c:pt idx="0">
                  <c:v>linearSearch_ls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average!$M$2:$M$6</c:f>
              <c:numCache>
                <c:formatCode>General</c:formatCode>
                <c:ptCount val="5"/>
                <c:pt idx="0">
                  <c:v>113066.6</c:v>
                </c:pt>
                <c:pt idx="1">
                  <c:v>59698</c:v>
                </c:pt>
                <c:pt idx="2">
                  <c:v>122560</c:v>
                </c:pt>
                <c:pt idx="3">
                  <c:v>121790.2</c:v>
                </c:pt>
                <c:pt idx="4">
                  <c:v>104278.7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9B-4E16-A247-D05659BAE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55792"/>
        <c:axId val="403959728"/>
      </c:scatterChart>
      <c:valAx>
        <c:axId val="4039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59728"/>
        <c:crosses val="autoZero"/>
        <c:crossBetween val="midCat"/>
      </c:valAx>
      <c:valAx>
        <c:axId val="4039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5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average!$N$1</c:f>
              <c:strCache>
                <c:ptCount val="1"/>
                <c:pt idx="0">
                  <c:v>binarySearch_al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average!$N$2:$N$6</c:f>
              <c:numCache>
                <c:formatCode>General</c:formatCode>
                <c:ptCount val="5"/>
                <c:pt idx="0">
                  <c:v>217152.2</c:v>
                </c:pt>
                <c:pt idx="1">
                  <c:v>226816.8</c:v>
                </c:pt>
                <c:pt idx="2">
                  <c:v>194402.2</c:v>
                </c:pt>
                <c:pt idx="3">
                  <c:v>430370.6</c:v>
                </c:pt>
                <c:pt idx="4">
                  <c:v>267185.44999999995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0-4ECE-BEC0-DD77F167C91E}"/>
            </c:ext>
          </c:extLst>
        </c:ser>
        <c:ser>
          <c:idx val="1"/>
          <c:order val="1"/>
          <c:tx>
            <c:strRef>
              <c:f>average!$O$1</c:f>
              <c:strCache>
                <c:ptCount val="1"/>
                <c:pt idx="0">
                  <c:v>binarySearch_ls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average!$O$2:$O$6</c:f>
              <c:numCache>
                <c:formatCode>General</c:formatCode>
                <c:ptCount val="5"/>
                <c:pt idx="0">
                  <c:v>461758.6</c:v>
                </c:pt>
                <c:pt idx="1">
                  <c:v>138895.4</c:v>
                </c:pt>
                <c:pt idx="2">
                  <c:v>554042.6</c:v>
                </c:pt>
                <c:pt idx="3">
                  <c:v>453035</c:v>
                </c:pt>
                <c:pt idx="4">
                  <c:v>401932.9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50-4ECE-BEC0-DD77F167C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47456"/>
        <c:axId val="405747784"/>
      </c:scatterChart>
      <c:valAx>
        <c:axId val="40574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47784"/>
        <c:crosses val="autoZero"/>
        <c:crossBetween val="midCat"/>
      </c:valAx>
      <c:valAx>
        <c:axId val="40574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4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152400</xdr:rowOff>
    </xdr:from>
    <xdr:to>
      <xdr:col>5</xdr:col>
      <xdr:colOff>295275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7519C-F020-44DE-97CD-624316464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6</xdr:row>
      <xdr:rowOff>152400</xdr:rowOff>
    </xdr:from>
    <xdr:to>
      <xdr:col>9</xdr:col>
      <xdr:colOff>695325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370153-63EF-4FB7-A446-EAAAA747C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6</xdr:row>
      <xdr:rowOff>142875</xdr:rowOff>
    </xdr:from>
    <xdr:to>
      <xdr:col>14</xdr:col>
      <xdr:colOff>0</xdr:colOff>
      <xdr:row>21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34473-1EE8-4F71-8CC5-48C20FA80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123825</xdr:rowOff>
    </xdr:from>
    <xdr:to>
      <xdr:col>5</xdr:col>
      <xdr:colOff>304800</xdr:colOff>
      <xdr:row>36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0D5BF7-0DDB-4A03-B410-7713C0B20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400050</xdr:colOff>
      <xdr:row>21</xdr:row>
      <xdr:rowOff>152400</xdr:rowOff>
    </xdr:from>
    <xdr:to>
      <xdr:col>9</xdr:col>
      <xdr:colOff>704850</xdr:colOff>
      <xdr:row>36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EC7610-8C55-496A-96D0-5C9C90FD6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819150</xdr:colOff>
      <xdr:row>21</xdr:row>
      <xdr:rowOff>123825</xdr:rowOff>
    </xdr:from>
    <xdr:to>
      <xdr:col>14</xdr:col>
      <xdr:colOff>0</xdr:colOff>
      <xdr:row>36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91D3A6-9FA8-419A-9F18-CDB88470C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180975</xdr:colOff>
      <xdr:row>36</xdr:row>
      <xdr:rowOff>104775</xdr:rowOff>
    </xdr:from>
    <xdr:to>
      <xdr:col>5</xdr:col>
      <xdr:colOff>304800</xdr:colOff>
      <xdr:row>50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984C6B-F77D-41B6-8F27-91993E223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28" workbookViewId="0">
      <selection activeCell="B41" sqref="B41"/>
    </sheetView>
  </sheetViews>
  <sheetFormatPr defaultRowHeight="15" x14ac:dyDescent="0.25"/>
  <cols>
    <col min="2" max="2" width="13.85546875" bestFit="1" customWidth="1"/>
    <col min="3" max="3" width="13.7109375" bestFit="1" customWidth="1"/>
    <col min="4" max="4" width="13.140625" bestFit="1" customWidth="1"/>
    <col min="5" max="5" width="12.85546875" bestFit="1" customWidth="1"/>
    <col min="6" max="6" width="12.7109375" bestFit="1" customWidth="1"/>
    <col min="7" max="7" width="12.5703125" bestFit="1" customWidth="1"/>
    <col min="8" max="8" width="20.7109375" bestFit="1" customWidth="1"/>
    <col min="9" max="9" width="18" bestFit="1" customWidth="1"/>
    <col min="10" max="10" width="18.28515625" bestFit="1" customWidth="1"/>
    <col min="11" max="11" width="18.140625" bestFit="1" customWidth="1"/>
    <col min="12" max="12" width="14.7109375" bestFit="1" customWidth="1"/>
    <col min="13" max="13" width="14.5703125" bestFit="1" customWidth="1"/>
    <col min="14" max="14" width="15.140625" bestFit="1" customWidth="1"/>
    <col min="15" max="15" width="15" bestFit="1" customWidth="1"/>
  </cols>
  <sheetData>
    <row r="1" spans="2:16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13</v>
      </c>
      <c r="K1" t="s">
        <v>14</v>
      </c>
      <c r="L1" t="s">
        <v>7</v>
      </c>
      <c r="M1" t="s">
        <v>8</v>
      </c>
      <c r="N1" t="s">
        <v>9</v>
      </c>
      <c r="O1" t="s">
        <v>10</v>
      </c>
    </row>
    <row r="3" spans="2:16" x14ac:dyDescent="0.25">
      <c r="B3" t="s">
        <v>15</v>
      </c>
      <c r="C3">
        <v>1000</v>
      </c>
    </row>
    <row r="4" spans="2:16" x14ac:dyDescent="0.25">
      <c r="B4">
        <v>1267079</v>
      </c>
      <c r="C4">
        <v>1724647</v>
      </c>
      <c r="D4">
        <v>586286</v>
      </c>
      <c r="E4">
        <v>888195</v>
      </c>
      <c r="F4">
        <v>21658363</v>
      </c>
      <c r="G4">
        <v>26254998</v>
      </c>
      <c r="H4">
        <v>20743227</v>
      </c>
      <c r="I4">
        <v>1141022044</v>
      </c>
      <c r="J4">
        <v>428</v>
      </c>
      <c r="K4">
        <v>427</v>
      </c>
      <c r="L4">
        <v>204408</v>
      </c>
      <c r="M4">
        <v>251449</v>
      </c>
      <c r="N4">
        <v>709444</v>
      </c>
      <c r="O4">
        <v>1794351</v>
      </c>
      <c r="P4" t="s">
        <v>0</v>
      </c>
    </row>
    <row r="5" spans="2:16" x14ac:dyDescent="0.25">
      <c r="B5">
        <v>834741</v>
      </c>
      <c r="C5">
        <v>377600</v>
      </c>
      <c r="D5">
        <v>115033</v>
      </c>
      <c r="E5">
        <v>98355</v>
      </c>
      <c r="F5">
        <v>9197973</v>
      </c>
      <c r="G5">
        <v>18250123</v>
      </c>
      <c r="H5">
        <v>13223716</v>
      </c>
      <c r="I5">
        <v>1207162436</v>
      </c>
      <c r="J5">
        <v>0</v>
      </c>
      <c r="K5">
        <v>428</v>
      </c>
      <c r="L5">
        <v>120165</v>
      </c>
      <c r="M5">
        <v>106909</v>
      </c>
      <c r="N5">
        <v>116744</v>
      </c>
      <c r="O5">
        <v>144967</v>
      </c>
      <c r="P5" t="s">
        <v>0</v>
      </c>
    </row>
    <row r="6" spans="2:16" x14ac:dyDescent="0.25">
      <c r="B6">
        <v>412666</v>
      </c>
      <c r="C6">
        <v>188587</v>
      </c>
      <c r="D6">
        <v>165495</v>
      </c>
      <c r="E6">
        <v>149244</v>
      </c>
      <c r="F6">
        <v>10608737</v>
      </c>
      <c r="G6">
        <v>19755821</v>
      </c>
      <c r="H6">
        <v>13021446</v>
      </c>
      <c r="I6">
        <v>1144136073</v>
      </c>
      <c r="J6">
        <v>0</v>
      </c>
      <c r="K6">
        <v>0</v>
      </c>
      <c r="L6">
        <v>130001</v>
      </c>
      <c r="M6">
        <v>136415</v>
      </c>
      <c r="N6">
        <v>159507</v>
      </c>
      <c r="O6">
        <v>221514</v>
      </c>
      <c r="P6" t="s">
        <v>0</v>
      </c>
    </row>
    <row r="7" spans="2:16" x14ac:dyDescent="0.25">
      <c r="B7">
        <v>330133</v>
      </c>
      <c r="C7">
        <v>86810</v>
      </c>
      <c r="D7">
        <v>88948</v>
      </c>
      <c r="E7">
        <v>75263</v>
      </c>
      <c r="F7">
        <v>11154397</v>
      </c>
      <c r="G7">
        <v>17075841</v>
      </c>
      <c r="H7">
        <v>12737070</v>
      </c>
      <c r="I7">
        <v>1127545596</v>
      </c>
      <c r="J7">
        <v>0</v>
      </c>
      <c r="K7">
        <v>0</v>
      </c>
      <c r="L7">
        <v>47467</v>
      </c>
      <c r="M7">
        <v>40626</v>
      </c>
      <c r="N7">
        <v>54737</v>
      </c>
      <c r="O7">
        <v>78684</v>
      </c>
      <c r="P7" t="s">
        <v>0</v>
      </c>
    </row>
    <row r="8" spans="2:16" x14ac:dyDescent="0.25">
      <c r="B8">
        <v>250593</v>
      </c>
      <c r="C8">
        <v>43618</v>
      </c>
      <c r="D8">
        <v>46612</v>
      </c>
      <c r="E8">
        <v>39770</v>
      </c>
      <c r="F8">
        <v>7986059</v>
      </c>
      <c r="G8">
        <v>17850713</v>
      </c>
      <c r="H8">
        <v>12913255</v>
      </c>
      <c r="I8">
        <v>1210688276</v>
      </c>
      <c r="J8">
        <v>428</v>
      </c>
      <c r="K8">
        <v>427</v>
      </c>
      <c r="L8">
        <v>29935</v>
      </c>
      <c r="M8">
        <v>29934</v>
      </c>
      <c r="N8">
        <v>45329</v>
      </c>
      <c r="O8">
        <v>69277</v>
      </c>
      <c r="P8" t="s">
        <v>0</v>
      </c>
    </row>
    <row r="9" spans="2:16" x14ac:dyDescent="0.25">
      <c r="B9">
        <f>AVERAGE(B4:B8)</f>
        <v>619042.4</v>
      </c>
      <c r="C9">
        <f>AVERAGE(C4:C8)</f>
        <v>484252.4</v>
      </c>
      <c r="D9">
        <f>AVERAGE(D4:D8)</f>
        <v>200474.8</v>
      </c>
      <c r="E9">
        <f>AVERAGE(E4:E8)</f>
        <v>250165.4</v>
      </c>
      <c r="F9">
        <f>AVERAGE(F4:F8)</f>
        <v>12121105.800000001</v>
      </c>
      <c r="G9">
        <f>AVERAGE(G4:G8)</f>
        <v>19837499.199999999</v>
      </c>
      <c r="H9">
        <f>AVERAGE(H4:H8)</f>
        <v>14527742.800000001</v>
      </c>
      <c r="I9">
        <f>AVERAGE(I4:I8)</f>
        <v>1166110885</v>
      </c>
      <c r="J9">
        <f>AVERAGE(J4:J8)</f>
        <v>171.2</v>
      </c>
      <c r="K9">
        <f>AVERAGE(K4:K8)</f>
        <v>256.39999999999998</v>
      </c>
      <c r="L9">
        <f>AVERAGE(L4:L8)</f>
        <v>106395.2</v>
      </c>
      <c r="M9">
        <f>AVERAGE(M4:M8)</f>
        <v>113066.6</v>
      </c>
      <c r="N9">
        <f>AVERAGE(N4:N8)</f>
        <v>217152.2</v>
      </c>
      <c r="O9">
        <f>AVERAGE(O4:O8)</f>
        <v>461758.6</v>
      </c>
    </row>
    <row r="11" spans="2:16" x14ac:dyDescent="0.25">
      <c r="B11" t="s">
        <v>15</v>
      </c>
      <c r="C11">
        <v>2000</v>
      </c>
    </row>
    <row r="12" spans="2:16" x14ac:dyDescent="0.25">
      <c r="B12">
        <v>657701</v>
      </c>
      <c r="C12">
        <v>83388</v>
      </c>
      <c r="D12">
        <v>78685</v>
      </c>
      <c r="E12">
        <v>73553</v>
      </c>
      <c r="F12">
        <v>31173213</v>
      </c>
      <c r="G12">
        <v>66975561</v>
      </c>
      <c r="H12">
        <v>45990292</v>
      </c>
      <c r="I12">
        <v>16296761957</v>
      </c>
      <c r="J12">
        <v>428</v>
      </c>
      <c r="K12">
        <v>428</v>
      </c>
      <c r="L12">
        <v>59014</v>
      </c>
      <c r="M12">
        <v>59869</v>
      </c>
      <c r="N12">
        <v>91086</v>
      </c>
      <c r="O12">
        <v>134705</v>
      </c>
      <c r="P12" t="s">
        <v>0</v>
      </c>
    </row>
    <row r="13" spans="2:16" x14ac:dyDescent="0.25">
      <c r="B13">
        <v>609806</v>
      </c>
      <c r="C13">
        <v>83388</v>
      </c>
      <c r="D13">
        <v>79540</v>
      </c>
      <c r="E13">
        <v>73981</v>
      </c>
      <c r="F13">
        <v>32262396</v>
      </c>
      <c r="G13">
        <v>68212277</v>
      </c>
      <c r="H13">
        <v>46399538</v>
      </c>
      <c r="I13">
        <v>16147433129</v>
      </c>
      <c r="J13">
        <v>428</v>
      </c>
      <c r="K13">
        <v>0</v>
      </c>
      <c r="L13">
        <v>59013</v>
      </c>
      <c r="M13">
        <v>59014</v>
      </c>
      <c r="N13">
        <v>89803</v>
      </c>
      <c r="O13">
        <v>137698</v>
      </c>
      <c r="P13" t="s">
        <v>0</v>
      </c>
    </row>
    <row r="14" spans="2:16" x14ac:dyDescent="0.25">
      <c r="B14">
        <v>603818</v>
      </c>
      <c r="C14">
        <v>82961</v>
      </c>
      <c r="D14">
        <v>77402</v>
      </c>
      <c r="E14">
        <v>73553</v>
      </c>
      <c r="F14">
        <v>32683187</v>
      </c>
      <c r="G14">
        <v>66205820</v>
      </c>
      <c r="H14">
        <v>46976416</v>
      </c>
      <c r="I14">
        <v>16377202420</v>
      </c>
      <c r="J14">
        <v>0</v>
      </c>
      <c r="K14">
        <v>0</v>
      </c>
      <c r="L14">
        <v>61152</v>
      </c>
      <c r="M14">
        <v>60724</v>
      </c>
      <c r="N14">
        <v>91941</v>
      </c>
      <c r="O14">
        <v>150527</v>
      </c>
      <c r="P14" t="s">
        <v>0</v>
      </c>
    </row>
    <row r="15" spans="2:16" x14ac:dyDescent="0.25">
      <c r="B15">
        <v>605102</v>
      </c>
      <c r="C15">
        <v>83816</v>
      </c>
      <c r="D15">
        <v>78685</v>
      </c>
      <c r="E15">
        <v>73553</v>
      </c>
      <c r="F15">
        <v>32950031</v>
      </c>
      <c r="G15">
        <v>66012529</v>
      </c>
      <c r="H15">
        <v>47857769</v>
      </c>
      <c r="I15">
        <v>16604792491</v>
      </c>
      <c r="J15">
        <v>428</v>
      </c>
      <c r="K15">
        <v>0</v>
      </c>
      <c r="L15">
        <v>59441</v>
      </c>
      <c r="M15">
        <v>59441</v>
      </c>
      <c r="N15">
        <v>771451</v>
      </c>
      <c r="O15">
        <v>136843</v>
      </c>
      <c r="P15" t="s">
        <v>0</v>
      </c>
    </row>
    <row r="16" spans="2:16" x14ac:dyDescent="0.25">
      <c r="B16">
        <v>591845</v>
      </c>
      <c r="C16">
        <v>83816</v>
      </c>
      <c r="D16">
        <v>143257</v>
      </c>
      <c r="E16">
        <v>106053</v>
      </c>
      <c r="F16">
        <v>32827300</v>
      </c>
      <c r="G16">
        <v>66351215</v>
      </c>
      <c r="H16">
        <v>47199640</v>
      </c>
      <c r="I16">
        <v>16749935213</v>
      </c>
      <c r="J16">
        <v>0</v>
      </c>
      <c r="K16">
        <v>0</v>
      </c>
      <c r="L16">
        <v>58586</v>
      </c>
      <c r="M16">
        <v>59442</v>
      </c>
      <c r="N16">
        <v>89803</v>
      </c>
      <c r="O16">
        <v>134704</v>
      </c>
      <c r="P16" t="s">
        <v>0</v>
      </c>
    </row>
    <row r="17" spans="1:16" x14ac:dyDescent="0.25">
      <c r="B17">
        <f>AVERAGE(B12:B16)</f>
        <v>613654.4</v>
      </c>
      <c r="C17">
        <f>AVERAGE(C12:C16)</f>
        <v>83473.8</v>
      </c>
      <c r="D17">
        <f>AVERAGE(D12:D16)</f>
        <v>91513.8</v>
      </c>
      <c r="E17">
        <f>AVERAGE(E12:E16)</f>
        <v>80138.600000000006</v>
      </c>
      <c r="F17">
        <f>AVERAGE(F12:F16)</f>
        <v>32379225.399999999</v>
      </c>
      <c r="G17">
        <f>AVERAGE(G12:G16)</f>
        <v>66751480.399999999</v>
      </c>
      <c r="H17">
        <f>AVERAGE(H12:H16)</f>
        <v>46884731</v>
      </c>
      <c r="I17">
        <f>AVERAGE(I12:I16)</f>
        <v>16435225042</v>
      </c>
      <c r="J17">
        <f>AVERAGE(J12:J16)</f>
        <v>256.8</v>
      </c>
      <c r="K17">
        <f>AVERAGE(K12:K16)</f>
        <v>85.6</v>
      </c>
      <c r="L17">
        <f>AVERAGE(L12:L16)</f>
        <v>59441.2</v>
      </c>
      <c r="M17">
        <f>AVERAGE(M12:M16)</f>
        <v>59698</v>
      </c>
      <c r="N17">
        <f>AVERAGE(N12:N16)</f>
        <v>226816.8</v>
      </c>
      <c r="O17">
        <f>AVERAGE(O12:O16)</f>
        <v>138895.4</v>
      </c>
    </row>
    <row r="19" spans="1:16" x14ac:dyDescent="0.25">
      <c r="B19" t="s">
        <v>15</v>
      </c>
      <c r="C19">
        <v>3000</v>
      </c>
    </row>
    <row r="20" spans="1:16" x14ac:dyDescent="0.25">
      <c r="B20">
        <v>1255105</v>
      </c>
      <c r="C20">
        <v>125297</v>
      </c>
      <c r="D20">
        <v>112467</v>
      </c>
      <c r="E20">
        <v>151383</v>
      </c>
      <c r="F20">
        <v>72831149</v>
      </c>
      <c r="G20">
        <v>147176976</v>
      </c>
      <c r="H20">
        <v>107344181</v>
      </c>
      <c r="I20">
        <v>62271413544</v>
      </c>
      <c r="J20">
        <v>0</v>
      </c>
      <c r="K20">
        <v>427</v>
      </c>
      <c r="L20">
        <v>88092</v>
      </c>
      <c r="M20">
        <v>88520</v>
      </c>
      <c r="N20">
        <v>134277</v>
      </c>
      <c r="O20">
        <v>717997</v>
      </c>
      <c r="P20" t="s">
        <v>0</v>
      </c>
    </row>
    <row r="21" spans="1:16" x14ac:dyDescent="0.25">
      <c r="B21">
        <v>1271355</v>
      </c>
      <c r="C21">
        <v>190725</v>
      </c>
      <c r="D21">
        <v>179606</v>
      </c>
      <c r="E21">
        <v>173619</v>
      </c>
      <c r="F21">
        <v>78163741</v>
      </c>
      <c r="G21">
        <v>148767345</v>
      </c>
      <c r="H21">
        <v>105056341</v>
      </c>
      <c r="I21">
        <v>62132578845</v>
      </c>
      <c r="J21">
        <v>428</v>
      </c>
      <c r="K21">
        <v>428</v>
      </c>
      <c r="L21">
        <v>88093</v>
      </c>
      <c r="M21">
        <v>88948</v>
      </c>
      <c r="N21">
        <v>135132</v>
      </c>
      <c r="O21">
        <v>298489</v>
      </c>
      <c r="P21" t="s">
        <v>0</v>
      </c>
    </row>
    <row r="22" spans="1:16" x14ac:dyDescent="0.25">
      <c r="B22">
        <v>1846950</v>
      </c>
      <c r="C22">
        <v>126152</v>
      </c>
      <c r="D22">
        <v>111613</v>
      </c>
      <c r="E22">
        <v>110757</v>
      </c>
      <c r="F22">
        <v>72278219</v>
      </c>
      <c r="G22">
        <v>145580192</v>
      </c>
      <c r="H22">
        <v>105847036</v>
      </c>
      <c r="I22">
        <v>69126256708</v>
      </c>
      <c r="J22">
        <v>427</v>
      </c>
      <c r="K22">
        <v>428</v>
      </c>
      <c r="L22">
        <v>143257</v>
      </c>
      <c r="M22">
        <v>142403</v>
      </c>
      <c r="N22">
        <v>230922</v>
      </c>
      <c r="O22">
        <v>400265</v>
      </c>
      <c r="P22" t="s">
        <v>0</v>
      </c>
    </row>
    <row r="23" spans="1:16" x14ac:dyDescent="0.25">
      <c r="B23">
        <v>2207445</v>
      </c>
      <c r="C23">
        <v>214245</v>
      </c>
      <c r="D23">
        <v>182600</v>
      </c>
      <c r="E23">
        <v>183883</v>
      </c>
      <c r="F23">
        <v>90004490</v>
      </c>
      <c r="G23">
        <v>182150998</v>
      </c>
      <c r="H23">
        <v>127922342</v>
      </c>
      <c r="I23">
        <v>74764275909</v>
      </c>
      <c r="J23">
        <v>428</v>
      </c>
      <c r="K23">
        <v>428</v>
      </c>
      <c r="L23">
        <v>129145</v>
      </c>
      <c r="M23">
        <v>149671</v>
      </c>
      <c r="N23">
        <v>238192</v>
      </c>
      <c r="O23">
        <v>313456</v>
      </c>
      <c r="P23" t="s">
        <v>0</v>
      </c>
    </row>
    <row r="24" spans="1:16" x14ac:dyDescent="0.25">
      <c r="B24">
        <v>2199320</v>
      </c>
      <c r="C24">
        <v>165494</v>
      </c>
      <c r="D24">
        <v>174902</v>
      </c>
      <c r="E24">
        <v>171909</v>
      </c>
      <c r="F24">
        <v>123429195</v>
      </c>
      <c r="G24">
        <v>260865103</v>
      </c>
      <c r="H24">
        <v>193497403</v>
      </c>
      <c r="I24">
        <v>75331192457</v>
      </c>
      <c r="J24">
        <v>427</v>
      </c>
      <c r="K24">
        <v>0</v>
      </c>
      <c r="L24">
        <v>143685</v>
      </c>
      <c r="M24">
        <v>143258</v>
      </c>
      <c r="N24">
        <v>233488</v>
      </c>
      <c r="O24">
        <v>1040006</v>
      </c>
      <c r="P24" t="s">
        <v>0</v>
      </c>
    </row>
    <row r="25" spans="1:16" x14ac:dyDescent="0.25">
      <c r="A25" t="s">
        <v>16</v>
      </c>
      <c r="B25">
        <f>AVERAGE(B20:B24)</f>
        <v>1756035</v>
      </c>
      <c r="C25">
        <f>AVERAGE(C20:C24)</f>
        <v>164382.6</v>
      </c>
      <c r="D25">
        <f>AVERAGE(D20:D24)</f>
        <v>152237.6</v>
      </c>
      <c r="E25">
        <f>AVERAGE(E20:E24)</f>
        <v>158310.20000000001</v>
      </c>
      <c r="F25">
        <f>AVERAGE(F20:F24)</f>
        <v>87341358.799999997</v>
      </c>
      <c r="G25">
        <f>AVERAGE(G20:G24)</f>
        <v>176908122.80000001</v>
      </c>
      <c r="H25">
        <f>AVERAGE(H20:H24)</f>
        <v>127933460.59999999</v>
      </c>
      <c r="I25">
        <f>AVERAGE(I20:I24)</f>
        <v>68725143492.600006</v>
      </c>
      <c r="J25">
        <f>AVERAGE(J20:J24)</f>
        <v>342</v>
      </c>
      <c r="K25">
        <f>AVERAGE(K20:K24)</f>
        <v>342.2</v>
      </c>
      <c r="L25">
        <f>AVERAGE(L20:L24)</f>
        <v>118454.39999999999</v>
      </c>
      <c r="M25">
        <f>AVERAGE(M20:M24)</f>
        <v>122560</v>
      </c>
      <c r="N25">
        <f>AVERAGE(N20:N24)</f>
        <v>194402.2</v>
      </c>
      <c r="O25">
        <f>AVERAGE(O20:O24)</f>
        <v>554042.6</v>
      </c>
    </row>
    <row r="27" spans="1:16" x14ac:dyDescent="0.25">
      <c r="B27" t="s">
        <v>15</v>
      </c>
      <c r="C27">
        <v>4000</v>
      </c>
    </row>
    <row r="28" spans="1:16" x14ac:dyDescent="0.25">
      <c r="B28">
        <v>3859822</v>
      </c>
      <c r="C28">
        <v>294640</v>
      </c>
      <c r="D28">
        <v>239902</v>
      </c>
      <c r="E28">
        <v>219804</v>
      </c>
      <c r="F28">
        <v>167707670</v>
      </c>
      <c r="G28">
        <v>357583869</v>
      </c>
      <c r="H28">
        <v>241583955</v>
      </c>
      <c r="I28">
        <v>184949278368</v>
      </c>
      <c r="J28">
        <v>427</v>
      </c>
      <c r="K28">
        <v>0</v>
      </c>
      <c r="L28">
        <v>154803</v>
      </c>
      <c r="M28">
        <v>132994</v>
      </c>
      <c r="N28">
        <v>892044</v>
      </c>
      <c r="O28">
        <v>428916</v>
      </c>
      <c r="P28" t="s">
        <v>0</v>
      </c>
    </row>
    <row r="29" spans="1:16" x14ac:dyDescent="0.25">
      <c r="B29">
        <v>3307319</v>
      </c>
      <c r="C29">
        <v>252731</v>
      </c>
      <c r="D29">
        <v>149672</v>
      </c>
      <c r="E29">
        <v>147961</v>
      </c>
      <c r="F29">
        <v>129355342</v>
      </c>
      <c r="G29">
        <v>267346747</v>
      </c>
      <c r="H29">
        <v>191532425</v>
      </c>
      <c r="I29">
        <v>155167681584</v>
      </c>
      <c r="J29">
        <v>0</v>
      </c>
      <c r="K29">
        <v>0</v>
      </c>
      <c r="L29">
        <v>118027</v>
      </c>
      <c r="M29">
        <v>121876</v>
      </c>
      <c r="N29">
        <v>714148</v>
      </c>
      <c r="O29">
        <v>319015</v>
      </c>
      <c r="P29" t="s">
        <v>0</v>
      </c>
    </row>
    <row r="30" spans="1:16" x14ac:dyDescent="0.25">
      <c r="B30">
        <v>2282281</v>
      </c>
      <c r="C30">
        <v>214244</v>
      </c>
      <c r="D30">
        <v>183455</v>
      </c>
      <c r="E30">
        <v>227501</v>
      </c>
      <c r="F30">
        <v>128037375</v>
      </c>
      <c r="G30">
        <v>260302764</v>
      </c>
      <c r="H30">
        <v>188125040</v>
      </c>
      <c r="I30">
        <v>151589463961</v>
      </c>
      <c r="J30">
        <v>0</v>
      </c>
      <c r="K30">
        <v>427</v>
      </c>
      <c r="L30">
        <v>117599</v>
      </c>
      <c r="M30">
        <v>118027</v>
      </c>
      <c r="N30">
        <v>180889</v>
      </c>
      <c r="O30">
        <v>350232</v>
      </c>
      <c r="P30" t="s">
        <v>0</v>
      </c>
    </row>
    <row r="31" spans="1:16" x14ac:dyDescent="0.25">
      <c r="B31">
        <v>2159122</v>
      </c>
      <c r="C31">
        <v>169771</v>
      </c>
      <c r="D31">
        <v>148816</v>
      </c>
      <c r="E31">
        <v>147533</v>
      </c>
      <c r="F31">
        <v>125677693</v>
      </c>
      <c r="G31">
        <v>260552930</v>
      </c>
      <c r="H31">
        <v>186074536</v>
      </c>
      <c r="I31">
        <v>155816566529</v>
      </c>
      <c r="J31">
        <v>0</v>
      </c>
      <c r="K31">
        <v>0</v>
      </c>
      <c r="L31">
        <v>118027</v>
      </c>
      <c r="M31">
        <v>118027</v>
      </c>
      <c r="N31">
        <v>180462</v>
      </c>
      <c r="O31">
        <v>268554</v>
      </c>
      <c r="P31" t="s">
        <v>0</v>
      </c>
    </row>
    <row r="32" spans="1:16" x14ac:dyDescent="0.25">
      <c r="B32">
        <v>3210246</v>
      </c>
      <c r="C32">
        <v>262994</v>
      </c>
      <c r="D32">
        <v>213389</v>
      </c>
      <c r="E32">
        <v>158224</v>
      </c>
      <c r="F32">
        <v>123453998</v>
      </c>
      <c r="G32">
        <v>254506190</v>
      </c>
      <c r="H32">
        <v>207442536</v>
      </c>
      <c r="I32">
        <v>153756660609</v>
      </c>
      <c r="J32">
        <v>427</v>
      </c>
      <c r="K32">
        <v>0</v>
      </c>
      <c r="L32">
        <v>118454</v>
      </c>
      <c r="M32">
        <v>118027</v>
      </c>
      <c r="N32">
        <v>184310</v>
      </c>
      <c r="O32">
        <v>898458</v>
      </c>
      <c r="P32" t="s">
        <v>0</v>
      </c>
    </row>
    <row r="33" spans="1:16" x14ac:dyDescent="0.25">
      <c r="A33" t="s">
        <v>16</v>
      </c>
      <c r="B33">
        <f>AVERAGE(B28:B32)</f>
        <v>2963758</v>
      </c>
      <c r="C33">
        <f>AVERAGE(C28:C32)</f>
        <v>238876</v>
      </c>
      <c r="D33">
        <f>AVERAGE(D28:D32)</f>
        <v>187046.8</v>
      </c>
      <c r="E33">
        <f>AVERAGE(E28:E32)</f>
        <v>180204.6</v>
      </c>
      <c r="F33">
        <f>AVERAGE(F28:F32)</f>
        <v>134846415.59999999</v>
      </c>
      <c r="G33">
        <f>AVERAGE(G28:G32)</f>
        <v>280058500</v>
      </c>
      <c r="H33">
        <f>AVERAGE(H28:H32)</f>
        <v>202951698.40000001</v>
      </c>
      <c r="I33">
        <f>AVERAGE(I28:I32)</f>
        <v>160255930210.20001</v>
      </c>
      <c r="J33">
        <f>AVERAGE(J28:J32)</f>
        <v>170.8</v>
      </c>
      <c r="K33">
        <f>AVERAGE(K28:K32)</f>
        <v>85.4</v>
      </c>
      <c r="L33">
        <f>AVERAGE(L28:L32)</f>
        <v>125382</v>
      </c>
      <c r="M33">
        <f>AVERAGE(M28:M32)</f>
        <v>121790.2</v>
      </c>
      <c r="N33">
        <f>AVERAGE(N28:N32)</f>
        <v>430370.6</v>
      </c>
      <c r="O33">
        <f>AVERAGE(O28:O32)</f>
        <v>453035</v>
      </c>
    </row>
    <row r="35" spans="1:16" x14ac:dyDescent="0.25">
      <c r="B35" t="s">
        <v>15</v>
      </c>
      <c r="C35">
        <v>5000</v>
      </c>
    </row>
    <row r="36" spans="1:16" x14ac:dyDescent="0.25">
      <c r="B36">
        <v>3252155</v>
      </c>
      <c r="C36">
        <v>215528</v>
      </c>
      <c r="D36">
        <v>175329</v>
      </c>
      <c r="E36">
        <v>185166</v>
      </c>
      <c r="F36">
        <v>198206505</v>
      </c>
      <c r="G36">
        <v>405661015</v>
      </c>
      <c r="H36">
        <v>299518057</v>
      </c>
      <c r="I36">
        <v>298372736642</v>
      </c>
      <c r="J36">
        <v>427</v>
      </c>
      <c r="K36">
        <v>0</v>
      </c>
      <c r="L36">
        <v>147106</v>
      </c>
      <c r="M36">
        <v>149244</v>
      </c>
      <c r="N36">
        <v>225363</v>
      </c>
      <c r="O36">
        <v>422502</v>
      </c>
      <c r="P36" t="s">
        <v>0</v>
      </c>
    </row>
    <row r="37" spans="1:16" x14ac:dyDescent="0.25">
      <c r="B37">
        <v>3648999</v>
      </c>
      <c r="C37">
        <v>240330</v>
      </c>
      <c r="D37">
        <v>194573</v>
      </c>
      <c r="E37">
        <v>185166</v>
      </c>
      <c r="F37">
        <v>196418568</v>
      </c>
      <c r="G37">
        <v>408547542</v>
      </c>
      <c r="H37">
        <v>302350274</v>
      </c>
      <c r="I37">
        <v>290894711454</v>
      </c>
      <c r="J37">
        <v>427</v>
      </c>
      <c r="K37">
        <v>0</v>
      </c>
      <c r="L37">
        <v>148389</v>
      </c>
      <c r="M37">
        <v>159507</v>
      </c>
      <c r="N37">
        <v>262139</v>
      </c>
      <c r="O37">
        <v>333982</v>
      </c>
      <c r="P37" t="s">
        <v>0</v>
      </c>
    </row>
    <row r="38" spans="1:16" x14ac:dyDescent="0.25">
      <c r="B38">
        <v>3234621</v>
      </c>
      <c r="C38">
        <v>505891</v>
      </c>
      <c r="D38">
        <v>271975</v>
      </c>
      <c r="E38">
        <v>254015</v>
      </c>
      <c r="F38">
        <v>192821741</v>
      </c>
      <c r="G38">
        <v>409857812</v>
      </c>
      <c r="H38">
        <v>296179093</v>
      </c>
      <c r="I38">
        <v>302631586307</v>
      </c>
      <c r="J38">
        <v>0</v>
      </c>
      <c r="K38">
        <v>0</v>
      </c>
      <c r="L38">
        <v>153948</v>
      </c>
      <c r="M38">
        <v>1042143</v>
      </c>
      <c r="N38">
        <v>328422</v>
      </c>
      <c r="O38">
        <v>382733</v>
      </c>
      <c r="P38" t="s">
        <v>0</v>
      </c>
    </row>
    <row r="39" spans="1:16" x14ac:dyDescent="0.25">
      <c r="B39">
        <v>3214951</v>
      </c>
      <c r="C39">
        <v>209540</v>
      </c>
      <c r="D39">
        <v>174902</v>
      </c>
      <c r="E39">
        <v>183883</v>
      </c>
      <c r="F39">
        <v>197141696</v>
      </c>
      <c r="G39">
        <v>405790160</v>
      </c>
      <c r="H39">
        <v>305524600</v>
      </c>
      <c r="I39">
        <v>294652115290</v>
      </c>
      <c r="J39">
        <v>0</v>
      </c>
      <c r="K39">
        <v>428</v>
      </c>
      <c r="L39">
        <v>146679</v>
      </c>
      <c r="M39">
        <v>148389</v>
      </c>
      <c r="N39">
        <v>222369</v>
      </c>
      <c r="O39">
        <v>325430</v>
      </c>
      <c r="P39" t="s">
        <v>0</v>
      </c>
    </row>
    <row r="40" spans="1:16" x14ac:dyDescent="0.25">
      <c r="B40">
        <v>3191430</v>
      </c>
      <c r="C40">
        <v>212107</v>
      </c>
      <c r="D40">
        <v>172337</v>
      </c>
      <c r="E40">
        <v>185593</v>
      </c>
      <c r="F40">
        <v>201731061</v>
      </c>
      <c r="G40">
        <v>409212085</v>
      </c>
      <c r="H40">
        <v>300880070</v>
      </c>
      <c r="I40">
        <v>291980353225</v>
      </c>
      <c r="J40">
        <v>427</v>
      </c>
      <c r="K40">
        <v>0</v>
      </c>
      <c r="L40">
        <v>147533</v>
      </c>
      <c r="M40">
        <v>147962</v>
      </c>
      <c r="N40">
        <v>223653</v>
      </c>
      <c r="O40">
        <v>1096881</v>
      </c>
    </row>
    <row r="41" spans="1:16" x14ac:dyDescent="0.25">
      <c r="A41" t="s">
        <v>16</v>
      </c>
      <c r="B41">
        <f>AVERAGE(B36:B40)</f>
        <v>3308431.2</v>
      </c>
      <c r="C41">
        <f>AVERAGE(C36:C40)</f>
        <v>276679.2</v>
      </c>
      <c r="D41">
        <f>AVERAGE(D36:D40)</f>
        <v>197823.2</v>
      </c>
      <c r="E41">
        <f>AVERAGE(E36:E40)</f>
        <v>198764.6</v>
      </c>
      <c r="F41">
        <f>AVERAGE(F36:F40)</f>
        <v>197263914.19999999</v>
      </c>
      <c r="G41">
        <f>AVERAGE(G36:G40)</f>
        <v>407813722.80000001</v>
      </c>
      <c r="H41">
        <f>AVERAGE(H36:H40)</f>
        <v>300890418.80000001</v>
      </c>
      <c r="I41">
        <f>AVERAGE(I36:I40)</f>
        <v>295706300583.59998</v>
      </c>
      <c r="J41">
        <f>AVERAGE(J36:J40)</f>
        <v>256.2</v>
      </c>
      <c r="K41">
        <f>AVERAGE(K36:K40)</f>
        <v>85.6</v>
      </c>
      <c r="L41">
        <f>AVERAGE(L36:L40)</f>
        <v>148731</v>
      </c>
      <c r="M41">
        <f>AVERAGE(M36:M40)</f>
        <v>329449</v>
      </c>
      <c r="N41">
        <f>AVERAGE(N36:N40)</f>
        <v>252389.2</v>
      </c>
      <c r="O41">
        <f>AVERAGE(O36:O40)</f>
        <v>512305.6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I40" sqref="I40"/>
    </sheetView>
  </sheetViews>
  <sheetFormatPr defaultRowHeight="15" x14ac:dyDescent="0.25"/>
  <cols>
    <col min="1" max="1" width="13.140625" customWidth="1"/>
    <col min="2" max="2" width="13.85546875" bestFit="1" customWidth="1"/>
    <col min="3" max="3" width="13.7109375" bestFit="1" customWidth="1"/>
    <col min="4" max="4" width="13.140625" bestFit="1" customWidth="1"/>
    <col min="5" max="5" width="12.85546875" bestFit="1" customWidth="1"/>
    <col min="6" max="6" width="12.7109375" bestFit="1" customWidth="1"/>
    <col min="7" max="7" width="12.5703125" bestFit="1" customWidth="1"/>
    <col min="8" max="8" width="20.7109375" bestFit="1" customWidth="1"/>
    <col min="9" max="9" width="18" bestFit="1" customWidth="1"/>
    <col min="10" max="10" width="18.28515625" bestFit="1" customWidth="1"/>
    <col min="11" max="11" width="18.140625" bestFit="1" customWidth="1"/>
    <col min="12" max="12" width="14.7109375" bestFit="1" customWidth="1"/>
    <col min="13" max="13" width="14.5703125" bestFit="1" customWidth="1"/>
    <col min="14" max="14" width="15.140625" bestFit="1" customWidth="1"/>
    <col min="15" max="15" width="15" bestFit="1" customWidth="1"/>
  </cols>
  <sheetData>
    <row r="1" spans="1:15" x14ac:dyDescent="0.25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13</v>
      </c>
      <c r="K1" t="s">
        <v>14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>
        <v>1000</v>
      </c>
      <c r="B2">
        <v>619042.4</v>
      </c>
      <c r="C2">
        <v>484252.4</v>
      </c>
      <c r="D2">
        <v>200474.8</v>
      </c>
      <c r="E2">
        <v>250165.4</v>
      </c>
      <c r="F2">
        <v>12121105.800000001</v>
      </c>
      <c r="G2">
        <v>19837499.199999999</v>
      </c>
      <c r="H2">
        <v>14527742.800000001</v>
      </c>
      <c r="I2">
        <v>1166110885</v>
      </c>
      <c r="J2">
        <v>171.2</v>
      </c>
      <c r="K2">
        <v>256.39999999999998</v>
      </c>
      <c r="L2">
        <v>106395.2</v>
      </c>
      <c r="M2">
        <v>113066.6</v>
      </c>
      <c r="N2">
        <v>217152.2</v>
      </c>
      <c r="O2">
        <v>461758.6</v>
      </c>
    </row>
    <row r="3" spans="1:15" x14ac:dyDescent="0.25">
      <c r="A3">
        <v>2000</v>
      </c>
      <c r="B3">
        <v>613654.4</v>
      </c>
      <c r="C3">
        <v>83473.8</v>
      </c>
      <c r="D3">
        <v>91513.8</v>
      </c>
      <c r="E3">
        <v>80138.600000000006</v>
      </c>
      <c r="F3">
        <v>32379225.399999999</v>
      </c>
      <c r="G3">
        <v>66751480.399999999</v>
      </c>
      <c r="H3">
        <v>46884731</v>
      </c>
      <c r="I3">
        <v>16435225042</v>
      </c>
      <c r="J3">
        <v>256.8</v>
      </c>
      <c r="K3">
        <v>85.6</v>
      </c>
      <c r="L3">
        <v>59441.2</v>
      </c>
      <c r="M3">
        <v>59698</v>
      </c>
      <c r="N3">
        <v>226816.8</v>
      </c>
      <c r="O3">
        <v>138895.4</v>
      </c>
    </row>
    <row r="4" spans="1:15" x14ac:dyDescent="0.25">
      <c r="A4">
        <v>3000</v>
      </c>
      <c r="B4">
        <v>1756035</v>
      </c>
      <c r="C4">
        <v>164382.6</v>
      </c>
      <c r="D4">
        <v>152237.6</v>
      </c>
      <c r="E4">
        <v>158310.20000000001</v>
      </c>
      <c r="F4">
        <v>87341358.799999997</v>
      </c>
      <c r="G4">
        <v>176908122.80000001</v>
      </c>
      <c r="H4">
        <v>127933460.59999999</v>
      </c>
      <c r="I4">
        <v>68725143492.600006</v>
      </c>
      <c r="J4">
        <v>342</v>
      </c>
      <c r="K4">
        <v>342.2</v>
      </c>
      <c r="L4">
        <v>118454.39999999999</v>
      </c>
      <c r="M4">
        <v>122560</v>
      </c>
      <c r="N4">
        <v>194402.2</v>
      </c>
      <c r="O4">
        <v>554042.6</v>
      </c>
    </row>
    <row r="5" spans="1:15" x14ac:dyDescent="0.25">
      <c r="A5">
        <v>4000</v>
      </c>
      <c r="B5">
        <v>2963758</v>
      </c>
      <c r="C5">
        <v>238876</v>
      </c>
      <c r="D5">
        <v>187046.8</v>
      </c>
      <c r="E5">
        <v>180204.6</v>
      </c>
      <c r="F5">
        <v>134846415.59999999</v>
      </c>
      <c r="G5">
        <v>280058500</v>
      </c>
      <c r="H5">
        <v>202951698.40000001</v>
      </c>
      <c r="I5">
        <v>160255930210.20001</v>
      </c>
      <c r="J5">
        <v>170.8</v>
      </c>
      <c r="K5">
        <v>85.4</v>
      </c>
      <c r="L5">
        <v>125382</v>
      </c>
      <c r="M5">
        <v>121790.2</v>
      </c>
      <c r="N5">
        <v>430370.6</v>
      </c>
      <c r="O5">
        <v>453035</v>
      </c>
    </row>
    <row r="6" spans="1:15" x14ac:dyDescent="0.25">
      <c r="A6">
        <v>5000</v>
      </c>
      <c r="B6">
        <f>AVERAGE(B1:B5)</f>
        <v>1488122.45</v>
      </c>
      <c r="C6">
        <f>AVERAGE(C1:C5)</f>
        <v>242746.2</v>
      </c>
      <c r="D6">
        <f>AVERAGE(D1:D5)</f>
        <v>157818.25</v>
      </c>
      <c r="E6">
        <f>AVERAGE(E1:E5)</f>
        <v>167204.70000000001</v>
      </c>
      <c r="F6">
        <f>AVERAGE(F1:F5)</f>
        <v>66672026.399999999</v>
      </c>
      <c r="G6">
        <f>AVERAGE(G1:G5)</f>
        <v>135888900.59999999</v>
      </c>
      <c r="H6">
        <f>AVERAGE(H1:H5)</f>
        <v>98074408.199999988</v>
      </c>
      <c r="I6">
        <f>AVERAGE(I1:I5)</f>
        <v>61645602407.450005</v>
      </c>
      <c r="J6">
        <f>AVERAGE(J1:J5)</f>
        <v>235.2</v>
      </c>
      <c r="K6">
        <f>AVERAGE(K1:K5)</f>
        <v>192.4</v>
      </c>
      <c r="L6">
        <f>AVERAGE(L1:L5)</f>
        <v>102418.2</v>
      </c>
      <c r="M6">
        <f>AVERAGE(M1:M5)</f>
        <v>104278.7</v>
      </c>
      <c r="N6">
        <f>AVERAGE(N1:N5)</f>
        <v>267185.44999999995</v>
      </c>
      <c r="O6">
        <f>AVERAGE(O1:O5)</f>
        <v>401932.9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dataout_5 data point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2017-02-10T04:16:47Z</dcterms:created>
  <dcterms:modified xsi:type="dcterms:W3CDTF">2017-02-10T04:30:04Z</dcterms:modified>
</cp:coreProperties>
</file>