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<sst xmlns="http://schemas.openxmlformats.org/spreadsheetml/2006/main" count="2236" uniqueCount="651">
  <si>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</si>
  <si>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</si>
  <si>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</si>
  <si>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</si>
  <si>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</si>
  <si>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</si>
  <si>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6.4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</si>
  <si>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</si>
  <si>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</si>
  <si>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</si>
  <si>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</si>
  <si>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</si>
  <si>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</si>
  <si>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</si>
  <si>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</si>
  <si>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</si>
  <si>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</si>
  <si>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</si>
  <si>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</si>
  <si>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</si>
  <si>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</si>
  <si>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</si>
  <si>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</si>
  <si>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</si>
  <si>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</si>
  <si>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</si>
  <si>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</si>
  <si>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</si>
  <si>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</si>
  <si>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</si>
  <si>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</si>
  <si>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</si>
  <si>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</si>
  <si>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</si>
  <si>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</si>
  <si>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</si>
  <si>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</si>
  <si>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</si>
  <si>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</si>
  <si>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</si>
  <si>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</si>
  <si>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</si>
  <si>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</si>
  <si>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</si>
  <si>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</si>
  <si>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</si>
  <si>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</si>
  <si>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</si>
  <si>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</si>
  <si>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</si>
  <si>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</si>
  <si>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</si>
  <si>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</si>
  <si>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</si>
  <si>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</si>
  <si>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</si>
  <si>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</si>
  <si>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</si>
  <si>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</si>
  <si>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</si>
  <si>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</si>
  <si>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</si>
  <si>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</si>
  <si>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</si>
  <si>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</si>
  <si>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</si>
  <si>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</si>
  <si>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</si>
  <si>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</si>
  <si>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</si>
  <si>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</si>
  <si>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</si>
  <si>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</si>
  <si>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</si>
  <si>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</si>
  <si>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</si>
  <si>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</si>
  <si>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</si>
  <si>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</si>
  <si>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</si>
  <si>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</si>
  <si>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</si>
  <si>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</si>
  <si>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</si>
  <si>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</si>
  <si>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</si>
  <si>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</si>
  <si>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</si>
  <si>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</si>
  <si>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</si>
  <si>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</si>
  <si>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</si>
  <si>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</si>
  <si>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</si>
  <si>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</si>
  <si>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</si>
  <si>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</si>
  <si>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</si>
  <si>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</si>
  <si>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</si>
  <si>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</si>
  <si>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</si>
  <si>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</si>
  <si>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</si>
  <si>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</si>
  <si>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</si>
  <si>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</si>
  <si>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</si>
  <si>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</si>
  <si>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</si>
  <si>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</si>
  <si>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</si>
  <si>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</si>
  <si>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</si>
  <si>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</si>
  <si>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</si>
  <si>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</si>
  <si>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</si>
  <si>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</si>
  <si>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</si>
  <si>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</si>
  <si>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</si>
  <si>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</si>
  <si>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</si>
  <si>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</si>
  <si>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</si>
  <si>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</si>
  <si>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-dBm</t>
  </si>
  <si>
    <t xml:space="preserve">DCT1 RSSI</t>
  </si>
  <si>
    <t xml:space="preserve">Secndry RSSI</t>
  </si>
  <si>
    <t xml:space="preserve">DCT2RSSO</t>
  </si>
  <si>
    <t xml:space="preserve">DCT2 RSSI</t>
  </si>
  <si>
    <t xml:space="preserve">Filler</t>
  </si>
  <si>
    <t xml:space="preserve">pad12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</si>
  <si>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</si>
  <si>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</si>
  <si>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</si>
  <si>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</si>
  <si>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</si>
  <si>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</si>
  <si>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</si>
  <si>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</si>
  <si>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</si>
  <si>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</si>
  <si>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</si>
  <si>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</si>
  <si>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</si>
  <si>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</si>
  <si>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</si>
  <si>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</si>
  <si>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</si>
  <si>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</si>
  <si>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</si>
  <si>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</si>
  <si>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</si>
  <si>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</si>
  <si>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</si>
  <si>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</si>
  <si>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</si>
  <si>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</si>
  <si>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</si>
  <si>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</si>
  <si>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</si>
  <si>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</si>
  <si>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</si>
  <si>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</si>
  <si>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</si>
  <si>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</si>
  <si>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</si>
  <si>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</si>
  <si>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</si>
  <si>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</si>
  <si>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</si>
  <si>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</si>
  <si>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</si>
  <si>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</si>
  <si>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</si>
  <si>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</si>
  <si>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</si>
  <si>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</si>
  <si>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</si>
  <si>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</si>
  <si>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</si>
  <si>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</si>
  <si>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</si>
  <si>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</si>
  <si>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</si>
  <si>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</si>
  <si>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</si>
  <si>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</si>
  <si>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</si>
  <si>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</si>
  <si>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</si>
  <si>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</si>
  <si>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</si>
  <si>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</si>
  <si>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</si>
  <si>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</si>
  <si>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</si>
  <si>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</si>
  <si>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</si>
  <si>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</si>
  <si>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</si>
  <si>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</si>
  <si>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</si>
  <si>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</si>
  <si>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</si>
  <si>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</si>
  <si>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</si>
  <si>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</si>
  <si>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</si>
  <si>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</si>
  <si>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</si>
  <si>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</si>
  <si>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</si>
  <si>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</si>
  <si>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</si>
  <si>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</si>
  <si>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</si>
  <si>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</si>
  <si>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</si>
  <si>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</si>
  <si>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</si>
  <si>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</si>
  <si>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</si>
  <si>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</si>
  <si>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</si>
  <si>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</si>
  <si>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</si>
  <si>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</si>
  <si>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</si>
  <si>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</si>
  <si>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</si>
  <si>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</si>
  <si>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</si>
  <si>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</si>
  <si>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</si>
  <si>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spare1</t>
  </si>
  <si>
    <t xml:space="preserve">spare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</si>
  <si>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</si>
  <si>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</si>
  <si>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</si>
  <si>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</si>
  <si>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</si>
  <si>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</si>
  <si>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</si>
  <si>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</si>
  <si>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</si>
  <si>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</si>
  <si>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</si>
  <si>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</si>
  <si>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</si>
  <si>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</si>
  <si>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</si>
  <si>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</si>
  <si>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</si>
  <si>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</si>
  <si>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</si>
  <si>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</si>
  <si>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</si>
  <si>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</si>
  <si>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</si>
  <si>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</si>
  <si>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</si>
  <si>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</si>
  <si>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</si>
  <si>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</si>
  <si>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</si>
  <si>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</si>
  <si>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</si>
  <si>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</si>
  <si>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</si>
  <si>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</si>
  <si>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</si>
  <si>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</si>
  <si>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</si>
  <si>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</si>
  <si>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</si>
  <si>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</si>
  <si>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</si>
  <si>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</si>
  <si>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</si>
  <si>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</si>
  <si>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</si>
  <si>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</si>
  <si>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</si>
  <si>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</si>
  <si>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</si>
  <si>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</si>
  <si>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</si>
  <si>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</si>
  <si>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</si>
  <si>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</si>
  <si>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</si>
  <si>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</si>
  <si>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</si>
  <si>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</si>
  <si>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</si>
  <si>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</si>
  <si>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</si>
  <si>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</si>
  <si>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</si>
  <si>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</si>
  <si>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</si>
  <si>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</si>
  <si>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</si>
  <si>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</si>
  <si>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</si>
  <si>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</si>
  <si>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</si>
  <si>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</si>
  <si>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</si>
  <si>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</si>
  <si>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</si>
  <si>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</si>
  <si>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</si>
  <si>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</si>
  <si>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</si>
  <si>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</si>
  <si>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</si>
  <si>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</si>
  <si>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</si>
  <si>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</si>
  <si>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</si>
  <si>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</si>
  <si>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</si>
  <si>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</si>
  <si>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</si>
  <si>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</si>
  <si>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</si>
  <si>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</si>
  <si>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</si>
  <si>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</si>
  <si>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</si>
  <si>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</si>
  <si>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</si>
  <si>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</si>
  <si>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</si>
  <si>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</si>
  <si>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</si>
  <si>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</si>
  <si>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</si>
  <si>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</si>
  <si>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</si>
  <si>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</si>
  <si>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</si>
  <si>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</si>
  <si>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</si>
  <si>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</si>
  <si>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</si>
  <si>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</si>
  <si>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</si>
  <si>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</si>
  <si>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</si>
  <si>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</si>
  <si>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</si>
  <si>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</si>
  <si>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</si>
  <si>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</si>
  <si>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</si>
  <si>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</si>
  <si>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</si>
  <si>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</si>
  <si>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</si>
  <si>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</si>
  <si>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</si>
  <si>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</si>
  <si>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</si>
  <si>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</si>
  <si>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</si>
  <si>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</si>
  <si>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</si>
  <si>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</si>
  <si>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</si>
  <si>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</si>
  <si>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</si>
  <si>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</si>
  <si>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</si>
  <si>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</si>
  <si>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</si>
  <si>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</si>
  <si>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</si>
  <si>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</si>
  <si>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</si>
  <si>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</si>
  <si>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</si>
  <si>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</si>
  <si>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</si>
  <si>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</si>
  <si>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</si>
  <si>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</si>
  <si>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</si>
  <si>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</si>
  <si>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</si>
  <si>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</si>
  <si>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</si>
  <si>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</si>
  <si>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</si>
  <si>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</si>
  <si>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</si>
  <si>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</si>
  <si>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</si>
  <si>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</si>
  <si>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</si>
  <si>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</si>
  <si>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</si>
  <si>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</si>
  <si>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</si>
  <si>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</si>
  <si>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</si>
  <si>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</si>
  <si>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</si>
  <si>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</si>
  <si>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</si>
  <si>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</si>
  <si>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</si>
  <si>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</si>
  <si>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</si>
  <si>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</si>
  <si>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</si>
  <si>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</si>
  <si>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</si>
  <si>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</si>
  <si>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</si>
  <si>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</si>
  <si>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</si>
  <si>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</si>
  <si>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</si>
  <si>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</si>
  <si>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</si>
  <si>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#endif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</si>
  <si>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</si>
  <si>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</si>
  <si>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</si>
  <si>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</si>
  <si>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</si>
  <si>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</si>
  <si>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</si>
  <si>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</si>
  <si>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</si>
  <si>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</si>
  <si>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</si>
  <si>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</si>
  <si>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</si>
  <si>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</si>
  <si>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</si>
  <si>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</si>
  <si>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</si>
  <si>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</si>
  <si>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</si>
  <si>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</si>
  <si>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</si>
  <si>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</si>
  <si>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</si>
  <si>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</si>
  <si>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</si>
  <si>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</si>
  <si>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</si>
  <si>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</si>
  <si>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</si>
  <si>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</si>
  <si>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</si>
  <si>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</si>
  <si>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</si>
  <si>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</si>
  <si>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</si>
  <si>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</si>
  <si>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</si>
  <si>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</si>
  <si>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</si>
  <si>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</si>
  <si>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</si>
  <si>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</si>
  <si>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legacy  Errors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</si>
  <si>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</si>
  <si>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</si>
  <si>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</si>
  <si>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</si>
  <si>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</si>
  <si>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</si>
  <si>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</si>
  <si>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</si>
  <si>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</si>
  <si>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</si>
  <si>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</si>
  <si>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</si>
  <si>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</si>
  <si>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</si>
  <si>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</si>
  <si>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</si>
  <si>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</si>
  <si>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</si>
  <si>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</si>
  <si>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</si>
  <si>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</si>
  <si>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</si>
  <si>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</si>
  <si>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</si>
  <si>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</si>
  <si>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</si>
  <si>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</si>
  <si>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</si>
  <si>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</si>
  <si>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</si>
  <si>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</si>
  <si>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</si>
  <si>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</si>
  <si>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</si>
  <si>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</si>
  <si>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</si>
  <si>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</si>
  <si>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</si>
  <si>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</si>
  <si>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</si>
  <si>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</si>
  <si>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</si>
  <si>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</si>
  <si>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</si>
  <si>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</si>
  <si>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</si>
  <si>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</si>
  <si>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</si>
  <si>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</si>
  <si>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</si>
  <si>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</si>
  <si>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</si>
  <si>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</si>
  <si>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</si>
  <si>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</si>
  <si>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</si>
  <si>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</si>
  <si>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</si>
  <si>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</si>
  <si>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</si>
  <si>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</si>
  <si>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</si>
  <si>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</si>
  <si>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</si>
  <si>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</si>
  <si>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</si>
  <si>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</si>
  <si>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</si>
  <si>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</si>
  <si>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</si>
  <si>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</si>
  <si>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</si>
  <si>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</si>
  <si>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</si>
  <si>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</si>
  <si>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</si>
  <si>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</si>
  <si>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</si>
  <si>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</si>
  <si>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</si>
  <si>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</si>
  <si>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</si>
  <si>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</si>
  <si>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</si>
  <si>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</si>
  <si>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</si>
  <si>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</si>
  <si>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</si>
  <si>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</si>
  <si>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</si>
  <si>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</si>
  <si>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</si>
  <si>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</si>
  <si>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</si>
  <si>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</si>
  <si>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</si>
  <si>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</si>
  <si>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</si>
  <si>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</si>
  <si>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</si>
  <si>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</si>
  <si>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</si>
  <si>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</si>
  <si>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</si>
  <si>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Secndry RT Errors</t>
  </si>
  <si>
    <t xml:space="preserve">RT2errorData</t>
  </si>
  <si>
    <t xml:space="preserve">Secondary SRAM Corrected Addr 1</t>
  </si>
  <si>
    <t xml:space="preserve">RT2RAMCorAddr1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</si>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</sst>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05"/>
  <sheetViews>
    <sheetView showFormulas="false" showGridLines="true" showRowColHeaders="true" showZeros="true" rightToLeft="false" tabSelected="true" showOutlineSymbols="true" defaultGridColor="true" view="normal" topLeftCell="A79" colorId="64" zoomScale="65" zoomScaleNormal="65" zoomScalePageLayoutView="100" workbookViewId="0">
      <selection pane="topLeft" activeCell="Q87" activeCellId="0" sqref="Q87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1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0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1" t="s">
        <v>24</v>
      </c>
      <c r="C9" s="21" t="s">
        <v>25</v>
      </c>
      <c r="D9" s="21" t="n">
        <v>8</v>
      </c>
      <c r="E9" s="21" t="s">
        <v>26</v>
      </c>
      <c r="F9" s="21"/>
      <c r="G9" s="21" t="n">
        <v>0</v>
      </c>
      <c r="H9" s="21" t="s">
        <v>27</v>
      </c>
      <c r="I9" s="22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5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1" t="s">
        <v>30</v>
      </c>
      <c r="C10" s="21" t="s">
        <v>30</v>
      </c>
      <c r="D10" s="21" t="n">
        <v>8</v>
      </c>
      <c r="E10" s="21" t="s">
        <v>26</v>
      </c>
      <c r="F10" s="21"/>
      <c r="G10" s="21" t="n">
        <v>0</v>
      </c>
      <c r="H10" s="21" t="s">
        <v>27</v>
      </c>
      <c r="I10" s="22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5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1" t="s">
        <v>32</v>
      </c>
      <c r="C11" s="21" t="s">
        <v>32</v>
      </c>
      <c r="D11" s="21" t="n">
        <v>16</v>
      </c>
      <c r="E11" s="21" t="s">
        <v>26</v>
      </c>
      <c r="F11" s="21"/>
      <c r="G11" s="21" t="n">
        <v>1</v>
      </c>
      <c r="H11" s="21" t="s">
        <v>33</v>
      </c>
      <c r="I11" s="22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5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1" t="s">
        <v>35</v>
      </c>
      <c r="C12" s="21" t="s">
        <v>35</v>
      </c>
      <c r="D12" s="21" t="n">
        <v>32</v>
      </c>
      <c r="E12" s="21" t="s">
        <v>26</v>
      </c>
      <c r="F12" s="21"/>
      <c r="G12" s="21" t="n">
        <v>1</v>
      </c>
      <c r="H12" s="21" t="s">
        <v>36</v>
      </c>
      <c r="I12" s="22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5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38</v>
      </c>
      <c r="C13" s="21" t="s">
        <v>39</v>
      </c>
      <c r="D13" s="21" t="n">
        <v>8</v>
      </c>
      <c r="E13" s="21" t="s">
        <v>26</v>
      </c>
      <c r="F13" s="21"/>
      <c r="G13" s="21" t="n">
        <v>0</v>
      </c>
      <c r="H13" s="21" t="s">
        <v>27</v>
      </c>
      <c r="I13" s="22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5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41</v>
      </c>
      <c r="C14" s="21" t="s">
        <v>42</v>
      </c>
      <c r="D14" s="21" t="n">
        <v>8</v>
      </c>
      <c r="E14" s="21" t="s">
        <v>26</v>
      </c>
      <c r="F14" s="21"/>
      <c r="G14" s="21" t="n">
        <v>0</v>
      </c>
      <c r="H14" s="21" t="s">
        <v>27</v>
      </c>
      <c r="I14" s="22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5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44</v>
      </c>
      <c r="C15" s="21" t="s">
        <v>45</v>
      </c>
      <c r="D15" s="21" t="n">
        <v>8</v>
      </c>
      <c r="E15" s="21" t="s">
        <v>26</v>
      </c>
      <c r="F15" s="21"/>
      <c r="G15" s="21" t="n">
        <v>0</v>
      </c>
      <c r="H15" s="21" t="s">
        <v>27</v>
      </c>
      <c r="I15" s="22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5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1"/>
      <c r="C16" s="21"/>
      <c r="D16" s="21"/>
      <c r="E16" s="21"/>
      <c r="F16" s="21"/>
      <c r="G16" s="21"/>
      <c r="H16" s="21"/>
      <c r="I16" s="22"/>
      <c r="N16" s="5"/>
      <c r="O16" s="5"/>
    </row>
    <row r="17" customFormat="false" ht="37.65" hidden="false" customHeight="true" outlineLevel="0" collapsed="false">
      <c r="B17" s="21" t="s">
        <v>47</v>
      </c>
      <c r="C17" s="21" t="s">
        <v>48</v>
      </c>
      <c r="D17" s="21" t="n">
        <v>5</v>
      </c>
      <c r="E17" s="21" t="s">
        <v>26</v>
      </c>
      <c r="F17" s="21"/>
      <c r="G17" s="21"/>
      <c r="H17" s="21"/>
      <c r="I17" s="22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5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50</v>
      </c>
      <c r="C18" s="21" t="s">
        <v>51</v>
      </c>
      <c r="D18" s="21" t="n">
        <v>1</v>
      </c>
      <c r="E18" s="21"/>
      <c r="F18" s="21"/>
      <c r="G18" s="21"/>
      <c r="H18" s="21"/>
      <c r="I18" s="22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5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1" t="s">
        <v>53</v>
      </c>
      <c r="D19" s="21" t="n">
        <v>1</v>
      </c>
      <c r="E19" s="21" t="s">
        <v>26</v>
      </c>
      <c r="F19" s="21"/>
      <c r="G19" s="21"/>
      <c r="H19" s="21"/>
      <c r="I19" s="22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5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1" t="s">
        <v>56</v>
      </c>
      <c r="D20" s="21" t="n">
        <v>1</v>
      </c>
      <c r="E20" s="21" t="s">
        <v>26</v>
      </c>
      <c r="F20" s="21"/>
      <c r="G20" s="21" t="n">
        <v>0</v>
      </c>
      <c r="H20" s="21" t="s">
        <v>27</v>
      </c>
      <c r="I20" s="22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5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1"/>
      <c r="D21" s="21"/>
      <c r="E21" s="21"/>
      <c r="F21" s="21"/>
      <c r="G21" s="21"/>
      <c r="H21" s="21"/>
      <c r="I21" s="22"/>
      <c r="N21" s="5"/>
      <c r="O21" s="5"/>
    </row>
    <row r="22" customFormat="false" ht="37.65" hidden="false" customHeight="true" outlineLevel="0" collapsed="false">
      <c r="A22" s="1" t="s">
        <v>59</v>
      </c>
      <c r="B22" s="21"/>
      <c r="C22" s="21"/>
      <c r="D22" s="21"/>
      <c r="E22" s="21"/>
      <c r="F22" s="21"/>
      <c r="G22" s="21"/>
      <c r="H22" s="21"/>
      <c r="I22" s="22"/>
      <c r="N22" s="5"/>
      <c r="O22" s="5"/>
    </row>
    <row r="23" customFormat="false" ht="37.65" hidden="false" customHeight="true" outlineLevel="0" collapsed="false">
      <c r="B23" s="21" t="s">
        <v>55</v>
      </c>
      <c r="C23" s="21" t="s">
        <v>56</v>
      </c>
      <c r="D23" s="21" t="n">
        <v>1</v>
      </c>
      <c r="E23" s="21" t="s">
        <v>26</v>
      </c>
      <c r="F23" s="21"/>
      <c r="G23" s="21" t="n">
        <v>0</v>
      </c>
      <c r="H23" s="21" t="s">
        <v>27</v>
      </c>
      <c r="I23" s="22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5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1" t="s">
        <v>52</v>
      </c>
      <c r="C24" s="21" t="s">
        <v>53</v>
      </c>
      <c r="D24" s="21" t="n">
        <v>1</v>
      </c>
      <c r="E24" s="21" t="s">
        <v>26</v>
      </c>
      <c r="F24" s="21"/>
      <c r="G24" s="21" t="n">
        <v>0</v>
      </c>
      <c r="H24" s="21" t="s">
        <v>27</v>
      </c>
      <c r="I24" s="22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5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1" t="s">
        <v>50</v>
      </c>
      <c r="C25" s="21" t="s">
        <v>51</v>
      </c>
      <c r="D25" s="21" t="n">
        <v>1</v>
      </c>
      <c r="E25" s="21" t="s">
        <v>26</v>
      </c>
      <c r="F25" s="21"/>
      <c r="G25" s="21" t="n">
        <v>0</v>
      </c>
      <c r="H25" s="21" t="s">
        <v>27</v>
      </c>
      <c r="I25" s="22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5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1" t="s">
        <v>61</v>
      </c>
      <c r="C26" s="21" t="s">
        <v>62</v>
      </c>
      <c r="D26" s="21" t="n">
        <v>5</v>
      </c>
      <c r="E26" s="21" t="s">
        <v>26</v>
      </c>
      <c r="F26" s="21"/>
      <c r="G26" s="21" t="n">
        <v>0</v>
      </c>
      <c r="H26" s="21" t="s">
        <v>27</v>
      </c>
      <c r="I26" s="22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5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1"/>
      <c r="C27" s="21"/>
      <c r="D27" s="21"/>
      <c r="E27" s="21"/>
      <c r="F27" s="21"/>
      <c r="G27" s="21"/>
      <c r="H27" s="21"/>
      <c r="I27" s="22"/>
      <c r="N27" s="5"/>
      <c r="O27" s="5"/>
    </row>
    <row r="28" customFormat="false" ht="15" hidden="false" customHeight="false" outlineLevel="0" collapsed="false">
      <c r="A28" s="23" t="s">
        <v>63</v>
      </c>
      <c r="C28" s="2"/>
      <c r="F28" s="23"/>
      <c r="G28" s="23"/>
      <c r="H28" s="2"/>
      <c r="I28" s="23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5"/>
    </row>
    <row r="29" customFormat="false" ht="15" hidden="false" customHeight="false" outlineLevel="0" collapsed="false">
      <c r="B29" s="23"/>
    </row>
    <row r="30" customFormat="false" ht="15" hidden="false" customHeight="false" outlineLevel="0" collapsed="false">
      <c r="B30" s="23"/>
    </row>
    <row r="31" customFormat="false" ht="15" hidden="false" customHeight="false" outlineLevel="0" collapsed="false">
      <c r="A31" s="1" t="s">
        <v>0</v>
      </c>
      <c r="B31" s="23"/>
    </row>
    <row r="32" customFormat="false" ht="15" hidden="false" customHeight="false" outlineLevel="0" collapsed="false">
      <c r="A32" s="1" t="s">
        <v>65</v>
      </c>
      <c r="B32" s="23"/>
      <c r="C32" s="24"/>
      <c r="D32" s="25"/>
      <c r="E32" s="25"/>
      <c r="F32" s="25"/>
      <c r="G32" s="25"/>
      <c r="H32" s="24"/>
      <c r="I32" s="25"/>
      <c r="J32" s="26"/>
      <c r="K32" s="25"/>
      <c r="L32" s="25"/>
      <c r="M32" s="25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7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0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28" t="s">
        <v>66</v>
      </c>
      <c r="C34" s="28" t="s">
        <v>67</v>
      </c>
      <c r="D34" s="28" t="n">
        <v>8</v>
      </c>
      <c r="E34" s="22" t="s">
        <v>26</v>
      </c>
      <c r="F34" s="22"/>
      <c r="G34" s="22" t="n">
        <v>41</v>
      </c>
      <c r="H34" s="3" t="s">
        <v>68</v>
      </c>
      <c r="I34" s="22" t="s">
        <v>69</v>
      </c>
      <c r="J34" s="26" t="n">
        <v>0</v>
      </c>
      <c r="K34" s="25" t="n">
        <f aca="false">J34/8</f>
        <v>0</v>
      </c>
      <c r="L34" s="25" t="n">
        <f aca="false">J34/16</f>
        <v>0</v>
      </c>
      <c r="M34" s="25" t="n">
        <f aca="false">J34/32</f>
        <v>0</v>
      </c>
      <c r="N34" s="1" t="s">
        <v>70</v>
      </c>
      <c r="O34" s="1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28" t="s">
        <v>71</v>
      </c>
      <c r="C35" s="28" t="s">
        <v>72</v>
      </c>
      <c r="D35" s="28" t="n">
        <v>8</v>
      </c>
      <c r="E35" s="22" t="s">
        <v>26</v>
      </c>
      <c r="F35" s="22"/>
      <c r="G35" s="22" t="s">
        <v>73</v>
      </c>
      <c r="H35" s="3" t="s">
        <v>74</v>
      </c>
      <c r="I35" s="22" t="s">
        <v>75</v>
      </c>
      <c r="J35" s="26" t="n">
        <f aca="false">J34+D34</f>
        <v>8</v>
      </c>
      <c r="K35" s="25" t="n">
        <f aca="false">J35/8</f>
        <v>1</v>
      </c>
      <c r="L35" s="25" t="n">
        <f aca="false">J35/16</f>
        <v>0.5</v>
      </c>
      <c r="M35" s="25" t="n">
        <f aca="false">J35/32</f>
        <v>0.25</v>
      </c>
      <c r="N35" s="1" t="s">
        <v>76</v>
      </c>
      <c r="O35" s="1" t="n">
        <v>4</v>
      </c>
      <c r="P35" s="1" t="n">
        <v>2</v>
      </c>
      <c r="Q35" s="1" t="n">
        <v>3</v>
      </c>
    </row>
    <row r="36" customFormat="false" ht="25.25" hidden="false" customHeight="false" outlineLevel="0" collapsed="false">
      <c r="B36" s="28" t="s">
        <v>77</v>
      </c>
      <c r="C36" s="28" t="s">
        <v>78</v>
      </c>
      <c r="D36" s="28" t="n">
        <v>8</v>
      </c>
      <c r="E36" s="22" t="s">
        <v>26</v>
      </c>
      <c r="F36" s="22"/>
      <c r="G36" s="22" t="s">
        <v>73</v>
      </c>
      <c r="H36" s="3" t="s">
        <v>74</v>
      </c>
      <c r="I36" s="22" t="s">
        <v>79</v>
      </c>
      <c r="J36" s="26" t="n">
        <f aca="false">J35+D35</f>
        <v>16</v>
      </c>
      <c r="K36" s="25" t="n">
        <f aca="false">J36/8</f>
        <v>2</v>
      </c>
      <c r="L36" s="25" t="n">
        <f aca="false">J36/16</f>
        <v>1</v>
      </c>
      <c r="M36" s="25" t="n">
        <f aca="false">J36/32</f>
        <v>0.5</v>
      </c>
      <c r="N36" s="1" t="s">
        <v>76</v>
      </c>
      <c r="O36" s="1" t="n">
        <v>4</v>
      </c>
      <c r="P36" s="1" t="n">
        <v>3</v>
      </c>
      <c r="Q36" s="1" t="n">
        <v>3</v>
      </c>
    </row>
    <row r="37" customFormat="false" ht="25.25" hidden="false" customHeight="false" outlineLevel="0" collapsed="false">
      <c r="B37" s="28" t="s">
        <v>80</v>
      </c>
      <c r="C37" s="28" t="s">
        <v>81</v>
      </c>
      <c r="D37" s="28" t="n">
        <v>8</v>
      </c>
      <c r="E37" s="22" t="s">
        <v>26</v>
      </c>
      <c r="F37" s="22"/>
      <c r="G37" s="1" t="s">
        <v>82</v>
      </c>
      <c r="H37" s="3" t="s">
        <v>83</v>
      </c>
      <c r="I37" s="28" t="s">
        <v>84</v>
      </c>
      <c r="J37" s="26" t="n">
        <f aca="false">J36+D36</f>
        <v>24</v>
      </c>
      <c r="K37" s="25" t="n">
        <f aca="false">J37/8</f>
        <v>3</v>
      </c>
      <c r="L37" s="25" t="n">
        <f aca="false">J37/16</f>
        <v>1.5</v>
      </c>
      <c r="M37" s="25" t="n">
        <f aca="false">J37/32</f>
        <v>0.75</v>
      </c>
      <c r="N37" s="1" t="s">
        <v>85</v>
      </c>
      <c r="O37" s="1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28" t="s">
        <v>86</v>
      </c>
      <c r="C38" s="28" t="s">
        <v>87</v>
      </c>
      <c r="D38" s="28" t="n">
        <v>8</v>
      </c>
      <c r="E38" s="22" t="s">
        <v>26</v>
      </c>
      <c r="F38" s="22"/>
      <c r="G38" s="22" t="s">
        <v>88</v>
      </c>
      <c r="H38" s="3" t="s">
        <v>89</v>
      </c>
      <c r="I38" s="22" t="s">
        <v>90</v>
      </c>
      <c r="J38" s="26" t="n">
        <f aca="false">J37+D37</f>
        <v>32</v>
      </c>
      <c r="K38" s="25" t="n">
        <f aca="false">J38/8</f>
        <v>4</v>
      </c>
      <c r="L38" s="25" t="n">
        <f aca="false">J38/16</f>
        <v>2</v>
      </c>
      <c r="M38" s="25" t="n">
        <f aca="false">J38/32</f>
        <v>1</v>
      </c>
      <c r="N38" s="1" t="s">
        <v>85</v>
      </c>
      <c r="O38" s="1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28" t="s">
        <v>91</v>
      </c>
      <c r="C39" s="28" t="s">
        <v>92</v>
      </c>
      <c r="D39" s="28" t="n">
        <v>8</v>
      </c>
      <c r="E39" s="22" t="s">
        <v>26</v>
      </c>
      <c r="F39" s="22"/>
      <c r="G39" s="22" t="s">
        <v>88</v>
      </c>
      <c r="H39" s="3" t="s">
        <v>89</v>
      </c>
      <c r="I39" s="22" t="s">
        <v>93</v>
      </c>
      <c r="J39" s="26" t="n">
        <f aca="false">J38+D38</f>
        <v>40</v>
      </c>
      <c r="K39" s="25" t="n">
        <f aca="false">J39/8</f>
        <v>5</v>
      </c>
      <c r="L39" s="25" t="n">
        <f aca="false">J39/16</f>
        <v>2.5</v>
      </c>
      <c r="M39" s="25" t="n">
        <f aca="false">J39/32</f>
        <v>1.25</v>
      </c>
      <c r="N39" s="1" t="s">
        <v>85</v>
      </c>
      <c r="O39" s="1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28" t="s">
        <v>94</v>
      </c>
      <c r="C40" s="28" t="s">
        <v>95</v>
      </c>
      <c r="D40" s="28" t="n">
        <v>8</v>
      </c>
      <c r="E40" s="22" t="s">
        <v>26</v>
      </c>
      <c r="F40" s="22"/>
      <c r="G40" s="22" t="s">
        <v>88</v>
      </c>
      <c r="H40" s="3" t="s">
        <v>89</v>
      </c>
      <c r="I40" s="22" t="s">
        <v>96</v>
      </c>
      <c r="J40" s="26" t="n">
        <f aca="false">J39+D39</f>
        <v>48</v>
      </c>
      <c r="K40" s="25" t="n">
        <f aca="false">J40/8</f>
        <v>6</v>
      </c>
      <c r="L40" s="25" t="n">
        <f aca="false">J40/16</f>
        <v>3</v>
      </c>
      <c r="M40" s="25" t="n">
        <f aca="false">J40/32</f>
        <v>1.5</v>
      </c>
      <c r="N40" s="1" t="s">
        <v>85</v>
      </c>
      <c r="O40" s="1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28" t="s">
        <v>97</v>
      </c>
      <c r="C41" s="28" t="s">
        <v>98</v>
      </c>
      <c r="D41" s="28" t="n">
        <v>8</v>
      </c>
      <c r="E41" s="22" t="s">
        <v>26</v>
      </c>
      <c r="F41" s="22"/>
      <c r="G41" s="22" t="s">
        <v>99</v>
      </c>
      <c r="H41" s="3" t="s">
        <v>100</v>
      </c>
      <c r="I41" s="22" t="s">
        <v>101</v>
      </c>
      <c r="J41" s="26" t="n">
        <f aca="false">J40+D40</f>
        <v>56</v>
      </c>
      <c r="K41" s="25" t="n">
        <f aca="false">J41/8</f>
        <v>7</v>
      </c>
      <c r="L41" s="25" t="n">
        <f aca="false">J41/16</f>
        <v>3.5</v>
      </c>
      <c r="M41" s="25" t="n">
        <f aca="false">J41/32</f>
        <v>1.75</v>
      </c>
      <c r="N41" s="1" t="s">
        <v>85</v>
      </c>
      <c r="O41" s="1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28" t="s">
        <v>102</v>
      </c>
      <c r="C42" s="28" t="s">
        <v>103</v>
      </c>
      <c r="D42" s="28" t="n">
        <v>8</v>
      </c>
      <c r="E42" s="22" t="s">
        <v>26</v>
      </c>
      <c r="F42" s="22"/>
      <c r="G42" s="22" t="s">
        <v>99</v>
      </c>
      <c r="H42" s="3" t="s">
        <v>100</v>
      </c>
      <c r="I42" s="22" t="s">
        <v>104</v>
      </c>
      <c r="J42" s="26" t="n">
        <f aca="false">J41+D41</f>
        <v>64</v>
      </c>
      <c r="K42" s="25" t="n">
        <f aca="false">J42/8</f>
        <v>8</v>
      </c>
      <c r="L42" s="25" t="n">
        <f aca="false">J42/16</f>
        <v>4</v>
      </c>
      <c r="M42" s="25" t="n">
        <f aca="false">J42/32</f>
        <v>2</v>
      </c>
      <c r="N42" s="1" t="s">
        <v>85</v>
      </c>
      <c r="O42" s="1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28" t="s">
        <v>105</v>
      </c>
      <c r="C43" s="28" t="s">
        <v>106</v>
      </c>
      <c r="D43" s="28" t="n">
        <v>8</v>
      </c>
      <c r="E43" s="22" t="s">
        <v>26</v>
      </c>
      <c r="F43" s="22"/>
      <c r="G43" s="22" t="s">
        <v>99</v>
      </c>
      <c r="H43" s="3" t="s">
        <v>100</v>
      </c>
      <c r="I43" s="22" t="s">
        <v>107</v>
      </c>
      <c r="J43" s="26" t="n">
        <f aca="false">J42+D42</f>
        <v>72</v>
      </c>
      <c r="K43" s="25" t="n">
        <f aca="false">J43/8</f>
        <v>9</v>
      </c>
      <c r="L43" s="25" t="n">
        <f aca="false">J43/16</f>
        <v>4.5</v>
      </c>
      <c r="M43" s="25" t="n">
        <f aca="false">J43/32</f>
        <v>2.25</v>
      </c>
      <c r="N43" s="1" t="s">
        <v>85</v>
      </c>
      <c r="O43" s="1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28" t="s">
        <v>108</v>
      </c>
      <c r="C44" s="28" t="s">
        <v>109</v>
      </c>
      <c r="D44" s="28" t="n">
        <v>8</v>
      </c>
      <c r="E44" s="22" t="s">
        <v>26</v>
      </c>
      <c r="F44" s="22"/>
      <c r="G44" s="22" t="s">
        <v>110</v>
      </c>
      <c r="H44" s="3" t="s">
        <v>111</v>
      </c>
      <c r="I44" s="22" t="s">
        <v>112</v>
      </c>
      <c r="J44" s="26" t="n">
        <f aca="false">J43+D43</f>
        <v>80</v>
      </c>
      <c r="K44" s="25" t="n">
        <f aca="false">J44/8</f>
        <v>10</v>
      </c>
      <c r="L44" s="25" t="n">
        <f aca="false">J44/16</f>
        <v>5</v>
      </c>
      <c r="M44" s="25" t="n">
        <f aca="false">J44/32</f>
        <v>2.5</v>
      </c>
      <c r="N44" s="1" t="s">
        <v>85</v>
      </c>
      <c r="O44" s="1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28" t="s">
        <v>113</v>
      </c>
      <c r="C45" s="28" t="s">
        <v>114</v>
      </c>
      <c r="D45" s="28" t="n">
        <v>8</v>
      </c>
      <c r="E45" s="22" t="s">
        <v>26</v>
      </c>
      <c r="F45" s="22"/>
      <c r="G45" s="22" t="s">
        <v>110</v>
      </c>
      <c r="H45" s="3" t="s">
        <v>111</v>
      </c>
      <c r="I45" s="22" t="s">
        <v>93</v>
      </c>
      <c r="J45" s="26" t="n">
        <f aca="false">J44+D44</f>
        <v>88</v>
      </c>
      <c r="K45" s="25" t="n">
        <f aca="false">J45/8</f>
        <v>11</v>
      </c>
      <c r="L45" s="25" t="n">
        <f aca="false">J45/16</f>
        <v>5.5</v>
      </c>
      <c r="M45" s="25" t="n">
        <f aca="false">J45/32</f>
        <v>2.75</v>
      </c>
      <c r="N45" s="1" t="s">
        <v>85</v>
      </c>
      <c r="O45" s="1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28" t="s">
        <v>115</v>
      </c>
      <c r="C46" s="28" t="s">
        <v>116</v>
      </c>
      <c r="D46" s="28" t="n">
        <v>8</v>
      </c>
      <c r="E46" s="22" t="s">
        <v>26</v>
      </c>
      <c r="F46" s="22"/>
      <c r="G46" s="22" t="s">
        <v>110</v>
      </c>
      <c r="H46" s="3" t="s">
        <v>111</v>
      </c>
      <c r="I46" s="22" t="s">
        <v>96</v>
      </c>
      <c r="J46" s="26" t="n">
        <f aca="false">J45+D45</f>
        <v>96</v>
      </c>
      <c r="K46" s="25" t="n">
        <f aca="false">J46/8</f>
        <v>12</v>
      </c>
      <c r="L46" s="25" t="n">
        <f aca="false">J46/16</f>
        <v>6</v>
      </c>
      <c r="M46" s="25" t="n">
        <f aca="false">J46/32</f>
        <v>3</v>
      </c>
      <c r="N46" s="1" t="s">
        <v>85</v>
      </c>
      <c r="O46" s="1" t="n">
        <v>5</v>
      </c>
      <c r="P46" s="1" t="n">
        <v>9</v>
      </c>
      <c r="Q46" s="1" t="n">
        <v>3</v>
      </c>
    </row>
    <row r="47" customFormat="false" ht="25.25" hidden="false" customHeight="false" outlineLevel="0" collapsed="false">
      <c r="B47" s="28" t="s">
        <v>117</v>
      </c>
      <c r="C47" s="28" t="s">
        <v>118</v>
      </c>
      <c r="D47" s="28" t="n">
        <v>8</v>
      </c>
      <c r="E47" s="22" t="s">
        <v>119</v>
      </c>
      <c r="F47" s="22"/>
      <c r="G47" s="22" t="n">
        <v>1</v>
      </c>
      <c r="H47" s="21" t="s">
        <v>68</v>
      </c>
      <c r="I47" s="22" t="s">
        <v>120</v>
      </c>
      <c r="J47" s="26" t="n">
        <f aca="false">J46+D46</f>
        <v>104</v>
      </c>
      <c r="K47" s="25" t="n">
        <f aca="false">J47/8</f>
        <v>13</v>
      </c>
      <c r="L47" s="25" t="n">
        <f aca="false">J47/16</f>
        <v>6.5</v>
      </c>
      <c r="M47" s="25" t="n">
        <f aca="false">J47/32</f>
        <v>3.25</v>
      </c>
      <c r="N47" s="1" t="s">
        <v>121</v>
      </c>
      <c r="O47" s="1" t="n">
        <v>7</v>
      </c>
      <c r="P47" s="1" t="n">
        <v>3</v>
      </c>
      <c r="Q47" s="1" t="n">
        <v>3</v>
      </c>
    </row>
    <row r="48" customFormat="false" ht="37.85" hidden="false" customHeight="false" outlineLevel="0" collapsed="false">
      <c r="B48" s="28" t="s">
        <v>122</v>
      </c>
      <c r="C48" s="28" t="s">
        <v>123</v>
      </c>
      <c r="D48" s="28" t="n">
        <v>8</v>
      </c>
      <c r="E48" s="22" t="s">
        <v>119</v>
      </c>
      <c r="F48" s="22"/>
      <c r="G48" s="22" t="n">
        <v>1</v>
      </c>
      <c r="H48" s="21" t="s">
        <v>68</v>
      </c>
      <c r="I48" s="22" t="s">
        <v>124</v>
      </c>
      <c r="J48" s="26" t="n">
        <f aca="false">J47+D47</f>
        <v>112</v>
      </c>
      <c r="K48" s="25" t="n">
        <f aca="false">J48/8</f>
        <v>14</v>
      </c>
      <c r="L48" s="25" t="n">
        <f aca="false">J48/16</f>
        <v>7</v>
      </c>
      <c r="M48" s="25" t="n">
        <f aca="false">J48/32</f>
        <v>3.5</v>
      </c>
      <c r="N48" s="1" t="s">
        <v>121</v>
      </c>
      <c r="O48" s="1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28" t="s">
        <v>125</v>
      </c>
      <c r="C49" s="28" t="s">
        <v>126</v>
      </c>
      <c r="D49" s="28" t="n">
        <v>8</v>
      </c>
      <c r="E49" s="22" t="s">
        <v>26</v>
      </c>
      <c r="F49" s="22"/>
      <c r="G49" s="22" t="n">
        <v>1</v>
      </c>
      <c r="H49" s="21" t="s">
        <v>127</v>
      </c>
      <c r="I49" s="22" t="s">
        <v>128</v>
      </c>
      <c r="J49" s="26" t="n">
        <f aca="false">J48+D48</f>
        <v>120</v>
      </c>
      <c r="K49" s="25" t="n">
        <f aca="false">J49/8</f>
        <v>15</v>
      </c>
      <c r="L49" s="25" t="n">
        <f aca="false">J49/16</f>
        <v>7.5</v>
      </c>
      <c r="M49" s="25" t="n">
        <f aca="false">J49/32</f>
        <v>3.75</v>
      </c>
      <c r="N49" s="1" t="s">
        <v>121</v>
      </c>
      <c r="O49" s="1" t="n">
        <v>7</v>
      </c>
      <c r="P49" s="1" t="n">
        <v>16</v>
      </c>
      <c r="Q49" s="1" t="n">
        <v>3</v>
      </c>
    </row>
    <row r="50" customFormat="false" ht="15" hidden="false" customHeight="false" outlineLevel="0" collapsed="false">
      <c r="B50" s="28" t="s">
        <v>129</v>
      </c>
      <c r="C50" s="28" t="s">
        <v>130</v>
      </c>
      <c r="D50" s="28" t="n">
        <v>8</v>
      </c>
      <c r="E50" s="22" t="s">
        <v>26</v>
      </c>
      <c r="F50" s="22"/>
      <c r="G50" s="22" t="n">
        <v>1</v>
      </c>
      <c r="H50" s="21" t="s">
        <v>127</v>
      </c>
      <c r="I50" s="22" t="s">
        <v>131</v>
      </c>
      <c r="J50" s="26" t="n">
        <f aca="false">J49+D49</f>
        <v>128</v>
      </c>
      <c r="K50" s="25" t="n">
        <f aca="false">J50/8</f>
        <v>16</v>
      </c>
      <c r="L50" s="25" t="n">
        <f aca="false">J50/16</f>
        <v>8</v>
      </c>
      <c r="M50" s="25" t="n">
        <f aca="false">J50/32</f>
        <v>4</v>
      </c>
      <c r="N50" s="1" t="s">
        <v>121</v>
      </c>
      <c r="O50" s="1" t="n">
        <v>7</v>
      </c>
      <c r="P50" s="1" t="n">
        <v>17</v>
      </c>
      <c r="Q50" s="1" t="n">
        <v>3</v>
      </c>
    </row>
    <row r="51" customFormat="false" ht="15" hidden="false" customHeight="false" outlineLevel="0" collapsed="false">
      <c r="B51" s="28" t="s">
        <v>132</v>
      </c>
      <c r="C51" s="28" t="s">
        <v>133</v>
      </c>
      <c r="D51" s="28" t="n">
        <v>8</v>
      </c>
      <c r="E51" s="22" t="s">
        <v>26</v>
      </c>
      <c r="F51" s="22"/>
      <c r="G51" s="21" t="n">
        <v>0</v>
      </c>
      <c r="H51" s="21" t="s">
        <v>27</v>
      </c>
      <c r="I51" s="28" t="s">
        <v>49</v>
      </c>
      <c r="J51" s="26" t="n">
        <f aca="false">J50+D50</f>
        <v>136</v>
      </c>
      <c r="K51" s="25" t="n">
        <f aca="false">J51/8</f>
        <v>17</v>
      </c>
      <c r="L51" s="25" t="n">
        <f aca="false">J51/16</f>
        <v>8.5</v>
      </c>
      <c r="M51" s="25" t="n">
        <f aca="false">J51/32</f>
        <v>4.25</v>
      </c>
      <c r="N51" s="5" t="s">
        <v>29</v>
      </c>
      <c r="O51" s="5" t="n">
        <v>0</v>
      </c>
      <c r="P51" s="1" t="n">
        <v>0</v>
      </c>
      <c r="Q51" s="1" t="n">
        <v>3</v>
      </c>
    </row>
    <row r="52" customFormat="false" ht="37.85" hidden="false" customHeight="false" outlineLevel="0" collapsed="false">
      <c r="B52" s="28" t="s">
        <v>134</v>
      </c>
      <c r="C52" s="28" t="s">
        <v>135</v>
      </c>
      <c r="D52" s="28" t="n">
        <v>8</v>
      </c>
      <c r="E52" s="22" t="s">
        <v>26</v>
      </c>
      <c r="F52" s="22"/>
      <c r="G52" s="21" t="s">
        <v>82</v>
      </c>
      <c r="H52" s="21"/>
      <c r="I52" s="28" t="s">
        <v>136</v>
      </c>
      <c r="J52" s="26" t="n">
        <f aca="false">J51+D51</f>
        <v>144</v>
      </c>
      <c r="K52" s="25" t="n">
        <f aca="false">J52/8</f>
        <v>18</v>
      </c>
      <c r="L52" s="25" t="n">
        <f aca="false">J52/16</f>
        <v>9</v>
      </c>
      <c r="M52" s="25" t="n">
        <f aca="false">J52/32</f>
        <v>4.5</v>
      </c>
      <c r="N52" s="5" t="s">
        <v>85</v>
      </c>
      <c r="O52" s="5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28" t="s">
        <v>137</v>
      </c>
      <c r="C53" s="28" t="s">
        <v>138</v>
      </c>
      <c r="D53" s="28" t="n">
        <v>8</v>
      </c>
      <c r="E53" s="22" t="s">
        <v>26</v>
      </c>
      <c r="F53" s="22"/>
      <c r="G53" s="1" t="s">
        <v>139</v>
      </c>
      <c r="H53" s="3" t="s">
        <v>74</v>
      </c>
      <c r="I53" s="28" t="s">
        <v>140</v>
      </c>
      <c r="J53" s="26" t="n">
        <f aca="false">J52+D52</f>
        <v>152</v>
      </c>
      <c r="K53" s="25" t="n">
        <f aca="false">J53/8</f>
        <v>19</v>
      </c>
      <c r="L53" s="25" t="n">
        <f aca="false">J53/16</f>
        <v>9.5</v>
      </c>
      <c r="M53" s="25" t="n">
        <f aca="false">J53/32</f>
        <v>4.75</v>
      </c>
      <c r="N53" s="1" t="s">
        <v>141</v>
      </c>
      <c r="O53" s="1" t="n">
        <v>6</v>
      </c>
      <c r="P53" s="1" t="n">
        <v>1</v>
      </c>
      <c r="Q53" s="1" t="n">
        <v>3</v>
      </c>
    </row>
    <row r="54" customFormat="false" ht="56.7" hidden="false" customHeight="true" outlineLevel="0" collapsed="false">
      <c r="B54" s="28" t="s">
        <v>142</v>
      </c>
      <c r="C54" s="28" t="s">
        <v>143</v>
      </c>
      <c r="D54" s="28" t="n">
        <v>8</v>
      </c>
      <c r="E54" s="22" t="s">
        <v>26</v>
      </c>
      <c r="F54" s="22"/>
      <c r="G54" s="22" t="s">
        <v>144</v>
      </c>
      <c r="H54" s="3" t="s">
        <v>145</v>
      </c>
      <c r="I54" s="22" t="s">
        <v>146</v>
      </c>
      <c r="J54" s="26" t="n">
        <f aca="false">J53+D53</f>
        <v>160</v>
      </c>
      <c r="K54" s="25" t="n">
        <f aca="false">J54/8</f>
        <v>20</v>
      </c>
      <c r="L54" s="25" t="n">
        <f aca="false">J54/16</f>
        <v>10</v>
      </c>
      <c r="M54" s="25" t="n">
        <f aca="false">J54/32</f>
        <v>5</v>
      </c>
      <c r="N54" s="1" t="s">
        <v>70</v>
      </c>
      <c r="O54" s="1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28" t="s">
        <v>147</v>
      </c>
      <c r="C55" s="28" t="s">
        <v>148</v>
      </c>
      <c r="D55" s="28" t="n">
        <v>8</v>
      </c>
      <c r="E55" s="22" t="s">
        <v>26</v>
      </c>
      <c r="F55" s="22"/>
      <c r="G55" s="1" t="s">
        <v>82</v>
      </c>
      <c r="H55" s="3" t="s">
        <v>83</v>
      </c>
      <c r="I55" s="22" t="s">
        <v>149</v>
      </c>
      <c r="J55" s="26" t="n">
        <f aca="false">J54+D54</f>
        <v>168</v>
      </c>
      <c r="K55" s="25" t="n">
        <f aca="false">J55/8</f>
        <v>21</v>
      </c>
      <c r="L55" s="25" t="n">
        <f aca="false">J55/16</f>
        <v>10.5</v>
      </c>
      <c r="M55" s="25" t="n">
        <f aca="false">J55/32</f>
        <v>5.25</v>
      </c>
      <c r="N55" s="1" t="s">
        <v>70</v>
      </c>
      <c r="O55" s="1" t="n">
        <v>1</v>
      </c>
      <c r="P55" s="1" t="n">
        <v>2</v>
      </c>
      <c r="Q55" s="1" t="n">
        <v>3</v>
      </c>
    </row>
    <row r="56" customFormat="false" ht="37.85" hidden="false" customHeight="false" outlineLevel="0" collapsed="false">
      <c r="B56" s="28" t="s">
        <v>150</v>
      </c>
      <c r="C56" s="28" t="s">
        <v>151</v>
      </c>
      <c r="D56" s="28" t="n">
        <v>8</v>
      </c>
      <c r="E56" s="22" t="s">
        <v>26</v>
      </c>
      <c r="F56" s="22"/>
      <c r="G56" s="22" t="n">
        <v>40</v>
      </c>
      <c r="H56" s="3" t="s">
        <v>68</v>
      </c>
      <c r="I56" s="22" t="s">
        <v>152</v>
      </c>
      <c r="J56" s="26" t="n">
        <f aca="false">J55+D55</f>
        <v>176</v>
      </c>
      <c r="K56" s="25" t="n">
        <f aca="false">J56/8</f>
        <v>22</v>
      </c>
      <c r="L56" s="25" t="n">
        <f aca="false">J56/16</f>
        <v>11</v>
      </c>
      <c r="M56" s="25" t="n">
        <f aca="false">J56/32</f>
        <v>5.5</v>
      </c>
      <c r="N56" s="1" t="s">
        <v>70</v>
      </c>
      <c r="O56" s="1" t="n">
        <v>1</v>
      </c>
      <c r="P56" s="1" t="n">
        <v>3</v>
      </c>
      <c r="Q56" s="1" t="n">
        <v>3</v>
      </c>
    </row>
    <row r="57" customFormat="false" ht="50.5" hidden="false" customHeight="false" outlineLevel="0" collapsed="false">
      <c r="B57" s="28" t="s">
        <v>153</v>
      </c>
      <c r="C57" s="28" t="s">
        <v>154</v>
      </c>
      <c r="D57" s="28" t="n">
        <v>8</v>
      </c>
      <c r="E57" s="22" t="s">
        <v>26</v>
      </c>
      <c r="F57" s="22"/>
      <c r="G57" s="22" t="s">
        <v>155</v>
      </c>
      <c r="H57" s="3" t="s">
        <v>156</v>
      </c>
      <c r="I57" s="22" t="s">
        <v>157</v>
      </c>
      <c r="J57" s="26" t="n">
        <f aca="false">J56+D56</f>
        <v>184</v>
      </c>
      <c r="K57" s="25" t="n">
        <f aca="false">J57/8</f>
        <v>23</v>
      </c>
      <c r="L57" s="25" t="n">
        <f aca="false">J57/16</f>
        <v>11.5</v>
      </c>
      <c r="M57" s="25" t="n">
        <f aca="false">J57/32</f>
        <v>5.75</v>
      </c>
      <c r="N57" s="1" t="s">
        <v>76</v>
      </c>
      <c r="O57" s="1" t="n">
        <v>4</v>
      </c>
      <c r="P57" s="1" t="n">
        <v>1</v>
      </c>
      <c r="Q57" s="1" t="n">
        <v>3</v>
      </c>
    </row>
    <row r="58" customFormat="false" ht="50.5" hidden="false" customHeight="false" outlineLevel="0" collapsed="false">
      <c r="B58" s="28" t="s">
        <v>158</v>
      </c>
      <c r="C58" s="28" t="s">
        <v>159</v>
      </c>
      <c r="D58" s="28" t="n">
        <v>8</v>
      </c>
      <c r="E58" s="22" t="s">
        <v>26</v>
      </c>
      <c r="F58" s="22"/>
      <c r="G58" s="22" t="n">
        <v>52</v>
      </c>
      <c r="H58" s="3" t="s">
        <v>74</v>
      </c>
      <c r="I58" s="22" t="s">
        <v>160</v>
      </c>
      <c r="J58" s="26" t="n">
        <f aca="false">J57+D57</f>
        <v>192</v>
      </c>
      <c r="K58" s="25" t="n">
        <f aca="false">J58/8</f>
        <v>24</v>
      </c>
      <c r="L58" s="25" t="n">
        <f aca="false">J58/16</f>
        <v>12</v>
      </c>
      <c r="M58" s="25" t="n">
        <f aca="false">J58/32</f>
        <v>6</v>
      </c>
      <c r="N58" s="1" t="s">
        <v>141</v>
      </c>
      <c r="O58" s="1" t="n">
        <v>6</v>
      </c>
      <c r="P58" s="1" t="n">
        <v>2</v>
      </c>
      <c r="Q58" s="1" t="n">
        <v>3</v>
      </c>
    </row>
    <row r="59" customFormat="false" ht="37.85" hidden="false" customHeight="false" outlineLevel="0" collapsed="false">
      <c r="B59" s="28" t="s">
        <v>161</v>
      </c>
      <c r="C59" s="28" t="s">
        <v>162</v>
      </c>
      <c r="D59" s="28" t="n">
        <v>8</v>
      </c>
      <c r="E59" s="22" t="s">
        <v>26</v>
      </c>
      <c r="F59" s="22"/>
      <c r="G59" s="22" t="n">
        <v>52</v>
      </c>
      <c r="H59" s="3" t="s">
        <v>74</v>
      </c>
      <c r="I59" s="28" t="s">
        <v>163</v>
      </c>
      <c r="J59" s="26" t="n">
        <f aca="false">J58+D58</f>
        <v>200</v>
      </c>
      <c r="K59" s="25" t="n">
        <f aca="false">J59/8</f>
        <v>25</v>
      </c>
      <c r="L59" s="25" t="n">
        <f aca="false">J59/16</f>
        <v>12.5</v>
      </c>
      <c r="M59" s="25" t="n">
        <f aca="false">J59/32</f>
        <v>6.25</v>
      </c>
      <c r="N59" s="1" t="s">
        <v>141</v>
      </c>
      <c r="O59" s="1" t="n">
        <v>6</v>
      </c>
      <c r="P59" s="1" t="n">
        <v>3</v>
      </c>
      <c r="Q59" s="1" t="n">
        <v>3</v>
      </c>
    </row>
    <row r="60" customFormat="false" ht="37.85" hidden="false" customHeight="false" outlineLevel="0" collapsed="false">
      <c r="B60" s="28" t="s">
        <v>164</v>
      </c>
      <c r="C60" s="28" t="s">
        <v>165</v>
      </c>
      <c r="D60" s="28" t="n">
        <v>8</v>
      </c>
      <c r="E60" s="22" t="s">
        <v>26</v>
      </c>
      <c r="F60" s="22"/>
      <c r="G60" s="22" t="n">
        <v>52</v>
      </c>
      <c r="H60" s="3" t="s">
        <v>74</v>
      </c>
      <c r="I60" s="28" t="s">
        <v>166</v>
      </c>
      <c r="J60" s="26" t="n">
        <f aca="false">J59+D59</f>
        <v>208</v>
      </c>
      <c r="K60" s="25" t="n">
        <f aca="false">J60/8</f>
        <v>26</v>
      </c>
      <c r="L60" s="25" t="n">
        <f aca="false">J60/16</f>
        <v>13</v>
      </c>
      <c r="M60" s="25" t="n">
        <f aca="false">J60/32</f>
        <v>6.5</v>
      </c>
      <c r="N60" s="1" t="s">
        <v>141</v>
      </c>
      <c r="O60" s="1" t="n">
        <v>6</v>
      </c>
      <c r="P60" s="1" t="n">
        <v>4</v>
      </c>
      <c r="Q60" s="1" t="n">
        <v>3</v>
      </c>
    </row>
    <row r="61" customFormat="false" ht="50.5" hidden="false" customHeight="false" outlineLevel="0" collapsed="false">
      <c r="B61" s="28" t="s">
        <v>167</v>
      </c>
      <c r="C61" s="28" t="s">
        <v>168</v>
      </c>
      <c r="D61" s="28" t="n">
        <v>8</v>
      </c>
      <c r="E61" s="22" t="s">
        <v>26</v>
      </c>
      <c r="F61" s="22"/>
      <c r="G61" s="22" t="n">
        <v>52</v>
      </c>
      <c r="H61" s="3" t="s">
        <v>74</v>
      </c>
      <c r="I61" s="28" t="s">
        <v>169</v>
      </c>
      <c r="J61" s="26" t="n">
        <f aca="false">J60+D60</f>
        <v>216</v>
      </c>
      <c r="K61" s="25" t="n">
        <f aca="false">J61/8</f>
        <v>27</v>
      </c>
      <c r="L61" s="25" t="n">
        <f aca="false">J61/16</f>
        <v>13.5</v>
      </c>
      <c r="M61" s="25" t="n">
        <f aca="false">J61/32</f>
        <v>6.75</v>
      </c>
      <c r="N61" s="1" t="s">
        <v>141</v>
      </c>
      <c r="O61" s="1" t="n">
        <v>6</v>
      </c>
      <c r="P61" s="1" t="n">
        <v>5</v>
      </c>
      <c r="Q61" s="1" t="n">
        <v>3</v>
      </c>
    </row>
    <row r="62" customFormat="false" ht="50.5" hidden="false" customHeight="false" outlineLevel="0" collapsed="false">
      <c r="B62" s="28" t="s">
        <v>170</v>
      </c>
      <c r="C62" s="28" t="s">
        <v>171</v>
      </c>
      <c r="D62" s="28" t="n">
        <v>8</v>
      </c>
      <c r="E62" s="22" t="s">
        <v>26</v>
      </c>
      <c r="F62" s="22"/>
      <c r="G62" s="22" t="n">
        <v>52</v>
      </c>
      <c r="H62" s="3" t="s">
        <v>83</v>
      </c>
      <c r="I62" s="22" t="s">
        <v>160</v>
      </c>
      <c r="J62" s="26" t="n">
        <f aca="false">J61+D61</f>
        <v>224</v>
      </c>
      <c r="K62" s="25" t="n">
        <f aca="false">J62/8</f>
        <v>28</v>
      </c>
      <c r="L62" s="25" t="n">
        <f aca="false">J62/16</f>
        <v>14</v>
      </c>
      <c r="M62" s="25" t="n">
        <f aca="false">J62/32</f>
        <v>7</v>
      </c>
      <c r="N62" s="1" t="s">
        <v>141</v>
      </c>
      <c r="O62" s="1" t="n">
        <v>6</v>
      </c>
      <c r="P62" s="1" t="n">
        <v>6</v>
      </c>
      <c r="Q62" s="1" t="n">
        <v>3</v>
      </c>
    </row>
    <row r="63" customFormat="false" ht="37.85" hidden="false" customHeight="false" outlineLevel="0" collapsed="false">
      <c r="B63" s="28" t="s">
        <v>172</v>
      </c>
      <c r="C63" s="28" t="s">
        <v>173</v>
      </c>
      <c r="D63" s="28" t="n">
        <v>8</v>
      </c>
      <c r="E63" s="22" t="s">
        <v>26</v>
      </c>
      <c r="F63" s="22"/>
      <c r="G63" s="22" t="n">
        <v>52</v>
      </c>
      <c r="H63" s="3" t="s">
        <v>83</v>
      </c>
      <c r="I63" s="28" t="s">
        <v>163</v>
      </c>
      <c r="J63" s="26" t="n">
        <f aca="false">J62+D62</f>
        <v>232</v>
      </c>
      <c r="K63" s="25" t="n">
        <f aca="false">J63/8</f>
        <v>29</v>
      </c>
      <c r="L63" s="25" t="n">
        <f aca="false">J63/16</f>
        <v>14.5</v>
      </c>
      <c r="M63" s="25" t="n">
        <f aca="false">J63/32</f>
        <v>7.25</v>
      </c>
      <c r="N63" s="1" t="s">
        <v>141</v>
      </c>
      <c r="O63" s="1" t="n">
        <v>6</v>
      </c>
      <c r="P63" s="1" t="n">
        <v>7</v>
      </c>
      <c r="Q63" s="1" t="n">
        <v>3</v>
      </c>
    </row>
    <row r="64" customFormat="false" ht="37.85" hidden="false" customHeight="false" outlineLevel="0" collapsed="false">
      <c r="B64" s="28" t="s">
        <v>174</v>
      </c>
      <c r="C64" s="28" t="s">
        <v>175</v>
      </c>
      <c r="D64" s="28" t="n">
        <v>8</v>
      </c>
      <c r="E64" s="22" t="s">
        <v>26</v>
      </c>
      <c r="F64" s="22"/>
      <c r="G64" s="22" t="n">
        <v>52</v>
      </c>
      <c r="H64" s="3" t="s">
        <v>83</v>
      </c>
      <c r="I64" s="28" t="s">
        <v>166</v>
      </c>
      <c r="J64" s="26" t="n">
        <f aca="false">J63+D63</f>
        <v>240</v>
      </c>
      <c r="K64" s="25" t="n">
        <f aca="false">J64/8</f>
        <v>30</v>
      </c>
      <c r="L64" s="25" t="n">
        <f aca="false">J64/16</f>
        <v>15</v>
      </c>
      <c r="M64" s="25" t="n">
        <f aca="false">J64/32</f>
        <v>7.5</v>
      </c>
      <c r="N64" s="1" t="s">
        <v>141</v>
      </c>
      <c r="O64" s="1" t="n">
        <v>6</v>
      </c>
      <c r="P64" s="1" t="n">
        <v>8</v>
      </c>
      <c r="Q64" s="1" t="n">
        <v>3</v>
      </c>
    </row>
    <row r="65" customFormat="false" ht="50.5" hidden="false" customHeight="false" outlineLevel="0" collapsed="false">
      <c r="B65" s="28" t="s">
        <v>176</v>
      </c>
      <c r="C65" s="28" t="s">
        <v>177</v>
      </c>
      <c r="D65" s="28" t="n">
        <v>8</v>
      </c>
      <c r="E65" s="22" t="s">
        <v>26</v>
      </c>
      <c r="F65" s="22"/>
      <c r="G65" s="22" t="n">
        <v>52</v>
      </c>
      <c r="H65" s="3" t="s">
        <v>83</v>
      </c>
      <c r="I65" s="28" t="s">
        <v>169</v>
      </c>
      <c r="J65" s="26" t="n">
        <f aca="false">J64+D64</f>
        <v>248</v>
      </c>
      <c r="K65" s="25" t="n">
        <f aca="false">J65/8</f>
        <v>31</v>
      </c>
      <c r="L65" s="25" t="n">
        <f aca="false">J65/16</f>
        <v>15.5</v>
      </c>
      <c r="M65" s="25" t="n">
        <f aca="false">J65/32</f>
        <v>7.75</v>
      </c>
      <c r="N65" s="1" t="s">
        <v>141</v>
      </c>
      <c r="O65" s="1" t="n">
        <v>6</v>
      </c>
      <c r="P65" s="1" t="n">
        <v>9</v>
      </c>
      <c r="Q65" s="1" t="n">
        <v>3</v>
      </c>
    </row>
    <row r="66" customFormat="false" ht="75.75" hidden="false" customHeight="false" outlineLevel="0" collapsed="false">
      <c r="B66" s="28" t="s">
        <v>178</v>
      </c>
      <c r="C66" s="28" t="s">
        <v>179</v>
      </c>
      <c r="D66" s="28" t="n">
        <v>8</v>
      </c>
      <c r="E66" s="22" t="s">
        <v>26</v>
      </c>
      <c r="F66" s="22"/>
      <c r="G66" s="22" t="s">
        <v>73</v>
      </c>
      <c r="H66" s="3" t="s">
        <v>74</v>
      </c>
      <c r="I66" s="22" t="s">
        <v>180</v>
      </c>
      <c r="J66" s="26" t="n">
        <f aca="false">J65+D65</f>
        <v>256</v>
      </c>
      <c r="K66" s="25" t="n">
        <f aca="false">J66/8</f>
        <v>32</v>
      </c>
      <c r="L66" s="25" t="n">
        <f aca="false">J66/16</f>
        <v>16</v>
      </c>
      <c r="M66" s="25" t="n">
        <f aca="false">J66/32</f>
        <v>8</v>
      </c>
      <c r="N66" s="1" t="s">
        <v>70</v>
      </c>
      <c r="O66" s="1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28" t="s">
        <v>181</v>
      </c>
      <c r="C67" s="28" t="s">
        <v>182</v>
      </c>
      <c r="D67" s="28" t="n">
        <v>8</v>
      </c>
      <c r="E67" s="22" t="s">
        <v>26</v>
      </c>
      <c r="F67" s="22"/>
      <c r="G67" s="22" t="s">
        <v>82</v>
      </c>
      <c r="H67" s="3" t="s">
        <v>83</v>
      </c>
      <c r="I67" s="22" t="s">
        <v>183</v>
      </c>
      <c r="J67" s="26" t="n">
        <f aca="false">J66+D66</f>
        <v>264</v>
      </c>
      <c r="K67" s="25" t="n">
        <f aca="false">J67/8</f>
        <v>33</v>
      </c>
      <c r="L67" s="25" t="n">
        <f aca="false">J67/16</f>
        <v>16.5</v>
      </c>
      <c r="M67" s="25" t="n">
        <f aca="false">J67/32</f>
        <v>8.25</v>
      </c>
      <c r="N67" s="1" t="s">
        <v>121</v>
      </c>
      <c r="O67" s="1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28" t="s">
        <v>184</v>
      </c>
      <c r="C68" s="28" t="s">
        <v>185</v>
      </c>
      <c r="D68" s="28" t="n">
        <v>8</v>
      </c>
      <c r="E68" s="22" t="s">
        <v>26</v>
      </c>
      <c r="F68" s="22"/>
      <c r="G68" s="22" t="s">
        <v>82</v>
      </c>
      <c r="H68" s="3" t="s">
        <v>83</v>
      </c>
      <c r="I68" s="22" t="s">
        <v>186</v>
      </c>
      <c r="J68" s="26" t="n">
        <f aca="false">J67+D67</f>
        <v>272</v>
      </c>
      <c r="K68" s="25" t="n">
        <f aca="false">J68/8</f>
        <v>34</v>
      </c>
      <c r="L68" s="25" t="n">
        <f aca="false">J68/16</f>
        <v>17</v>
      </c>
      <c r="M68" s="25" t="n">
        <f aca="false">J68/32</f>
        <v>8.5</v>
      </c>
      <c r="N68" s="1" t="s">
        <v>121</v>
      </c>
      <c r="O68" s="1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28" t="s">
        <v>187</v>
      </c>
      <c r="C69" s="28" t="s">
        <v>188</v>
      </c>
      <c r="D69" s="28" t="n">
        <v>8</v>
      </c>
      <c r="E69" s="22" t="s">
        <v>26</v>
      </c>
      <c r="F69" s="22"/>
      <c r="G69" s="22" t="s">
        <v>82</v>
      </c>
      <c r="H69" s="3" t="s">
        <v>83</v>
      </c>
      <c r="I69" s="22" t="s">
        <v>189</v>
      </c>
      <c r="J69" s="26" t="n">
        <f aca="false">J68+D68</f>
        <v>280</v>
      </c>
      <c r="K69" s="25" t="n">
        <f aca="false">J69/8</f>
        <v>35</v>
      </c>
      <c r="L69" s="25" t="n">
        <f aca="false">J69/16</f>
        <v>17.5</v>
      </c>
      <c r="M69" s="25" t="n">
        <f aca="false">J69/32</f>
        <v>8.75</v>
      </c>
      <c r="N69" s="1" t="s">
        <v>190</v>
      </c>
      <c r="O69" s="1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28" t="s">
        <v>191</v>
      </c>
      <c r="C70" s="28" t="s">
        <v>192</v>
      </c>
      <c r="D70" s="28" t="n">
        <v>8</v>
      </c>
      <c r="E70" s="22" t="s">
        <v>26</v>
      </c>
      <c r="F70" s="22"/>
      <c r="G70" s="22" t="s">
        <v>82</v>
      </c>
      <c r="H70" s="3" t="s">
        <v>83</v>
      </c>
      <c r="I70" s="28" t="s">
        <v>193</v>
      </c>
      <c r="J70" s="26" t="n">
        <f aca="false">J69+D69</f>
        <v>288</v>
      </c>
      <c r="K70" s="25" t="n">
        <f aca="false">J70/8</f>
        <v>36</v>
      </c>
      <c r="L70" s="25" t="n">
        <f aca="false">J70/16</f>
        <v>18</v>
      </c>
      <c r="M70" s="25" t="n">
        <f aca="false">J70/32</f>
        <v>9</v>
      </c>
      <c r="N70" s="1" t="s">
        <v>70</v>
      </c>
      <c r="O70" s="1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28" t="s">
        <v>194</v>
      </c>
      <c r="C71" s="28" t="s">
        <v>195</v>
      </c>
      <c r="D71" s="28" t="n">
        <v>8</v>
      </c>
      <c r="E71" s="22" t="s">
        <v>26</v>
      </c>
      <c r="F71" s="22"/>
      <c r="G71" s="21" t="n">
        <v>0</v>
      </c>
      <c r="H71" s="21" t="s">
        <v>27</v>
      </c>
      <c r="I71" s="28" t="s">
        <v>196</v>
      </c>
      <c r="J71" s="26" t="n">
        <f aca="false">J70+D70</f>
        <v>296</v>
      </c>
      <c r="K71" s="25" t="n">
        <f aca="false">J71/8</f>
        <v>37</v>
      </c>
      <c r="L71" s="25" t="n">
        <f aca="false">J71/16</f>
        <v>18.5</v>
      </c>
      <c r="M71" s="25" t="n">
        <f aca="false">J71/32</f>
        <v>9.25</v>
      </c>
      <c r="N71" s="5" t="s">
        <v>197</v>
      </c>
      <c r="O71" s="5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28" t="s">
        <v>198</v>
      </c>
      <c r="C72" s="28" t="s">
        <v>199</v>
      </c>
      <c r="D72" s="28" t="n">
        <v>8</v>
      </c>
      <c r="E72" s="22" t="s">
        <v>26</v>
      </c>
      <c r="F72" s="22"/>
      <c r="G72" s="21" t="n">
        <v>0</v>
      </c>
      <c r="H72" s="21" t="s">
        <v>27</v>
      </c>
      <c r="I72" s="28" t="s">
        <v>196</v>
      </c>
      <c r="J72" s="26" t="n">
        <f aca="false">J71+D71</f>
        <v>304</v>
      </c>
      <c r="K72" s="25" t="n">
        <f aca="false">J72/8</f>
        <v>38</v>
      </c>
      <c r="L72" s="25" t="n">
        <f aca="false">J72/16</f>
        <v>19</v>
      </c>
      <c r="M72" s="25" t="n">
        <f aca="false">J72/32</f>
        <v>9.5</v>
      </c>
      <c r="N72" s="5" t="s">
        <v>197</v>
      </c>
      <c r="O72" s="5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28" t="s">
        <v>200</v>
      </c>
      <c r="C73" s="28" t="s">
        <v>201</v>
      </c>
      <c r="D73" s="28" t="n">
        <v>8</v>
      </c>
      <c r="E73" s="22" t="s">
        <v>26</v>
      </c>
      <c r="F73" s="22"/>
      <c r="G73" s="21" t="n">
        <v>0</v>
      </c>
      <c r="H73" s="21" t="s">
        <v>27</v>
      </c>
      <c r="I73" s="28" t="s">
        <v>196</v>
      </c>
      <c r="J73" s="26" t="n">
        <f aca="false">J72+D72</f>
        <v>312</v>
      </c>
      <c r="K73" s="25" t="n">
        <f aca="false">J73/8</f>
        <v>39</v>
      </c>
      <c r="L73" s="25" t="n">
        <f aca="false">J73/16</f>
        <v>19.5</v>
      </c>
      <c r="M73" s="25" t="n">
        <f aca="false">J73/32</f>
        <v>9.75</v>
      </c>
      <c r="N73" s="5" t="s">
        <v>197</v>
      </c>
      <c r="O73" s="5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28" t="s">
        <v>202</v>
      </c>
      <c r="C74" s="28" t="s">
        <v>203</v>
      </c>
      <c r="D74" s="28" t="n">
        <v>8</v>
      </c>
      <c r="E74" s="22" t="s">
        <v>26</v>
      </c>
      <c r="F74" s="22"/>
      <c r="G74" s="21" t="n">
        <v>0</v>
      </c>
      <c r="H74" s="21" t="s">
        <v>27</v>
      </c>
      <c r="I74" s="28" t="s">
        <v>196</v>
      </c>
      <c r="J74" s="26" t="n">
        <f aca="false">J73+D73</f>
        <v>320</v>
      </c>
      <c r="K74" s="25" t="n">
        <f aca="false">J74/8</f>
        <v>40</v>
      </c>
      <c r="L74" s="25" t="n">
        <f aca="false">J74/16</f>
        <v>20</v>
      </c>
      <c r="M74" s="25" t="n">
        <f aca="false">J74/32</f>
        <v>10</v>
      </c>
      <c r="N74" s="5" t="s">
        <v>197</v>
      </c>
      <c r="O74" s="5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28" t="s">
        <v>204</v>
      </c>
      <c r="C75" s="28" t="s">
        <v>205</v>
      </c>
      <c r="D75" s="28" t="n">
        <v>8</v>
      </c>
      <c r="E75" s="22" t="s">
        <v>26</v>
      </c>
      <c r="F75" s="22"/>
      <c r="G75" s="21" t="n">
        <v>0</v>
      </c>
      <c r="H75" s="21" t="s">
        <v>27</v>
      </c>
      <c r="I75" s="28" t="s">
        <v>196</v>
      </c>
      <c r="J75" s="26" t="n">
        <f aca="false">J74+D74</f>
        <v>328</v>
      </c>
      <c r="K75" s="25" t="n">
        <f aca="false">J75/8</f>
        <v>41</v>
      </c>
      <c r="L75" s="25" t="n">
        <f aca="false">J75/16</f>
        <v>20.5</v>
      </c>
      <c r="M75" s="25" t="n">
        <f aca="false">J75/32</f>
        <v>10.25</v>
      </c>
      <c r="N75" s="5" t="s">
        <v>197</v>
      </c>
      <c r="O75" s="5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28" t="s">
        <v>206</v>
      </c>
      <c r="C76" s="28" t="s">
        <v>207</v>
      </c>
      <c r="D76" s="28" t="n">
        <v>8</v>
      </c>
      <c r="E76" s="22" t="s">
        <v>26</v>
      </c>
      <c r="F76" s="22"/>
      <c r="G76" s="21" t="n">
        <v>0</v>
      </c>
      <c r="H76" s="21" t="s">
        <v>27</v>
      </c>
      <c r="I76" s="28" t="s">
        <v>196</v>
      </c>
      <c r="J76" s="26" t="n">
        <f aca="false">J75+D75</f>
        <v>336</v>
      </c>
      <c r="K76" s="25" t="n">
        <f aca="false">J76/8</f>
        <v>42</v>
      </c>
      <c r="L76" s="25" t="n">
        <f aca="false">J76/16</f>
        <v>21</v>
      </c>
      <c r="M76" s="25" t="n">
        <f aca="false">J76/32</f>
        <v>10.5</v>
      </c>
      <c r="N76" s="5" t="s">
        <v>197</v>
      </c>
      <c r="O76" s="5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28" t="s">
        <v>208</v>
      </c>
      <c r="C77" s="28" t="s">
        <v>209</v>
      </c>
      <c r="D77" s="28" t="n">
        <v>8</v>
      </c>
      <c r="E77" s="22" t="s">
        <v>26</v>
      </c>
      <c r="F77" s="22"/>
      <c r="G77" s="21" t="n">
        <v>0</v>
      </c>
      <c r="H77" s="21" t="s">
        <v>27</v>
      </c>
      <c r="I77" s="28" t="s">
        <v>196</v>
      </c>
      <c r="J77" s="26" t="n">
        <f aca="false">J76+D76</f>
        <v>344</v>
      </c>
      <c r="K77" s="25" t="n">
        <f aca="false">J77/8</f>
        <v>43</v>
      </c>
      <c r="L77" s="25" t="n">
        <f aca="false">J77/16</f>
        <v>21.5</v>
      </c>
      <c r="M77" s="25" t="n">
        <f aca="false">J77/32</f>
        <v>10.75</v>
      </c>
      <c r="N77" s="5" t="s">
        <v>197</v>
      </c>
      <c r="O77" s="5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28" t="s">
        <v>210</v>
      </c>
      <c r="C78" s="28" t="s">
        <v>211</v>
      </c>
      <c r="D78" s="28" t="n">
        <v>8</v>
      </c>
      <c r="E78" s="22" t="s">
        <v>26</v>
      </c>
      <c r="F78" s="22"/>
      <c r="G78" s="21" t="n">
        <v>0</v>
      </c>
      <c r="H78" s="21" t="s">
        <v>27</v>
      </c>
      <c r="I78" s="28" t="s">
        <v>196</v>
      </c>
      <c r="J78" s="26" t="n">
        <f aca="false">J77+D77</f>
        <v>352</v>
      </c>
      <c r="K78" s="25" t="n">
        <f aca="false">J78/8</f>
        <v>44</v>
      </c>
      <c r="L78" s="25" t="n">
        <f aca="false">J78/16</f>
        <v>22</v>
      </c>
      <c r="M78" s="25" t="n">
        <f aca="false">J78/32</f>
        <v>11</v>
      </c>
      <c r="N78" s="5" t="s">
        <v>197</v>
      </c>
      <c r="O78" s="5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28" t="s">
        <v>212</v>
      </c>
      <c r="C79" s="28" t="s">
        <v>213</v>
      </c>
      <c r="D79" s="28" t="n">
        <v>8</v>
      </c>
      <c r="E79" s="22" t="s">
        <v>26</v>
      </c>
      <c r="F79" s="22"/>
      <c r="G79" s="22" t="s">
        <v>73</v>
      </c>
      <c r="H79" s="21" t="s">
        <v>74</v>
      </c>
      <c r="I79" s="28" t="s">
        <v>214</v>
      </c>
      <c r="J79" s="26" t="n">
        <f aca="false">J78+D78</f>
        <v>360</v>
      </c>
      <c r="K79" s="25" t="n">
        <f aca="false">J79/8</f>
        <v>45</v>
      </c>
      <c r="L79" s="25" t="n">
        <f aca="false">J79/16</f>
        <v>22.5</v>
      </c>
      <c r="M79" s="25" t="n">
        <f aca="false">J79/32</f>
        <v>11.25</v>
      </c>
      <c r="N79" s="5" t="s">
        <v>215</v>
      </c>
      <c r="O79" s="5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28" t="s">
        <v>216</v>
      </c>
      <c r="C80" s="28" t="s">
        <v>217</v>
      </c>
      <c r="D80" s="28" t="n">
        <v>8</v>
      </c>
      <c r="E80" s="22" t="s">
        <v>26</v>
      </c>
      <c r="F80" s="22"/>
      <c r="G80" s="22" t="s">
        <v>73</v>
      </c>
      <c r="H80" s="21" t="s">
        <v>74</v>
      </c>
      <c r="I80" s="28" t="s">
        <v>218</v>
      </c>
      <c r="J80" s="26" t="n">
        <f aca="false">J79+D79</f>
        <v>368</v>
      </c>
      <c r="K80" s="25" t="n">
        <f aca="false">J80/8</f>
        <v>46</v>
      </c>
      <c r="L80" s="25" t="n">
        <f aca="false">J80/16</f>
        <v>23</v>
      </c>
      <c r="M80" s="25" t="n">
        <f aca="false">J80/32</f>
        <v>11.5</v>
      </c>
      <c r="N80" s="5" t="s">
        <v>215</v>
      </c>
      <c r="O80" s="5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28" t="s">
        <v>219</v>
      </c>
      <c r="C81" s="28" t="s">
        <v>220</v>
      </c>
      <c r="D81" s="28" t="n">
        <v>8</v>
      </c>
      <c r="E81" s="22" t="s">
        <v>26</v>
      </c>
      <c r="F81" s="22"/>
      <c r="G81" s="22" t="s">
        <v>73</v>
      </c>
      <c r="H81" s="21" t="s">
        <v>74</v>
      </c>
      <c r="I81" s="28" t="s">
        <v>221</v>
      </c>
      <c r="J81" s="26" t="n">
        <f aca="false">J80+D80</f>
        <v>376</v>
      </c>
      <c r="K81" s="25" t="n">
        <f aca="false">J81/8</f>
        <v>47</v>
      </c>
      <c r="L81" s="25" t="n">
        <f aca="false">J81/16</f>
        <v>23.5</v>
      </c>
      <c r="M81" s="25" t="n">
        <f aca="false">J81/32</f>
        <v>11.75</v>
      </c>
      <c r="N81" s="5" t="s">
        <v>215</v>
      </c>
      <c r="O81" s="5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28" t="s">
        <v>222</v>
      </c>
      <c r="C82" s="28" t="s">
        <v>223</v>
      </c>
      <c r="D82" s="28" t="n">
        <v>8</v>
      </c>
      <c r="E82" s="22" t="s">
        <v>26</v>
      </c>
      <c r="F82" s="22"/>
      <c r="G82" s="21" t="n">
        <v>0</v>
      </c>
      <c r="H82" s="21" t="s">
        <v>74</v>
      </c>
      <c r="I82" s="28" t="s">
        <v>224</v>
      </c>
      <c r="J82" s="26" t="n">
        <f aca="false">J81+D81</f>
        <v>384</v>
      </c>
      <c r="K82" s="25" t="n">
        <f aca="false">J82/8</f>
        <v>48</v>
      </c>
      <c r="L82" s="25" t="n">
        <f aca="false">J82/16</f>
        <v>24</v>
      </c>
      <c r="M82" s="25" t="n">
        <f aca="false">J82/32</f>
        <v>12</v>
      </c>
      <c r="N82" s="5" t="s">
        <v>215</v>
      </c>
      <c r="O82" s="5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28" t="s">
        <v>225</v>
      </c>
      <c r="C83" s="28" t="s">
        <v>226</v>
      </c>
      <c r="D83" s="28" t="n">
        <v>8</v>
      </c>
      <c r="E83" s="22" t="s">
        <v>26</v>
      </c>
      <c r="F83" s="22"/>
      <c r="G83" s="21" t="n">
        <v>0</v>
      </c>
      <c r="H83" s="21" t="s">
        <v>68</v>
      </c>
      <c r="I83" s="28" t="s">
        <v>227</v>
      </c>
      <c r="J83" s="26" t="n">
        <f aca="false">J82+D82</f>
        <v>392</v>
      </c>
      <c r="K83" s="25" t="n">
        <f aca="false">J83/8</f>
        <v>49</v>
      </c>
      <c r="L83" s="25" t="n">
        <f aca="false">J83/16</f>
        <v>24.5</v>
      </c>
      <c r="M83" s="25" t="n">
        <f aca="false">J83/32</f>
        <v>12.25</v>
      </c>
      <c r="N83" s="1" t="s">
        <v>228</v>
      </c>
      <c r="O83" s="5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28" t="s">
        <v>229</v>
      </c>
      <c r="C84" s="28" t="s">
        <v>230</v>
      </c>
      <c r="D84" s="28" t="n">
        <v>8</v>
      </c>
      <c r="E84" s="22" t="s">
        <v>26</v>
      </c>
      <c r="F84" s="22"/>
      <c r="G84" s="21" t="s">
        <v>82</v>
      </c>
      <c r="H84" s="21" t="s">
        <v>231</v>
      </c>
      <c r="I84" s="28" t="s">
        <v>232</v>
      </c>
      <c r="J84" s="26" t="n">
        <f aca="false">J83+D83</f>
        <v>400</v>
      </c>
      <c r="K84" s="25" t="n">
        <f aca="false">J84/8</f>
        <v>50</v>
      </c>
      <c r="L84" s="25" t="n">
        <f aca="false">J84/16</f>
        <v>25</v>
      </c>
      <c r="M84" s="25" t="n">
        <f aca="false">J84/32</f>
        <v>12.5</v>
      </c>
      <c r="N84" s="1" t="s">
        <v>228</v>
      </c>
      <c r="O84" s="5" t="n">
        <v>11</v>
      </c>
      <c r="P84" s="1" t="n">
        <v>2</v>
      </c>
      <c r="Q84" s="1" t="n">
        <v>3</v>
      </c>
    </row>
    <row r="85" customFormat="false" ht="39.55" hidden="false" customHeight="false" outlineLevel="0" collapsed="false">
      <c r="B85" s="28" t="s">
        <v>233</v>
      </c>
      <c r="C85" s="28" t="s">
        <v>234</v>
      </c>
      <c r="D85" s="28" t="n">
        <v>8</v>
      </c>
      <c r="E85" s="22" t="s">
        <v>26</v>
      </c>
      <c r="F85" s="22"/>
      <c r="G85" s="21" t="s">
        <v>82</v>
      </c>
      <c r="H85" s="21" t="s">
        <v>231</v>
      </c>
      <c r="I85" s="28" t="s">
        <v>233</v>
      </c>
      <c r="J85" s="26" t="n">
        <f aca="false">J84+D84</f>
        <v>408</v>
      </c>
      <c r="K85" s="25" t="n">
        <f aca="false">J85/8</f>
        <v>51</v>
      </c>
      <c r="L85" s="25" t="n">
        <f aca="false">J85/16</f>
        <v>25.5</v>
      </c>
      <c r="M85" s="25" t="n">
        <f aca="false">J85/32</f>
        <v>12.75</v>
      </c>
      <c r="N85" s="1" t="s">
        <v>228</v>
      </c>
      <c r="O85" s="5" t="n">
        <v>11</v>
      </c>
      <c r="P85" s="1" t="n">
        <v>3</v>
      </c>
      <c r="Q85" s="1" t="n">
        <v>3</v>
      </c>
    </row>
    <row r="86" customFormat="false" ht="52.2" hidden="false" customHeight="false" outlineLevel="0" collapsed="false">
      <c r="B86" s="28" t="s">
        <v>235</v>
      </c>
      <c r="C86" s="28" t="s">
        <v>236</v>
      </c>
      <c r="D86" s="28" t="n">
        <v>8</v>
      </c>
      <c r="E86" s="22" t="s">
        <v>26</v>
      </c>
      <c r="F86" s="22"/>
      <c r="G86" s="22" t="s">
        <v>144</v>
      </c>
      <c r="H86" s="3" t="s">
        <v>145</v>
      </c>
      <c r="I86" s="22" t="s">
        <v>146</v>
      </c>
      <c r="J86" s="26" t="n">
        <f aca="false">J85+D85</f>
        <v>416</v>
      </c>
      <c r="K86" s="25" t="n">
        <f aca="false">J86/8</f>
        <v>52</v>
      </c>
      <c r="L86" s="25" t="n">
        <f aca="false">J86/16</f>
        <v>26</v>
      </c>
      <c r="M86" s="25" t="n">
        <f aca="false">J86/32</f>
        <v>13</v>
      </c>
      <c r="N86" s="1" t="s">
        <v>228</v>
      </c>
      <c r="O86" s="5" t="n">
        <v>11</v>
      </c>
      <c r="P86" s="1" t="n">
        <v>4</v>
      </c>
      <c r="Q86" s="1" t="n">
        <v>3</v>
      </c>
    </row>
    <row r="87" customFormat="false" ht="15" hidden="false" customHeight="false" outlineLevel="0" collapsed="false">
      <c r="B87" s="28" t="s">
        <v>237</v>
      </c>
      <c r="C87" s="28" t="s">
        <v>237</v>
      </c>
      <c r="D87" s="28" t="n">
        <v>24</v>
      </c>
      <c r="E87" s="22" t="s">
        <v>26</v>
      </c>
      <c r="F87" s="22" t="n">
        <v>0</v>
      </c>
      <c r="G87" s="21" t="n">
        <v>0</v>
      </c>
      <c r="H87" s="21"/>
      <c r="I87" s="28" t="s">
        <v>238</v>
      </c>
      <c r="J87" s="26" t="n">
        <f aca="false">J86+D86</f>
        <v>424</v>
      </c>
      <c r="K87" s="25" t="n">
        <f aca="false">J87/8</f>
        <v>53</v>
      </c>
      <c r="L87" s="25" t="n">
        <f aca="false">J87/16</f>
        <v>26.5</v>
      </c>
      <c r="M87" s="25" t="n">
        <f aca="false">J87/32</f>
        <v>13.25</v>
      </c>
      <c r="N87" s="1" t="s">
        <v>29</v>
      </c>
      <c r="O87" s="5" t="n">
        <v>0</v>
      </c>
      <c r="P87" s="1" t="n">
        <v>0</v>
      </c>
      <c r="Q87" s="1" t="n">
        <v>0</v>
      </c>
    </row>
    <row r="88" customFormat="false" ht="15" hidden="false" customHeight="false" outlineLevel="0" collapsed="false">
      <c r="A88" s="1" t="s">
        <v>63</v>
      </c>
      <c r="B88" s="28"/>
      <c r="C88" s="28"/>
      <c r="D88" s="28"/>
      <c r="E88" s="22"/>
      <c r="F88" s="22"/>
      <c r="G88" s="22"/>
      <c r="H88" s="22"/>
      <c r="I88" s="22" t="s">
        <v>239</v>
      </c>
      <c r="J88" s="26" t="n">
        <f aca="false">J87+D87</f>
        <v>448</v>
      </c>
      <c r="K88" s="25" t="n">
        <f aca="false">J88/8</f>
        <v>56</v>
      </c>
      <c r="L88" s="25" t="n">
        <f aca="false">J88/16</f>
        <v>28</v>
      </c>
      <c r="M88" s="25" t="n">
        <f aca="false">J88/32</f>
        <v>14</v>
      </c>
    </row>
    <row r="89" customFormat="false" ht="15" hidden="false" customHeight="false" outlineLevel="0" collapsed="false">
      <c r="B89" s="28"/>
      <c r="C89" s="28"/>
      <c r="D89" s="28"/>
      <c r="E89" s="22"/>
      <c r="F89" s="22"/>
      <c r="G89" s="22"/>
      <c r="H89" s="22"/>
      <c r="I89" s="22"/>
      <c r="J89" s="26"/>
      <c r="K89" s="25"/>
      <c r="L89" s="25"/>
      <c r="M89" s="25"/>
    </row>
    <row r="90" customFormat="false" ht="12.75" hidden="false" customHeight="true" outlineLevel="0" collapsed="false">
      <c r="A90" s="1" t="s">
        <v>0</v>
      </c>
      <c r="B90" s="8" t="s">
        <v>240</v>
      </c>
      <c r="C90" s="8"/>
      <c r="D90" s="8"/>
      <c r="E90" s="8"/>
      <c r="F90" s="8"/>
      <c r="G90" s="8"/>
      <c r="H90" s="8"/>
      <c r="I90" s="8"/>
    </row>
    <row r="91" customFormat="false" ht="15" hidden="false" customHeight="false" outlineLevel="0" collapsed="false">
      <c r="A91" s="1" t="s">
        <v>241</v>
      </c>
      <c r="B91" s="28"/>
      <c r="C91" s="28"/>
      <c r="D91" s="28"/>
      <c r="E91" s="22"/>
      <c r="F91" s="22"/>
      <c r="G91" s="22"/>
      <c r="H91" s="22"/>
      <c r="I91" s="22"/>
      <c r="J91" s="26"/>
      <c r="K91" s="25"/>
      <c r="L91" s="25"/>
      <c r="M91" s="25"/>
    </row>
    <row r="92" customFormat="false" ht="25.25" hidden="false" customHeight="false" outlineLevel="0" collapsed="false">
      <c r="B92" s="28" t="s">
        <v>242</v>
      </c>
      <c r="C92" s="28" t="s">
        <v>243</v>
      </c>
      <c r="D92" s="28" t="n">
        <v>8</v>
      </c>
      <c r="E92" s="22" t="s">
        <v>26</v>
      </c>
      <c r="F92" s="22" t="s">
        <v>244</v>
      </c>
      <c r="G92" s="21" t="n">
        <v>16</v>
      </c>
      <c r="H92" s="21" t="s">
        <v>27</v>
      </c>
      <c r="I92" s="22" t="s">
        <v>245</v>
      </c>
      <c r="J92" s="26" t="n">
        <f aca="false">J88</f>
        <v>448</v>
      </c>
      <c r="K92" s="25" t="n">
        <f aca="false">J92/8</f>
        <v>56</v>
      </c>
      <c r="L92" s="25" t="n">
        <f aca="false">J92/16</f>
        <v>28</v>
      </c>
      <c r="M92" s="25" t="n">
        <f aca="false">J92/32</f>
        <v>14</v>
      </c>
      <c r="N92" s="5" t="s">
        <v>246</v>
      </c>
      <c r="O92" s="5" t="n">
        <v>3</v>
      </c>
      <c r="P92" s="1" t="n">
        <v>4</v>
      </c>
      <c r="Q92" s="1" t="n">
        <v>0</v>
      </c>
    </row>
    <row r="93" customFormat="false" ht="25.25" hidden="false" customHeight="false" outlineLevel="0" collapsed="false">
      <c r="B93" s="28" t="s">
        <v>247</v>
      </c>
      <c r="C93" s="28" t="s">
        <v>248</v>
      </c>
      <c r="D93" s="28" t="n">
        <v>8</v>
      </c>
      <c r="E93" s="22" t="s">
        <v>26</v>
      </c>
      <c r="F93" s="22" t="s">
        <v>244</v>
      </c>
      <c r="G93" s="21" t="n">
        <v>16</v>
      </c>
      <c r="H93" s="21" t="s">
        <v>27</v>
      </c>
      <c r="I93" s="22" t="s">
        <v>245</v>
      </c>
      <c r="J93" s="26" t="n">
        <f aca="false">J92+D92</f>
        <v>456</v>
      </c>
      <c r="K93" s="25" t="n">
        <f aca="false">J93/8</f>
        <v>57</v>
      </c>
      <c r="L93" s="25" t="n">
        <f aca="false">J93/16</f>
        <v>28.5</v>
      </c>
      <c r="M93" s="25" t="n">
        <f aca="false">J93/32</f>
        <v>14.25</v>
      </c>
      <c r="N93" s="5" t="s">
        <v>246</v>
      </c>
      <c r="O93" s="5" t="n">
        <v>3</v>
      </c>
      <c r="P93" s="1" t="n">
        <v>5</v>
      </c>
      <c r="Q93" s="1" t="n">
        <v>0</v>
      </c>
    </row>
    <row r="94" customFormat="false" ht="15" hidden="false" customHeight="false" outlineLevel="0" collapsed="false">
      <c r="A94" s="1" t="s">
        <v>59</v>
      </c>
      <c r="B94" s="28"/>
      <c r="C94" s="28"/>
      <c r="D94" s="28"/>
      <c r="E94" s="22" t="s">
        <v>249</v>
      </c>
      <c r="F94" s="22"/>
      <c r="G94" s="22"/>
      <c r="H94" s="22"/>
      <c r="I94" s="22"/>
      <c r="J94" s="26"/>
      <c r="K94" s="25"/>
      <c r="L94" s="25"/>
      <c r="M94" s="25"/>
    </row>
    <row r="95" customFormat="false" ht="63.1" hidden="false" customHeight="false" outlineLevel="0" collapsed="false">
      <c r="B95" s="28" t="s">
        <v>250</v>
      </c>
      <c r="C95" s="28" t="s">
        <v>251</v>
      </c>
      <c r="D95" s="28" t="n">
        <v>1</v>
      </c>
      <c r="E95" s="22"/>
      <c r="F95" s="22"/>
      <c r="G95" s="21" t="n">
        <v>21</v>
      </c>
      <c r="H95" s="21" t="s">
        <v>27</v>
      </c>
      <c r="I95" s="22" t="s">
        <v>252</v>
      </c>
      <c r="J95" s="26" t="n">
        <f aca="false">J93+D93</f>
        <v>464</v>
      </c>
      <c r="K95" s="25" t="n">
        <f aca="false">J95/8</f>
        <v>58</v>
      </c>
      <c r="L95" s="25" t="n">
        <f aca="false">J95/16</f>
        <v>29</v>
      </c>
      <c r="M95" s="25" t="n">
        <f aca="false">J95/32</f>
        <v>14.5</v>
      </c>
      <c r="N95" s="5" t="s">
        <v>121</v>
      </c>
      <c r="O95" s="5" t="n">
        <v>7</v>
      </c>
      <c r="P95" s="1" t="n">
        <v>5</v>
      </c>
      <c r="Q95" s="1" t="n">
        <v>0</v>
      </c>
    </row>
    <row r="96" customFormat="false" ht="25.25" hidden="false" customHeight="false" outlineLevel="0" collapsed="false">
      <c r="B96" s="28" t="s">
        <v>253</v>
      </c>
      <c r="C96" s="28" t="s">
        <v>254</v>
      </c>
      <c r="D96" s="28" t="n">
        <v>1</v>
      </c>
      <c r="E96" s="22" t="s">
        <v>26</v>
      </c>
      <c r="F96" s="22"/>
      <c r="G96" s="22" t="n">
        <v>21</v>
      </c>
      <c r="H96" s="21" t="s">
        <v>27</v>
      </c>
      <c r="I96" s="22" t="s">
        <v>255</v>
      </c>
      <c r="J96" s="26" t="n">
        <f aca="false">J95+D95</f>
        <v>465</v>
      </c>
      <c r="K96" s="25" t="n">
        <f aca="false">J96/8</f>
        <v>58.125</v>
      </c>
      <c r="L96" s="25" t="n">
        <f aca="false">J96/16</f>
        <v>29.0625</v>
      </c>
      <c r="M96" s="25" t="n">
        <f aca="false">J96/32</f>
        <v>14.53125</v>
      </c>
      <c r="N96" s="1" t="s">
        <v>246</v>
      </c>
      <c r="O96" s="5" t="n">
        <v>3</v>
      </c>
      <c r="P96" s="1" t="n">
        <v>1</v>
      </c>
      <c r="Q96" s="1" t="n">
        <v>0</v>
      </c>
    </row>
    <row r="97" customFormat="false" ht="25.25" hidden="false" customHeight="false" outlineLevel="0" collapsed="false">
      <c r="B97" s="28" t="s">
        <v>256</v>
      </c>
      <c r="C97" s="28" t="s">
        <v>257</v>
      </c>
      <c r="D97" s="28" t="n">
        <v>1</v>
      </c>
      <c r="E97" s="22" t="s">
        <v>26</v>
      </c>
      <c r="F97" s="22"/>
      <c r="G97" s="22" t="n">
        <v>21</v>
      </c>
      <c r="H97" s="21" t="s">
        <v>27</v>
      </c>
      <c r="I97" s="22" t="s">
        <v>258</v>
      </c>
      <c r="J97" s="26" t="n">
        <f aca="false">J96+D96</f>
        <v>466</v>
      </c>
      <c r="K97" s="25" t="n">
        <f aca="false">J97/8</f>
        <v>58.25</v>
      </c>
      <c r="L97" s="25" t="n">
        <f aca="false">J97/16</f>
        <v>29.125</v>
      </c>
      <c r="M97" s="25" t="n">
        <f aca="false">J97/32</f>
        <v>14.5625</v>
      </c>
      <c r="N97" s="1" t="s">
        <v>246</v>
      </c>
      <c r="O97" s="5" t="n">
        <v>3</v>
      </c>
      <c r="P97" s="1" t="n">
        <v>2</v>
      </c>
      <c r="Q97" s="1" t="n">
        <v>0</v>
      </c>
    </row>
    <row r="98" customFormat="false" ht="37.85" hidden="false" customHeight="false" outlineLevel="0" collapsed="false">
      <c r="B98" s="28" t="s">
        <v>259</v>
      </c>
      <c r="C98" s="28" t="s">
        <v>260</v>
      </c>
      <c r="D98" s="28" t="n">
        <v>1</v>
      </c>
      <c r="E98" s="22" t="s">
        <v>26</v>
      </c>
      <c r="F98" s="22"/>
      <c r="G98" s="22" t="n">
        <v>17</v>
      </c>
      <c r="H98" s="21" t="s">
        <v>27</v>
      </c>
      <c r="I98" s="22" t="s">
        <v>261</v>
      </c>
      <c r="J98" s="26" t="n">
        <f aca="false">J97+D97</f>
        <v>467</v>
      </c>
      <c r="K98" s="25" t="n">
        <f aca="false">J98/8</f>
        <v>58.375</v>
      </c>
      <c r="L98" s="25" t="n">
        <f aca="false">J98/16</f>
        <v>29.1875</v>
      </c>
      <c r="M98" s="25" t="n">
        <f aca="false">J98/32</f>
        <v>14.59375</v>
      </c>
      <c r="N98" s="1" t="s">
        <v>197</v>
      </c>
      <c r="O98" s="1" t="n">
        <v>8</v>
      </c>
      <c r="P98" s="1" t="n">
        <v>9</v>
      </c>
      <c r="Q98" s="1" t="n">
        <v>0</v>
      </c>
    </row>
    <row r="99" customFormat="false" ht="37.85" hidden="false" customHeight="false" outlineLevel="0" collapsed="false">
      <c r="B99" s="28" t="s">
        <v>262</v>
      </c>
      <c r="C99" s="28" t="s">
        <v>263</v>
      </c>
      <c r="D99" s="28" t="n">
        <v>1</v>
      </c>
      <c r="E99" s="22" t="s">
        <v>26</v>
      </c>
      <c r="F99" s="22"/>
      <c r="G99" s="22" t="n">
        <v>17</v>
      </c>
      <c r="H99" s="21" t="s">
        <v>27</v>
      </c>
      <c r="I99" s="22" t="s">
        <v>264</v>
      </c>
      <c r="J99" s="26" t="n">
        <f aca="false">J98+D98</f>
        <v>468</v>
      </c>
      <c r="K99" s="25" t="n">
        <f aca="false">J99/8</f>
        <v>58.5</v>
      </c>
      <c r="L99" s="25" t="n">
        <f aca="false">J99/16</f>
        <v>29.25</v>
      </c>
      <c r="M99" s="25" t="n">
        <f aca="false">J99/32</f>
        <v>14.625</v>
      </c>
      <c r="N99" s="1" t="s">
        <v>141</v>
      </c>
      <c r="O99" s="1" t="n">
        <v>6</v>
      </c>
      <c r="P99" s="1" t="n">
        <v>10</v>
      </c>
      <c r="Q99" s="1" t="n">
        <v>0</v>
      </c>
    </row>
    <row r="100" customFormat="false" ht="15" hidden="false" customHeight="false" outlineLevel="0" collapsed="false">
      <c r="B100" s="28" t="s">
        <v>265</v>
      </c>
      <c r="C100" s="28" t="s">
        <v>266</v>
      </c>
      <c r="D100" s="28" t="n">
        <v>1</v>
      </c>
      <c r="E100" s="22" t="s">
        <v>26</v>
      </c>
      <c r="F100" s="22"/>
      <c r="G100" s="22" t="n">
        <v>44</v>
      </c>
      <c r="H100" s="21" t="s">
        <v>27</v>
      </c>
      <c r="I100" s="22"/>
      <c r="J100" s="26" t="n">
        <f aca="false">J99+D99</f>
        <v>469</v>
      </c>
      <c r="K100" s="25" t="n">
        <f aca="false">J100/8</f>
        <v>58.625</v>
      </c>
      <c r="L100" s="25" t="n">
        <f aca="false">J100/16</f>
        <v>29.3125</v>
      </c>
      <c r="M100" s="25" t="n">
        <f aca="false">J100/32</f>
        <v>14.65625</v>
      </c>
      <c r="N100" s="1" t="s">
        <v>190</v>
      </c>
      <c r="O100" s="1" t="n">
        <v>2</v>
      </c>
      <c r="P100" s="1" t="n">
        <v>2</v>
      </c>
      <c r="Q100" s="1" t="n">
        <v>0</v>
      </c>
    </row>
    <row r="101" customFormat="false" ht="63.1" hidden="false" customHeight="false" outlineLevel="0" collapsed="false">
      <c r="B101" s="22" t="s">
        <v>267</v>
      </c>
      <c r="C101" s="28" t="s">
        <v>268</v>
      </c>
      <c r="D101" s="28" t="n">
        <v>1</v>
      </c>
      <c r="E101" s="22" t="s">
        <v>26</v>
      </c>
      <c r="F101" s="22"/>
      <c r="G101" s="22" t="n">
        <v>17</v>
      </c>
      <c r="H101" s="21" t="s">
        <v>27</v>
      </c>
      <c r="I101" s="22" t="s">
        <v>269</v>
      </c>
      <c r="J101" s="26" t="n">
        <f aca="false">J100+D100</f>
        <v>470</v>
      </c>
      <c r="K101" s="25" t="n">
        <f aca="false">J101/8</f>
        <v>58.75</v>
      </c>
      <c r="L101" s="25" t="n">
        <f aca="false">J101/16</f>
        <v>29.375</v>
      </c>
      <c r="M101" s="25" t="n">
        <f aca="false">J101/32</f>
        <v>14.6875</v>
      </c>
      <c r="N101" s="1" t="s">
        <v>76</v>
      </c>
      <c r="O101" s="1" t="n">
        <v>4</v>
      </c>
      <c r="P101" s="1" t="n">
        <v>4</v>
      </c>
      <c r="Q101" s="1" t="n">
        <v>0</v>
      </c>
    </row>
    <row r="102" customFormat="false" ht="63.1" hidden="false" customHeight="false" outlineLevel="0" collapsed="false">
      <c r="B102" s="22" t="s">
        <v>270</v>
      </c>
      <c r="C102" s="28" t="s">
        <v>271</v>
      </c>
      <c r="D102" s="28" t="n">
        <v>1</v>
      </c>
      <c r="E102" s="22" t="s">
        <v>26</v>
      </c>
      <c r="F102" s="22"/>
      <c r="G102" s="22" t="n">
        <v>17</v>
      </c>
      <c r="H102" s="21" t="s">
        <v>27</v>
      </c>
      <c r="I102" s="22" t="s">
        <v>272</v>
      </c>
      <c r="J102" s="26" t="n">
        <f aca="false">J101+D101</f>
        <v>471</v>
      </c>
      <c r="K102" s="25" t="n">
        <f aca="false">J102/8</f>
        <v>58.875</v>
      </c>
      <c r="L102" s="25" t="n">
        <f aca="false">J102/16</f>
        <v>29.4375</v>
      </c>
      <c r="M102" s="25" t="n">
        <f aca="false">J102/32</f>
        <v>14.71875</v>
      </c>
      <c r="N102" s="1" t="s">
        <v>246</v>
      </c>
      <c r="O102" s="1" t="n">
        <v>3</v>
      </c>
      <c r="P102" s="1" t="n">
        <v>6</v>
      </c>
      <c r="Q102" s="1" t="n">
        <v>0</v>
      </c>
    </row>
    <row r="103" customFormat="false" ht="15" hidden="false" customHeight="false" outlineLevel="0" collapsed="false">
      <c r="A103" s="1" t="s">
        <v>58</v>
      </c>
      <c r="B103" s="28"/>
      <c r="C103" s="28"/>
      <c r="D103" s="28"/>
      <c r="E103" s="22"/>
      <c r="F103" s="22"/>
      <c r="G103" s="22"/>
      <c r="H103" s="22"/>
      <c r="I103" s="22"/>
      <c r="J103" s="26" t="n">
        <f aca="false">J102+D102</f>
        <v>472</v>
      </c>
      <c r="K103" s="25"/>
      <c r="L103" s="25"/>
      <c r="M103" s="25"/>
    </row>
    <row r="104" customFormat="false" ht="15" hidden="false" customHeight="false" outlineLevel="0" collapsed="false">
      <c r="A104" s="1" t="s">
        <v>46</v>
      </c>
      <c r="B104" s="28"/>
      <c r="C104" s="28"/>
      <c r="D104" s="28"/>
      <c r="E104" s="22"/>
      <c r="F104" s="22"/>
      <c r="G104" s="22"/>
      <c r="H104" s="22"/>
      <c r="I104" s="22"/>
      <c r="J104" s="26"/>
      <c r="K104" s="25"/>
      <c r="L104" s="25"/>
      <c r="M104" s="25"/>
    </row>
    <row r="105" customFormat="false" ht="63.1" hidden="false" customHeight="false" outlineLevel="0" collapsed="false">
      <c r="B105" s="22" t="s">
        <v>270</v>
      </c>
      <c r="C105" s="28" t="s">
        <v>271</v>
      </c>
      <c r="D105" s="28" t="n">
        <v>1</v>
      </c>
      <c r="E105" s="22" t="s">
        <v>26</v>
      </c>
      <c r="F105" s="22"/>
      <c r="G105" s="22" t="n">
        <v>17</v>
      </c>
      <c r="H105" s="21" t="s">
        <v>27</v>
      </c>
      <c r="I105" s="22" t="s">
        <v>272</v>
      </c>
      <c r="J105" s="26" t="n">
        <f aca="false">J93+D93</f>
        <v>464</v>
      </c>
      <c r="K105" s="25" t="n">
        <f aca="false">J105/8</f>
        <v>58</v>
      </c>
      <c r="L105" s="25" t="n">
        <f aca="false">J105/16</f>
        <v>29</v>
      </c>
      <c r="M105" s="25" t="n">
        <f aca="false">J105/32</f>
        <v>14.5</v>
      </c>
      <c r="N105" s="5" t="s">
        <v>29</v>
      </c>
      <c r="O105" s="5" t="n">
        <v>0</v>
      </c>
      <c r="P105" s="1" t="n">
        <v>0</v>
      </c>
      <c r="Q105" s="1" t="n">
        <v>0</v>
      </c>
    </row>
    <row r="106" customFormat="false" ht="63.1" hidden="false" customHeight="false" outlineLevel="0" collapsed="false">
      <c r="B106" s="22" t="s">
        <v>267</v>
      </c>
      <c r="C106" s="28" t="s">
        <v>268</v>
      </c>
      <c r="D106" s="28" t="n">
        <v>1</v>
      </c>
      <c r="E106" s="22" t="s">
        <v>26</v>
      </c>
      <c r="F106" s="22"/>
      <c r="G106" s="22" t="n">
        <v>17</v>
      </c>
      <c r="H106" s="21" t="s">
        <v>27</v>
      </c>
      <c r="I106" s="22" t="s">
        <v>269</v>
      </c>
      <c r="J106" s="26" t="n">
        <f aca="false">J105+D105</f>
        <v>465</v>
      </c>
      <c r="K106" s="25" t="n">
        <f aca="false">J106/8</f>
        <v>58.125</v>
      </c>
      <c r="L106" s="25" t="n">
        <f aca="false">J106/16</f>
        <v>29.0625</v>
      </c>
      <c r="M106" s="25" t="n">
        <f aca="false">J106/32</f>
        <v>14.53125</v>
      </c>
      <c r="N106" s="5" t="s">
        <v>29</v>
      </c>
      <c r="O106" s="5" t="n">
        <v>0</v>
      </c>
      <c r="P106" s="1" t="n">
        <v>0</v>
      </c>
      <c r="Q106" s="1" t="n">
        <v>0</v>
      </c>
    </row>
    <row r="107" customFormat="false" ht="37.85" hidden="false" customHeight="false" outlineLevel="0" collapsed="false">
      <c r="B107" s="28" t="s">
        <v>273</v>
      </c>
      <c r="C107" s="28" t="s">
        <v>266</v>
      </c>
      <c r="D107" s="28" t="n">
        <v>1</v>
      </c>
      <c r="E107" s="22" t="s">
        <v>26</v>
      </c>
      <c r="F107" s="22"/>
      <c r="G107" s="22" t="n">
        <v>44</v>
      </c>
      <c r="H107" s="21" t="s">
        <v>27</v>
      </c>
      <c r="I107" s="22" t="s">
        <v>274</v>
      </c>
      <c r="J107" s="26" t="n">
        <f aca="false">J106+D106</f>
        <v>466</v>
      </c>
      <c r="K107" s="25" t="n">
        <f aca="false">J107/8</f>
        <v>58.25</v>
      </c>
      <c r="L107" s="25" t="n">
        <f aca="false">J107/16</f>
        <v>29.125</v>
      </c>
      <c r="M107" s="25" t="n">
        <f aca="false">J107/32</f>
        <v>14.5625</v>
      </c>
      <c r="N107" s="5" t="s">
        <v>29</v>
      </c>
      <c r="O107" s="5" t="n">
        <v>0</v>
      </c>
      <c r="P107" s="1" t="n">
        <v>0</v>
      </c>
      <c r="Q107" s="1" t="n">
        <v>0</v>
      </c>
    </row>
    <row r="108" customFormat="false" ht="37.85" hidden="false" customHeight="false" outlineLevel="0" collapsed="false">
      <c r="B108" s="28" t="s">
        <v>262</v>
      </c>
      <c r="C108" s="28" t="s">
        <v>263</v>
      </c>
      <c r="D108" s="28" t="n">
        <v>1</v>
      </c>
      <c r="E108" s="22" t="s">
        <v>26</v>
      </c>
      <c r="F108" s="22"/>
      <c r="G108" s="22" t="n">
        <v>17</v>
      </c>
      <c r="H108" s="21" t="s">
        <v>27</v>
      </c>
      <c r="I108" s="22" t="s">
        <v>264</v>
      </c>
      <c r="J108" s="26" t="n">
        <f aca="false">J107+D107</f>
        <v>467</v>
      </c>
      <c r="K108" s="25" t="n">
        <f aca="false">J108/8</f>
        <v>58.375</v>
      </c>
      <c r="L108" s="25" t="n">
        <f aca="false">J108/16</f>
        <v>29.1875</v>
      </c>
      <c r="M108" s="25" t="n">
        <f aca="false">J108/32</f>
        <v>14.59375</v>
      </c>
      <c r="N108" s="5" t="s">
        <v>29</v>
      </c>
      <c r="O108" s="5" t="n">
        <v>0</v>
      </c>
      <c r="P108" s="1" t="n">
        <v>0</v>
      </c>
      <c r="Q108" s="1" t="n">
        <v>0</v>
      </c>
    </row>
    <row r="109" customFormat="false" ht="28.65" hidden="false" customHeight="true" outlineLevel="0" collapsed="false">
      <c r="B109" s="28" t="s">
        <v>259</v>
      </c>
      <c r="C109" s="28" t="s">
        <v>260</v>
      </c>
      <c r="D109" s="28" t="n">
        <v>1</v>
      </c>
      <c r="E109" s="22" t="s">
        <v>26</v>
      </c>
      <c r="F109" s="22"/>
      <c r="G109" s="22" t="n">
        <v>17</v>
      </c>
      <c r="H109" s="21" t="s">
        <v>27</v>
      </c>
      <c r="I109" s="22" t="s">
        <v>261</v>
      </c>
      <c r="J109" s="26" t="n">
        <f aca="false">J108+D108</f>
        <v>468</v>
      </c>
      <c r="K109" s="25" t="n">
        <f aca="false">J109/8</f>
        <v>58.5</v>
      </c>
      <c r="L109" s="25" t="n">
        <f aca="false">J109/16</f>
        <v>29.25</v>
      </c>
      <c r="M109" s="25" t="n">
        <f aca="false">J109/32</f>
        <v>14.625</v>
      </c>
      <c r="N109" s="5" t="s">
        <v>29</v>
      </c>
      <c r="O109" s="5" t="n">
        <v>0</v>
      </c>
      <c r="P109" s="1" t="n">
        <v>0</v>
      </c>
      <c r="Q109" s="1" t="n">
        <v>0</v>
      </c>
    </row>
    <row r="110" customFormat="false" ht="28.65" hidden="false" customHeight="true" outlineLevel="0" collapsed="false">
      <c r="B110" s="28" t="s">
        <v>256</v>
      </c>
      <c r="C110" s="28" t="s">
        <v>257</v>
      </c>
      <c r="D110" s="28" t="n">
        <v>1</v>
      </c>
      <c r="E110" s="22" t="s">
        <v>26</v>
      </c>
      <c r="F110" s="22"/>
      <c r="G110" s="22" t="n">
        <v>21</v>
      </c>
      <c r="H110" s="21" t="s">
        <v>27</v>
      </c>
      <c r="I110" s="22" t="s">
        <v>258</v>
      </c>
      <c r="J110" s="26" t="n">
        <f aca="false">J109+D109</f>
        <v>469</v>
      </c>
      <c r="K110" s="25" t="n">
        <f aca="false">J110/8</f>
        <v>58.625</v>
      </c>
      <c r="L110" s="25" t="n">
        <f aca="false">J110/16</f>
        <v>29.3125</v>
      </c>
      <c r="M110" s="25" t="n">
        <f aca="false">J110/32</f>
        <v>14.65625</v>
      </c>
      <c r="N110" s="5" t="s">
        <v>29</v>
      </c>
      <c r="O110" s="5" t="n">
        <v>0</v>
      </c>
      <c r="P110" s="1" t="n">
        <v>0</v>
      </c>
      <c r="Q110" s="1" t="n">
        <v>0</v>
      </c>
    </row>
    <row r="111" customFormat="false" ht="28.65" hidden="false" customHeight="true" outlineLevel="0" collapsed="false">
      <c r="B111" s="28" t="s">
        <v>253</v>
      </c>
      <c r="C111" s="28" t="s">
        <v>254</v>
      </c>
      <c r="D111" s="28" t="n">
        <v>1</v>
      </c>
      <c r="E111" s="22" t="s">
        <v>26</v>
      </c>
      <c r="F111" s="22"/>
      <c r="G111" s="22" t="n">
        <v>21</v>
      </c>
      <c r="H111" s="21" t="s">
        <v>27</v>
      </c>
      <c r="I111" s="22" t="s">
        <v>255</v>
      </c>
      <c r="J111" s="26" t="n">
        <f aca="false">J110+D110</f>
        <v>470</v>
      </c>
      <c r="K111" s="25" t="n">
        <f aca="false">J111/8</f>
        <v>58.75</v>
      </c>
      <c r="L111" s="25" t="n">
        <f aca="false">J111/16</f>
        <v>29.375</v>
      </c>
      <c r="M111" s="25" t="n">
        <f aca="false">J111/32</f>
        <v>14.6875</v>
      </c>
      <c r="N111" s="5" t="s">
        <v>29</v>
      </c>
      <c r="O111" s="5" t="n">
        <v>0</v>
      </c>
      <c r="P111" s="1" t="n">
        <v>0</v>
      </c>
      <c r="Q111" s="1" t="n">
        <v>0</v>
      </c>
    </row>
    <row r="112" customFormat="false" ht="39.6" hidden="false" customHeight="true" outlineLevel="0" collapsed="false">
      <c r="B112" s="28" t="s">
        <v>250</v>
      </c>
      <c r="C112" s="28" t="s">
        <v>251</v>
      </c>
      <c r="D112" s="28" t="n">
        <v>1</v>
      </c>
      <c r="E112" s="22"/>
      <c r="F112" s="22"/>
      <c r="G112" s="21" t="n">
        <v>21</v>
      </c>
      <c r="H112" s="21" t="s">
        <v>27</v>
      </c>
      <c r="I112" s="22" t="s">
        <v>252</v>
      </c>
      <c r="J112" s="26" t="n">
        <f aca="false">J111+D111</f>
        <v>471</v>
      </c>
      <c r="K112" s="25" t="n">
        <f aca="false">J112/8</f>
        <v>58.875</v>
      </c>
      <c r="L112" s="25" t="n">
        <f aca="false">J112/16</f>
        <v>29.4375</v>
      </c>
      <c r="M112" s="25" t="n">
        <f aca="false">J112/32</f>
        <v>14.71875</v>
      </c>
      <c r="N112" s="5" t="s">
        <v>29</v>
      </c>
      <c r="O112" s="5" t="n">
        <v>0</v>
      </c>
      <c r="P112" s="1" t="n">
        <v>0</v>
      </c>
      <c r="Q112" s="1" t="n">
        <v>0</v>
      </c>
    </row>
    <row r="113" customFormat="false" ht="28.65" hidden="false" customHeight="true" outlineLevel="0" collapsed="false">
      <c r="A113" s="1" t="s">
        <v>58</v>
      </c>
      <c r="B113" s="28"/>
      <c r="C113" s="28"/>
      <c r="D113" s="28"/>
      <c r="E113" s="22"/>
      <c r="F113" s="22"/>
      <c r="G113" s="21" t="n">
        <v>0</v>
      </c>
      <c r="H113" s="21" t="s">
        <v>27</v>
      </c>
      <c r="I113" s="22"/>
      <c r="J113" s="26"/>
      <c r="K113" s="25"/>
      <c r="L113" s="25"/>
      <c r="M113" s="25"/>
    </row>
    <row r="114" customFormat="false" ht="75.75" hidden="false" customHeight="false" outlineLevel="0" collapsed="false">
      <c r="B114" s="28" t="s">
        <v>275</v>
      </c>
      <c r="C114" s="28" t="s">
        <v>276</v>
      </c>
      <c r="D114" s="28" t="n">
        <v>8</v>
      </c>
      <c r="E114" s="22" t="s">
        <v>26</v>
      </c>
      <c r="F114" s="22"/>
      <c r="G114" s="22" t="n">
        <v>1</v>
      </c>
      <c r="H114" s="21" t="s">
        <v>27</v>
      </c>
      <c r="I114" s="22" t="s">
        <v>277</v>
      </c>
      <c r="J114" s="26" t="n">
        <f aca="false">J112+D112</f>
        <v>472</v>
      </c>
      <c r="K114" s="25" t="n">
        <f aca="false">J114/8</f>
        <v>59</v>
      </c>
      <c r="L114" s="25" t="n">
        <f aca="false">J114/16</f>
        <v>29.5</v>
      </c>
      <c r="M114" s="25" t="n">
        <f aca="false">J114/32</f>
        <v>14.75</v>
      </c>
      <c r="N114" s="1" t="s">
        <v>278</v>
      </c>
      <c r="O114" s="1" t="n">
        <v>10</v>
      </c>
      <c r="P114" s="1" t="n">
        <v>7</v>
      </c>
      <c r="Q114" s="1" t="n">
        <v>0</v>
      </c>
    </row>
    <row r="115" customFormat="false" ht="113.65" hidden="false" customHeight="false" outlineLevel="0" collapsed="false">
      <c r="B115" s="28" t="s">
        <v>279</v>
      </c>
      <c r="C115" s="28" t="s">
        <v>280</v>
      </c>
      <c r="D115" s="28" t="n">
        <v>8</v>
      </c>
      <c r="E115" s="22" t="s">
        <v>26</v>
      </c>
      <c r="F115" s="22"/>
      <c r="G115" s="22" t="n">
        <v>36</v>
      </c>
      <c r="H115" s="21" t="s">
        <v>27</v>
      </c>
      <c r="I115" s="22" t="s">
        <v>281</v>
      </c>
      <c r="J115" s="26" t="n">
        <f aca="false">J114+D114</f>
        <v>480</v>
      </c>
      <c r="K115" s="25" t="n">
        <f aca="false">J115/8</f>
        <v>60</v>
      </c>
      <c r="L115" s="25" t="n">
        <f aca="false">J115/16</f>
        <v>30</v>
      </c>
      <c r="M115" s="25" t="n">
        <f aca="false">J115/32</f>
        <v>15</v>
      </c>
      <c r="N115" s="1" t="s">
        <v>246</v>
      </c>
      <c r="O115" s="1" t="n">
        <v>3</v>
      </c>
      <c r="P115" s="1" t="n">
        <v>3</v>
      </c>
      <c r="Q115" s="1" t="n">
        <v>0</v>
      </c>
    </row>
    <row r="116" customFormat="false" ht="37.85" hidden="false" customHeight="false" outlineLevel="0" collapsed="false">
      <c r="B116" s="28" t="s">
        <v>282</v>
      </c>
      <c r="C116" s="28" t="s">
        <v>283</v>
      </c>
      <c r="D116" s="28" t="n">
        <v>32</v>
      </c>
      <c r="E116" s="22" t="s">
        <v>119</v>
      </c>
      <c r="F116" s="22" t="s">
        <v>119</v>
      </c>
      <c r="G116" s="22" t="n">
        <v>35</v>
      </c>
      <c r="H116" s="21" t="s">
        <v>27</v>
      </c>
      <c r="I116" s="22" t="s">
        <v>284</v>
      </c>
      <c r="J116" s="26" t="n">
        <f aca="false">J115+D115</f>
        <v>488</v>
      </c>
      <c r="K116" s="25" t="n">
        <f aca="false">J116/8</f>
        <v>61</v>
      </c>
      <c r="L116" s="25" t="n">
        <f aca="false">J116/16</f>
        <v>30.5</v>
      </c>
      <c r="M116" s="25" t="n">
        <f aca="false">J116/32</f>
        <v>15.25</v>
      </c>
      <c r="N116" s="1" t="s">
        <v>76</v>
      </c>
      <c r="O116" s="1" t="n">
        <v>4</v>
      </c>
      <c r="P116" s="1" t="n">
        <v>5</v>
      </c>
      <c r="Q116" s="1" t="n">
        <v>0</v>
      </c>
    </row>
    <row r="117" customFormat="false" ht="63.1" hidden="false" customHeight="false" outlineLevel="0" collapsed="false">
      <c r="B117" s="28" t="s">
        <v>285</v>
      </c>
      <c r="C117" s="28" t="s">
        <v>286</v>
      </c>
      <c r="D117" s="28" t="n">
        <v>8</v>
      </c>
      <c r="E117" s="22" t="s">
        <v>119</v>
      </c>
      <c r="F117" s="22"/>
      <c r="G117" s="22" t="n">
        <v>1</v>
      </c>
      <c r="H117" s="21" t="s">
        <v>27</v>
      </c>
      <c r="I117" s="22" t="s">
        <v>287</v>
      </c>
      <c r="J117" s="26" t="n">
        <f aca="false">J116+D116</f>
        <v>520</v>
      </c>
      <c r="K117" s="25" t="n">
        <f aca="false">J117/8</f>
        <v>65</v>
      </c>
      <c r="L117" s="25" t="n">
        <f aca="false">J117/16</f>
        <v>32.5</v>
      </c>
      <c r="M117" s="25" t="n">
        <f aca="false">J117/32</f>
        <v>16.25</v>
      </c>
      <c r="N117" s="1" t="s">
        <v>76</v>
      </c>
      <c r="O117" s="1" t="n">
        <v>4</v>
      </c>
      <c r="P117" s="1" t="n">
        <v>6</v>
      </c>
      <c r="Q117" s="1" t="n">
        <v>0</v>
      </c>
    </row>
    <row r="118" customFormat="false" ht="63.1" hidden="false" customHeight="false" outlineLevel="0" collapsed="false">
      <c r="B118" s="28" t="s">
        <v>288</v>
      </c>
      <c r="C118" s="28" t="s">
        <v>289</v>
      </c>
      <c r="D118" s="28" t="n">
        <v>8</v>
      </c>
      <c r="E118" s="22" t="s">
        <v>119</v>
      </c>
      <c r="F118" s="22"/>
      <c r="G118" s="22" t="n">
        <v>34</v>
      </c>
      <c r="H118" s="21" t="s">
        <v>27</v>
      </c>
      <c r="I118" s="22" t="s">
        <v>290</v>
      </c>
      <c r="J118" s="26" t="n">
        <f aca="false">J117+D117</f>
        <v>528</v>
      </c>
      <c r="K118" s="25" t="n">
        <f aca="false">J118/8</f>
        <v>66</v>
      </c>
      <c r="L118" s="25" t="n">
        <f aca="false">J118/16</f>
        <v>33</v>
      </c>
      <c r="M118" s="25" t="n">
        <f aca="false">J118/32</f>
        <v>16.5</v>
      </c>
      <c r="N118" s="1" t="s">
        <v>76</v>
      </c>
      <c r="O118" s="1" t="n">
        <v>4</v>
      </c>
      <c r="P118" s="1" t="n">
        <v>7</v>
      </c>
      <c r="Q118" s="1" t="n">
        <v>0</v>
      </c>
    </row>
    <row r="119" customFormat="false" ht="63.1" hidden="false" customHeight="false" outlineLevel="0" collapsed="false">
      <c r="B119" s="28" t="s">
        <v>291</v>
      </c>
      <c r="C119" s="28" t="s">
        <v>292</v>
      </c>
      <c r="D119" s="28" t="n">
        <v>8</v>
      </c>
      <c r="E119" s="22" t="s">
        <v>119</v>
      </c>
      <c r="F119" s="22"/>
      <c r="G119" s="22" t="n">
        <v>34</v>
      </c>
      <c r="H119" s="21" t="s">
        <v>27</v>
      </c>
      <c r="I119" s="22" t="s">
        <v>290</v>
      </c>
      <c r="J119" s="26" t="n">
        <f aca="false">J118+D118</f>
        <v>536</v>
      </c>
      <c r="K119" s="25" t="n">
        <f aca="false">J119/8</f>
        <v>67</v>
      </c>
      <c r="L119" s="25" t="n">
        <f aca="false">J119/16</f>
        <v>33.5</v>
      </c>
      <c r="M119" s="25" t="n">
        <f aca="false">J119/32</f>
        <v>16.75</v>
      </c>
      <c r="N119" s="1" t="s">
        <v>76</v>
      </c>
      <c r="O119" s="1" t="n">
        <v>4</v>
      </c>
      <c r="P119" s="1" t="n">
        <v>8</v>
      </c>
      <c r="Q119" s="1" t="n">
        <v>0</v>
      </c>
    </row>
    <row r="120" customFormat="false" ht="15" hidden="false" customHeight="false" outlineLevel="0" collapsed="false">
      <c r="B120" s="28" t="s">
        <v>293</v>
      </c>
      <c r="C120" s="28" t="s">
        <v>294</v>
      </c>
      <c r="D120" s="28" t="n">
        <v>8</v>
      </c>
      <c r="E120" s="22" t="s">
        <v>119</v>
      </c>
      <c r="F120" s="22"/>
      <c r="G120" s="21" t="n">
        <v>1</v>
      </c>
      <c r="H120" s="21" t="s">
        <v>27</v>
      </c>
      <c r="I120" s="22" t="s">
        <v>245</v>
      </c>
      <c r="J120" s="26" t="n">
        <f aca="false">J119+D119</f>
        <v>544</v>
      </c>
      <c r="K120" s="25" t="n">
        <f aca="false">J120/8</f>
        <v>68</v>
      </c>
      <c r="L120" s="25" t="n">
        <f aca="false">J120/16</f>
        <v>34</v>
      </c>
      <c r="M120" s="25" t="n">
        <f aca="false">J120/32</f>
        <v>17</v>
      </c>
      <c r="N120" s="5" t="s">
        <v>121</v>
      </c>
      <c r="O120" s="5" t="n">
        <v>7</v>
      </c>
      <c r="P120" s="1" t="n">
        <v>12</v>
      </c>
      <c r="Q120" s="1" t="n">
        <v>0</v>
      </c>
    </row>
    <row r="121" customFormat="false" ht="15" hidden="false" customHeight="false" outlineLevel="0" collapsed="false">
      <c r="B121" s="28" t="s">
        <v>295</v>
      </c>
      <c r="C121" s="28" t="s">
        <v>296</v>
      </c>
      <c r="D121" s="28" t="n">
        <v>8</v>
      </c>
      <c r="E121" s="22" t="s">
        <v>119</v>
      </c>
      <c r="F121" s="22"/>
      <c r="G121" s="21" t="n">
        <v>1</v>
      </c>
      <c r="H121" s="21" t="s">
        <v>27</v>
      </c>
      <c r="I121" s="22" t="s">
        <v>245</v>
      </c>
      <c r="J121" s="26" t="n">
        <f aca="false">J120+D120</f>
        <v>552</v>
      </c>
      <c r="K121" s="25" t="n">
        <f aca="false">J121/8</f>
        <v>69</v>
      </c>
      <c r="L121" s="25" t="n">
        <f aca="false">J121/16</f>
        <v>34.5</v>
      </c>
      <c r="M121" s="25" t="n">
        <f aca="false">J121/32</f>
        <v>17.25</v>
      </c>
      <c r="N121" s="5" t="s">
        <v>121</v>
      </c>
      <c r="O121" s="1" t="n">
        <v>7</v>
      </c>
      <c r="P121" s="1" t="n">
        <v>13</v>
      </c>
      <c r="Q121" s="1" t="n">
        <v>0</v>
      </c>
    </row>
    <row r="122" customFormat="false" ht="15" hidden="false" customHeight="false" outlineLevel="0" collapsed="false">
      <c r="B122" s="28" t="s">
        <v>297</v>
      </c>
      <c r="C122" s="28" t="s">
        <v>298</v>
      </c>
      <c r="D122" s="28" t="n">
        <v>8</v>
      </c>
      <c r="E122" s="22" t="s">
        <v>119</v>
      </c>
      <c r="F122" s="22"/>
      <c r="G122" s="21" t="n">
        <v>1</v>
      </c>
      <c r="H122" s="21" t="s">
        <v>27</v>
      </c>
      <c r="I122" s="22" t="s">
        <v>245</v>
      </c>
      <c r="J122" s="26" t="n">
        <f aca="false">J121+D121</f>
        <v>560</v>
      </c>
      <c r="K122" s="25" t="n">
        <f aca="false">J122/8</f>
        <v>70</v>
      </c>
      <c r="L122" s="25" t="n">
        <f aca="false">J122/16</f>
        <v>35</v>
      </c>
      <c r="M122" s="25" t="n">
        <f aca="false">J122/32</f>
        <v>17.5</v>
      </c>
      <c r="N122" s="5" t="s">
        <v>190</v>
      </c>
      <c r="O122" s="5" t="n">
        <v>2</v>
      </c>
      <c r="P122" s="1" t="n">
        <v>4</v>
      </c>
      <c r="Q122" s="1" t="n">
        <v>0</v>
      </c>
    </row>
    <row r="123" customFormat="false" ht="37.85" hidden="false" customHeight="false" outlineLevel="0" collapsed="false">
      <c r="B123" s="28" t="s">
        <v>299</v>
      </c>
      <c r="C123" s="28" t="s">
        <v>300</v>
      </c>
      <c r="D123" s="28" t="n">
        <v>8</v>
      </c>
      <c r="E123" s="22" t="s">
        <v>119</v>
      </c>
      <c r="F123" s="22"/>
      <c r="G123" s="21" t="n">
        <v>1</v>
      </c>
      <c r="H123" s="21" t="s">
        <v>27</v>
      </c>
      <c r="I123" s="22" t="s">
        <v>301</v>
      </c>
      <c r="J123" s="26" t="n">
        <f aca="false">J122+D122</f>
        <v>568</v>
      </c>
      <c r="K123" s="25" t="n">
        <f aca="false">J123/8</f>
        <v>71</v>
      </c>
      <c r="L123" s="25" t="n">
        <f aca="false">J123/16</f>
        <v>35.5</v>
      </c>
      <c r="M123" s="25" t="n">
        <f aca="false">J123/32</f>
        <v>17.75</v>
      </c>
      <c r="N123" s="1" t="s">
        <v>121</v>
      </c>
      <c r="O123" s="1" t="n">
        <v>7</v>
      </c>
      <c r="P123" s="1" t="n">
        <v>6</v>
      </c>
      <c r="Q123" s="1" t="n">
        <v>0</v>
      </c>
    </row>
    <row r="124" customFormat="false" ht="37.85" hidden="false" customHeight="false" outlineLevel="0" collapsed="false">
      <c r="B124" s="28" t="s">
        <v>302</v>
      </c>
      <c r="C124" s="29" t="s">
        <v>303</v>
      </c>
      <c r="D124" s="28" t="n">
        <v>8</v>
      </c>
      <c r="E124" s="22" t="s">
        <v>119</v>
      </c>
      <c r="F124" s="22"/>
      <c r="G124" s="21" t="n">
        <v>1</v>
      </c>
      <c r="H124" s="21" t="s">
        <v>27</v>
      </c>
      <c r="I124" s="22" t="s">
        <v>304</v>
      </c>
      <c r="J124" s="26" t="n">
        <f aca="false">J123+D123</f>
        <v>576</v>
      </c>
      <c r="K124" s="25" t="n">
        <f aca="false">J124/8</f>
        <v>72</v>
      </c>
      <c r="L124" s="25" t="n">
        <f aca="false">J124/16</f>
        <v>36</v>
      </c>
      <c r="M124" s="25" t="n">
        <f aca="false">J124/32</f>
        <v>18</v>
      </c>
      <c r="N124" s="1" t="s">
        <v>121</v>
      </c>
      <c r="O124" s="1" t="n">
        <v>7</v>
      </c>
      <c r="P124" s="1" t="n">
        <v>7</v>
      </c>
      <c r="Q124" s="1" t="n">
        <v>0</v>
      </c>
    </row>
    <row r="125" customFormat="false" ht="50.5" hidden="false" customHeight="false" outlineLevel="0" collapsed="false">
      <c r="B125" s="28" t="s">
        <v>305</v>
      </c>
      <c r="C125" s="28" t="s">
        <v>306</v>
      </c>
      <c r="D125" s="28" t="n">
        <v>8</v>
      </c>
      <c r="E125" s="22" t="s">
        <v>119</v>
      </c>
      <c r="F125" s="22"/>
      <c r="G125" s="21" t="n">
        <v>1</v>
      </c>
      <c r="H125" s="21" t="s">
        <v>27</v>
      </c>
      <c r="I125" s="22" t="s">
        <v>307</v>
      </c>
      <c r="J125" s="26" t="n">
        <f aca="false">J124+D124</f>
        <v>584</v>
      </c>
      <c r="K125" s="25" t="n">
        <f aca="false">J125/8</f>
        <v>73</v>
      </c>
      <c r="L125" s="25" t="n">
        <f aca="false">J125/16</f>
        <v>36.5</v>
      </c>
      <c r="M125" s="25" t="n">
        <f aca="false">J125/32</f>
        <v>18.25</v>
      </c>
      <c r="N125" s="1" t="s">
        <v>70</v>
      </c>
      <c r="O125" s="1" t="n">
        <v>1</v>
      </c>
      <c r="P125" s="1" t="n">
        <v>6</v>
      </c>
      <c r="Q125" s="1" t="n">
        <v>0</v>
      </c>
    </row>
    <row r="126" customFormat="false" ht="37.85" hidden="false" customHeight="false" outlineLevel="0" collapsed="false">
      <c r="B126" s="28" t="s">
        <v>308</v>
      </c>
      <c r="C126" s="28" t="s">
        <v>309</v>
      </c>
      <c r="D126" s="28" t="n">
        <v>8</v>
      </c>
      <c r="E126" s="22" t="s">
        <v>119</v>
      </c>
      <c r="F126" s="22"/>
      <c r="G126" s="21" t="n">
        <v>1</v>
      </c>
      <c r="H126" s="21" t="s">
        <v>27</v>
      </c>
      <c r="I126" s="22" t="s">
        <v>310</v>
      </c>
      <c r="J126" s="26" t="n">
        <f aca="false">J125+D125</f>
        <v>592</v>
      </c>
      <c r="K126" s="25" t="n">
        <f aca="false">J126/8</f>
        <v>74</v>
      </c>
      <c r="L126" s="25" t="n">
        <f aca="false">J126/16</f>
        <v>37</v>
      </c>
      <c r="M126" s="25" t="n">
        <f aca="false">J126/32</f>
        <v>18.5</v>
      </c>
      <c r="N126" s="1" t="s">
        <v>70</v>
      </c>
      <c r="O126" s="1" t="n">
        <v>1</v>
      </c>
      <c r="P126" s="1" t="n">
        <v>8</v>
      </c>
      <c r="Q126" s="1" t="n">
        <v>0</v>
      </c>
    </row>
    <row r="127" customFormat="false" ht="50.5" hidden="false" customHeight="false" outlineLevel="0" collapsed="false">
      <c r="B127" s="28" t="s">
        <v>311</v>
      </c>
      <c r="C127" s="28" t="s">
        <v>312</v>
      </c>
      <c r="D127" s="28" t="n">
        <v>8</v>
      </c>
      <c r="E127" s="22" t="s">
        <v>119</v>
      </c>
      <c r="F127" s="22"/>
      <c r="G127" s="21" t="n">
        <v>1</v>
      </c>
      <c r="H127" s="21" t="s">
        <v>27</v>
      </c>
      <c r="I127" s="22" t="s">
        <v>313</v>
      </c>
      <c r="J127" s="26" t="n">
        <f aca="false">J126+D126</f>
        <v>600</v>
      </c>
      <c r="K127" s="25" t="n">
        <f aca="false">J127/8</f>
        <v>75</v>
      </c>
      <c r="L127" s="25" t="n">
        <f aca="false">J127/16</f>
        <v>37.5</v>
      </c>
      <c r="M127" s="25" t="n">
        <f aca="false">J127/32</f>
        <v>18.75</v>
      </c>
      <c r="N127" s="1" t="s">
        <v>70</v>
      </c>
      <c r="O127" s="1" t="n">
        <v>1</v>
      </c>
      <c r="P127" s="1" t="n">
        <v>9</v>
      </c>
      <c r="Q127" s="1" t="n">
        <v>0</v>
      </c>
    </row>
    <row r="128" customFormat="false" ht="37.85" hidden="false" customHeight="false" outlineLevel="0" collapsed="false">
      <c r="B128" s="28" t="s">
        <v>314</v>
      </c>
      <c r="C128" s="28" t="s">
        <v>315</v>
      </c>
      <c r="D128" s="28" t="n">
        <v>8</v>
      </c>
      <c r="E128" s="22" t="s">
        <v>119</v>
      </c>
      <c r="F128" s="22"/>
      <c r="G128" s="21" t="n">
        <v>1</v>
      </c>
      <c r="H128" s="21" t="s">
        <v>27</v>
      </c>
      <c r="I128" s="22" t="s">
        <v>316</v>
      </c>
      <c r="J128" s="26" t="n">
        <f aca="false">J127+D127</f>
        <v>608</v>
      </c>
      <c r="K128" s="25" t="n">
        <f aca="false">J128/8</f>
        <v>76</v>
      </c>
      <c r="L128" s="25" t="n">
        <f aca="false">J128/16</f>
        <v>38</v>
      </c>
      <c r="M128" s="25" t="n">
        <f aca="false">J128/32</f>
        <v>19</v>
      </c>
      <c r="N128" s="1" t="s">
        <v>70</v>
      </c>
      <c r="O128" s="1" t="n">
        <v>1</v>
      </c>
      <c r="P128" s="1" t="n">
        <v>10</v>
      </c>
      <c r="Q128" s="1" t="n">
        <v>0</v>
      </c>
    </row>
    <row r="129" customFormat="false" ht="37.85" hidden="false" customHeight="false" outlineLevel="0" collapsed="false">
      <c r="B129" s="28" t="s">
        <v>317</v>
      </c>
      <c r="C129" s="28" t="s">
        <v>318</v>
      </c>
      <c r="D129" s="28" t="n">
        <v>8</v>
      </c>
      <c r="E129" s="22" t="s">
        <v>119</v>
      </c>
      <c r="F129" s="22"/>
      <c r="G129" s="21" t="n">
        <v>1</v>
      </c>
      <c r="H129" s="21" t="s">
        <v>27</v>
      </c>
      <c r="I129" s="22" t="s">
        <v>319</v>
      </c>
      <c r="J129" s="26" t="n">
        <f aca="false">J128+D128</f>
        <v>616</v>
      </c>
      <c r="K129" s="25" t="n">
        <f aca="false">J129/8</f>
        <v>77</v>
      </c>
      <c r="L129" s="25" t="n">
        <f aca="false">J129/16</f>
        <v>38.5</v>
      </c>
      <c r="M129" s="25" t="n">
        <f aca="false">J129/32</f>
        <v>19.25</v>
      </c>
      <c r="N129" s="5" t="s">
        <v>215</v>
      </c>
      <c r="O129" s="5" t="n">
        <v>9</v>
      </c>
      <c r="P129" s="1" t="n">
        <v>5</v>
      </c>
      <c r="Q129" s="1" t="n">
        <v>0</v>
      </c>
    </row>
    <row r="130" customFormat="false" ht="37.85" hidden="false" customHeight="false" outlineLevel="0" collapsed="false">
      <c r="B130" s="28" t="s">
        <v>320</v>
      </c>
      <c r="C130" s="28" t="s">
        <v>321</v>
      </c>
      <c r="D130" s="28" t="n">
        <v>8</v>
      </c>
      <c r="E130" s="22" t="s">
        <v>119</v>
      </c>
      <c r="F130" s="22"/>
      <c r="G130" s="22" t="n">
        <v>1</v>
      </c>
      <c r="H130" s="21" t="s">
        <v>27</v>
      </c>
      <c r="I130" s="22" t="s">
        <v>322</v>
      </c>
      <c r="J130" s="26" t="n">
        <f aca="false">J129+D129</f>
        <v>624</v>
      </c>
      <c r="K130" s="25" t="n">
        <f aca="false">J130/8</f>
        <v>78</v>
      </c>
      <c r="L130" s="25" t="n">
        <f aca="false">J130/16</f>
        <v>39</v>
      </c>
      <c r="M130" s="25" t="n">
        <f aca="false">J130/32</f>
        <v>19.5</v>
      </c>
      <c r="N130" s="1" t="s">
        <v>215</v>
      </c>
      <c r="O130" s="1" t="n">
        <v>9</v>
      </c>
      <c r="P130" s="1" t="n">
        <v>6</v>
      </c>
      <c r="Q130" s="1" t="n">
        <v>0</v>
      </c>
    </row>
    <row r="131" customFormat="false" ht="37.85" hidden="false" customHeight="false" outlineLevel="0" collapsed="false">
      <c r="B131" s="28" t="s">
        <v>323</v>
      </c>
      <c r="C131" s="28" t="s">
        <v>324</v>
      </c>
      <c r="D131" s="28" t="n">
        <v>8</v>
      </c>
      <c r="E131" s="22" t="s">
        <v>119</v>
      </c>
      <c r="F131" s="22"/>
      <c r="G131" s="21" t="n">
        <v>1</v>
      </c>
      <c r="H131" s="21" t="s">
        <v>27</v>
      </c>
      <c r="I131" s="22" t="s">
        <v>325</v>
      </c>
      <c r="J131" s="26" t="n">
        <f aca="false">J130+D130</f>
        <v>632</v>
      </c>
      <c r="K131" s="25" t="n">
        <f aca="false">J131/8</f>
        <v>79</v>
      </c>
      <c r="L131" s="25" t="n">
        <f aca="false">J131/16</f>
        <v>39.5</v>
      </c>
      <c r="M131" s="25" t="n">
        <f aca="false">J131/32</f>
        <v>19.75</v>
      </c>
      <c r="N131" s="1" t="s">
        <v>121</v>
      </c>
      <c r="O131" s="1" t="n">
        <v>7</v>
      </c>
      <c r="P131" s="1" t="n">
        <v>8</v>
      </c>
      <c r="Q131" s="1" t="n">
        <v>0</v>
      </c>
    </row>
    <row r="132" customFormat="false" ht="37.85" hidden="false" customHeight="false" outlineLevel="0" collapsed="false">
      <c r="B132" s="28" t="s">
        <v>326</v>
      </c>
      <c r="C132" s="28" t="s">
        <v>327</v>
      </c>
      <c r="D132" s="28" t="n">
        <v>8</v>
      </c>
      <c r="E132" s="22" t="s">
        <v>119</v>
      </c>
      <c r="F132" s="22"/>
      <c r="G132" s="21" t="n">
        <v>1</v>
      </c>
      <c r="H132" s="21" t="s">
        <v>27</v>
      </c>
      <c r="I132" s="22" t="s">
        <v>328</v>
      </c>
      <c r="J132" s="26" t="n">
        <f aca="false">J131+D131</f>
        <v>640</v>
      </c>
      <c r="K132" s="25" t="n">
        <f aca="false">J132/8</f>
        <v>80</v>
      </c>
      <c r="L132" s="25" t="n">
        <f aca="false">J132/16</f>
        <v>40</v>
      </c>
      <c r="M132" s="25" t="n">
        <f aca="false">J132/32</f>
        <v>20</v>
      </c>
      <c r="N132" s="1" t="s">
        <v>121</v>
      </c>
      <c r="O132" s="1" t="n">
        <v>7</v>
      </c>
      <c r="P132" s="1" t="n">
        <v>9</v>
      </c>
      <c r="Q132" s="1" t="n">
        <v>0</v>
      </c>
    </row>
    <row r="133" customFormat="false" ht="37.85" hidden="false" customHeight="false" outlineLevel="0" collapsed="false">
      <c r="B133" s="28" t="s">
        <v>329</v>
      </c>
      <c r="C133" s="28" t="s">
        <v>330</v>
      </c>
      <c r="D133" s="28" t="n">
        <v>8</v>
      </c>
      <c r="E133" s="22" t="s">
        <v>119</v>
      </c>
      <c r="F133" s="22"/>
      <c r="G133" s="21" t="n">
        <v>1</v>
      </c>
      <c r="H133" s="21" t="s">
        <v>27</v>
      </c>
      <c r="I133" s="22" t="s">
        <v>331</v>
      </c>
      <c r="J133" s="26" t="n">
        <f aca="false">J132+D132</f>
        <v>648</v>
      </c>
      <c r="K133" s="25" t="n">
        <f aca="false">J133/8</f>
        <v>81</v>
      </c>
      <c r="L133" s="25" t="n">
        <f aca="false">J133/16</f>
        <v>40.5</v>
      </c>
      <c r="M133" s="25" t="n">
        <f aca="false">J133/32</f>
        <v>20.25</v>
      </c>
      <c r="N133" s="1" t="s">
        <v>121</v>
      </c>
      <c r="O133" s="1" t="n">
        <v>7</v>
      </c>
      <c r="P133" s="1" t="n">
        <v>10</v>
      </c>
      <c r="Q133" s="1" t="n">
        <v>0</v>
      </c>
    </row>
    <row r="134" customFormat="false" ht="37.85" hidden="false" customHeight="false" outlineLevel="0" collapsed="false">
      <c r="B134" s="28" t="s">
        <v>332</v>
      </c>
      <c r="C134" s="28" t="s">
        <v>333</v>
      </c>
      <c r="D134" s="28" t="n">
        <v>8</v>
      </c>
      <c r="E134" s="22" t="s">
        <v>119</v>
      </c>
      <c r="F134" s="22"/>
      <c r="G134" s="21" t="n">
        <v>1</v>
      </c>
      <c r="H134" s="21" t="s">
        <v>27</v>
      </c>
      <c r="I134" s="22" t="s">
        <v>334</v>
      </c>
      <c r="J134" s="26" t="n">
        <f aca="false">J133+D133</f>
        <v>656</v>
      </c>
      <c r="K134" s="25" t="n">
        <f aca="false">J134/8</f>
        <v>82</v>
      </c>
      <c r="L134" s="25" t="n">
        <f aca="false">J134/16</f>
        <v>41</v>
      </c>
      <c r="M134" s="25" t="n">
        <f aca="false">J134/32</f>
        <v>20.5</v>
      </c>
      <c r="N134" s="1" t="s">
        <v>121</v>
      </c>
      <c r="O134" s="1" t="n">
        <v>7</v>
      </c>
      <c r="P134" s="1" t="n">
        <v>11</v>
      </c>
      <c r="Q134" s="1" t="n">
        <v>0</v>
      </c>
    </row>
    <row r="135" customFormat="false" ht="15" hidden="false" customHeight="false" outlineLevel="0" collapsed="false">
      <c r="A135" s="1" t="s">
        <v>46</v>
      </c>
      <c r="J135" s="26"/>
    </row>
    <row r="136" customFormat="false" ht="15" hidden="false" customHeight="false" outlineLevel="0" collapsed="false">
      <c r="B136" s="28" t="s">
        <v>49</v>
      </c>
      <c r="C136" s="28" t="s">
        <v>335</v>
      </c>
      <c r="D136" s="28" t="n">
        <v>2</v>
      </c>
      <c r="E136" s="22" t="s">
        <v>119</v>
      </c>
      <c r="F136" s="22"/>
      <c r="G136" s="22" t="n">
        <v>0</v>
      </c>
      <c r="H136" s="21" t="s">
        <v>27</v>
      </c>
      <c r="I136" s="22"/>
      <c r="J136" s="26" t="n">
        <f aca="false">J134+D134</f>
        <v>664</v>
      </c>
      <c r="K136" s="25" t="n">
        <f aca="false">J136/8</f>
        <v>83</v>
      </c>
      <c r="L136" s="25" t="n">
        <f aca="false">J136/16</f>
        <v>41.5</v>
      </c>
      <c r="M136" s="25" t="n">
        <f aca="false">J136/32</f>
        <v>20.75</v>
      </c>
      <c r="N136" s="5" t="s">
        <v>29</v>
      </c>
      <c r="O136" s="5" t="n">
        <v>0</v>
      </c>
      <c r="P136" s="1" t="n">
        <v>0</v>
      </c>
      <c r="Q136" s="1" t="n">
        <v>0</v>
      </c>
    </row>
    <row r="137" customFormat="false" ht="15" hidden="false" customHeight="false" outlineLevel="0" collapsed="false">
      <c r="B137" s="28" t="s">
        <v>336</v>
      </c>
      <c r="C137" s="28" t="s">
        <v>337</v>
      </c>
      <c r="D137" s="28" t="n">
        <v>1</v>
      </c>
      <c r="E137" s="22" t="s">
        <v>119</v>
      </c>
      <c r="F137" s="22"/>
      <c r="G137" s="22" t="n">
        <v>21</v>
      </c>
      <c r="H137" s="21" t="s">
        <v>27</v>
      </c>
      <c r="I137" s="22"/>
      <c r="J137" s="26" t="n">
        <f aca="false">J136+D136</f>
        <v>666</v>
      </c>
      <c r="K137" s="25" t="n">
        <f aca="false">J137/8</f>
        <v>83.25</v>
      </c>
      <c r="L137" s="25" t="n">
        <f aca="false">J137/16</f>
        <v>41.625</v>
      </c>
      <c r="M137" s="25" t="n">
        <f aca="false">J137/32</f>
        <v>20.8125</v>
      </c>
      <c r="N137" s="1" t="s">
        <v>246</v>
      </c>
      <c r="O137" s="1" t="n">
        <v>3</v>
      </c>
      <c r="P137" s="1" t="n">
        <v>8</v>
      </c>
      <c r="Q137" s="1" t="n">
        <v>0</v>
      </c>
    </row>
    <row r="138" customFormat="false" ht="37.85" hidden="false" customHeight="false" outlineLevel="0" collapsed="false">
      <c r="B138" s="28" t="s">
        <v>338</v>
      </c>
      <c r="C138" s="28" t="s">
        <v>339</v>
      </c>
      <c r="D138" s="28" t="n">
        <v>3</v>
      </c>
      <c r="E138" s="22" t="s">
        <v>119</v>
      </c>
      <c r="F138" s="22"/>
      <c r="G138" s="22" t="s">
        <v>340</v>
      </c>
      <c r="H138" s="21" t="s">
        <v>27</v>
      </c>
      <c r="I138" s="22"/>
      <c r="J138" s="26" t="n">
        <f aca="false">J137+D137</f>
        <v>667</v>
      </c>
      <c r="K138" s="25" t="n">
        <f aca="false">J138/8</f>
        <v>83.375</v>
      </c>
      <c r="L138" s="25" t="n">
        <f aca="false">J138/16</f>
        <v>41.6875</v>
      </c>
      <c r="M138" s="25" t="n">
        <f aca="false">J138/32</f>
        <v>20.84375</v>
      </c>
      <c r="N138" s="1" t="s">
        <v>246</v>
      </c>
      <c r="O138" s="1" t="n">
        <v>3</v>
      </c>
      <c r="P138" s="1" t="n">
        <v>7</v>
      </c>
      <c r="Q138" s="1" t="n">
        <v>0</v>
      </c>
    </row>
    <row r="139" customFormat="false" ht="15" hidden="false" customHeight="false" outlineLevel="0" collapsed="false">
      <c r="B139" s="28" t="s">
        <v>341</v>
      </c>
      <c r="C139" s="28" t="s">
        <v>342</v>
      </c>
      <c r="D139" s="28" t="n">
        <v>1</v>
      </c>
      <c r="E139" s="22" t="s">
        <v>119</v>
      </c>
      <c r="F139" s="22"/>
      <c r="G139" s="22"/>
      <c r="H139" s="21"/>
      <c r="I139" s="22"/>
      <c r="J139" s="26" t="n">
        <f aca="false">J138+D138</f>
        <v>670</v>
      </c>
      <c r="K139" s="25" t="n">
        <f aca="false">J139/8</f>
        <v>83.75</v>
      </c>
      <c r="L139" s="25" t="n">
        <f aca="false">J139/16</f>
        <v>41.875</v>
      </c>
      <c r="M139" s="25" t="n">
        <f aca="false">J139/32</f>
        <v>20.9375</v>
      </c>
      <c r="N139" s="5" t="s">
        <v>29</v>
      </c>
      <c r="O139" s="5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28" t="s">
        <v>343</v>
      </c>
      <c r="C140" s="28" t="s">
        <v>344</v>
      </c>
      <c r="D140" s="28" t="n">
        <v>1</v>
      </c>
      <c r="E140" s="22" t="s">
        <v>119</v>
      </c>
      <c r="F140" s="22"/>
      <c r="G140" s="22"/>
      <c r="H140" s="21"/>
      <c r="I140" s="22"/>
      <c r="J140" s="26" t="n">
        <f aca="false">J139+D139</f>
        <v>671</v>
      </c>
      <c r="K140" s="25" t="n">
        <f aca="false">J140/8</f>
        <v>83.875</v>
      </c>
      <c r="L140" s="25" t="n">
        <f aca="false">J140/16</f>
        <v>41.9375</v>
      </c>
      <c r="M140" s="25" t="n">
        <f aca="false">J140/32</f>
        <v>20.96875</v>
      </c>
      <c r="N140" s="5" t="s">
        <v>29</v>
      </c>
      <c r="O140" s="5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A141" s="1" t="s">
        <v>58</v>
      </c>
      <c r="B141" s="28"/>
      <c r="C141" s="28"/>
      <c r="D141" s="28"/>
      <c r="E141" s="22"/>
      <c r="F141" s="22"/>
      <c r="G141" s="22"/>
      <c r="H141" s="21"/>
      <c r="I141" s="22"/>
      <c r="J141" s="26"/>
      <c r="K141" s="25"/>
      <c r="L141" s="25"/>
      <c r="M141" s="25"/>
      <c r="N141" s="5"/>
      <c r="O141" s="5"/>
    </row>
    <row r="142" customFormat="false" ht="15" hidden="false" customHeight="false" outlineLevel="0" collapsed="false">
      <c r="A142" s="1" t="s">
        <v>59</v>
      </c>
      <c r="B142" s="28"/>
      <c r="C142" s="28"/>
      <c r="D142" s="28"/>
      <c r="E142" s="22"/>
      <c r="F142" s="22"/>
      <c r="G142" s="22"/>
      <c r="H142" s="21"/>
      <c r="I142" s="22"/>
      <c r="J142" s="26"/>
      <c r="K142" s="25"/>
      <c r="L142" s="25"/>
      <c r="M142" s="25"/>
      <c r="N142" s="5"/>
      <c r="O142" s="5"/>
    </row>
    <row r="143" customFormat="false" ht="50.5" hidden="false" customHeight="false" outlineLevel="0" collapsed="false">
      <c r="B143" s="28" t="s">
        <v>343</v>
      </c>
      <c r="C143" s="28" t="s">
        <v>344</v>
      </c>
      <c r="D143" s="28" t="n">
        <v>1</v>
      </c>
      <c r="E143" s="22" t="s">
        <v>119</v>
      </c>
      <c r="F143" s="22"/>
      <c r="G143" s="22" t="n">
        <v>21</v>
      </c>
      <c r="H143" s="21" t="s">
        <v>27</v>
      </c>
      <c r="I143" s="22" t="s">
        <v>345</v>
      </c>
      <c r="J143" s="26" t="n">
        <f aca="false">J134+D134</f>
        <v>664</v>
      </c>
      <c r="K143" s="25" t="n">
        <f aca="false">J143/8</f>
        <v>83</v>
      </c>
      <c r="L143" s="25"/>
      <c r="M143" s="25" t="n">
        <f aca="false">J143/32</f>
        <v>20.75</v>
      </c>
      <c r="N143" s="1" t="s">
        <v>190</v>
      </c>
      <c r="O143" s="1" t="n">
        <v>2</v>
      </c>
      <c r="P143" s="1" t="n">
        <v>3</v>
      </c>
      <c r="Q143" s="1" t="n">
        <v>0</v>
      </c>
    </row>
    <row r="144" customFormat="false" ht="75.75" hidden="false" customHeight="false" outlineLevel="0" collapsed="false">
      <c r="B144" s="28" t="s">
        <v>341</v>
      </c>
      <c r="C144" s="28" t="s">
        <v>342</v>
      </c>
      <c r="D144" s="28" t="n">
        <v>1</v>
      </c>
      <c r="E144" s="22" t="s">
        <v>119</v>
      </c>
      <c r="F144" s="22"/>
      <c r="G144" s="22" t="n">
        <v>21</v>
      </c>
      <c r="H144" s="21" t="s">
        <v>27</v>
      </c>
      <c r="I144" s="22" t="s">
        <v>346</v>
      </c>
      <c r="J144" s="26" t="n">
        <f aca="false">J143+D143</f>
        <v>665</v>
      </c>
      <c r="K144" s="25" t="n">
        <f aca="false">J144/8</f>
        <v>83.125</v>
      </c>
      <c r="L144" s="25" t="n">
        <f aca="false">J144/16</f>
        <v>41.5625</v>
      </c>
      <c r="M144" s="25" t="n">
        <f aca="false">J144/32</f>
        <v>20.78125</v>
      </c>
      <c r="N144" s="1" t="s">
        <v>70</v>
      </c>
      <c r="O144" s="1" t="n">
        <v>1</v>
      </c>
      <c r="P144" s="1" t="n">
        <v>11</v>
      </c>
      <c r="Q144" s="1" t="n">
        <v>0</v>
      </c>
    </row>
    <row r="145" customFormat="false" ht="37.85" hidden="false" customHeight="false" outlineLevel="0" collapsed="false">
      <c r="B145" s="28" t="s">
        <v>338</v>
      </c>
      <c r="C145" s="28" t="s">
        <v>339</v>
      </c>
      <c r="D145" s="28" t="n">
        <v>3</v>
      </c>
      <c r="E145" s="22" t="s">
        <v>119</v>
      </c>
      <c r="F145" s="22"/>
      <c r="G145" s="22" t="s">
        <v>340</v>
      </c>
      <c r="H145" s="21" t="s">
        <v>27</v>
      </c>
      <c r="I145" s="22"/>
      <c r="J145" s="26" t="n">
        <f aca="false">J144+D144</f>
        <v>666</v>
      </c>
      <c r="K145" s="25" t="n">
        <f aca="false">J145/8</f>
        <v>83.25</v>
      </c>
      <c r="L145" s="25" t="n">
        <f aca="false">J145/16</f>
        <v>41.625</v>
      </c>
      <c r="M145" s="25" t="n">
        <f aca="false">J145/32</f>
        <v>20.8125</v>
      </c>
      <c r="N145" s="1" t="s">
        <v>246</v>
      </c>
      <c r="O145" s="1" t="n">
        <v>3</v>
      </c>
      <c r="P145" s="1" t="n">
        <v>7</v>
      </c>
      <c r="Q145" s="1" t="n">
        <v>0</v>
      </c>
    </row>
    <row r="146" customFormat="false" ht="15" hidden="false" customHeight="false" outlineLevel="0" collapsed="false">
      <c r="B146" s="28" t="s">
        <v>336</v>
      </c>
      <c r="C146" s="28" t="s">
        <v>337</v>
      </c>
      <c r="D146" s="28" t="n">
        <v>1</v>
      </c>
      <c r="E146" s="22" t="s">
        <v>119</v>
      </c>
      <c r="F146" s="22"/>
      <c r="G146" s="22" t="n">
        <v>21</v>
      </c>
      <c r="H146" s="21" t="s">
        <v>27</v>
      </c>
      <c r="I146" s="22"/>
      <c r="J146" s="26" t="n">
        <f aca="false">J145+D145</f>
        <v>669</v>
      </c>
      <c r="K146" s="25" t="n">
        <f aca="false">J146/8</f>
        <v>83.625</v>
      </c>
      <c r="L146" s="25" t="n">
        <f aca="false">J146/16</f>
        <v>41.8125</v>
      </c>
      <c r="M146" s="25" t="n">
        <f aca="false">J146/32</f>
        <v>20.90625</v>
      </c>
      <c r="N146" s="1" t="s">
        <v>246</v>
      </c>
      <c r="O146" s="1" t="n">
        <v>3</v>
      </c>
      <c r="P146" s="1" t="n">
        <v>8</v>
      </c>
      <c r="Q146" s="1" t="n">
        <v>0</v>
      </c>
    </row>
    <row r="147" customFormat="false" ht="15" hidden="false" customHeight="false" outlineLevel="0" collapsed="false">
      <c r="B147" s="28" t="s">
        <v>49</v>
      </c>
      <c r="C147" s="28" t="s">
        <v>335</v>
      </c>
      <c r="D147" s="28" t="n">
        <v>2</v>
      </c>
      <c r="E147" s="22" t="s">
        <v>119</v>
      </c>
      <c r="F147" s="22"/>
      <c r="G147" s="22" t="n">
        <v>0</v>
      </c>
      <c r="H147" s="21" t="s">
        <v>27</v>
      </c>
      <c r="I147" s="22"/>
      <c r="J147" s="26" t="n">
        <f aca="false">J146+D146</f>
        <v>670</v>
      </c>
      <c r="K147" s="25" t="n">
        <f aca="false">J147/8</f>
        <v>83.75</v>
      </c>
      <c r="L147" s="25" t="n">
        <f aca="false">J147/16</f>
        <v>41.875</v>
      </c>
      <c r="M147" s="25" t="n">
        <f aca="false">J147/32</f>
        <v>20.9375</v>
      </c>
      <c r="N147" s="5" t="s">
        <v>29</v>
      </c>
      <c r="O147" s="5" t="n">
        <v>0</v>
      </c>
      <c r="P147" s="1" t="n">
        <v>0</v>
      </c>
      <c r="Q147" s="1" t="n">
        <v>0</v>
      </c>
    </row>
    <row r="148" customFormat="false" ht="15" hidden="false" customHeight="false" outlineLevel="0" collapsed="false">
      <c r="A148" s="1" t="s">
        <v>58</v>
      </c>
      <c r="B148" s="28"/>
      <c r="C148" s="28"/>
      <c r="D148" s="28"/>
      <c r="E148" s="22"/>
      <c r="F148" s="22"/>
      <c r="G148" s="22"/>
      <c r="H148" s="21"/>
      <c r="I148" s="22"/>
      <c r="J148" s="26"/>
      <c r="K148" s="25"/>
      <c r="L148" s="25"/>
      <c r="M148" s="25"/>
    </row>
    <row r="149" customFormat="false" ht="25.25" hidden="false" customHeight="false" outlineLevel="0" collapsed="false">
      <c r="B149" s="28" t="s">
        <v>347</v>
      </c>
      <c r="C149" s="28" t="s">
        <v>348</v>
      </c>
      <c r="D149" s="28" t="n">
        <v>8</v>
      </c>
      <c r="E149" s="22" t="s">
        <v>119</v>
      </c>
      <c r="F149" s="22"/>
      <c r="G149" s="22" t="n">
        <v>1</v>
      </c>
      <c r="H149" s="21"/>
      <c r="I149" s="22" t="s">
        <v>349</v>
      </c>
      <c r="J149" s="26" t="n">
        <f aca="false">J140+D140</f>
        <v>672</v>
      </c>
      <c r="K149" s="25" t="n">
        <f aca="false">J149/8</f>
        <v>84</v>
      </c>
      <c r="L149" s="25" t="n">
        <f aca="false">J149/16</f>
        <v>42</v>
      </c>
      <c r="M149" s="25" t="n">
        <f aca="false">J149/32</f>
        <v>21</v>
      </c>
      <c r="N149" s="1" t="s">
        <v>190</v>
      </c>
      <c r="O149" s="1" t="n">
        <v>2</v>
      </c>
      <c r="P149" s="1" t="n">
        <v>5</v>
      </c>
      <c r="Q149" s="1" t="n">
        <v>0</v>
      </c>
    </row>
    <row r="150" customFormat="false" ht="37.85" hidden="false" customHeight="false" outlineLevel="0" collapsed="false">
      <c r="B150" s="28" t="s">
        <v>350</v>
      </c>
      <c r="C150" s="28" t="s">
        <v>351</v>
      </c>
      <c r="D150" s="28" t="n">
        <v>8</v>
      </c>
      <c r="E150" s="22" t="s">
        <v>119</v>
      </c>
      <c r="F150" s="22"/>
      <c r="G150" s="22" t="n">
        <v>1</v>
      </c>
      <c r="H150" s="21"/>
      <c r="I150" s="22" t="s">
        <v>352</v>
      </c>
      <c r="J150" s="26" t="n">
        <f aca="false">J149+D149</f>
        <v>680</v>
      </c>
      <c r="K150" s="25" t="n">
        <f aca="false">J150/8</f>
        <v>85</v>
      </c>
      <c r="L150" s="25" t="n">
        <f aca="false">J150/16</f>
        <v>42.5</v>
      </c>
      <c r="M150" s="25" t="n">
        <f aca="false">J150/32</f>
        <v>21.25</v>
      </c>
      <c r="N150" s="1" t="s">
        <v>121</v>
      </c>
      <c r="O150" s="1" t="n">
        <v>7</v>
      </c>
      <c r="P150" s="1" t="n">
        <v>14</v>
      </c>
      <c r="Q150" s="1" t="n">
        <v>0</v>
      </c>
    </row>
    <row r="151" customFormat="false" ht="37.85" hidden="false" customHeight="false" outlineLevel="0" collapsed="false">
      <c r="B151" s="28" t="s">
        <v>353</v>
      </c>
      <c r="C151" s="28" t="s">
        <v>354</v>
      </c>
      <c r="D151" s="28" t="n">
        <v>8</v>
      </c>
      <c r="E151" s="22" t="s">
        <v>119</v>
      </c>
      <c r="F151" s="22"/>
      <c r="G151" s="22" t="n">
        <v>1</v>
      </c>
      <c r="H151" s="21"/>
      <c r="I151" s="22" t="s">
        <v>355</v>
      </c>
      <c r="J151" s="26" t="n">
        <f aca="false">J150+D150</f>
        <v>688</v>
      </c>
      <c r="K151" s="25" t="n">
        <f aca="false">J151/8</f>
        <v>86</v>
      </c>
      <c r="L151" s="25" t="n">
        <f aca="false">J151/16</f>
        <v>43</v>
      </c>
      <c r="M151" s="25" t="n">
        <f aca="false">J151/32</f>
        <v>21.5</v>
      </c>
      <c r="N151" s="1" t="s">
        <v>121</v>
      </c>
      <c r="O151" s="1" t="n">
        <v>7</v>
      </c>
      <c r="P151" s="1" t="n">
        <v>15</v>
      </c>
      <c r="Q151" s="1" t="n">
        <v>0</v>
      </c>
    </row>
    <row r="152" customFormat="false" ht="15" hidden="false" customHeight="false" outlineLevel="0" collapsed="false">
      <c r="B152" s="28" t="s">
        <v>49</v>
      </c>
      <c r="C152" s="28" t="s">
        <v>356</v>
      </c>
      <c r="D152" s="28" t="n">
        <v>8</v>
      </c>
      <c r="E152" s="22" t="s">
        <v>119</v>
      </c>
      <c r="F152" s="22"/>
      <c r="G152" s="22" t="n">
        <v>0</v>
      </c>
      <c r="H152" s="21" t="s">
        <v>27</v>
      </c>
      <c r="I152" s="22"/>
      <c r="J152" s="26" t="n">
        <f aca="false">J151+D151</f>
        <v>696</v>
      </c>
      <c r="K152" s="25" t="n">
        <f aca="false">J152/8</f>
        <v>87</v>
      </c>
      <c r="L152" s="25" t="n">
        <f aca="false">J152/16</f>
        <v>43.5</v>
      </c>
      <c r="M152" s="25" t="n">
        <f aca="false">J152/32</f>
        <v>21.75</v>
      </c>
      <c r="N152" s="5" t="s">
        <v>29</v>
      </c>
      <c r="O152" s="5" t="n">
        <v>0</v>
      </c>
      <c r="P152" s="1" t="n">
        <v>0</v>
      </c>
      <c r="Q152" s="1" t="n">
        <v>0</v>
      </c>
    </row>
    <row r="153" s="15" customFormat="true" ht="27.75" hidden="false" customHeight="true" outlineLevel="0" collapsed="false">
      <c r="A153" s="15" t="s">
        <v>63</v>
      </c>
      <c r="B153" s="30"/>
      <c r="C153" s="31"/>
      <c r="D153" s="32"/>
      <c r="E153" s="32"/>
      <c r="F153" s="32"/>
      <c r="G153" s="32"/>
      <c r="H153" s="31"/>
      <c r="I153" s="32" t="s">
        <v>357</v>
      </c>
      <c r="J153" s="26" t="n">
        <f aca="false">J152+D152</f>
        <v>704</v>
      </c>
      <c r="K153" s="25" t="n">
        <f aca="false">J153/8</f>
        <v>88</v>
      </c>
      <c r="L153" s="25" t="n">
        <f aca="false">J153/16</f>
        <v>44</v>
      </c>
      <c r="M153" s="25" t="n">
        <f aca="false">J153/32</f>
        <v>22</v>
      </c>
    </row>
    <row r="154" customFormat="false" ht="15" hidden="false" customHeight="false" outlineLevel="0" collapsed="false">
      <c r="B154" s="23"/>
    </row>
    <row r="155" customFormat="false" ht="15" hidden="false" customHeight="false" outlineLevel="0" collapsed="false">
      <c r="A155" s="1" t="s">
        <v>0</v>
      </c>
    </row>
    <row r="156" customFormat="false" ht="15" hidden="false" customHeight="false" outlineLevel="0" collapsed="false">
      <c r="A156" s="1" t="s">
        <v>358</v>
      </c>
      <c r="B156" s="28"/>
      <c r="C156" s="28"/>
      <c r="D156" s="28"/>
      <c r="E156" s="22"/>
      <c r="F156" s="22"/>
      <c r="G156" s="22"/>
      <c r="H156" s="22"/>
      <c r="I156" s="22"/>
      <c r="J156" s="26"/>
      <c r="K156" s="25"/>
      <c r="L156" s="25"/>
      <c r="M156" s="25"/>
    </row>
    <row r="157" customFormat="false" ht="15" hidden="false" customHeight="false" outlineLevel="0" collapsed="false">
      <c r="B157" s="28" t="s">
        <v>49</v>
      </c>
      <c r="C157" s="28" t="s">
        <v>356</v>
      </c>
      <c r="D157" s="28" t="n">
        <v>32</v>
      </c>
      <c r="E157" s="22" t="s">
        <v>119</v>
      </c>
      <c r="F157" s="22"/>
      <c r="G157" s="22" t="n">
        <v>0</v>
      </c>
      <c r="H157" s="21" t="s">
        <v>27</v>
      </c>
      <c r="I157" s="22" t="s">
        <v>49</v>
      </c>
      <c r="J157" s="26" t="n">
        <v>672</v>
      </c>
      <c r="K157" s="25" t="n">
        <f aca="false">J157/8</f>
        <v>84</v>
      </c>
      <c r="L157" s="25" t="n">
        <f aca="false">J157/16</f>
        <v>42</v>
      </c>
      <c r="M157" s="25" t="n">
        <f aca="false">J157/32</f>
        <v>21</v>
      </c>
      <c r="N157" s="5" t="s">
        <v>29</v>
      </c>
      <c r="O157" s="5" t="n">
        <v>0</v>
      </c>
      <c r="P157" s="1" t="n">
        <v>0</v>
      </c>
      <c r="Q157" s="1" t="n">
        <v>0</v>
      </c>
    </row>
    <row r="158" s="15" customFormat="true" ht="15" hidden="false" customHeight="false" outlineLevel="0" collapsed="false">
      <c r="A158" s="15" t="s">
        <v>63</v>
      </c>
      <c r="B158" s="30"/>
      <c r="C158" s="31"/>
      <c r="D158" s="32"/>
      <c r="E158" s="32"/>
      <c r="F158" s="32"/>
      <c r="G158" s="32"/>
      <c r="H158" s="31"/>
      <c r="I158" s="32" t="s">
        <v>357</v>
      </c>
      <c r="J158" s="26" t="n">
        <f aca="false">J157+D157</f>
        <v>704</v>
      </c>
      <c r="K158" s="25" t="n">
        <f aca="false">J158/8</f>
        <v>88</v>
      </c>
      <c r="L158" s="25" t="n">
        <f aca="false">J158/16</f>
        <v>44</v>
      </c>
      <c r="M158" s="25" t="n">
        <f aca="false">J158/32</f>
        <v>22</v>
      </c>
    </row>
    <row r="159" s="15" customFormat="true" ht="15" hidden="false" customHeight="false" outlineLevel="0" collapsed="false">
      <c r="B159" s="30"/>
      <c r="C159" s="31"/>
      <c r="D159" s="32"/>
      <c r="E159" s="32"/>
      <c r="F159" s="32"/>
      <c r="G159" s="32"/>
      <c r="H159" s="31"/>
      <c r="I159" s="32"/>
      <c r="J159" s="26"/>
      <c r="K159" s="25"/>
      <c r="L159" s="25"/>
      <c r="M159" s="25"/>
    </row>
    <row r="160" customFormat="false" ht="15" hidden="false" customHeight="false" outlineLevel="0" collapsed="false">
      <c r="A160" s="1" t="s">
        <v>359</v>
      </c>
      <c r="B160" s="23"/>
    </row>
    <row r="161" customFormat="false" ht="15" hidden="false" customHeight="false" outlineLevel="0" collapsed="false">
      <c r="B161" s="28" t="s">
        <v>360</v>
      </c>
      <c r="C161" s="28" t="s">
        <v>361</v>
      </c>
      <c r="D161" s="24" t="n">
        <v>32</v>
      </c>
      <c r="E161" s="33" t="s">
        <v>362</v>
      </c>
      <c r="F161" s="22"/>
      <c r="G161" s="34" t="n">
        <v>1</v>
      </c>
      <c r="H161" s="3" t="s">
        <v>363</v>
      </c>
      <c r="I161" s="25" t="s">
        <v>364</v>
      </c>
      <c r="J161" s="26" t="n">
        <f aca="false">J88</f>
        <v>448</v>
      </c>
      <c r="K161" s="25" t="n">
        <f aca="false">J161/8</f>
        <v>56</v>
      </c>
      <c r="L161" s="25" t="n">
        <f aca="false">J161/16</f>
        <v>28</v>
      </c>
      <c r="M161" s="25" t="n">
        <f aca="false">J161/32</f>
        <v>14</v>
      </c>
      <c r="N161" s="1" t="s">
        <v>278</v>
      </c>
      <c r="O161" s="1" t="n">
        <v>10</v>
      </c>
      <c r="P161" s="1" t="n">
        <v>2</v>
      </c>
      <c r="Q161" s="1" t="n">
        <v>0</v>
      </c>
    </row>
    <row r="162" customFormat="false" ht="15" hidden="false" customHeight="false" outlineLevel="0" collapsed="false">
      <c r="B162" s="28" t="s">
        <v>365</v>
      </c>
      <c r="C162" s="28" t="s">
        <v>366</v>
      </c>
      <c r="D162" s="24" t="n">
        <v>16</v>
      </c>
      <c r="E162" s="33" t="s">
        <v>26</v>
      </c>
      <c r="F162" s="22"/>
      <c r="G162" s="34" t="n">
        <v>1</v>
      </c>
      <c r="H162" s="3" t="s">
        <v>363</v>
      </c>
      <c r="I162" s="25" t="s">
        <v>367</v>
      </c>
      <c r="J162" s="26" t="n">
        <f aca="false">J161+D161</f>
        <v>480</v>
      </c>
      <c r="K162" s="25" t="n">
        <f aca="false">J162/8</f>
        <v>60</v>
      </c>
      <c r="L162" s="25" t="n">
        <f aca="false">J162/16</f>
        <v>30</v>
      </c>
      <c r="M162" s="25" t="n">
        <f aca="false">J162/32</f>
        <v>15</v>
      </c>
      <c r="N162" s="1" t="s">
        <v>278</v>
      </c>
      <c r="O162" s="1" t="n">
        <v>10</v>
      </c>
      <c r="P162" s="1" t="n">
        <v>1</v>
      </c>
      <c r="Q162" s="1" t="n">
        <v>0</v>
      </c>
    </row>
    <row r="163" customFormat="false" ht="15" hidden="false" customHeight="false" outlineLevel="0" collapsed="false">
      <c r="B163" s="28" t="s">
        <v>368</v>
      </c>
      <c r="C163" s="28" t="s">
        <v>369</v>
      </c>
      <c r="D163" s="24" t="n">
        <v>8</v>
      </c>
      <c r="E163" s="33" t="s">
        <v>362</v>
      </c>
      <c r="F163" s="22"/>
      <c r="G163" s="21" t="n">
        <v>1</v>
      </c>
      <c r="H163" s="21" t="s">
        <v>27</v>
      </c>
      <c r="I163" s="25" t="s">
        <v>370</v>
      </c>
      <c r="J163" s="26" t="n">
        <f aca="false">J162+D162</f>
        <v>496</v>
      </c>
      <c r="K163" s="25" t="n">
        <f aca="false">J163/8</f>
        <v>62</v>
      </c>
      <c r="L163" s="25" t="n">
        <f aca="false">J163/16</f>
        <v>31</v>
      </c>
      <c r="M163" s="25" t="n">
        <f aca="false">J163/32</f>
        <v>15.5</v>
      </c>
      <c r="N163" s="1" t="s">
        <v>278</v>
      </c>
      <c r="O163" s="1" t="n">
        <v>10</v>
      </c>
      <c r="P163" s="1" t="n">
        <v>3</v>
      </c>
      <c r="Q163" s="1" t="n">
        <v>0</v>
      </c>
    </row>
    <row r="164" customFormat="false" ht="15" hidden="false" customHeight="false" outlineLevel="0" collapsed="false">
      <c r="B164" s="28" t="s">
        <v>132</v>
      </c>
      <c r="C164" s="28" t="s">
        <v>371</v>
      </c>
      <c r="D164" s="24" t="n">
        <v>8</v>
      </c>
      <c r="E164" s="33"/>
      <c r="F164" s="22"/>
      <c r="G164" s="21" t="n">
        <v>0</v>
      </c>
      <c r="H164" s="21" t="s">
        <v>27</v>
      </c>
      <c r="I164" s="25" t="s">
        <v>372</v>
      </c>
      <c r="J164" s="26" t="n">
        <f aca="false">J163+D163</f>
        <v>504</v>
      </c>
      <c r="K164" s="25" t="n">
        <f aca="false">J164/8</f>
        <v>63</v>
      </c>
      <c r="L164" s="25" t="n">
        <f aca="false">J164/16</f>
        <v>31.5</v>
      </c>
      <c r="M164" s="25" t="n">
        <f aca="false">J164/32</f>
        <v>15.75</v>
      </c>
      <c r="N164" s="5" t="s">
        <v>29</v>
      </c>
      <c r="O164" s="5" t="n">
        <v>0</v>
      </c>
      <c r="P164" s="1" t="n">
        <v>0</v>
      </c>
      <c r="Q164" s="1" t="n">
        <v>0</v>
      </c>
    </row>
    <row r="165" customFormat="false" ht="15" hidden="false" customHeight="false" outlineLevel="0" collapsed="false">
      <c r="A165" s="1" t="s">
        <v>63</v>
      </c>
      <c r="B165" s="23"/>
      <c r="C165" s="31"/>
      <c r="D165" s="32"/>
      <c r="E165" s="32"/>
      <c r="F165" s="32"/>
      <c r="G165" s="32"/>
      <c r="H165" s="31"/>
      <c r="I165" s="32" t="s">
        <v>357</v>
      </c>
      <c r="J165" s="26" t="n">
        <f aca="false">J164+D164</f>
        <v>512</v>
      </c>
      <c r="K165" s="25" t="n">
        <f aca="false">J165/8</f>
        <v>64</v>
      </c>
      <c r="L165" s="25" t="n">
        <f aca="false">J165/16</f>
        <v>32</v>
      </c>
      <c r="M165" s="25" t="n">
        <f aca="false">J165/32</f>
        <v>16</v>
      </c>
    </row>
    <row r="166" customFormat="false" ht="15" hidden="false" customHeight="false" outlineLevel="0" collapsed="false">
      <c r="B166" s="23"/>
    </row>
    <row r="167" customFormat="false" ht="15" hidden="false" customHeight="false" outlineLevel="0" collapsed="false">
      <c r="B167" s="23"/>
    </row>
    <row r="168" customFormat="false" ht="15" hidden="false" customHeight="false" outlineLevel="0" collapsed="false">
      <c r="A168" s="1" t="s">
        <v>373</v>
      </c>
      <c r="B168" s="23"/>
    </row>
    <row r="169" customFormat="false" ht="15" hidden="false" customHeight="false" outlineLevel="0" collapsed="false">
      <c r="B169" s="28" t="s">
        <v>374</v>
      </c>
      <c r="C169" s="28" t="s">
        <v>375</v>
      </c>
      <c r="D169" s="24" t="n">
        <v>32</v>
      </c>
      <c r="E169" s="33"/>
      <c r="F169" s="22"/>
      <c r="G169" s="34" t="n">
        <v>1</v>
      </c>
      <c r="H169" s="3" t="s">
        <v>363</v>
      </c>
      <c r="I169" s="25" t="s">
        <v>364</v>
      </c>
      <c r="J169" s="26" t="n">
        <f aca="false">J88</f>
        <v>448</v>
      </c>
      <c r="K169" s="25" t="n">
        <f aca="false">J169/8</f>
        <v>56</v>
      </c>
      <c r="L169" s="25" t="n">
        <f aca="false">J169/16</f>
        <v>28</v>
      </c>
      <c r="M169" s="25" t="n">
        <f aca="false">J169/32</f>
        <v>14</v>
      </c>
      <c r="N169" s="1" t="s">
        <v>278</v>
      </c>
      <c r="O169" s="1" t="n">
        <v>10</v>
      </c>
      <c r="P169" s="1" t="n">
        <v>5</v>
      </c>
      <c r="Q169" s="1" t="n">
        <v>0</v>
      </c>
    </row>
    <row r="170" customFormat="false" ht="15" hidden="false" customHeight="false" outlineLevel="0" collapsed="false">
      <c r="B170" s="28" t="s">
        <v>376</v>
      </c>
      <c r="C170" s="28" t="s">
        <v>377</v>
      </c>
      <c r="D170" s="24" t="n">
        <v>16</v>
      </c>
      <c r="E170" s="33" t="s">
        <v>26</v>
      </c>
      <c r="F170" s="22"/>
      <c r="G170" s="34" t="n">
        <v>1</v>
      </c>
      <c r="H170" s="3" t="s">
        <v>363</v>
      </c>
      <c r="I170" s="25" t="s">
        <v>367</v>
      </c>
      <c r="J170" s="26" t="n">
        <f aca="false">J169+D169</f>
        <v>480</v>
      </c>
      <c r="K170" s="25" t="n">
        <f aca="false">J170/8</f>
        <v>60</v>
      </c>
      <c r="L170" s="25" t="n">
        <f aca="false">J170/16</f>
        <v>30</v>
      </c>
      <c r="M170" s="25" t="n">
        <f aca="false">J170/32</f>
        <v>15</v>
      </c>
      <c r="N170" s="1" t="s">
        <v>278</v>
      </c>
      <c r="O170" s="1" t="n">
        <v>10</v>
      </c>
      <c r="P170" s="1" t="n">
        <v>4</v>
      </c>
      <c r="Q170" s="1" t="n">
        <v>0</v>
      </c>
    </row>
    <row r="171" customFormat="false" ht="15" hidden="false" customHeight="false" outlineLevel="0" collapsed="false">
      <c r="B171" s="28" t="s">
        <v>378</v>
      </c>
      <c r="C171" s="28" t="s">
        <v>379</v>
      </c>
      <c r="D171" s="24" t="n">
        <v>8</v>
      </c>
      <c r="E171" s="33" t="s">
        <v>362</v>
      </c>
      <c r="F171" s="22"/>
      <c r="G171" s="21" t="n">
        <v>1</v>
      </c>
      <c r="H171" s="21" t="s">
        <v>27</v>
      </c>
      <c r="I171" s="25" t="s">
        <v>380</v>
      </c>
      <c r="J171" s="26" t="n">
        <f aca="false">J170+D170</f>
        <v>496</v>
      </c>
      <c r="K171" s="25" t="n">
        <f aca="false">J171/8</f>
        <v>62</v>
      </c>
      <c r="L171" s="25" t="n">
        <f aca="false">J171/16</f>
        <v>31</v>
      </c>
      <c r="M171" s="25" t="n">
        <f aca="false">J171/32</f>
        <v>15.5</v>
      </c>
      <c r="N171" s="1" t="s">
        <v>278</v>
      </c>
      <c r="O171" s="1" t="n">
        <v>10</v>
      </c>
      <c r="P171" s="1" t="n">
        <v>6</v>
      </c>
      <c r="Q171" s="1" t="n">
        <v>0</v>
      </c>
    </row>
    <row r="172" customFormat="false" ht="15" hidden="false" customHeight="false" outlineLevel="0" collapsed="false">
      <c r="B172" s="28" t="s">
        <v>381</v>
      </c>
      <c r="C172" s="28" t="s">
        <v>382</v>
      </c>
      <c r="D172" s="24" t="n">
        <v>10</v>
      </c>
      <c r="E172" s="33" t="s">
        <v>362</v>
      </c>
      <c r="F172" s="22"/>
      <c r="G172" s="21" t="n">
        <v>0</v>
      </c>
      <c r="H172" s="21" t="s">
        <v>27</v>
      </c>
      <c r="I172" s="25" t="s">
        <v>372</v>
      </c>
      <c r="J172" s="26" t="n">
        <f aca="false">J171+D171</f>
        <v>504</v>
      </c>
      <c r="K172" s="25" t="n">
        <f aca="false">J172/8</f>
        <v>63</v>
      </c>
      <c r="L172" s="25" t="n">
        <f aca="false">J172/16</f>
        <v>31.5</v>
      </c>
      <c r="M172" s="25" t="n">
        <f aca="false">J172/32</f>
        <v>15.75</v>
      </c>
      <c r="N172" s="5" t="s">
        <v>29</v>
      </c>
      <c r="O172" s="5" t="n">
        <v>0</v>
      </c>
      <c r="P172" s="1" t="n">
        <v>0</v>
      </c>
      <c r="Q172" s="1" t="n">
        <v>0</v>
      </c>
    </row>
    <row r="173" customFormat="false" ht="15" hidden="false" customHeight="false" outlineLevel="0" collapsed="false">
      <c r="B173" s="28" t="s">
        <v>383</v>
      </c>
      <c r="C173" s="28" t="s">
        <v>384</v>
      </c>
      <c r="D173" s="24" t="n">
        <v>19</v>
      </c>
      <c r="E173" s="33" t="s">
        <v>362</v>
      </c>
      <c r="F173" s="22"/>
      <c r="G173" s="21" t="n">
        <v>0</v>
      </c>
      <c r="H173" s="21" t="s">
        <v>27</v>
      </c>
      <c r="I173" s="25"/>
      <c r="J173" s="26" t="n">
        <f aca="false">J172+D172</f>
        <v>514</v>
      </c>
      <c r="K173" s="25" t="n">
        <f aca="false">J173/8</f>
        <v>64.25</v>
      </c>
      <c r="L173" s="25" t="n">
        <f aca="false">J173/16</f>
        <v>32.125</v>
      </c>
      <c r="M173" s="25" t="n">
        <f aca="false">J173/32</f>
        <v>16.0625</v>
      </c>
      <c r="N173" s="5" t="s">
        <v>29</v>
      </c>
      <c r="O173" s="5" t="n">
        <v>0</v>
      </c>
      <c r="P173" s="1" t="n">
        <v>0</v>
      </c>
      <c r="Q173" s="1" t="n">
        <v>0</v>
      </c>
    </row>
    <row r="174" customFormat="false" ht="15" hidden="false" customHeight="false" outlineLevel="0" collapsed="false">
      <c r="B174" s="28" t="s">
        <v>132</v>
      </c>
      <c r="C174" s="28" t="s">
        <v>385</v>
      </c>
      <c r="D174" s="24" t="n">
        <v>3</v>
      </c>
      <c r="E174" s="33" t="s">
        <v>362</v>
      </c>
      <c r="F174" s="22"/>
      <c r="G174" s="21" t="n">
        <v>0</v>
      </c>
      <c r="H174" s="21" t="s">
        <v>27</v>
      </c>
      <c r="I174" s="25"/>
      <c r="J174" s="26" t="n">
        <f aca="false">J173+D173</f>
        <v>533</v>
      </c>
      <c r="K174" s="25" t="n">
        <f aca="false">J174/8</f>
        <v>66.625</v>
      </c>
      <c r="L174" s="25" t="n">
        <f aca="false">J174/16</f>
        <v>33.3125</v>
      </c>
      <c r="M174" s="25" t="n">
        <f aca="false">J174/32</f>
        <v>16.65625</v>
      </c>
      <c r="N174" s="5" t="s">
        <v>29</v>
      </c>
      <c r="O174" s="5" t="n">
        <v>0</v>
      </c>
      <c r="P174" s="1" t="n">
        <v>0</v>
      </c>
      <c r="Q174" s="1" t="n">
        <v>0</v>
      </c>
    </row>
    <row r="175" customFormat="false" ht="15" hidden="false" customHeight="false" outlineLevel="0" collapsed="false">
      <c r="B175" s="28" t="s">
        <v>132</v>
      </c>
      <c r="C175" s="28" t="s">
        <v>386</v>
      </c>
      <c r="D175" s="24" t="n">
        <v>8</v>
      </c>
      <c r="E175" s="33" t="s">
        <v>119</v>
      </c>
      <c r="F175" s="22"/>
      <c r="G175" s="21" t="n">
        <v>0</v>
      </c>
      <c r="H175" s="21" t="s">
        <v>27</v>
      </c>
      <c r="I175" s="25"/>
      <c r="J175" s="26" t="n">
        <f aca="false">J174+D174</f>
        <v>536</v>
      </c>
      <c r="K175" s="25" t="n">
        <f aca="false">J175/8</f>
        <v>67</v>
      </c>
      <c r="L175" s="25" t="n">
        <f aca="false">J175/16</f>
        <v>33.5</v>
      </c>
      <c r="M175" s="25" t="n">
        <f aca="false">J175/32</f>
        <v>16.75</v>
      </c>
      <c r="N175" s="5" t="s">
        <v>29</v>
      </c>
      <c r="O175" s="5" t="n">
        <v>0</v>
      </c>
      <c r="P175" s="1" t="n">
        <v>0</v>
      </c>
      <c r="Q175" s="1" t="n">
        <v>0</v>
      </c>
    </row>
    <row r="176" customFormat="false" ht="15" hidden="false" customHeight="false" outlineLevel="0" collapsed="false">
      <c r="A176" s="1" t="s">
        <v>63</v>
      </c>
      <c r="B176" s="30"/>
      <c r="C176" s="31"/>
      <c r="D176" s="32"/>
      <c r="E176" s="32"/>
      <c r="F176" s="32"/>
      <c r="G176" s="32"/>
      <c r="H176" s="31"/>
      <c r="I176" s="32" t="s">
        <v>357</v>
      </c>
      <c r="J176" s="26" t="n">
        <f aca="false">J175+D175</f>
        <v>544</v>
      </c>
      <c r="K176" s="25" t="n">
        <f aca="false">J176/8</f>
        <v>68</v>
      </c>
      <c r="L176" s="25" t="n">
        <f aca="false">J176/16</f>
        <v>34</v>
      </c>
      <c r="M176" s="25" t="n">
        <f aca="false">J176/32</f>
        <v>17</v>
      </c>
    </row>
    <row r="177" customFormat="false" ht="15" hidden="false" customHeight="false" outlineLevel="0" collapsed="false">
      <c r="B177" s="23"/>
    </row>
    <row r="178" customFormat="false" ht="15" hidden="false" customHeight="false" outlineLevel="0" collapsed="false">
      <c r="B178" s="23"/>
    </row>
    <row r="179" customFormat="false" ht="15" hidden="false" customHeight="false" outlineLevel="0" collapsed="false">
      <c r="A179" s="1" t="s">
        <v>0</v>
      </c>
      <c r="B179" s="23"/>
    </row>
    <row r="180" customFormat="false" ht="15" hidden="false" customHeight="false" outlineLevel="0" collapsed="false">
      <c r="A180" s="1" t="s">
        <v>387</v>
      </c>
      <c r="B180" s="23"/>
    </row>
    <row r="181" customFormat="false" ht="15" hidden="false" customHeight="false" outlineLevel="0" collapsed="false">
      <c r="B181" s="28" t="s">
        <v>388</v>
      </c>
      <c r="C181" s="28" t="s">
        <v>389</v>
      </c>
      <c r="D181" s="24" t="n">
        <v>32</v>
      </c>
      <c r="E181" s="33" t="s">
        <v>26</v>
      </c>
      <c r="F181" s="22"/>
      <c r="G181" s="34" t="n">
        <v>1</v>
      </c>
      <c r="H181" s="34" t="s">
        <v>363</v>
      </c>
      <c r="I181" s="25" t="s">
        <v>390</v>
      </c>
      <c r="J181" s="26" t="n">
        <f aca="false">J153</f>
        <v>704</v>
      </c>
      <c r="K181" s="25" t="n">
        <f aca="false">J181/8</f>
        <v>88</v>
      </c>
      <c r="L181" s="25" t="n">
        <f aca="false">J181/16</f>
        <v>44</v>
      </c>
      <c r="M181" s="25" t="n">
        <f aca="false">J181/32</f>
        <v>22</v>
      </c>
      <c r="N181" s="1" t="s">
        <v>391</v>
      </c>
      <c r="O181" s="1" t="n">
        <v>10</v>
      </c>
      <c r="P181" s="1" t="n">
        <v>1</v>
      </c>
      <c r="Q181" s="1" t="n">
        <v>0</v>
      </c>
    </row>
    <row r="182" customFormat="false" ht="15" hidden="false" customHeight="false" outlineLevel="0" collapsed="false">
      <c r="B182" s="28" t="s">
        <v>392</v>
      </c>
      <c r="C182" s="28" t="s">
        <v>393</v>
      </c>
      <c r="D182" s="24" t="n">
        <v>16</v>
      </c>
      <c r="E182" s="33" t="s">
        <v>26</v>
      </c>
      <c r="F182" s="22"/>
      <c r="G182" s="34" t="n">
        <v>1</v>
      </c>
      <c r="H182" s="34" t="s">
        <v>27</v>
      </c>
      <c r="I182" s="25" t="s">
        <v>390</v>
      </c>
      <c r="J182" s="26" t="n">
        <f aca="false">J181+D181</f>
        <v>736</v>
      </c>
      <c r="K182" s="25" t="n">
        <f aca="false">J182/8</f>
        <v>92</v>
      </c>
      <c r="L182" s="25" t="n">
        <f aca="false">J182/16</f>
        <v>46</v>
      </c>
      <c r="M182" s="25" t="n">
        <f aca="false">J182/32</f>
        <v>23</v>
      </c>
      <c r="N182" s="1" t="s">
        <v>391</v>
      </c>
      <c r="O182" s="1" t="n">
        <v>10</v>
      </c>
      <c r="P182" s="1" t="n">
        <v>2</v>
      </c>
      <c r="Q182" s="1" t="n">
        <v>0</v>
      </c>
    </row>
    <row r="183" customFormat="false" ht="15" hidden="false" customHeight="false" outlineLevel="0" collapsed="false">
      <c r="B183" s="28" t="s">
        <v>394</v>
      </c>
      <c r="C183" s="28" t="s">
        <v>395</v>
      </c>
      <c r="D183" s="24" t="n">
        <v>8</v>
      </c>
      <c r="E183" s="33" t="s">
        <v>26</v>
      </c>
      <c r="F183" s="22"/>
      <c r="G183" s="21" t="n">
        <v>1</v>
      </c>
      <c r="H183" s="21" t="s">
        <v>27</v>
      </c>
      <c r="I183" s="25" t="s">
        <v>396</v>
      </c>
      <c r="J183" s="26" t="n">
        <f aca="false">J182+D182</f>
        <v>752</v>
      </c>
      <c r="K183" s="25" t="n">
        <f aca="false">J183/8</f>
        <v>94</v>
      </c>
      <c r="L183" s="25" t="n">
        <f aca="false">J183/16</f>
        <v>47</v>
      </c>
      <c r="M183" s="25" t="n">
        <f aca="false">J183/32</f>
        <v>23.5</v>
      </c>
      <c r="N183" s="5" t="s">
        <v>391</v>
      </c>
      <c r="O183" s="5" t="n">
        <v>10</v>
      </c>
      <c r="P183" s="1" t="n">
        <v>3</v>
      </c>
      <c r="Q183" s="1" t="n">
        <v>0</v>
      </c>
    </row>
    <row r="184" customFormat="false" ht="37.65" hidden="false" customHeight="true" outlineLevel="0" collapsed="false">
      <c r="A184" s="1" t="s">
        <v>46</v>
      </c>
      <c r="B184" s="21"/>
      <c r="C184" s="21"/>
      <c r="D184" s="21"/>
      <c r="E184" s="21"/>
      <c r="F184" s="21"/>
      <c r="G184" s="21"/>
      <c r="H184" s="21" t="s">
        <v>27</v>
      </c>
      <c r="I184" s="22"/>
      <c r="N184" s="5"/>
      <c r="O184" s="5"/>
    </row>
    <row r="185" customFormat="false" ht="37.65" hidden="false" customHeight="true" outlineLevel="0" collapsed="false">
      <c r="B185" s="21" t="s">
        <v>47</v>
      </c>
      <c r="C185" s="21" t="s">
        <v>397</v>
      </c>
      <c r="D185" s="21" t="n">
        <v>5</v>
      </c>
      <c r="E185" s="21" t="s">
        <v>26</v>
      </c>
      <c r="F185" s="21"/>
      <c r="G185" s="21" t="n">
        <v>0</v>
      </c>
      <c r="H185" s="21" t="s">
        <v>27</v>
      </c>
      <c r="I185" s="22" t="s">
        <v>49</v>
      </c>
      <c r="J185" s="4" t="n">
        <f aca="false">J183+D183</f>
        <v>760</v>
      </c>
      <c r="K185" s="5" t="n">
        <f aca="false">J185/8</f>
        <v>95</v>
      </c>
      <c r="L185" s="5" t="n">
        <f aca="false">J185/16</f>
        <v>47.5</v>
      </c>
      <c r="M185" s="5" t="n">
        <f aca="false">J185/32</f>
        <v>23.75</v>
      </c>
      <c r="N185" s="5" t="s">
        <v>29</v>
      </c>
      <c r="O185" s="5" t="n">
        <v>0</v>
      </c>
      <c r="P185" s="1" t="n">
        <v>0</v>
      </c>
      <c r="Q185" s="1" t="n">
        <v>0</v>
      </c>
    </row>
    <row r="186" customFormat="false" ht="37.65" hidden="false" customHeight="true" outlineLevel="0" collapsed="false">
      <c r="B186" s="21" t="s">
        <v>50</v>
      </c>
      <c r="C186" s="21" t="s">
        <v>51</v>
      </c>
      <c r="D186" s="21" t="n">
        <v>1</v>
      </c>
      <c r="E186" s="21"/>
      <c r="F186" s="21"/>
      <c r="G186" s="21" t="n">
        <v>0</v>
      </c>
      <c r="H186" s="21" t="s">
        <v>27</v>
      </c>
      <c r="I186" s="22" t="s">
        <v>60</v>
      </c>
      <c r="J186" s="4" t="n">
        <f aca="false">J185+D185</f>
        <v>765</v>
      </c>
      <c r="K186" s="5" t="n">
        <f aca="false">J186/8</f>
        <v>95.625</v>
      </c>
      <c r="L186" s="5" t="n">
        <f aca="false">J186/16</f>
        <v>47.8125</v>
      </c>
      <c r="M186" s="5" t="n">
        <f aca="false">J186/32</f>
        <v>23.90625</v>
      </c>
      <c r="N186" s="5" t="s">
        <v>29</v>
      </c>
      <c r="O186" s="5" t="n">
        <v>0</v>
      </c>
      <c r="P186" s="1" t="n">
        <v>0</v>
      </c>
      <c r="Q186" s="1" t="n">
        <v>0</v>
      </c>
    </row>
    <row r="187" customFormat="false" ht="37.65" hidden="false" customHeight="true" outlineLevel="0" collapsed="false">
      <c r="B187" s="21" t="s">
        <v>52</v>
      </c>
      <c r="C187" s="21" t="s">
        <v>53</v>
      </c>
      <c r="D187" s="21" t="n">
        <v>1</v>
      </c>
      <c r="E187" s="21" t="s">
        <v>26</v>
      </c>
      <c r="F187" s="21"/>
      <c r="G187" s="21" t="n">
        <v>0</v>
      </c>
      <c r="H187" s="21" t="s">
        <v>27</v>
      </c>
      <c r="I187" s="22" t="s">
        <v>54</v>
      </c>
      <c r="J187" s="4" t="n">
        <f aca="false">J186+D186</f>
        <v>766</v>
      </c>
      <c r="K187" s="5" t="n">
        <f aca="false">J187/8</f>
        <v>95.75</v>
      </c>
      <c r="L187" s="5" t="n">
        <f aca="false">J187/16</f>
        <v>47.875</v>
      </c>
      <c r="M187" s="5" t="n">
        <f aca="false">J187/32</f>
        <v>23.9375</v>
      </c>
      <c r="N187" s="5" t="s">
        <v>29</v>
      </c>
      <c r="O187" s="5" t="n">
        <v>0</v>
      </c>
      <c r="P187" s="1" t="n">
        <v>0</v>
      </c>
      <c r="Q187" s="1" t="n">
        <v>0</v>
      </c>
    </row>
    <row r="188" customFormat="false" ht="37.65" hidden="false" customHeight="true" outlineLevel="0" collapsed="false">
      <c r="B188" s="21" t="s">
        <v>55</v>
      </c>
      <c r="C188" s="21" t="s">
        <v>56</v>
      </c>
      <c r="D188" s="21" t="n">
        <v>1</v>
      </c>
      <c r="E188" s="21" t="s">
        <v>26</v>
      </c>
      <c r="F188" s="21"/>
      <c r="G188" s="21" t="n">
        <v>0</v>
      </c>
      <c r="H188" s="21" t="s">
        <v>27</v>
      </c>
      <c r="I188" s="22" t="s">
        <v>57</v>
      </c>
      <c r="J188" s="4" t="n">
        <f aca="false">J187+D187</f>
        <v>767</v>
      </c>
      <c r="K188" s="5" t="n">
        <f aca="false">J188/8</f>
        <v>95.875</v>
      </c>
      <c r="L188" s="5" t="n">
        <f aca="false">J188/16</f>
        <v>47.9375</v>
      </c>
      <c r="M188" s="5" t="n">
        <f aca="false">J188/32</f>
        <v>23.96875</v>
      </c>
      <c r="N188" s="5" t="s">
        <v>29</v>
      </c>
      <c r="O188" s="5" t="n">
        <v>0</v>
      </c>
      <c r="P188" s="1" t="n">
        <v>0</v>
      </c>
      <c r="Q188" s="1" t="n">
        <v>0</v>
      </c>
    </row>
    <row r="189" customFormat="false" ht="37.65" hidden="false" customHeight="true" outlineLevel="0" collapsed="false">
      <c r="A189" s="1" t="s">
        <v>58</v>
      </c>
      <c r="B189" s="21"/>
      <c r="C189" s="21"/>
      <c r="D189" s="21"/>
      <c r="E189" s="21"/>
      <c r="F189" s="21"/>
      <c r="G189" s="21"/>
      <c r="H189" s="21" t="s">
        <v>27</v>
      </c>
      <c r="I189" s="22"/>
      <c r="N189" s="5"/>
      <c r="O189" s="5"/>
    </row>
    <row r="190" customFormat="false" ht="37.65" hidden="false" customHeight="true" outlineLevel="0" collapsed="false">
      <c r="A190" s="1" t="s">
        <v>59</v>
      </c>
      <c r="B190" s="21"/>
      <c r="C190" s="21"/>
      <c r="D190" s="21"/>
      <c r="E190" s="21"/>
      <c r="F190" s="21"/>
      <c r="G190" s="21"/>
      <c r="H190" s="21" t="s">
        <v>27</v>
      </c>
      <c r="I190" s="22"/>
      <c r="N190" s="5"/>
      <c r="O190" s="5"/>
    </row>
    <row r="191" customFormat="false" ht="37.65" hidden="false" customHeight="true" outlineLevel="0" collapsed="false">
      <c r="B191" s="21" t="s">
        <v>55</v>
      </c>
      <c r="C191" s="21" t="s">
        <v>56</v>
      </c>
      <c r="D191" s="21" t="n">
        <v>1</v>
      </c>
      <c r="E191" s="21" t="s">
        <v>26</v>
      </c>
      <c r="F191" s="21"/>
      <c r="G191" s="21" t="n">
        <v>0</v>
      </c>
      <c r="H191" s="21" t="n">
        <v>21</v>
      </c>
      <c r="I191" s="22" t="s">
        <v>57</v>
      </c>
      <c r="J191" s="4" t="n">
        <f aca="false">J183+D183</f>
        <v>760</v>
      </c>
      <c r="K191" s="5" t="n">
        <f aca="false">J191/8</f>
        <v>95</v>
      </c>
      <c r="L191" s="5" t="n">
        <f aca="false">J191/16</f>
        <v>47.5</v>
      </c>
      <c r="M191" s="5" t="n">
        <f aca="false">J191/32</f>
        <v>23.75</v>
      </c>
      <c r="N191" s="1" t="s">
        <v>246</v>
      </c>
      <c r="O191" s="5" t="n">
        <v>3</v>
      </c>
      <c r="P191" s="1" t="n">
        <v>4</v>
      </c>
      <c r="Q191" s="1" t="n">
        <v>0</v>
      </c>
    </row>
    <row r="192" customFormat="false" ht="37.65" hidden="false" customHeight="true" outlineLevel="0" collapsed="false">
      <c r="B192" s="21" t="s">
        <v>52</v>
      </c>
      <c r="C192" s="21" t="s">
        <v>53</v>
      </c>
      <c r="D192" s="21" t="n">
        <v>1</v>
      </c>
      <c r="E192" s="21" t="s">
        <v>26</v>
      </c>
      <c r="F192" s="21"/>
      <c r="G192" s="21" t="n">
        <v>0</v>
      </c>
      <c r="H192" s="21" t="n">
        <v>21</v>
      </c>
      <c r="I192" s="22" t="s">
        <v>54</v>
      </c>
      <c r="J192" s="4" t="n">
        <f aca="false">J191+D191</f>
        <v>761</v>
      </c>
      <c r="K192" s="5" t="n">
        <f aca="false">J192/8</f>
        <v>95.125</v>
      </c>
      <c r="L192" s="5" t="n">
        <f aca="false">J192/16</f>
        <v>47.5625</v>
      </c>
      <c r="M192" s="5" t="n">
        <f aca="false">J192/32</f>
        <v>23.78125</v>
      </c>
      <c r="N192" s="1" t="s">
        <v>246</v>
      </c>
      <c r="O192" s="5" t="n">
        <v>3</v>
      </c>
      <c r="P192" s="1" t="n">
        <v>5</v>
      </c>
      <c r="Q192" s="1" t="n">
        <v>0</v>
      </c>
    </row>
    <row r="193" customFormat="false" ht="37.65" hidden="false" customHeight="true" outlineLevel="0" collapsed="false">
      <c r="B193" s="21" t="s">
        <v>50</v>
      </c>
      <c r="C193" s="21" t="s">
        <v>51</v>
      </c>
      <c r="D193" s="21" t="n">
        <v>1</v>
      </c>
      <c r="E193" s="21" t="s">
        <v>26</v>
      </c>
      <c r="F193" s="21"/>
      <c r="G193" s="21" t="n">
        <v>0</v>
      </c>
      <c r="H193" s="21" t="n">
        <v>21</v>
      </c>
      <c r="I193" s="22" t="s">
        <v>60</v>
      </c>
      <c r="J193" s="4" t="n">
        <f aca="false">J192+D192</f>
        <v>762</v>
      </c>
      <c r="K193" s="5" t="n">
        <f aca="false">J193/8</f>
        <v>95.25</v>
      </c>
      <c r="L193" s="5" t="n">
        <f aca="false">J193/16</f>
        <v>47.625</v>
      </c>
      <c r="M193" s="5" t="n">
        <f aca="false">J193/32</f>
        <v>23.8125</v>
      </c>
      <c r="N193" s="1" t="s">
        <v>246</v>
      </c>
      <c r="O193" s="5" t="n">
        <v>3</v>
      </c>
      <c r="P193" s="1" t="n">
        <v>9</v>
      </c>
      <c r="Q193" s="1" t="n">
        <v>0</v>
      </c>
    </row>
    <row r="194" customFormat="false" ht="37.65" hidden="false" customHeight="true" outlineLevel="0" collapsed="false">
      <c r="B194" s="21" t="s">
        <v>61</v>
      </c>
      <c r="C194" s="21" t="s">
        <v>62</v>
      </c>
      <c r="D194" s="21" t="n">
        <v>5</v>
      </c>
      <c r="E194" s="21" t="s">
        <v>26</v>
      </c>
      <c r="F194" s="21"/>
      <c r="G194" s="21" t="n">
        <v>0</v>
      </c>
      <c r="H194" s="21" t="s">
        <v>27</v>
      </c>
      <c r="I194" s="22" t="s">
        <v>49</v>
      </c>
      <c r="J194" s="4" t="n">
        <f aca="false">J193+D193</f>
        <v>763</v>
      </c>
      <c r="K194" s="5" t="n">
        <f aca="false">J194/8</f>
        <v>95.375</v>
      </c>
      <c r="L194" s="5" t="n">
        <f aca="false">J194/16</f>
        <v>47.6875</v>
      </c>
      <c r="M194" s="5" t="n">
        <f aca="false">J194/32</f>
        <v>23.84375</v>
      </c>
      <c r="N194" s="5" t="s">
        <v>29</v>
      </c>
      <c r="O194" s="5" t="n">
        <v>0</v>
      </c>
      <c r="P194" s="1" t="n">
        <v>0</v>
      </c>
      <c r="Q194" s="1" t="n">
        <v>0</v>
      </c>
    </row>
    <row r="195" customFormat="false" ht="37.65" hidden="false" customHeight="true" outlineLevel="0" collapsed="false">
      <c r="A195" s="1" t="s">
        <v>58</v>
      </c>
      <c r="B195" s="21"/>
      <c r="C195" s="21"/>
      <c r="D195" s="21"/>
      <c r="E195" s="21"/>
      <c r="F195" s="21"/>
      <c r="G195" s="21"/>
      <c r="H195" s="21"/>
      <c r="I195" s="22"/>
      <c r="N195" s="5"/>
      <c r="O195" s="5"/>
    </row>
    <row r="196" customFormat="false" ht="15" hidden="false" customHeight="false" outlineLevel="0" collapsed="false">
      <c r="A196" s="1" t="s">
        <v>63</v>
      </c>
      <c r="B196" s="28"/>
      <c r="I196" s="1" t="s">
        <v>239</v>
      </c>
      <c r="J196" s="26" t="n">
        <f aca="false">J194+D194</f>
        <v>768</v>
      </c>
      <c r="K196" s="25" t="n">
        <f aca="false">J196/8</f>
        <v>96</v>
      </c>
      <c r="L196" s="25" t="n">
        <f aca="false">J196/16</f>
        <v>48</v>
      </c>
      <c r="M196" s="25" t="n">
        <f aca="false">J196/32</f>
        <v>24</v>
      </c>
    </row>
    <row r="197" customFormat="false" ht="15" hidden="false" customHeight="false" outlineLevel="0" collapsed="false">
      <c r="B197" s="28"/>
      <c r="J197" s="26"/>
      <c r="K197" s="25"/>
      <c r="L197" s="25"/>
      <c r="M197" s="25"/>
    </row>
    <row r="198" customFormat="false" ht="15" hidden="false" customHeight="false" outlineLevel="0" collapsed="false">
      <c r="A198" s="1" t="s">
        <v>398</v>
      </c>
      <c r="B198" s="12"/>
      <c r="C198" s="35"/>
      <c r="D198" s="13"/>
      <c r="E198" s="13"/>
      <c r="F198" s="13"/>
      <c r="G198" s="13"/>
      <c r="H198" s="13"/>
      <c r="I198" s="14"/>
    </row>
    <row r="199" s="15" customFormat="true" ht="15" hidden="false" customHeight="false" outlineLevel="0" collapsed="false">
      <c r="A199" s="15" t="s">
        <v>0</v>
      </c>
      <c r="B199" s="16" t="s">
        <v>8</v>
      </c>
      <c r="C199" s="13" t="s">
        <v>9</v>
      </c>
      <c r="D199" s="13" t="s">
        <v>10</v>
      </c>
      <c r="E199" s="13" t="s">
        <v>11</v>
      </c>
      <c r="F199" s="13" t="s">
        <v>12</v>
      </c>
      <c r="G199" s="13" t="s">
        <v>13</v>
      </c>
      <c r="H199" s="13" t="s">
        <v>14</v>
      </c>
      <c r="I199" s="14" t="s">
        <v>15</v>
      </c>
      <c r="J199" s="27" t="s">
        <v>16</v>
      </c>
      <c r="K199" s="15" t="s">
        <v>17</v>
      </c>
      <c r="L199" s="15" t="s">
        <v>18</v>
      </c>
      <c r="M199" s="15" t="s">
        <v>19</v>
      </c>
      <c r="N199" s="20" t="s">
        <v>20</v>
      </c>
      <c r="O199" s="20" t="s">
        <v>21</v>
      </c>
      <c r="P199" s="15" t="s">
        <v>22</v>
      </c>
      <c r="Q199" s="15" t="s">
        <v>23</v>
      </c>
    </row>
    <row r="200" customFormat="false" ht="50.5" hidden="false" customHeight="false" outlineLevel="0" collapsed="false">
      <c r="B200" s="28" t="s">
        <v>399</v>
      </c>
      <c r="C200" s="21" t="s">
        <v>400</v>
      </c>
      <c r="D200" s="21" t="n">
        <v>464</v>
      </c>
      <c r="E200" s="21" t="s">
        <v>26</v>
      </c>
      <c r="F200" s="21" t="s">
        <v>119</v>
      </c>
      <c r="G200" s="21" t="n">
        <v>0</v>
      </c>
      <c r="H200" s="21" t="s">
        <v>27</v>
      </c>
      <c r="I200" s="22" t="s">
        <v>401</v>
      </c>
      <c r="J200" s="4" t="n">
        <v>0</v>
      </c>
      <c r="K200" s="25" t="n">
        <f aca="false">J200/8</f>
        <v>0</v>
      </c>
      <c r="L200" s="25" t="n">
        <f aca="false">J200/16</f>
        <v>0</v>
      </c>
      <c r="M200" s="25" t="n">
        <f aca="false">J200/32</f>
        <v>0</v>
      </c>
      <c r="N200" s="1" t="s">
        <v>29</v>
      </c>
      <c r="O200" s="1" t="n">
        <v>0</v>
      </c>
      <c r="P200" s="1" t="n">
        <v>0</v>
      </c>
      <c r="Q200" s="1" t="n">
        <v>0</v>
      </c>
    </row>
    <row r="201" customFormat="false" ht="25.25" hidden="false" customHeight="false" outlineLevel="0" collapsed="false">
      <c r="B201" s="28" t="s">
        <v>402</v>
      </c>
      <c r="C201" s="21" t="s">
        <v>403</v>
      </c>
      <c r="D201" s="21" t="n">
        <v>8</v>
      </c>
      <c r="E201" s="21" t="s">
        <v>26</v>
      </c>
      <c r="F201" s="21"/>
      <c r="G201" s="21" t="n">
        <v>1</v>
      </c>
      <c r="H201" s="21" t="s">
        <v>27</v>
      </c>
      <c r="I201" s="22" t="s">
        <v>404</v>
      </c>
      <c r="J201" s="4" t="n">
        <f aca="false">J200+D200</f>
        <v>464</v>
      </c>
      <c r="K201" s="25" t="n">
        <f aca="false">J201/8</f>
        <v>58</v>
      </c>
      <c r="L201" s="25" t="n">
        <f aca="false">J201/16</f>
        <v>29</v>
      </c>
      <c r="M201" s="25" t="n">
        <f aca="false">J201/32</f>
        <v>14.5</v>
      </c>
      <c r="N201" s="1" t="s">
        <v>405</v>
      </c>
      <c r="O201" s="1" t="n">
        <v>1</v>
      </c>
      <c r="P201" s="1" t="n">
        <v>1</v>
      </c>
      <c r="Q201" s="1" t="n">
        <v>0</v>
      </c>
    </row>
    <row r="202" customFormat="false" ht="15" hidden="false" customHeight="false" outlineLevel="0" collapsed="false">
      <c r="B202" s="28" t="s">
        <v>29</v>
      </c>
      <c r="C202" s="21" t="s">
        <v>406</v>
      </c>
      <c r="D202" s="21" t="n">
        <v>8</v>
      </c>
      <c r="E202" s="21"/>
      <c r="F202" s="21"/>
      <c r="G202" s="21" t="n">
        <v>0</v>
      </c>
      <c r="H202" s="21" t="s">
        <v>27</v>
      </c>
      <c r="I202" s="25" t="s">
        <v>245</v>
      </c>
      <c r="J202" s="4" t="n">
        <f aca="false">J201+D201</f>
        <v>472</v>
      </c>
      <c r="K202" s="25"/>
      <c r="L202" s="25"/>
      <c r="M202" s="25"/>
      <c r="N202" s="1" t="s">
        <v>29</v>
      </c>
      <c r="O202" s="1" t="n">
        <v>0</v>
      </c>
      <c r="P202" s="1" t="n">
        <v>0</v>
      </c>
      <c r="Q202" s="1" t="n">
        <v>0</v>
      </c>
    </row>
    <row r="203" customFormat="false" ht="15" hidden="false" customHeight="false" outlineLevel="0" collapsed="false">
      <c r="A203" s="1" t="s">
        <v>63</v>
      </c>
      <c r="B203" s="23"/>
      <c r="I203" s="1" t="s">
        <v>239</v>
      </c>
      <c r="J203" s="4" t="n">
        <f aca="false">J202+D202</f>
        <v>480</v>
      </c>
      <c r="K203" s="25" t="n">
        <f aca="false">J203/8</f>
        <v>60</v>
      </c>
      <c r="L203" s="25" t="n">
        <f aca="false">J203/16</f>
        <v>30</v>
      </c>
      <c r="M203" s="25" t="n">
        <f aca="false">J203/32</f>
        <v>15</v>
      </c>
    </row>
    <row r="205" customFormat="false" ht="15" hidden="false" customHeight="false" outlineLevel="0" collapsed="false">
      <c r="A205" s="36" t="s">
        <v>407</v>
      </c>
      <c r="B205" s="12"/>
      <c r="C205" s="35"/>
      <c r="D205" s="13"/>
      <c r="E205" s="13"/>
      <c r="F205" s="13"/>
      <c r="G205" s="13"/>
      <c r="H205" s="13"/>
      <c r="I205" s="14"/>
    </row>
    <row r="206" s="15" customFormat="true" ht="15" hidden="false" customHeight="false" outlineLevel="0" collapsed="false">
      <c r="A206" s="15" t="s">
        <v>0</v>
      </c>
      <c r="B206" s="16" t="s">
        <v>8</v>
      </c>
      <c r="C206" s="13" t="s">
        <v>9</v>
      </c>
      <c r="D206" s="13" t="s">
        <v>10</v>
      </c>
      <c r="E206" s="13" t="s">
        <v>11</v>
      </c>
      <c r="F206" s="13" t="s">
        <v>12</v>
      </c>
      <c r="G206" s="13" t="s">
        <v>13</v>
      </c>
      <c r="H206" s="13" t="s">
        <v>14</v>
      </c>
      <c r="I206" s="14" t="s">
        <v>15</v>
      </c>
      <c r="J206" s="27" t="s">
        <v>16</v>
      </c>
      <c r="K206" s="15" t="s">
        <v>17</v>
      </c>
      <c r="L206" s="15" t="s">
        <v>18</v>
      </c>
      <c r="M206" s="15" t="s">
        <v>19</v>
      </c>
      <c r="N206" s="20" t="s">
        <v>20</v>
      </c>
      <c r="O206" s="20" t="s">
        <v>21</v>
      </c>
      <c r="P206" s="15" t="s">
        <v>22</v>
      </c>
      <c r="Q206" s="15" t="s">
        <v>23</v>
      </c>
    </row>
    <row r="207" customFormat="false" ht="50.5" hidden="false" customHeight="false" outlineLevel="0" collapsed="false">
      <c r="B207" s="28" t="s">
        <v>408</v>
      </c>
      <c r="C207" s="21" t="s">
        <v>400</v>
      </c>
      <c r="D207" s="21" t="n">
        <v>672</v>
      </c>
      <c r="E207" s="21" t="s">
        <v>26</v>
      </c>
      <c r="F207" s="21" t="s">
        <v>119</v>
      </c>
      <c r="G207" s="21" t="n">
        <v>0</v>
      </c>
      <c r="H207" s="21" t="s">
        <v>27</v>
      </c>
      <c r="I207" s="22" t="s">
        <v>401</v>
      </c>
      <c r="J207" s="4" t="n">
        <v>0</v>
      </c>
      <c r="K207" s="25" t="n">
        <f aca="false">J207/8</f>
        <v>0</v>
      </c>
      <c r="L207" s="25" t="n">
        <f aca="false">J207/16</f>
        <v>0</v>
      </c>
      <c r="M207" s="25" t="n">
        <f aca="false">J207/32</f>
        <v>0</v>
      </c>
      <c r="N207" s="1" t="s">
        <v>29</v>
      </c>
      <c r="O207" s="1" t="n">
        <v>0</v>
      </c>
      <c r="P207" s="1" t="n">
        <v>0</v>
      </c>
      <c r="Q207" s="1" t="n">
        <v>0</v>
      </c>
    </row>
    <row r="208" customFormat="false" ht="15" hidden="false" customHeight="false" outlineLevel="0" collapsed="false">
      <c r="A208" s="1" t="s">
        <v>63</v>
      </c>
      <c r="I208" s="1" t="s">
        <v>239</v>
      </c>
      <c r="J208" s="4" t="n">
        <f aca="false">J207+D207</f>
        <v>672</v>
      </c>
      <c r="K208" s="25" t="n">
        <f aca="false">J208/8</f>
        <v>84</v>
      </c>
      <c r="L208" s="25" t="n">
        <f aca="false">J208/16</f>
        <v>42</v>
      </c>
      <c r="M208" s="25" t="n">
        <f aca="false">J208/32</f>
        <v>21</v>
      </c>
    </row>
    <row r="211" customFormat="false" ht="15" hidden="false" customHeight="false" outlineLevel="0" collapsed="false">
      <c r="A211" s="36" t="s">
        <v>409</v>
      </c>
      <c r="B211" s="12"/>
      <c r="C211" s="35"/>
      <c r="D211" s="13"/>
      <c r="E211" s="13"/>
      <c r="F211" s="13"/>
      <c r="G211" s="13"/>
      <c r="H211" s="13"/>
      <c r="I211" s="14"/>
    </row>
    <row r="212" s="15" customFormat="true" ht="15" hidden="false" customHeight="false" outlineLevel="0" collapsed="false">
      <c r="A212" s="15" t="s">
        <v>0</v>
      </c>
      <c r="B212" s="16" t="s">
        <v>8</v>
      </c>
      <c r="C212" s="13" t="s">
        <v>9</v>
      </c>
      <c r="D212" s="13" t="s">
        <v>10</v>
      </c>
      <c r="E212" s="13" t="s">
        <v>11</v>
      </c>
      <c r="F212" s="13" t="s">
        <v>12</v>
      </c>
      <c r="G212" s="13" t="s">
        <v>13</v>
      </c>
      <c r="H212" s="13" t="s">
        <v>14</v>
      </c>
      <c r="I212" s="14" t="s">
        <v>15</v>
      </c>
      <c r="J212" s="27" t="s">
        <v>16</v>
      </c>
      <c r="K212" s="15" t="s">
        <v>17</v>
      </c>
      <c r="L212" s="15" t="s">
        <v>18</v>
      </c>
      <c r="M212" s="15" t="s">
        <v>19</v>
      </c>
      <c r="N212" s="20" t="s">
        <v>20</v>
      </c>
      <c r="O212" s="20" t="s">
        <v>21</v>
      </c>
      <c r="P212" s="15" t="s">
        <v>22</v>
      </c>
      <c r="Q212" s="15" t="s">
        <v>23</v>
      </c>
    </row>
    <row r="213" customFormat="false" ht="15" hidden="false" customHeight="false" outlineLevel="0" collapsed="false">
      <c r="B213" s="28" t="s">
        <v>388</v>
      </c>
      <c r="C213" s="28" t="s">
        <v>389</v>
      </c>
      <c r="D213" s="24" t="n">
        <v>32</v>
      </c>
      <c r="E213" s="33" t="s">
        <v>26</v>
      </c>
      <c r="F213" s="22"/>
      <c r="G213" s="34" t="n">
        <v>1</v>
      </c>
      <c r="H213" s="34" t="s">
        <v>363</v>
      </c>
      <c r="I213" s="25" t="s">
        <v>390</v>
      </c>
      <c r="J213" s="4" t="n">
        <f aca="false">J203</f>
        <v>480</v>
      </c>
      <c r="K213" s="25" t="n">
        <f aca="false">J213/8</f>
        <v>60</v>
      </c>
      <c r="L213" s="25" t="n">
        <f aca="false">J213/16</f>
        <v>30</v>
      </c>
      <c r="M213" s="25" t="n">
        <f aca="false">J213/32</f>
        <v>15</v>
      </c>
      <c r="N213" s="1" t="s">
        <v>391</v>
      </c>
      <c r="O213" s="1" t="n">
        <v>8</v>
      </c>
      <c r="P213" s="1" t="n">
        <v>2</v>
      </c>
      <c r="Q213" s="1" t="n">
        <v>0</v>
      </c>
    </row>
    <row r="214" customFormat="false" ht="15" hidden="false" customHeight="false" outlineLevel="0" collapsed="false">
      <c r="B214" s="28" t="s">
        <v>410</v>
      </c>
      <c r="C214" s="28" t="s">
        <v>393</v>
      </c>
      <c r="D214" s="24" t="n">
        <v>16</v>
      </c>
      <c r="E214" s="33" t="s">
        <v>26</v>
      </c>
      <c r="F214" s="22" t="s">
        <v>411</v>
      </c>
      <c r="G214" s="34" t="n">
        <v>1</v>
      </c>
      <c r="H214" s="34" t="s">
        <v>27</v>
      </c>
      <c r="I214" s="25" t="s">
        <v>390</v>
      </c>
      <c r="J214" s="4" t="n">
        <f aca="false">J213+D213</f>
        <v>512</v>
      </c>
      <c r="K214" s="25" t="n">
        <f aca="false">J214/8</f>
        <v>64</v>
      </c>
      <c r="L214" s="25" t="n">
        <f aca="false">J214/16</f>
        <v>32</v>
      </c>
      <c r="M214" s="25" t="n">
        <f aca="false">J214/32</f>
        <v>16</v>
      </c>
      <c r="N214" s="1" t="s">
        <v>391</v>
      </c>
      <c r="O214" s="1" t="n">
        <v>8</v>
      </c>
      <c r="P214" s="1" t="n">
        <v>1</v>
      </c>
      <c r="Q214" s="1" t="n">
        <v>0</v>
      </c>
    </row>
    <row r="215" customFormat="false" ht="15" hidden="false" customHeight="false" outlineLevel="0" collapsed="false">
      <c r="B215" s="28" t="s">
        <v>29</v>
      </c>
      <c r="C215" s="28" t="s">
        <v>395</v>
      </c>
      <c r="D215" s="24" t="n">
        <v>8</v>
      </c>
      <c r="E215" s="33"/>
      <c r="F215" s="22"/>
      <c r="G215" s="34" t="n">
        <v>1</v>
      </c>
      <c r="H215" s="34" t="s">
        <v>27</v>
      </c>
      <c r="I215" s="25" t="s">
        <v>412</v>
      </c>
      <c r="J215" s="4" t="n">
        <f aca="false">J214+D214</f>
        <v>528</v>
      </c>
      <c r="K215" s="25" t="n">
        <f aca="false">J215/8</f>
        <v>66</v>
      </c>
      <c r="L215" s="25" t="n">
        <f aca="false">J215/16</f>
        <v>33</v>
      </c>
      <c r="M215" s="25" t="n">
        <f aca="false">J215/32</f>
        <v>16.5</v>
      </c>
      <c r="N215" s="5" t="s">
        <v>391</v>
      </c>
      <c r="O215" s="5" t="n">
        <v>8</v>
      </c>
      <c r="P215" s="1" t="n">
        <v>3</v>
      </c>
      <c r="Q215" s="1" t="n">
        <v>0</v>
      </c>
    </row>
    <row r="216" customFormat="false" ht="15" hidden="false" customHeight="false" outlineLevel="0" collapsed="false">
      <c r="B216" s="28" t="s">
        <v>29</v>
      </c>
      <c r="C216" s="28" t="s">
        <v>371</v>
      </c>
      <c r="D216" s="24" t="n">
        <v>8</v>
      </c>
      <c r="E216" s="33"/>
      <c r="F216" s="22"/>
      <c r="G216" s="21" t="n">
        <v>0</v>
      </c>
      <c r="H216" s="21" t="s">
        <v>27</v>
      </c>
      <c r="I216" s="25" t="s">
        <v>245</v>
      </c>
      <c r="J216" s="4" t="n">
        <f aca="false">J215+D215</f>
        <v>536</v>
      </c>
      <c r="K216" s="25" t="n">
        <f aca="false">J216/8</f>
        <v>67</v>
      </c>
      <c r="L216" s="25" t="n">
        <f aca="false">J216/16</f>
        <v>33.5</v>
      </c>
      <c r="M216" s="25" t="n">
        <f aca="false">J216/32</f>
        <v>16.75</v>
      </c>
      <c r="N216" s="5" t="s">
        <v>29</v>
      </c>
      <c r="O216" s="5" t="n">
        <v>0</v>
      </c>
      <c r="P216" s="1" t="n">
        <v>0</v>
      </c>
      <c r="Q216" s="1" t="n">
        <v>0</v>
      </c>
    </row>
    <row r="217" customFormat="false" ht="15" hidden="false" customHeight="false" outlineLevel="0" collapsed="false">
      <c r="A217" s="1" t="s">
        <v>63</v>
      </c>
      <c r="B217" s="23"/>
      <c r="I217" s="1" t="s">
        <v>239</v>
      </c>
      <c r="J217" s="4" t="n">
        <f aca="false">J216+D216</f>
        <v>544</v>
      </c>
      <c r="K217" s="25" t="n">
        <f aca="false">J217/8</f>
        <v>68</v>
      </c>
      <c r="L217" s="25" t="n">
        <f aca="false">J217/16</f>
        <v>34</v>
      </c>
      <c r="M217" s="25" t="n">
        <f aca="false">J217/32</f>
        <v>17</v>
      </c>
      <c r="N217" s="1" t="s">
        <v>29</v>
      </c>
      <c r="O217" s="1" t="n">
        <v>0</v>
      </c>
      <c r="P217" s="1" t="n">
        <v>0</v>
      </c>
      <c r="Q217" s="1" t="n">
        <v>0</v>
      </c>
    </row>
    <row r="219" customFormat="false" ht="15" hidden="false" customHeight="false" outlineLevel="0" collapsed="false">
      <c r="A219" s="36" t="s">
        <v>413</v>
      </c>
      <c r="B219" s="12"/>
      <c r="C219" s="35"/>
      <c r="D219" s="13"/>
      <c r="E219" s="13"/>
      <c r="F219" s="13"/>
      <c r="G219" s="13"/>
      <c r="H219" s="13"/>
      <c r="I219" s="14"/>
    </row>
    <row r="220" s="15" customFormat="true" ht="15" hidden="false" customHeight="false" outlineLevel="0" collapsed="false">
      <c r="A220" s="15" t="s">
        <v>0</v>
      </c>
      <c r="B220" s="16" t="s">
        <v>8</v>
      </c>
      <c r="C220" s="13" t="s">
        <v>9</v>
      </c>
      <c r="D220" s="13" t="s">
        <v>10</v>
      </c>
      <c r="E220" s="13" t="s">
        <v>11</v>
      </c>
      <c r="F220" s="13" t="s">
        <v>12</v>
      </c>
      <c r="G220" s="13" t="s">
        <v>13</v>
      </c>
      <c r="H220" s="13" t="s">
        <v>14</v>
      </c>
      <c r="I220" s="14" t="s">
        <v>15</v>
      </c>
      <c r="J220" s="27" t="s">
        <v>16</v>
      </c>
      <c r="K220" s="15" t="s">
        <v>17</v>
      </c>
      <c r="L220" s="15" t="s">
        <v>18</v>
      </c>
      <c r="M220" s="15" t="s">
        <v>19</v>
      </c>
      <c r="N220" s="20" t="s">
        <v>20</v>
      </c>
      <c r="O220" s="20" t="s">
        <v>21</v>
      </c>
      <c r="P220" s="15" t="s">
        <v>22</v>
      </c>
      <c r="Q220" s="15" t="s">
        <v>23</v>
      </c>
    </row>
    <row r="221" customFormat="false" ht="15" hidden="false" customHeight="false" outlineLevel="0" collapsed="false">
      <c r="B221" s="28" t="s">
        <v>414</v>
      </c>
      <c r="C221" s="28" t="s">
        <v>389</v>
      </c>
      <c r="D221" s="24" t="n">
        <v>32</v>
      </c>
      <c r="E221" s="33" t="s">
        <v>26</v>
      </c>
      <c r="F221" s="22"/>
      <c r="G221" s="34" t="n">
        <v>1</v>
      </c>
      <c r="H221" s="34" t="s">
        <v>363</v>
      </c>
      <c r="I221" s="25" t="s">
        <v>390</v>
      </c>
      <c r="J221" s="4" t="n">
        <f aca="false">J208</f>
        <v>672</v>
      </c>
      <c r="K221" s="25" t="n">
        <f aca="false">J221/8</f>
        <v>84</v>
      </c>
      <c r="L221" s="25" t="n">
        <f aca="false">J221/16</f>
        <v>42</v>
      </c>
      <c r="M221" s="25" t="n">
        <f aca="false">J221/32</f>
        <v>21</v>
      </c>
      <c r="N221" s="1" t="s">
        <v>391</v>
      </c>
      <c r="O221" s="1" t="n">
        <v>8</v>
      </c>
      <c r="P221" s="1" t="n">
        <v>2</v>
      </c>
      <c r="Q221" s="1" t="n">
        <v>0</v>
      </c>
    </row>
    <row r="222" customFormat="false" ht="15" hidden="false" customHeight="false" outlineLevel="0" collapsed="false">
      <c r="B222" s="28" t="s">
        <v>415</v>
      </c>
      <c r="C222" s="28" t="s">
        <v>393</v>
      </c>
      <c r="D222" s="24" t="n">
        <v>16</v>
      </c>
      <c r="E222" s="33" t="s">
        <v>26</v>
      </c>
      <c r="F222" s="22" t="s">
        <v>411</v>
      </c>
      <c r="G222" s="34" t="n">
        <v>1</v>
      </c>
      <c r="H222" s="34" t="s">
        <v>27</v>
      </c>
      <c r="I222" s="25" t="s">
        <v>390</v>
      </c>
      <c r="J222" s="4" t="n">
        <f aca="false">J221+D221</f>
        <v>704</v>
      </c>
      <c r="K222" s="25" t="n">
        <f aca="false">J222/8</f>
        <v>88</v>
      </c>
      <c r="L222" s="25" t="n">
        <f aca="false">J222/16</f>
        <v>44</v>
      </c>
      <c r="M222" s="25" t="n">
        <f aca="false">J222/32</f>
        <v>22</v>
      </c>
      <c r="N222" s="1" t="s">
        <v>391</v>
      </c>
      <c r="O222" s="1" t="n">
        <v>8</v>
      </c>
      <c r="P222" s="1" t="n">
        <v>1</v>
      </c>
      <c r="Q222" s="1" t="n">
        <v>0</v>
      </c>
    </row>
    <row r="223" customFormat="false" ht="15" hidden="false" customHeight="false" outlineLevel="0" collapsed="false">
      <c r="B223" s="28" t="s">
        <v>29</v>
      </c>
      <c r="C223" s="28" t="s">
        <v>395</v>
      </c>
      <c r="D223" s="24" t="n">
        <v>8</v>
      </c>
      <c r="E223" s="33"/>
      <c r="F223" s="22"/>
      <c r="G223" s="34" t="n">
        <v>0</v>
      </c>
      <c r="H223" s="34" t="s">
        <v>27</v>
      </c>
      <c r="I223" s="25" t="s">
        <v>416</v>
      </c>
      <c r="J223" s="4" t="n">
        <f aca="false">J222+D222</f>
        <v>720</v>
      </c>
      <c r="K223" s="25" t="n">
        <f aca="false">J223/8</f>
        <v>90</v>
      </c>
      <c r="L223" s="25" t="n">
        <f aca="false">J223/16</f>
        <v>45</v>
      </c>
      <c r="M223" s="25" t="n">
        <f aca="false">J223/32</f>
        <v>22.5</v>
      </c>
      <c r="N223" s="5" t="s">
        <v>391</v>
      </c>
      <c r="O223" s="5" t="n">
        <v>8</v>
      </c>
      <c r="P223" s="1" t="n">
        <v>3</v>
      </c>
      <c r="Q223" s="1" t="n">
        <v>0</v>
      </c>
    </row>
    <row r="224" customFormat="false" ht="15" hidden="false" customHeight="false" outlineLevel="0" collapsed="false">
      <c r="B224" s="28" t="s">
        <v>29</v>
      </c>
      <c r="C224" s="28" t="s">
        <v>371</v>
      </c>
      <c r="D224" s="24" t="n">
        <v>8</v>
      </c>
      <c r="E224" s="33"/>
      <c r="F224" s="22"/>
      <c r="G224" s="21" t="n">
        <v>0</v>
      </c>
      <c r="H224" s="21" t="s">
        <v>27</v>
      </c>
      <c r="I224" s="25" t="s">
        <v>245</v>
      </c>
      <c r="J224" s="4" t="n">
        <f aca="false">J223+D223</f>
        <v>728</v>
      </c>
      <c r="K224" s="25" t="n">
        <f aca="false">J224/8</f>
        <v>91</v>
      </c>
      <c r="L224" s="25" t="n">
        <f aca="false">J224/16</f>
        <v>45.5</v>
      </c>
      <c r="M224" s="25" t="n">
        <f aca="false">J224/32</f>
        <v>22.75</v>
      </c>
      <c r="N224" s="5" t="s">
        <v>29</v>
      </c>
      <c r="O224" s="5" t="n">
        <v>0</v>
      </c>
      <c r="P224" s="1" t="n">
        <v>0</v>
      </c>
      <c r="Q224" s="1" t="n">
        <v>0</v>
      </c>
    </row>
    <row r="225" customFormat="false" ht="15" hidden="false" customHeight="false" outlineLevel="0" collapsed="false">
      <c r="A225" s="1" t="s">
        <v>63</v>
      </c>
      <c r="I225" s="1" t="s">
        <v>239</v>
      </c>
      <c r="J225" s="4" t="n">
        <f aca="false">J224+D224</f>
        <v>736</v>
      </c>
      <c r="K225" s="25" t="n">
        <f aca="false">J225/8</f>
        <v>92</v>
      </c>
      <c r="L225" s="25" t="n">
        <f aca="false">J225/16</f>
        <v>46</v>
      </c>
      <c r="M225" s="25" t="n">
        <f aca="false">J225/32</f>
        <v>23</v>
      </c>
    </row>
    <row r="226" customFormat="false" ht="15" hidden="false" customHeight="false" outlineLevel="0" collapsed="false">
      <c r="A226" s="36" t="s">
        <v>417</v>
      </c>
    </row>
    <row r="227" s="15" customFormat="true" ht="15" hidden="false" customHeight="false" outlineLevel="0" collapsed="false">
      <c r="A227" s="15" t="s">
        <v>0</v>
      </c>
      <c r="B227" s="16" t="s">
        <v>8</v>
      </c>
      <c r="C227" s="13" t="s">
        <v>9</v>
      </c>
      <c r="D227" s="13" t="s">
        <v>10</v>
      </c>
      <c r="E227" s="13" t="s">
        <v>11</v>
      </c>
      <c r="F227" s="13" t="s">
        <v>12</v>
      </c>
      <c r="G227" s="13" t="s">
        <v>13</v>
      </c>
      <c r="H227" s="13" t="s">
        <v>14</v>
      </c>
      <c r="I227" s="14" t="s">
        <v>15</v>
      </c>
      <c r="J227" s="27" t="s">
        <v>16</v>
      </c>
      <c r="K227" s="15" t="s">
        <v>17</v>
      </c>
      <c r="L227" s="15" t="s">
        <v>18</v>
      </c>
      <c r="M227" s="15" t="s">
        <v>19</v>
      </c>
      <c r="N227" s="20" t="s">
        <v>20</v>
      </c>
      <c r="O227" s="20" t="s">
        <v>21</v>
      </c>
      <c r="P227" s="15" t="s">
        <v>22</v>
      </c>
      <c r="Q227" s="15" t="s">
        <v>23</v>
      </c>
    </row>
    <row r="228" customFormat="false" ht="15" hidden="false" customHeight="false" outlineLevel="0" collapsed="false">
      <c r="B228" s="33" t="s">
        <v>388</v>
      </c>
      <c r="C228" s="33" t="s">
        <v>388</v>
      </c>
      <c r="D228" s="33" t="n">
        <v>32</v>
      </c>
      <c r="E228" s="33" t="s">
        <v>26</v>
      </c>
      <c r="F228" s="33"/>
      <c r="G228" s="33" t="n">
        <v>1</v>
      </c>
      <c r="H228" s="33" t="s">
        <v>27</v>
      </c>
      <c r="I228" s="33" t="s">
        <v>418</v>
      </c>
      <c r="J228" s="37" t="n">
        <v>0</v>
      </c>
      <c r="K228" s="33" t="n">
        <f aca="false">J228/8</f>
        <v>0</v>
      </c>
      <c r="L228" s="25" t="n">
        <f aca="false">J228/16</f>
        <v>0</v>
      </c>
      <c r="M228" s="25" t="n">
        <f aca="false">J228/32</f>
        <v>0</v>
      </c>
      <c r="N228" s="1" t="s">
        <v>419</v>
      </c>
      <c r="O228" s="1" t="n">
        <v>1</v>
      </c>
      <c r="P228" s="1" t="n">
        <v>4</v>
      </c>
      <c r="Q228" s="1" t="n">
        <v>0</v>
      </c>
    </row>
    <row r="229" customFormat="false" ht="15" hidden="false" customHeight="false" outlineLevel="0" collapsed="false">
      <c r="A229" s="1" t="s">
        <v>420</v>
      </c>
      <c r="B229" s="33"/>
      <c r="C229" s="33"/>
      <c r="D229" s="33"/>
      <c r="E229" s="33"/>
      <c r="F229" s="33"/>
      <c r="G229" s="33"/>
      <c r="H229" s="33"/>
      <c r="I229" s="33"/>
      <c r="J229" s="37"/>
      <c r="K229" s="33"/>
      <c r="L229" s="25"/>
      <c r="M229" s="25"/>
    </row>
    <row r="230" customFormat="false" ht="15" hidden="false" customHeight="false" outlineLevel="0" collapsed="false">
      <c r="B230" s="33" t="s">
        <v>421</v>
      </c>
      <c r="C230" s="33" t="s">
        <v>421</v>
      </c>
      <c r="D230" s="33" t="n">
        <v>5</v>
      </c>
      <c r="E230" s="33" t="s">
        <v>26</v>
      </c>
      <c r="F230" s="33"/>
      <c r="G230" s="33" t="n">
        <v>0</v>
      </c>
      <c r="H230" s="33" t="s">
        <v>27</v>
      </c>
      <c r="I230" s="33" t="s">
        <v>422</v>
      </c>
      <c r="J230" s="37" t="n">
        <f aca="false">J228+D228</f>
        <v>32</v>
      </c>
      <c r="K230" s="33" t="n">
        <f aca="false">J230/8</f>
        <v>4</v>
      </c>
      <c r="L230" s="25" t="n">
        <f aca="false">J230/16</f>
        <v>2</v>
      </c>
      <c r="M230" s="25" t="n">
        <f aca="false">J230/32</f>
        <v>1</v>
      </c>
      <c r="N230" s="1" t="s">
        <v>419</v>
      </c>
      <c r="O230" s="1" t="n">
        <v>1</v>
      </c>
      <c r="P230" s="1" t="n">
        <v>5</v>
      </c>
      <c r="Q230" s="1" t="n">
        <v>0</v>
      </c>
    </row>
    <row r="231" customFormat="false" ht="15" hidden="false" customHeight="false" outlineLevel="0" collapsed="false">
      <c r="B231" s="33" t="s">
        <v>423</v>
      </c>
      <c r="C231" s="33" t="s">
        <v>423</v>
      </c>
      <c r="D231" s="33" t="n">
        <v>6</v>
      </c>
      <c r="E231" s="33" t="s">
        <v>26</v>
      </c>
      <c r="F231" s="33"/>
      <c r="G231" s="33" t="n">
        <v>0</v>
      </c>
      <c r="H231" s="33" t="s">
        <v>27</v>
      </c>
      <c r="I231" s="33" t="s">
        <v>422</v>
      </c>
      <c r="J231" s="37" t="n">
        <f aca="false">J230+D230</f>
        <v>37</v>
      </c>
      <c r="K231" s="33" t="n">
        <f aca="false">J231/8</f>
        <v>4.625</v>
      </c>
      <c r="L231" s="25" t="n">
        <f aca="false">J231/16</f>
        <v>2.3125</v>
      </c>
      <c r="M231" s="25" t="n">
        <f aca="false">J231/32</f>
        <v>1.15625</v>
      </c>
      <c r="N231" s="1" t="s">
        <v>419</v>
      </c>
      <c r="O231" s="1" t="n">
        <v>1</v>
      </c>
      <c r="P231" s="1" t="n">
        <v>6</v>
      </c>
      <c r="Q231" s="1" t="n">
        <v>0</v>
      </c>
    </row>
    <row r="232" customFormat="false" ht="15" hidden="false" customHeight="false" outlineLevel="0" collapsed="false">
      <c r="B232" s="33" t="s">
        <v>424</v>
      </c>
      <c r="C232" s="33" t="s">
        <v>424</v>
      </c>
      <c r="D232" s="33" t="n">
        <v>6</v>
      </c>
      <c r="E232" s="33" t="s">
        <v>26</v>
      </c>
      <c r="F232" s="33"/>
      <c r="G232" s="33" t="n">
        <v>0</v>
      </c>
      <c r="H232" s="33" t="s">
        <v>27</v>
      </c>
      <c r="I232" s="33" t="s">
        <v>422</v>
      </c>
      <c r="J232" s="37" t="n">
        <f aca="false">J231+D231</f>
        <v>43</v>
      </c>
      <c r="K232" s="33" t="n">
        <f aca="false">J232/8</f>
        <v>5.375</v>
      </c>
      <c r="L232" s="25" t="n">
        <f aca="false">J232/16</f>
        <v>2.6875</v>
      </c>
      <c r="M232" s="25" t="n">
        <f aca="false">J232/32</f>
        <v>1.34375</v>
      </c>
      <c r="N232" s="1" t="s">
        <v>419</v>
      </c>
      <c r="O232" s="1" t="n">
        <v>1</v>
      </c>
      <c r="P232" s="1" t="n">
        <v>7</v>
      </c>
      <c r="Q232" s="1" t="n">
        <v>0</v>
      </c>
    </row>
    <row r="233" customFormat="false" ht="15" hidden="false" customHeight="false" outlineLevel="0" collapsed="false">
      <c r="B233" s="33" t="s">
        <v>425</v>
      </c>
      <c r="C233" s="33" t="s">
        <v>425</v>
      </c>
      <c r="D233" s="33" t="n">
        <v>5</v>
      </c>
      <c r="E233" s="33" t="s">
        <v>26</v>
      </c>
      <c r="F233" s="33"/>
      <c r="G233" s="33" t="n">
        <v>0</v>
      </c>
      <c r="H233" s="33" t="s">
        <v>27</v>
      </c>
      <c r="I233" s="33" t="s">
        <v>422</v>
      </c>
      <c r="J233" s="37" t="n">
        <f aca="false">J232+D232</f>
        <v>49</v>
      </c>
      <c r="K233" s="33" t="n">
        <f aca="false">J233/8</f>
        <v>6.125</v>
      </c>
      <c r="L233" s="25" t="n">
        <f aca="false">J233/16</f>
        <v>3.0625</v>
      </c>
      <c r="M233" s="25" t="n">
        <f aca="false">J233/32</f>
        <v>1.53125</v>
      </c>
      <c r="N233" s="1" t="s">
        <v>419</v>
      </c>
      <c r="O233" s="1" t="n">
        <v>1</v>
      </c>
      <c r="P233" s="1" t="n">
        <v>8</v>
      </c>
      <c r="Q233" s="1" t="n">
        <v>0</v>
      </c>
    </row>
    <row r="234" customFormat="false" ht="15" hidden="false" customHeight="false" outlineLevel="0" collapsed="false">
      <c r="B234" s="33" t="s">
        <v>426</v>
      </c>
      <c r="C234" s="33" t="s">
        <v>426</v>
      </c>
      <c r="D234" s="33" t="n">
        <v>4</v>
      </c>
      <c r="E234" s="33" t="s">
        <v>26</v>
      </c>
      <c r="F234" s="33"/>
      <c r="G234" s="33" t="n">
        <v>0</v>
      </c>
      <c r="H234" s="33" t="s">
        <v>27</v>
      </c>
      <c r="I234" s="33" t="s">
        <v>422</v>
      </c>
      <c r="J234" s="37" t="n">
        <f aca="false">J233+D233</f>
        <v>54</v>
      </c>
      <c r="K234" s="33" t="n">
        <f aca="false">J234/8</f>
        <v>6.75</v>
      </c>
      <c r="L234" s="25" t="n">
        <f aca="false">J234/16</f>
        <v>3.375</v>
      </c>
      <c r="M234" s="25" t="n">
        <f aca="false">J234/32</f>
        <v>1.6875</v>
      </c>
      <c r="N234" s="1" t="s">
        <v>419</v>
      </c>
      <c r="O234" s="1" t="n">
        <v>1</v>
      </c>
      <c r="P234" s="1" t="n">
        <v>9</v>
      </c>
      <c r="Q234" s="1" t="n">
        <v>0</v>
      </c>
    </row>
    <row r="235" customFormat="false" ht="15" hidden="false" customHeight="false" outlineLevel="0" collapsed="false">
      <c r="B235" s="33" t="s">
        <v>427</v>
      </c>
      <c r="C235" s="33" t="s">
        <v>427</v>
      </c>
      <c r="D235" s="33" t="n">
        <v>5</v>
      </c>
      <c r="E235" s="33" t="s">
        <v>26</v>
      </c>
      <c r="F235" s="33"/>
      <c r="G235" s="33" t="n">
        <v>0</v>
      </c>
      <c r="H235" s="33" t="s">
        <v>27</v>
      </c>
      <c r="I235" s="33" t="s">
        <v>428</v>
      </c>
      <c r="J235" s="37" t="n">
        <f aca="false">J234+D234</f>
        <v>58</v>
      </c>
      <c r="K235" s="33" t="n">
        <f aca="false">J235/8</f>
        <v>7.25</v>
      </c>
      <c r="L235" s="25" t="n">
        <f aca="false">J235/16</f>
        <v>3.625</v>
      </c>
      <c r="M235" s="25" t="n">
        <f aca="false">J235/32</f>
        <v>1.8125</v>
      </c>
      <c r="N235" s="1" t="s">
        <v>419</v>
      </c>
      <c r="O235" s="1" t="n">
        <v>1</v>
      </c>
      <c r="P235" s="1" t="n">
        <v>10</v>
      </c>
      <c r="Q235" s="1" t="n">
        <v>0</v>
      </c>
    </row>
    <row r="236" customFormat="false" ht="15" hidden="false" customHeight="false" outlineLevel="0" collapsed="false">
      <c r="B236" s="33" t="s">
        <v>429</v>
      </c>
      <c r="C236" s="33" t="s">
        <v>429</v>
      </c>
      <c r="D236" s="33" t="n">
        <v>1</v>
      </c>
      <c r="E236" s="33" t="s">
        <v>26</v>
      </c>
      <c r="F236" s="33"/>
      <c r="G236" s="33" t="n">
        <v>0</v>
      </c>
      <c r="H236" s="33" t="s">
        <v>27</v>
      </c>
      <c r="I236" s="33" t="s">
        <v>422</v>
      </c>
      <c r="J236" s="37" t="n">
        <f aca="false">J235+D235</f>
        <v>63</v>
      </c>
      <c r="K236" s="33" t="n">
        <f aca="false">J236/8</f>
        <v>7.875</v>
      </c>
      <c r="L236" s="25" t="n">
        <f aca="false">J236/16</f>
        <v>3.9375</v>
      </c>
      <c r="M236" s="25" t="n">
        <f aca="false">J236/32</f>
        <v>1.96875</v>
      </c>
      <c r="N236" s="1" t="s">
        <v>419</v>
      </c>
      <c r="O236" s="1" t="n">
        <v>1</v>
      </c>
      <c r="P236" s="1" t="n">
        <v>11</v>
      </c>
      <c r="Q236" s="1" t="n">
        <v>0</v>
      </c>
    </row>
    <row r="237" customFormat="false" ht="15" hidden="false" customHeight="false" outlineLevel="0" collapsed="false">
      <c r="A237" s="1" t="s">
        <v>430</v>
      </c>
      <c r="B237" s="33"/>
      <c r="C237" s="33"/>
      <c r="D237" s="33"/>
      <c r="E237" s="33"/>
      <c r="F237" s="33"/>
      <c r="G237" s="33"/>
      <c r="H237" s="33"/>
      <c r="I237" s="33"/>
      <c r="J237" s="37"/>
      <c r="K237" s="33"/>
      <c r="L237" s="25"/>
      <c r="M237" s="25"/>
    </row>
    <row r="238" customFormat="false" ht="15" hidden="false" customHeight="false" outlineLevel="0" collapsed="false">
      <c r="A238" s="1" t="s">
        <v>431</v>
      </c>
      <c r="B238" s="33"/>
      <c r="C238" s="33"/>
      <c r="D238" s="33"/>
      <c r="E238" s="33"/>
      <c r="F238" s="33"/>
      <c r="G238" s="33"/>
      <c r="H238" s="33"/>
      <c r="I238" s="33"/>
      <c r="J238" s="37"/>
      <c r="K238" s="33"/>
      <c r="L238" s="25"/>
      <c r="M238" s="25"/>
    </row>
    <row r="239" customFormat="false" ht="15" hidden="false" customHeight="false" outlineLevel="0" collapsed="false">
      <c r="B239" s="33" t="s">
        <v>429</v>
      </c>
      <c r="C239" s="33" t="s">
        <v>429</v>
      </c>
      <c r="D239" s="33" t="n">
        <v>1</v>
      </c>
      <c r="E239" s="33" t="s">
        <v>26</v>
      </c>
      <c r="F239" s="33"/>
      <c r="G239" s="33" t="n">
        <v>0</v>
      </c>
      <c r="H239" s="33" t="s">
        <v>27</v>
      </c>
      <c r="I239" s="33" t="s">
        <v>422</v>
      </c>
      <c r="J239" s="37" t="n">
        <f aca="false">J230</f>
        <v>32</v>
      </c>
      <c r="K239" s="33" t="n">
        <f aca="false">J239/8</f>
        <v>4</v>
      </c>
      <c r="L239" s="25" t="n">
        <f aca="false">J239/16</f>
        <v>2</v>
      </c>
      <c r="M239" s="25" t="n">
        <f aca="false">J239/32</f>
        <v>1</v>
      </c>
      <c r="N239" s="1" t="s">
        <v>419</v>
      </c>
      <c r="O239" s="1" t="n">
        <v>1</v>
      </c>
      <c r="P239" s="1" t="n">
        <v>11</v>
      </c>
      <c r="Q239" s="1" t="n">
        <v>0</v>
      </c>
    </row>
    <row r="240" customFormat="false" ht="15" hidden="false" customHeight="false" outlineLevel="0" collapsed="false">
      <c r="B240" s="33" t="s">
        <v>427</v>
      </c>
      <c r="C240" s="33" t="s">
        <v>427</v>
      </c>
      <c r="D240" s="33" t="n">
        <v>5</v>
      </c>
      <c r="E240" s="33" t="s">
        <v>26</v>
      </c>
      <c r="F240" s="33"/>
      <c r="G240" s="33" t="n">
        <v>0</v>
      </c>
      <c r="H240" s="33" t="s">
        <v>27</v>
      </c>
      <c r="I240" s="33" t="s">
        <v>428</v>
      </c>
      <c r="J240" s="37" t="n">
        <f aca="false">J239+D239</f>
        <v>33</v>
      </c>
      <c r="K240" s="33" t="n">
        <f aca="false">J240/8</f>
        <v>4.125</v>
      </c>
      <c r="L240" s="25" t="n">
        <f aca="false">J240/16</f>
        <v>2.0625</v>
      </c>
      <c r="M240" s="25" t="n">
        <f aca="false">J240/32</f>
        <v>1.03125</v>
      </c>
      <c r="N240" s="1" t="s">
        <v>419</v>
      </c>
      <c r="O240" s="1" t="n">
        <v>1</v>
      </c>
      <c r="P240" s="1" t="n">
        <v>10</v>
      </c>
      <c r="Q240" s="1" t="n">
        <v>0</v>
      </c>
    </row>
    <row r="241" customFormat="false" ht="15" hidden="false" customHeight="false" outlineLevel="0" collapsed="false">
      <c r="B241" s="33" t="s">
        <v>426</v>
      </c>
      <c r="C241" s="33" t="s">
        <v>426</v>
      </c>
      <c r="D241" s="33" t="n">
        <v>4</v>
      </c>
      <c r="E241" s="33" t="s">
        <v>26</v>
      </c>
      <c r="F241" s="33"/>
      <c r="G241" s="33" t="n">
        <v>0</v>
      </c>
      <c r="H241" s="33" t="s">
        <v>27</v>
      </c>
      <c r="I241" s="33" t="s">
        <v>422</v>
      </c>
      <c r="J241" s="37" t="n">
        <f aca="false">J240+D240</f>
        <v>38</v>
      </c>
      <c r="K241" s="33" t="n">
        <f aca="false">J241/8</f>
        <v>4.75</v>
      </c>
      <c r="L241" s="25" t="n">
        <f aca="false">J241/16</f>
        <v>2.375</v>
      </c>
      <c r="M241" s="25" t="n">
        <f aca="false">J241/32</f>
        <v>1.1875</v>
      </c>
      <c r="N241" s="1" t="s">
        <v>419</v>
      </c>
      <c r="O241" s="1" t="n">
        <v>1</v>
      </c>
      <c r="P241" s="1" t="n">
        <v>9</v>
      </c>
      <c r="Q241" s="1" t="n">
        <v>0</v>
      </c>
    </row>
    <row r="242" customFormat="false" ht="15" hidden="false" customHeight="false" outlineLevel="0" collapsed="false">
      <c r="B242" s="33" t="s">
        <v>425</v>
      </c>
      <c r="C242" s="33" t="s">
        <v>425</v>
      </c>
      <c r="D242" s="33" t="n">
        <v>5</v>
      </c>
      <c r="E242" s="33" t="s">
        <v>26</v>
      </c>
      <c r="F242" s="33"/>
      <c r="G242" s="33" t="n">
        <v>0</v>
      </c>
      <c r="H242" s="33" t="s">
        <v>27</v>
      </c>
      <c r="I242" s="33" t="s">
        <v>422</v>
      </c>
      <c r="J242" s="37" t="n">
        <f aca="false">J241+D241</f>
        <v>42</v>
      </c>
      <c r="K242" s="33" t="n">
        <f aca="false">J242/8</f>
        <v>5.25</v>
      </c>
      <c r="L242" s="25" t="n">
        <f aca="false">J242/16</f>
        <v>2.625</v>
      </c>
      <c r="M242" s="25" t="n">
        <f aca="false">J242/32</f>
        <v>1.3125</v>
      </c>
      <c r="N242" s="1" t="s">
        <v>419</v>
      </c>
      <c r="O242" s="1" t="n">
        <v>1</v>
      </c>
      <c r="P242" s="1" t="n">
        <v>8</v>
      </c>
      <c r="Q242" s="1" t="n">
        <v>0</v>
      </c>
    </row>
    <row r="243" customFormat="false" ht="15" hidden="false" customHeight="false" outlineLevel="0" collapsed="false">
      <c r="B243" s="33" t="s">
        <v>424</v>
      </c>
      <c r="C243" s="33" t="s">
        <v>424</v>
      </c>
      <c r="D243" s="33" t="n">
        <v>6</v>
      </c>
      <c r="E243" s="33" t="s">
        <v>26</v>
      </c>
      <c r="F243" s="33"/>
      <c r="G243" s="33" t="n">
        <v>0</v>
      </c>
      <c r="H243" s="33" t="s">
        <v>27</v>
      </c>
      <c r="I243" s="33" t="s">
        <v>422</v>
      </c>
      <c r="J243" s="37" t="n">
        <f aca="false">J242+D242</f>
        <v>47</v>
      </c>
      <c r="K243" s="33" t="n">
        <f aca="false">J243/8</f>
        <v>5.875</v>
      </c>
      <c r="L243" s="25" t="n">
        <f aca="false">J243/16</f>
        <v>2.9375</v>
      </c>
      <c r="M243" s="25" t="n">
        <f aca="false">J243/32</f>
        <v>1.46875</v>
      </c>
      <c r="N243" s="1" t="s">
        <v>419</v>
      </c>
      <c r="O243" s="1" t="n">
        <v>1</v>
      </c>
      <c r="P243" s="1" t="n">
        <v>7</v>
      </c>
      <c r="Q243" s="1" t="n">
        <v>0</v>
      </c>
    </row>
    <row r="244" customFormat="false" ht="15" hidden="false" customHeight="false" outlineLevel="0" collapsed="false">
      <c r="B244" s="33" t="s">
        <v>423</v>
      </c>
      <c r="C244" s="33" t="s">
        <v>423</v>
      </c>
      <c r="D244" s="33" t="n">
        <v>6</v>
      </c>
      <c r="E244" s="33" t="s">
        <v>26</v>
      </c>
      <c r="F244" s="33"/>
      <c r="G244" s="33" t="n">
        <v>0</v>
      </c>
      <c r="H244" s="33" t="s">
        <v>27</v>
      </c>
      <c r="I244" s="33" t="s">
        <v>422</v>
      </c>
      <c r="J244" s="37" t="n">
        <f aca="false">J243+D243</f>
        <v>53</v>
      </c>
      <c r="K244" s="33" t="n">
        <f aca="false">J244/8</f>
        <v>6.625</v>
      </c>
      <c r="L244" s="25" t="n">
        <f aca="false">J244/16</f>
        <v>3.3125</v>
      </c>
      <c r="M244" s="25" t="n">
        <f aca="false">J244/32</f>
        <v>1.65625</v>
      </c>
      <c r="N244" s="1" t="s">
        <v>419</v>
      </c>
      <c r="O244" s="1" t="n">
        <v>1</v>
      </c>
      <c r="P244" s="1" t="n">
        <v>6</v>
      </c>
      <c r="Q244" s="1" t="n">
        <v>0</v>
      </c>
    </row>
    <row r="245" customFormat="false" ht="15" hidden="false" customHeight="false" outlineLevel="0" collapsed="false">
      <c r="B245" s="33" t="s">
        <v>421</v>
      </c>
      <c r="C245" s="33" t="s">
        <v>421</v>
      </c>
      <c r="D245" s="33" t="n">
        <v>5</v>
      </c>
      <c r="E245" s="33" t="s">
        <v>26</v>
      </c>
      <c r="F245" s="33"/>
      <c r="G245" s="33" t="n">
        <v>0</v>
      </c>
      <c r="H245" s="33" t="s">
        <v>27</v>
      </c>
      <c r="I245" s="33" t="s">
        <v>422</v>
      </c>
      <c r="J245" s="37" t="n">
        <f aca="false">J243+D243</f>
        <v>53</v>
      </c>
      <c r="K245" s="33" t="n">
        <f aca="false">J245/8</f>
        <v>6.625</v>
      </c>
      <c r="L245" s="25" t="n">
        <f aca="false">J245/16</f>
        <v>3.3125</v>
      </c>
      <c r="M245" s="25" t="n">
        <f aca="false">J245/32</f>
        <v>1.65625</v>
      </c>
      <c r="N245" s="1" t="s">
        <v>419</v>
      </c>
      <c r="O245" s="1" t="n">
        <v>1</v>
      </c>
      <c r="P245" s="1" t="n">
        <v>5</v>
      </c>
      <c r="Q245" s="1" t="n">
        <v>0</v>
      </c>
    </row>
    <row r="246" customFormat="false" ht="15" hidden="false" customHeight="false" outlineLevel="0" collapsed="false">
      <c r="A246" s="1" t="s">
        <v>430</v>
      </c>
      <c r="B246" s="33"/>
      <c r="C246" s="33"/>
      <c r="D246" s="33"/>
      <c r="E246" s="33"/>
      <c r="F246" s="33"/>
      <c r="G246" s="33"/>
      <c r="H246" s="33"/>
      <c r="I246" s="33"/>
      <c r="J246" s="37"/>
      <c r="K246" s="33"/>
      <c r="L246" s="25"/>
      <c r="M246" s="25"/>
    </row>
    <row r="247" customFormat="false" ht="15" hidden="false" customHeight="false" outlineLevel="0" collapsed="false">
      <c r="B247" s="33" t="s">
        <v>432</v>
      </c>
      <c r="C247" s="33" t="s">
        <v>432</v>
      </c>
      <c r="D247" s="33" t="n">
        <v>8</v>
      </c>
      <c r="E247" s="33" t="s">
        <v>26</v>
      </c>
      <c r="F247" s="33"/>
      <c r="G247" s="33" t="n">
        <v>0</v>
      </c>
      <c r="H247" s="33" t="s">
        <v>27</v>
      </c>
      <c r="I247" s="33" t="s">
        <v>422</v>
      </c>
      <c r="J247" s="37" t="n">
        <f aca="false">J236+D236</f>
        <v>64</v>
      </c>
      <c r="K247" s="33" t="n">
        <f aca="false">J247/8</f>
        <v>8</v>
      </c>
      <c r="L247" s="25" t="n">
        <f aca="false">J247/16</f>
        <v>4</v>
      </c>
      <c r="M247" s="25" t="n">
        <f aca="false">J247/32</f>
        <v>2</v>
      </c>
      <c r="N247" s="1" t="s">
        <v>419</v>
      </c>
      <c r="O247" s="1" t="n">
        <v>1</v>
      </c>
      <c r="P247" s="1" t="n">
        <v>12</v>
      </c>
      <c r="Q247" s="1" t="n">
        <v>0</v>
      </c>
    </row>
    <row r="248" customFormat="false" ht="15" hidden="false" customHeight="false" outlineLevel="0" collapsed="false">
      <c r="B248" s="33" t="s">
        <v>433</v>
      </c>
      <c r="C248" s="33" t="s">
        <v>433</v>
      </c>
      <c r="D248" s="33" t="n">
        <v>8</v>
      </c>
      <c r="E248" s="33" t="s">
        <v>26</v>
      </c>
      <c r="F248" s="33"/>
      <c r="G248" s="33" t="n">
        <v>0</v>
      </c>
      <c r="H248" s="33" t="s">
        <v>27</v>
      </c>
      <c r="I248" s="33" t="s">
        <v>422</v>
      </c>
      <c r="J248" s="37" t="n">
        <f aca="false">J247+D247</f>
        <v>72</v>
      </c>
      <c r="K248" s="33" t="n">
        <f aca="false">J248/8</f>
        <v>9</v>
      </c>
      <c r="L248" s="25" t="n">
        <f aca="false">J248/16</f>
        <v>4.5</v>
      </c>
      <c r="M248" s="25" t="n">
        <f aca="false">J248/32</f>
        <v>2.25</v>
      </c>
      <c r="N248" s="1" t="s">
        <v>419</v>
      </c>
      <c r="O248" s="1" t="n">
        <v>1</v>
      </c>
      <c r="P248" s="1" t="n">
        <v>13</v>
      </c>
      <c r="Q248" s="1" t="n">
        <v>0</v>
      </c>
    </row>
    <row r="249" customFormat="false" ht="15" hidden="false" customHeight="false" outlineLevel="0" collapsed="false">
      <c r="B249" s="33" t="s">
        <v>434</v>
      </c>
      <c r="C249" s="33" t="s">
        <v>48</v>
      </c>
      <c r="D249" s="33" t="n">
        <v>16</v>
      </c>
      <c r="E249" s="33" t="s">
        <v>26</v>
      </c>
      <c r="F249" s="33"/>
      <c r="G249" s="33" t="n">
        <v>0</v>
      </c>
      <c r="H249" s="33" t="s">
        <v>27</v>
      </c>
      <c r="I249" s="33" t="s">
        <v>422</v>
      </c>
      <c r="J249" s="37" t="n">
        <f aca="false">J248+D248</f>
        <v>80</v>
      </c>
      <c r="K249" s="33" t="n">
        <f aca="false">J249/8</f>
        <v>10</v>
      </c>
      <c r="L249" s="25" t="n">
        <f aca="false">J249/16</f>
        <v>5</v>
      </c>
      <c r="M249" s="25" t="n">
        <f aca="false">J249/32</f>
        <v>2.5</v>
      </c>
      <c r="N249" s="1" t="s">
        <v>29</v>
      </c>
      <c r="O249" s="1" t="n">
        <v>0</v>
      </c>
      <c r="P249" s="1" t="n">
        <v>14</v>
      </c>
      <c r="Q249" s="1" t="n">
        <v>0</v>
      </c>
    </row>
    <row r="250" customFormat="false" ht="15" hidden="false" customHeight="false" outlineLevel="0" collapsed="false">
      <c r="A250" s="1" t="s">
        <v>63</v>
      </c>
      <c r="B250" s="33"/>
      <c r="C250" s="33"/>
      <c r="D250" s="33"/>
      <c r="F250" s="33"/>
      <c r="G250" s="33"/>
      <c r="H250" s="33"/>
      <c r="I250" s="33" t="s">
        <v>239</v>
      </c>
      <c r="J250" s="37" t="n">
        <f aca="false">J249+D249</f>
        <v>96</v>
      </c>
      <c r="K250" s="33" t="n">
        <f aca="false">J250/8</f>
        <v>12</v>
      </c>
      <c r="L250" s="25" t="n">
        <f aca="false">J250/16</f>
        <v>6</v>
      </c>
      <c r="M250" s="25" t="n">
        <f aca="false">J250/32</f>
        <v>3</v>
      </c>
    </row>
    <row r="251" customFormat="false" ht="15" hidden="false" customHeight="false" outlineLevel="0" collapsed="false">
      <c r="A251" s="36" t="s">
        <v>435</v>
      </c>
      <c r="F251" s="33"/>
      <c r="G251" s="33"/>
      <c r="H251" s="33"/>
      <c r="I251" s="33"/>
      <c r="J251" s="37"/>
      <c r="K251" s="33"/>
      <c r="L251" s="25"/>
      <c r="M251" s="25"/>
    </row>
    <row r="252" s="15" customFormat="true" ht="15" hidden="false" customHeight="false" outlineLevel="0" collapsed="false">
      <c r="A252" s="15" t="s">
        <v>0</v>
      </c>
      <c r="B252" s="16" t="s">
        <v>8</v>
      </c>
      <c r="C252" s="13" t="s">
        <v>9</v>
      </c>
      <c r="D252" s="13" t="s">
        <v>10</v>
      </c>
      <c r="E252" s="13" t="s">
        <v>11</v>
      </c>
      <c r="F252" s="13" t="s">
        <v>12</v>
      </c>
      <c r="G252" s="13" t="s">
        <v>13</v>
      </c>
      <c r="H252" s="13" t="s">
        <v>14</v>
      </c>
      <c r="I252" s="14" t="s">
        <v>15</v>
      </c>
      <c r="J252" s="27" t="s">
        <v>16</v>
      </c>
      <c r="K252" s="15" t="s">
        <v>17</v>
      </c>
      <c r="L252" s="15" t="s">
        <v>18</v>
      </c>
      <c r="M252" s="15" t="s">
        <v>19</v>
      </c>
      <c r="N252" s="20" t="s">
        <v>20</v>
      </c>
      <c r="O252" s="20" t="s">
        <v>21</v>
      </c>
      <c r="P252" s="15" t="s">
        <v>22</v>
      </c>
      <c r="Q252" s="15" t="s">
        <v>23</v>
      </c>
    </row>
    <row r="253" customFormat="false" ht="21.8" hidden="false" customHeight="true" outlineLevel="0" collapsed="false">
      <c r="A253" s="1" t="s">
        <v>46</v>
      </c>
      <c r="B253" s="21"/>
      <c r="C253" s="21"/>
      <c r="D253" s="21"/>
      <c r="E253" s="21"/>
      <c r="F253" s="21"/>
      <c r="G253" s="21"/>
      <c r="H253" s="21" t="s">
        <v>27</v>
      </c>
      <c r="I253" s="22"/>
      <c r="N253" s="1" t="s">
        <v>436</v>
      </c>
      <c r="O253" s="5"/>
    </row>
    <row r="254" s="38" customFormat="true" ht="15" hidden="false" customHeight="false" outlineLevel="0" collapsed="false">
      <c r="B254" s="21" t="s">
        <v>437</v>
      </c>
      <c r="C254" s="39" t="s">
        <v>438</v>
      </c>
      <c r="D254" s="1" t="n">
        <v>9</v>
      </c>
      <c r="E254" s="33" t="s">
        <v>26</v>
      </c>
      <c r="F254" s="40"/>
      <c r="G254" s="33" t="n">
        <v>0</v>
      </c>
      <c r="H254" s="33" t="s">
        <v>27</v>
      </c>
      <c r="I254" s="33" t="s">
        <v>422</v>
      </c>
      <c r="J254" s="4" t="n">
        <f aca="false">J250</f>
        <v>96</v>
      </c>
      <c r="K254" s="25" t="n">
        <f aca="false">J254/8</f>
        <v>12</v>
      </c>
      <c r="L254" s="25" t="n">
        <f aca="false">J254/16</f>
        <v>6</v>
      </c>
      <c r="M254" s="25" t="n">
        <f aca="false">J254/32</f>
        <v>3</v>
      </c>
      <c r="N254" s="1" t="s">
        <v>439</v>
      </c>
      <c r="O254" s="38" t="n">
        <v>2</v>
      </c>
      <c r="P254" s="38" t="n">
        <v>1</v>
      </c>
      <c r="Q254" s="38" t="n">
        <v>0</v>
      </c>
    </row>
    <row r="255" s="38" customFormat="true" ht="15" hidden="false" customHeight="false" outlineLevel="0" collapsed="false">
      <c r="B255" s="21" t="s">
        <v>440</v>
      </c>
      <c r="C255" s="39" t="s">
        <v>441</v>
      </c>
      <c r="D255" s="1" t="n">
        <v>5</v>
      </c>
      <c r="E255" s="33" t="s">
        <v>26</v>
      </c>
      <c r="F255" s="40"/>
      <c r="G255" s="33" t="n">
        <v>0</v>
      </c>
      <c r="H255" s="33" t="s">
        <v>27</v>
      </c>
      <c r="I255" s="33" t="s">
        <v>422</v>
      </c>
      <c r="J255" s="37" t="n">
        <f aca="false">J254+D254</f>
        <v>105</v>
      </c>
      <c r="K255" s="25" t="n">
        <f aca="false">J255/8</f>
        <v>13.125</v>
      </c>
      <c r="L255" s="25" t="n">
        <f aca="false">J255/16</f>
        <v>6.5625</v>
      </c>
      <c r="M255" s="25" t="n">
        <f aca="false">J255/32</f>
        <v>3.28125</v>
      </c>
      <c r="N255" s="1" t="s">
        <v>439</v>
      </c>
      <c r="O255" s="38" t="n">
        <v>2</v>
      </c>
      <c r="P255" s="38" t="n">
        <v>2</v>
      </c>
      <c r="Q255" s="38" t="n">
        <v>0</v>
      </c>
    </row>
    <row r="256" s="38" customFormat="true" ht="15" hidden="false" customHeight="false" outlineLevel="0" collapsed="false">
      <c r="B256" s="21" t="s">
        <v>442</v>
      </c>
      <c r="C256" s="39" t="s">
        <v>443</v>
      </c>
      <c r="D256" s="1" t="n">
        <v>4</v>
      </c>
      <c r="E256" s="33" t="s">
        <v>26</v>
      </c>
      <c r="F256" s="40"/>
      <c r="G256" s="33" t="n">
        <v>0</v>
      </c>
      <c r="H256" s="33" t="s">
        <v>27</v>
      </c>
      <c r="I256" s="33" t="s">
        <v>422</v>
      </c>
      <c r="J256" s="37" t="n">
        <f aca="false">J255+D255</f>
        <v>110</v>
      </c>
      <c r="K256" s="25" t="n">
        <f aca="false">J256/8</f>
        <v>13.75</v>
      </c>
      <c r="L256" s="25" t="n">
        <f aca="false">J256/16</f>
        <v>6.875</v>
      </c>
      <c r="M256" s="25" t="n">
        <f aca="false">J256/32</f>
        <v>3.4375</v>
      </c>
      <c r="N256" s="1" t="s">
        <v>439</v>
      </c>
      <c r="O256" s="38" t="n">
        <v>2</v>
      </c>
      <c r="P256" s="38" t="n">
        <v>3</v>
      </c>
      <c r="Q256" s="38" t="n">
        <v>0</v>
      </c>
    </row>
    <row r="257" s="38" customFormat="true" ht="15" hidden="false" customHeight="false" outlineLevel="0" collapsed="false">
      <c r="B257" s="21" t="s">
        <v>444</v>
      </c>
      <c r="C257" s="39" t="s">
        <v>445</v>
      </c>
      <c r="D257" s="1" t="n">
        <v>4</v>
      </c>
      <c r="E257" s="33" t="s">
        <v>26</v>
      </c>
      <c r="F257" s="40"/>
      <c r="G257" s="33" t="n">
        <v>0</v>
      </c>
      <c r="H257" s="33" t="s">
        <v>27</v>
      </c>
      <c r="I257" s="33" t="s">
        <v>422</v>
      </c>
      <c r="J257" s="37" t="n">
        <f aca="false">J256+D256</f>
        <v>114</v>
      </c>
      <c r="K257" s="25" t="n">
        <f aca="false">J257/8</f>
        <v>14.25</v>
      </c>
      <c r="L257" s="25" t="n">
        <f aca="false">J257/16</f>
        <v>7.125</v>
      </c>
      <c r="M257" s="25" t="n">
        <f aca="false">J257/32</f>
        <v>3.5625</v>
      </c>
      <c r="N257" s="1" t="s">
        <v>439</v>
      </c>
      <c r="O257" s="38" t="n">
        <v>2</v>
      </c>
      <c r="P257" s="38" t="n">
        <v>4</v>
      </c>
      <c r="Q257" s="38" t="n">
        <v>0</v>
      </c>
    </row>
    <row r="258" s="38" customFormat="true" ht="15" hidden="false" customHeight="false" outlineLevel="0" collapsed="false">
      <c r="B258" s="21" t="s">
        <v>446</v>
      </c>
      <c r="C258" s="39" t="s">
        <v>447</v>
      </c>
      <c r="D258" s="1" t="n">
        <v>3</v>
      </c>
      <c r="E258" s="33" t="s">
        <v>26</v>
      </c>
      <c r="F258" s="40"/>
      <c r="G258" s="33" t="n">
        <v>0</v>
      </c>
      <c r="H258" s="33" t="s">
        <v>27</v>
      </c>
      <c r="I258" s="33" t="s">
        <v>422</v>
      </c>
      <c r="J258" s="37" t="n">
        <f aca="false">J257+D257</f>
        <v>118</v>
      </c>
      <c r="K258" s="25" t="n">
        <f aca="false">J258/8</f>
        <v>14.75</v>
      </c>
      <c r="L258" s="25" t="n">
        <f aca="false">J258/16</f>
        <v>7.375</v>
      </c>
      <c r="M258" s="25" t="n">
        <f aca="false">J258/32</f>
        <v>3.6875</v>
      </c>
      <c r="N258" s="1" t="s">
        <v>439</v>
      </c>
      <c r="O258" s="38" t="n">
        <v>2</v>
      </c>
      <c r="P258" s="38" t="n">
        <v>5</v>
      </c>
      <c r="Q258" s="38" t="n">
        <v>0</v>
      </c>
    </row>
    <row r="259" s="38" customFormat="true" ht="15" hidden="false" customHeight="false" outlineLevel="0" collapsed="false">
      <c r="B259" s="21" t="s">
        <v>448</v>
      </c>
      <c r="C259" s="39" t="s">
        <v>449</v>
      </c>
      <c r="D259" s="1" t="n">
        <v>1</v>
      </c>
      <c r="E259" s="33" t="s">
        <v>26</v>
      </c>
      <c r="F259" s="40"/>
      <c r="G259" s="33" t="n">
        <v>0</v>
      </c>
      <c r="H259" s="33" t="s">
        <v>27</v>
      </c>
      <c r="I259" s="33" t="s">
        <v>422</v>
      </c>
      <c r="J259" s="37" t="n">
        <f aca="false">J258+D258</f>
        <v>121</v>
      </c>
      <c r="K259" s="25" t="n">
        <f aca="false">J259/8</f>
        <v>15.125</v>
      </c>
      <c r="L259" s="25" t="n">
        <f aca="false">J259/16</f>
        <v>7.5625</v>
      </c>
      <c r="M259" s="25" t="n">
        <f aca="false">J259/32</f>
        <v>3.78125</v>
      </c>
      <c r="N259" s="1" t="s">
        <v>439</v>
      </c>
      <c r="O259" s="38" t="n">
        <v>2</v>
      </c>
      <c r="P259" s="38" t="n">
        <v>6</v>
      </c>
      <c r="Q259" s="38" t="n">
        <v>0</v>
      </c>
    </row>
    <row r="260" s="38" customFormat="true" ht="15" hidden="false" customHeight="false" outlineLevel="0" collapsed="false">
      <c r="B260" s="21" t="s">
        <v>450</v>
      </c>
      <c r="C260" s="39" t="s">
        <v>451</v>
      </c>
      <c r="D260" s="1" t="n">
        <v>1</v>
      </c>
      <c r="E260" s="33" t="s">
        <v>26</v>
      </c>
      <c r="F260" s="40"/>
      <c r="G260" s="33" t="s">
        <v>452</v>
      </c>
      <c r="H260" s="33" t="s">
        <v>27</v>
      </c>
      <c r="I260" s="33" t="s">
        <v>422</v>
      </c>
      <c r="J260" s="37" t="n">
        <f aca="false">J259+D259</f>
        <v>122</v>
      </c>
      <c r="K260" s="25"/>
      <c r="L260" s="25"/>
      <c r="M260" s="25"/>
      <c r="N260" s="1" t="s">
        <v>419</v>
      </c>
      <c r="O260" s="38" t="n">
        <v>1</v>
      </c>
      <c r="P260" s="38" t="n">
        <v>1</v>
      </c>
      <c r="Q260" s="38" t="n">
        <v>0</v>
      </c>
    </row>
    <row r="261" s="38" customFormat="true" ht="15" hidden="false" customHeight="false" outlineLevel="0" collapsed="false">
      <c r="B261" s="21" t="s">
        <v>453</v>
      </c>
      <c r="C261" s="39" t="s">
        <v>454</v>
      </c>
      <c r="D261" s="1" t="n">
        <v>5</v>
      </c>
      <c r="E261" s="33" t="s">
        <v>26</v>
      </c>
      <c r="F261" s="40"/>
      <c r="G261" s="33" t="n">
        <v>0</v>
      </c>
      <c r="H261" s="33" t="s">
        <v>27</v>
      </c>
      <c r="I261" s="33" t="s">
        <v>422</v>
      </c>
      <c r="J261" s="37" t="n">
        <f aca="false">J260+D260</f>
        <v>123</v>
      </c>
      <c r="K261" s="25" t="n">
        <f aca="false">J261/8</f>
        <v>15.375</v>
      </c>
      <c r="L261" s="25" t="n">
        <f aca="false">J261/16</f>
        <v>7.6875</v>
      </c>
      <c r="M261" s="25" t="n">
        <f aca="false">J261/32</f>
        <v>3.84375</v>
      </c>
      <c r="N261" s="38" t="s">
        <v>29</v>
      </c>
      <c r="O261" s="38" t="n">
        <v>0</v>
      </c>
      <c r="P261" s="38" t="n">
        <v>0</v>
      </c>
      <c r="Q261" s="38" t="n">
        <v>0</v>
      </c>
    </row>
    <row r="262" s="38" customFormat="true" ht="15" hidden="false" customHeight="false" outlineLevel="0" collapsed="false">
      <c r="A262" s="38" t="s">
        <v>58</v>
      </c>
      <c r="B262" s="21"/>
      <c r="C262" s="39"/>
      <c r="D262" s="1"/>
      <c r="E262" s="33"/>
      <c r="F262" s="40"/>
      <c r="G262" s="33"/>
      <c r="H262" s="33"/>
      <c r="I262" s="33"/>
      <c r="J262" s="37"/>
      <c r="K262" s="25"/>
      <c r="L262" s="25"/>
      <c r="M262" s="25"/>
    </row>
    <row r="263" s="38" customFormat="true" ht="15" hidden="false" customHeight="false" outlineLevel="0" collapsed="false">
      <c r="A263" s="1" t="s">
        <v>59</v>
      </c>
      <c r="B263" s="21"/>
      <c r="C263" s="39"/>
      <c r="D263" s="1"/>
      <c r="E263" s="33"/>
      <c r="F263" s="40"/>
      <c r="G263" s="33"/>
      <c r="H263" s="33"/>
      <c r="I263" s="33"/>
      <c r="J263" s="37"/>
      <c r="K263" s="25"/>
      <c r="L263" s="25"/>
      <c r="M263" s="25"/>
    </row>
    <row r="264" s="38" customFormat="true" ht="15" hidden="false" customHeight="false" outlineLevel="0" collapsed="false">
      <c r="B264" s="21" t="s">
        <v>453</v>
      </c>
      <c r="C264" s="39" t="s">
        <v>454</v>
      </c>
      <c r="D264" s="1" t="n">
        <v>5</v>
      </c>
      <c r="E264" s="33" t="s">
        <v>26</v>
      </c>
      <c r="F264" s="40"/>
      <c r="G264" s="33" t="n">
        <v>0</v>
      </c>
      <c r="H264" s="33" t="s">
        <v>27</v>
      </c>
      <c r="I264" s="33" t="s">
        <v>422</v>
      </c>
      <c r="J264" s="37" t="n">
        <f aca="false">J250</f>
        <v>96</v>
      </c>
      <c r="K264" s="25" t="n">
        <f aca="false">J264/8</f>
        <v>12</v>
      </c>
      <c r="L264" s="25" t="n">
        <f aca="false">J264/16</f>
        <v>6</v>
      </c>
      <c r="M264" s="25" t="n">
        <f aca="false">J264/32</f>
        <v>3</v>
      </c>
      <c r="N264" s="38" t="s">
        <v>29</v>
      </c>
      <c r="O264" s="38" t="n">
        <v>0</v>
      </c>
      <c r="P264" s="38" t="n">
        <v>0</v>
      </c>
      <c r="Q264" s="38" t="n">
        <v>0</v>
      </c>
    </row>
    <row r="265" s="38" customFormat="true" ht="15" hidden="false" customHeight="false" outlineLevel="0" collapsed="false">
      <c r="B265" s="21" t="s">
        <v>450</v>
      </c>
      <c r="C265" s="39" t="s">
        <v>451</v>
      </c>
      <c r="D265" s="1" t="n">
        <v>1</v>
      </c>
      <c r="E265" s="33" t="s">
        <v>26</v>
      </c>
      <c r="F265" s="40"/>
      <c r="G265" s="33" t="s">
        <v>452</v>
      </c>
      <c r="H265" s="33" t="s">
        <v>27</v>
      </c>
      <c r="I265" s="33" t="s">
        <v>422</v>
      </c>
      <c r="J265" s="37" t="n">
        <f aca="false">J264+D264</f>
        <v>101</v>
      </c>
      <c r="K265" s="25" t="n">
        <f aca="false">J265/8</f>
        <v>12.625</v>
      </c>
      <c r="L265" s="25" t="n">
        <f aca="false">J265/16</f>
        <v>6.3125</v>
      </c>
      <c r="M265" s="25" t="n">
        <f aca="false">J265/32</f>
        <v>3.15625</v>
      </c>
      <c r="N265" s="1" t="s">
        <v>419</v>
      </c>
      <c r="O265" s="38" t="n">
        <v>1</v>
      </c>
      <c r="P265" s="38" t="n">
        <v>1</v>
      </c>
      <c r="Q265" s="38" t="n">
        <v>0</v>
      </c>
    </row>
    <row r="266" s="38" customFormat="true" ht="15" hidden="false" customHeight="false" outlineLevel="0" collapsed="false">
      <c r="B266" s="21" t="s">
        <v>448</v>
      </c>
      <c r="C266" s="39" t="s">
        <v>449</v>
      </c>
      <c r="D266" s="1" t="n">
        <v>1</v>
      </c>
      <c r="E266" s="33" t="s">
        <v>26</v>
      </c>
      <c r="F266" s="40"/>
      <c r="G266" s="33" t="s">
        <v>452</v>
      </c>
      <c r="H266" s="33" t="s">
        <v>27</v>
      </c>
      <c r="I266" s="33" t="s">
        <v>422</v>
      </c>
      <c r="J266" s="37" t="n">
        <f aca="false">J265+D265</f>
        <v>102</v>
      </c>
      <c r="K266" s="25" t="n">
        <f aca="false">J266/8</f>
        <v>12.75</v>
      </c>
      <c r="L266" s="25" t="n">
        <f aca="false">J266/16</f>
        <v>6.375</v>
      </c>
      <c r="M266" s="25" t="n">
        <f aca="false">J266/32</f>
        <v>3.1875</v>
      </c>
      <c r="N266" s="1" t="s">
        <v>439</v>
      </c>
      <c r="O266" s="38" t="n">
        <v>2</v>
      </c>
      <c r="P266" s="38" t="n">
        <v>7</v>
      </c>
      <c r="Q266" s="38" t="n">
        <v>0</v>
      </c>
    </row>
    <row r="267" s="38" customFormat="true" ht="15" hidden="false" customHeight="false" outlineLevel="0" collapsed="false">
      <c r="B267" s="21" t="s">
        <v>446</v>
      </c>
      <c r="C267" s="39" t="s">
        <v>447</v>
      </c>
      <c r="D267" s="1" t="n">
        <v>3</v>
      </c>
      <c r="E267" s="33" t="s">
        <v>26</v>
      </c>
      <c r="F267" s="40"/>
      <c r="G267" s="33" t="s">
        <v>455</v>
      </c>
      <c r="H267" s="33" t="s">
        <v>27</v>
      </c>
      <c r="I267" s="33" t="s">
        <v>422</v>
      </c>
      <c r="J267" s="37" t="n">
        <f aca="false">J266+D266</f>
        <v>103</v>
      </c>
      <c r="K267" s="25" t="n">
        <f aca="false">J267/8</f>
        <v>12.875</v>
      </c>
      <c r="L267" s="25" t="n">
        <f aca="false">J267/16</f>
        <v>6.4375</v>
      </c>
      <c r="M267" s="25" t="n">
        <f aca="false">J267/32</f>
        <v>3.21875</v>
      </c>
      <c r="N267" s="1" t="s">
        <v>439</v>
      </c>
      <c r="O267" s="38" t="n">
        <v>2</v>
      </c>
      <c r="P267" s="38" t="n">
        <v>6</v>
      </c>
      <c r="Q267" s="38" t="n">
        <v>0</v>
      </c>
    </row>
    <row r="268" s="38" customFormat="true" ht="15" hidden="false" customHeight="false" outlineLevel="0" collapsed="false">
      <c r="B268" s="21" t="s">
        <v>444</v>
      </c>
      <c r="C268" s="39" t="s">
        <v>445</v>
      </c>
      <c r="D268" s="1" t="n">
        <v>4</v>
      </c>
      <c r="E268" s="33" t="s">
        <v>26</v>
      </c>
      <c r="F268" s="40"/>
      <c r="G268" s="33" t="s">
        <v>456</v>
      </c>
      <c r="H268" s="33" t="s">
        <v>27</v>
      </c>
      <c r="I268" s="33" t="s">
        <v>422</v>
      </c>
      <c r="J268" s="37" t="n">
        <f aca="false">J267+D267</f>
        <v>106</v>
      </c>
      <c r="K268" s="25" t="n">
        <f aca="false">J268/8</f>
        <v>13.25</v>
      </c>
      <c r="L268" s="25" t="n">
        <f aca="false">J268/16</f>
        <v>6.625</v>
      </c>
      <c r="M268" s="25" t="n">
        <f aca="false">J268/32</f>
        <v>3.3125</v>
      </c>
      <c r="N268" s="1" t="s">
        <v>439</v>
      </c>
      <c r="O268" s="38" t="n">
        <v>2</v>
      </c>
      <c r="P268" s="38" t="n">
        <v>5</v>
      </c>
      <c r="Q268" s="38" t="n">
        <v>0</v>
      </c>
    </row>
    <row r="269" s="38" customFormat="true" ht="15" hidden="false" customHeight="false" outlineLevel="0" collapsed="false">
      <c r="B269" s="21" t="s">
        <v>442</v>
      </c>
      <c r="C269" s="39" t="s">
        <v>443</v>
      </c>
      <c r="D269" s="1" t="n">
        <v>4</v>
      </c>
      <c r="E269" s="33" t="s">
        <v>26</v>
      </c>
      <c r="F269" s="40"/>
      <c r="G269" s="33" t="s">
        <v>456</v>
      </c>
      <c r="H269" s="33" t="s">
        <v>27</v>
      </c>
      <c r="I269" s="33" t="s">
        <v>422</v>
      </c>
      <c r="J269" s="37" t="n">
        <f aca="false">J268+D268</f>
        <v>110</v>
      </c>
      <c r="K269" s="25" t="n">
        <f aca="false">J269/8</f>
        <v>13.75</v>
      </c>
      <c r="L269" s="25" t="n">
        <f aca="false">J269/16</f>
        <v>6.875</v>
      </c>
      <c r="M269" s="25" t="n">
        <f aca="false">J269/32</f>
        <v>3.4375</v>
      </c>
      <c r="N269" s="1" t="s">
        <v>439</v>
      </c>
      <c r="O269" s="38" t="n">
        <v>2</v>
      </c>
      <c r="P269" s="38" t="n">
        <v>4</v>
      </c>
      <c r="Q269" s="38" t="n">
        <v>0</v>
      </c>
    </row>
    <row r="270" s="38" customFormat="true" ht="15" hidden="false" customHeight="false" outlineLevel="0" collapsed="false">
      <c r="B270" s="21" t="s">
        <v>440</v>
      </c>
      <c r="C270" s="39" t="s">
        <v>441</v>
      </c>
      <c r="D270" s="1" t="n">
        <v>5</v>
      </c>
      <c r="E270" s="33" t="s">
        <v>26</v>
      </c>
      <c r="F270" s="40"/>
      <c r="G270" s="33" t="s">
        <v>457</v>
      </c>
      <c r="H270" s="33" t="s">
        <v>27</v>
      </c>
      <c r="I270" s="33" t="s">
        <v>422</v>
      </c>
      <c r="J270" s="37" t="n">
        <f aca="false">J269+D269</f>
        <v>114</v>
      </c>
      <c r="K270" s="25" t="n">
        <f aca="false">J270/8</f>
        <v>14.25</v>
      </c>
      <c r="L270" s="25" t="n">
        <f aca="false">J270/16</f>
        <v>7.125</v>
      </c>
      <c r="M270" s="25" t="n">
        <f aca="false">J270/32</f>
        <v>3.5625</v>
      </c>
      <c r="N270" s="1" t="s">
        <v>439</v>
      </c>
      <c r="O270" s="38" t="n">
        <v>2</v>
      </c>
      <c r="P270" s="38" t="n">
        <v>2</v>
      </c>
      <c r="Q270" s="38" t="n">
        <v>0</v>
      </c>
    </row>
    <row r="271" s="38" customFormat="true" ht="15" hidden="false" customHeight="false" outlineLevel="0" collapsed="false">
      <c r="B271" s="21" t="s">
        <v>458</v>
      </c>
      <c r="C271" s="39" t="s">
        <v>438</v>
      </c>
      <c r="D271" s="1" t="n">
        <v>9</v>
      </c>
      <c r="E271" s="33" t="s">
        <v>26</v>
      </c>
      <c r="F271" s="40"/>
      <c r="G271" s="33" t="s">
        <v>455</v>
      </c>
      <c r="H271" s="33" t="s">
        <v>27</v>
      </c>
      <c r="I271" s="33" t="s">
        <v>422</v>
      </c>
      <c r="J271" s="37" t="n">
        <f aca="false">J270+D270</f>
        <v>119</v>
      </c>
      <c r="K271" s="25" t="n">
        <f aca="false">J271/8</f>
        <v>14.875</v>
      </c>
      <c r="L271" s="25" t="n">
        <f aca="false">J271/16</f>
        <v>7.4375</v>
      </c>
      <c r="M271" s="25" t="n">
        <f aca="false">J271/32</f>
        <v>3.71875</v>
      </c>
      <c r="N271" s="1" t="s">
        <v>439</v>
      </c>
      <c r="O271" s="38" t="n">
        <v>2</v>
      </c>
      <c r="P271" s="38" t="n">
        <v>1</v>
      </c>
      <c r="Q271" s="38" t="n">
        <v>0</v>
      </c>
    </row>
    <row r="272" s="38" customFormat="true" ht="15" hidden="false" customHeight="false" outlineLevel="0" collapsed="false">
      <c r="A272" s="38" t="s">
        <v>58</v>
      </c>
      <c r="B272" s="21"/>
      <c r="C272" s="39"/>
      <c r="D272" s="1"/>
      <c r="E272" s="33"/>
      <c r="F272" s="40"/>
      <c r="G272" s="33"/>
      <c r="H272" s="33"/>
      <c r="I272" s="33"/>
      <c r="J272" s="37"/>
      <c r="K272" s="25"/>
      <c r="L272" s="25"/>
      <c r="M272" s="25"/>
      <c r="N272" s="0"/>
    </row>
    <row r="273" customFormat="false" ht="15" hidden="false" customHeight="false" outlineLevel="0" collapsed="false">
      <c r="B273" s="3" t="s">
        <v>459</v>
      </c>
      <c r="C273" s="3" t="s">
        <v>460</v>
      </c>
      <c r="D273" s="1" t="n">
        <v>8</v>
      </c>
      <c r="E273" s="33" t="s">
        <v>26</v>
      </c>
      <c r="F273" s="33"/>
      <c r="G273" s="33" t="s">
        <v>455</v>
      </c>
      <c r="H273" s="33" t="s">
        <v>27</v>
      </c>
      <c r="I273" s="33" t="s">
        <v>422</v>
      </c>
      <c r="J273" s="37" t="n">
        <f aca="false">J261+D261</f>
        <v>128</v>
      </c>
      <c r="K273" s="25" t="n">
        <f aca="false">J273/8</f>
        <v>16</v>
      </c>
      <c r="L273" s="25" t="n">
        <f aca="false">J273/16</f>
        <v>8</v>
      </c>
      <c r="M273" s="25" t="n">
        <f aca="false">J273/32</f>
        <v>4</v>
      </c>
      <c r="N273" s="1" t="s">
        <v>436</v>
      </c>
      <c r="O273" s="1" t="n">
        <v>3</v>
      </c>
      <c r="P273" s="1" t="n">
        <v>1</v>
      </c>
      <c r="Q273" s="1" t="n">
        <v>0</v>
      </c>
    </row>
    <row r="274" customFormat="false" ht="15" hidden="false" customHeight="false" outlineLevel="0" collapsed="false">
      <c r="B274" s="3" t="s">
        <v>461</v>
      </c>
      <c r="C274" s="3" t="s">
        <v>462</v>
      </c>
      <c r="D274" s="1" t="n">
        <v>8</v>
      </c>
      <c r="E274" s="33" t="s">
        <v>26</v>
      </c>
      <c r="F274" s="33"/>
      <c r="G274" s="33" t="s">
        <v>455</v>
      </c>
      <c r="H274" s="33" t="s">
        <v>27</v>
      </c>
      <c r="I274" s="33" t="s">
        <v>422</v>
      </c>
      <c r="J274" s="37" t="n">
        <f aca="false">J273+D273</f>
        <v>136</v>
      </c>
      <c r="K274" s="25" t="n">
        <f aca="false">J274/8</f>
        <v>17</v>
      </c>
      <c r="L274" s="25" t="n">
        <f aca="false">J274/16</f>
        <v>8.5</v>
      </c>
      <c r="M274" s="25" t="n">
        <f aca="false">J274/32</f>
        <v>4.25</v>
      </c>
      <c r="N274" s="1" t="s">
        <v>436</v>
      </c>
      <c r="O274" s="1" t="n">
        <v>3</v>
      </c>
      <c r="P274" s="1" t="n">
        <v>2</v>
      </c>
      <c r="Q274" s="1" t="n">
        <v>0</v>
      </c>
    </row>
    <row r="275" customFormat="false" ht="15" hidden="false" customHeight="false" outlineLevel="0" collapsed="false">
      <c r="B275" s="3" t="s">
        <v>463</v>
      </c>
      <c r="C275" s="3" t="s">
        <v>464</v>
      </c>
      <c r="D275" s="1" t="n">
        <v>8</v>
      </c>
      <c r="E275" s="33" t="s">
        <v>26</v>
      </c>
      <c r="F275" s="33"/>
      <c r="G275" s="33" t="s">
        <v>455</v>
      </c>
      <c r="H275" s="33" t="s">
        <v>27</v>
      </c>
      <c r="I275" s="33" t="s">
        <v>422</v>
      </c>
      <c r="J275" s="37" t="n">
        <f aca="false">J274+D274</f>
        <v>144</v>
      </c>
      <c r="K275" s="25" t="n">
        <f aca="false">J275/8</f>
        <v>18</v>
      </c>
      <c r="L275" s="25" t="n">
        <f aca="false">J275/16</f>
        <v>9</v>
      </c>
      <c r="M275" s="25" t="n">
        <f aca="false">J275/32</f>
        <v>4.5</v>
      </c>
      <c r="N275" s="1" t="s">
        <v>436</v>
      </c>
      <c r="O275" s="1" t="n">
        <v>3</v>
      </c>
      <c r="P275" s="1" t="n">
        <v>3</v>
      </c>
      <c r="Q275" s="1" t="n">
        <v>0</v>
      </c>
    </row>
    <row r="276" customFormat="false" ht="15" hidden="false" customHeight="false" outlineLevel="0" collapsed="false">
      <c r="B276" s="3" t="s">
        <v>465</v>
      </c>
      <c r="C276" s="3" t="s">
        <v>466</v>
      </c>
      <c r="D276" s="1" t="n">
        <v>8</v>
      </c>
      <c r="E276" s="33" t="s">
        <v>26</v>
      </c>
      <c r="F276" s="33"/>
      <c r="G276" s="33" t="s">
        <v>455</v>
      </c>
      <c r="H276" s="33" t="s">
        <v>27</v>
      </c>
      <c r="I276" s="33" t="s">
        <v>422</v>
      </c>
      <c r="J276" s="37" t="n">
        <f aca="false">J275+D275</f>
        <v>152</v>
      </c>
      <c r="K276" s="25" t="n">
        <f aca="false">J276/8</f>
        <v>19</v>
      </c>
      <c r="L276" s="25" t="n">
        <f aca="false">J276/16</f>
        <v>9.5</v>
      </c>
      <c r="M276" s="25" t="n">
        <f aca="false">J276/32</f>
        <v>4.75</v>
      </c>
      <c r="N276" s="1" t="s">
        <v>436</v>
      </c>
      <c r="O276" s="1" t="n">
        <v>3</v>
      </c>
      <c r="P276" s="1" t="n">
        <v>4</v>
      </c>
      <c r="Q276" s="1" t="n">
        <v>0</v>
      </c>
    </row>
    <row r="277" customFormat="false" ht="15" hidden="false" customHeight="false" outlineLevel="0" collapsed="false">
      <c r="B277" s="3" t="s">
        <v>467</v>
      </c>
      <c r="C277" s="3" t="s">
        <v>468</v>
      </c>
      <c r="D277" s="1" t="n">
        <v>8</v>
      </c>
      <c r="E277" s="33" t="s">
        <v>26</v>
      </c>
      <c r="F277" s="33"/>
      <c r="G277" s="33" t="s">
        <v>455</v>
      </c>
      <c r="H277" s="33" t="s">
        <v>27</v>
      </c>
      <c r="I277" s="33" t="s">
        <v>422</v>
      </c>
      <c r="J277" s="37" t="n">
        <f aca="false">J276+D276</f>
        <v>160</v>
      </c>
      <c r="K277" s="25" t="n">
        <f aca="false">J277/8</f>
        <v>20</v>
      </c>
      <c r="L277" s="25" t="n">
        <f aca="false">J277/16</f>
        <v>10</v>
      </c>
      <c r="M277" s="25" t="n">
        <f aca="false">J277/32</f>
        <v>5</v>
      </c>
      <c r="N277" s="1" t="s">
        <v>436</v>
      </c>
      <c r="O277" s="1" t="n">
        <v>3</v>
      </c>
      <c r="P277" s="1" t="n">
        <v>5</v>
      </c>
      <c r="Q277" s="1" t="n">
        <v>0</v>
      </c>
    </row>
    <row r="278" customFormat="false" ht="15" hidden="false" customHeight="false" outlineLevel="0" collapsed="false">
      <c r="B278" s="3" t="s">
        <v>469</v>
      </c>
      <c r="C278" s="3" t="s">
        <v>470</v>
      </c>
      <c r="D278" s="1" t="n">
        <v>8</v>
      </c>
      <c r="E278" s="33" t="s">
        <v>26</v>
      </c>
      <c r="F278" s="33"/>
      <c r="G278" s="33" t="s">
        <v>455</v>
      </c>
      <c r="H278" s="33" t="s">
        <v>27</v>
      </c>
      <c r="I278" s="33" t="s">
        <v>422</v>
      </c>
      <c r="J278" s="37" t="n">
        <f aca="false">J277+D277</f>
        <v>168</v>
      </c>
      <c r="K278" s="25" t="n">
        <f aca="false">J278/8</f>
        <v>21</v>
      </c>
      <c r="L278" s="25" t="n">
        <f aca="false">J278/16</f>
        <v>10.5</v>
      </c>
      <c r="M278" s="25" t="n">
        <f aca="false">J278/32</f>
        <v>5.25</v>
      </c>
      <c r="N278" s="1" t="s">
        <v>436</v>
      </c>
      <c r="O278" s="1" t="n">
        <v>3</v>
      </c>
      <c r="P278" s="1" t="n">
        <v>6</v>
      </c>
      <c r="Q278" s="1" t="n">
        <v>0</v>
      </c>
    </row>
    <row r="279" customFormat="false" ht="15" hidden="false" customHeight="false" outlineLevel="0" collapsed="false">
      <c r="B279" s="3" t="s">
        <v>471</v>
      </c>
      <c r="C279" s="3" t="s">
        <v>472</v>
      </c>
      <c r="D279" s="1" t="n">
        <v>8</v>
      </c>
      <c r="E279" s="33" t="s">
        <v>26</v>
      </c>
      <c r="F279" s="33"/>
      <c r="G279" s="33" t="s">
        <v>455</v>
      </c>
      <c r="H279" s="33" t="s">
        <v>27</v>
      </c>
      <c r="I279" s="33" t="s">
        <v>422</v>
      </c>
      <c r="J279" s="37" t="n">
        <f aca="false">J278+D278</f>
        <v>176</v>
      </c>
      <c r="K279" s="25" t="n">
        <f aca="false">J279/8</f>
        <v>22</v>
      </c>
      <c r="L279" s="25" t="n">
        <f aca="false">J279/16</f>
        <v>11</v>
      </c>
      <c r="M279" s="25" t="n">
        <f aca="false">J279/32</f>
        <v>5.5</v>
      </c>
      <c r="N279" s="1" t="s">
        <v>473</v>
      </c>
      <c r="O279" s="1" t="n">
        <v>3</v>
      </c>
      <c r="P279" s="1" t="n">
        <v>7</v>
      </c>
      <c r="Q279" s="1" t="n">
        <v>0</v>
      </c>
    </row>
    <row r="280" customFormat="false" ht="15" hidden="false" customHeight="false" outlineLevel="0" collapsed="false">
      <c r="B280" s="3" t="s">
        <v>474</v>
      </c>
      <c r="C280" s="3" t="s">
        <v>475</v>
      </c>
      <c r="D280" s="1" t="n">
        <v>8</v>
      </c>
      <c r="E280" s="33" t="s">
        <v>26</v>
      </c>
      <c r="F280" s="33"/>
      <c r="G280" s="33" t="s">
        <v>455</v>
      </c>
      <c r="H280" s="33" t="s">
        <v>27</v>
      </c>
      <c r="I280" s="33" t="s">
        <v>422</v>
      </c>
      <c r="J280" s="37" t="n">
        <f aca="false">J279+D279</f>
        <v>184</v>
      </c>
      <c r="K280" s="25" t="n">
        <f aca="false">J280/8</f>
        <v>23</v>
      </c>
      <c r="L280" s="25" t="n">
        <f aca="false">J280/16</f>
        <v>11.5</v>
      </c>
      <c r="M280" s="25" t="n">
        <f aca="false">J280/32</f>
        <v>5.75</v>
      </c>
      <c r="N280" s="1" t="s">
        <v>436</v>
      </c>
      <c r="O280" s="1" t="n">
        <v>3</v>
      </c>
      <c r="P280" s="1" t="n">
        <v>8</v>
      </c>
      <c r="Q280" s="1" t="n">
        <v>0</v>
      </c>
    </row>
    <row r="281" customFormat="false" ht="15" hidden="false" customHeight="false" outlineLevel="0" collapsed="false">
      <c r="B281" s="3" t="s">
        <v>476</v>
      </c>
      <c r="C281" s="3" t="s">
        <v>476</v>
      </c>
      <c r="D281" s="1" t="n">
        <v>8</v>
      </c>
      <c r="E281" s="33" t="s">
        <v>26</v>
      </c>
      <c r="F281" s="33"/>
      <c r="G281" s="33" t="s">
        <v>455</v>
      </c>
      <c r="H281" s="33" t="s">
        <v>27</v>
      </c>
      <c r="I281" s="33" t="s">
        <v>422</v>
      </c>
      <c r="J281" s="37" t="n">
        <f aca="false">J280+D280</f>
        <v>192</v>
      </c>
      <c r="K281" s="25" t="n">
        <f aca="false">J281/8</f>
        <v>24</v>
      </c>
      <c r="L281" s="25" t="n">
        <f aca="false">J281/16</f>
        <v>12</v>
      </c>
      <c r="M281" s="25" t="n">
        <f aca="false">J281/32</f>
        <v>6</v>
      </c>
      <c r="N281" s="1" t="s">
        <v>436</v>
      </c>
      <c r="O281" s="1" t="n">
        <v>3</v>
      </c>
      <c r="P281" s="1" t="n">
        <v>9</v>
      </c>
      <c r="Q281" s="1" t="n">
        <v>0</v>
      </c>
    </row>
    <row r="282" customFormat="false" ht="15" hidden="false" customHeight="false" outlineLevel="0" collapsed="false">
      <c r="B282" s="3" t="s">
        <v>477</v>
      </c>
      <c r="C282" s="3" t="s">
        <v>477</v>
      </c>
      <c r="D282" s="1" t="n">
        <v>8</v>
      </c>
      <c r="E282" s="33" t="s">
        <v>26</v>
      </c>
      <c r="F282" s="33"/>
      <c r="G282" s="33" t="s">
        <v>455</v>
      </c>
      <c r="H282" s="33" t="s">
        <v>27</v>
      </c>
      <c r="I282" s="33" t="s">
        <v>422</v>
      </c>
      <c r="J282" s="37" t="n">
        <f aca="false">J281+D281</f>
        <v>200</v>
      </c>
      <c r="K282" s="25" t="n">
        <f aca="false">J282/8</f>
        <v>25</v>
      </c>
      <c r="L282" s="25" t="n">
        <f aca="false">J282/16</f>
        <v>12.5</v>
      </c>
      <c r="M282" s="25" t="n">
        <f aca="false">J282/32</f>
        <v>6.25</v>
      </c>
      <c r="N282" s="1" t="s">
        <v>436</v>
      </c>
      <c r="O282" s="1" t="n">
        <v>3</v>
      </c>
      <c r="P282" s="1" t="n">
        <v>10</v>
      </c>
      <c r="Q282" s="1" t="n">
        <v>0</v>
      </c>
    </row>
    <row r="283" customFormat="false" ht="15" hidden="false" customHeight="false" outlineLevel="0" collapsed="false">
      <c r="B283" s="3" t="s">
        <v>478</v>
      </c>
      <c r="C283" s="3" t="s">
        <v>478</v>
      </c>
      <c r="D283" s="1" t="n">
        <v>8</v>
      </c>
      <c r="E283" s="33" t="s">
        <v>26</v>
      </c>
      <c r="F283" s="33"/>
      <c r="G283" s="33" t="s">
        <v>455</v>
      </c>
      <c r="H283" s="33" t="s">
        <v>27</v>
      </c>
      <c r="I283" s="33" t="s">
        <v>422</v>
      </c>
      <c r="J283" s="37" t="n">
        <f aca="false">J282+D282</f>
        <v>208</v>
      </c>
      <c r="K283" s="25" t="n">
        <f aca="false">J283/8</f>
        <v>26</v>
      </c>
      <c r="L283" s="25" t="n">
        <f aca="false">J283/16</f>
        <v>13</v>
      </c>
      <c r="M283" s="25" t="n">
        <f aca="false">J283/32</f>
        <v>6.5</v>
      </c>
      <c r="N283" s="1" t="s">
        <v>436</v>
      </c>
      <c r="O283" s="1" t="n">
        <v>3</v>
      </c>
      <c r="P283" s="1" t="n">
        <v>11</v>
      </c>
      <c r="Q283" s="1" t="n">
        <v>0</v>
      </c>
    </row>
    <row r="284" customFormat="false" ht="15" hidden="false" customHeight="false" outlineLevel="0" collapsed="false">
      <c r="B284" s="3" t="s">
        <v>479</v>
      </c>
      <c r="C284" s="3" t="s">
        <v>479</v>
      </c>
      <c r="D284" s="1" t="n">
        <v>8</v>
      </c>
      <c r="E284" s="33" t="s">
        <v>26</v>
      </c>
      <c r="F284" s="33"/>
      <c r="G284" s="33" t="s">
        <v>455</v>
      </c>
      <c r="H284" s="33" t="s">
        <v>27</v>
      </c>
      <c r="I284" s="33" t="s">
        <v>422</v>
      </c>
      <c r="J284" s="37" t="n">
        <f aca="false">J283+D283</f>
        <v>216</v>
      </c>
      <c r="K284" s="25" t="n">
        <f aca="false">J284/8</f>
        <v>27</v>
      </c>
      <c r="L284" s="25" t="n">
        <f aca="false">J284/16</f>
        <v>13.5</v>
      </c>
      <c r="M284" s="25" t="n">
        <f aca="false">J284/32</f>
        <v>6.75</v>
      </c>
      <c r="N284" s="1" t="s">
        <v>436</v>
      </c>
      <c r="O284" s="1" t="n">
        <v>3</v>
      </c>
      <c r="P284" s="1" t="n">
        <v>12</v>
      </c>
      <c r="Q284" s="1" t="n">
        <v>0</v>
      </c>
    </row>
    <row r="285" customFormat="false" ht="15" hidden="false" customHeight="false" outlineLevel="0" collapsed="false">
      <c r="B285" s="3" t="s">
        <v>480</v>
      </c>
      <c r="C285" s="3" t="s">
        <v>480</v>
      </c>
      <c r="D285" s="1" t="n">
        <v>8</v>
      </c>
      <c r="E285" s="33" t="s">
        <v>26</v>
      </c>
      <c r="F285" s="33"/>
      <c r="G285" s="33" t="s">
        <v>455</v>
      </c>
      <c r="H285" s="33" t="s">
        <v>27</v>
      </c>
      <c r="I285" s="33" t="s">
        <v>422</v>
      </c>
      <c r="J285" s="37" t="n">
        <f aca="false">J284+D284</f>
        <v>224</v>
      </c>
      <c r="K285" s="25" t="n">
        <f aca="false">J285/8</f>
        <v>28</v>
      </c>
      <c r="L285" s="25" t="n">
        <f aca="false">J285/16</f>
        <v>14</v>
      </c>
      <c r="M285" s="25" t="n">
        <f aca="false">J285/32</f>
        <v>7</v>
      </c>
      <c r="N285" s="1" t="s">
        <v>436</v>
      </c>
      <c r="O285" s="1" t="n">
        <v>3</v>
      </c>
      <c r="P285" s="1" t="n">
        <v>13</v>
      </c>
      <c r="Q285" s="1" t="n">
        <v>0</v>
      </c>
    </row>
    <row r="286" customFormat="false" ht="15" hidden="false" customHeight="false" outlineLevel="0" collapsed="false">
      <c r="B286" s="3" t="s">
        <v>481</v>
      </c>
      <c r="C286" s="3" t="s">
        <v>482</v>
      </c>
      <c r="D286" s="1" t="n">
        <v>16</v>
      </c>
      <c r="E286" s="33" t="s">
        <v>26</v>
      </c>
      <c r="F286" s="33" t="s">
        <v>119</v>
      </c>
      <c r="G286" s="33" t="s">
        <v>455</v>
      </c>
      <c r="H286" s="33" t="s">
        <v>27</v>
      </c>
      <c r="I286" s="33" t="s">
        <v>422</v>
      </c>
      <c r="J286" s="37" t="n">
        <f aca="false">J285+D285</f>
        <v>232</v>
      </c>
      <c r="K286" s="25" t="n">
        <f aca="false">J286/8</f>
        <v>29</v>
      </c>
      <c r="L286" s="25" t="n">
        <f aca="false">J286/16</f>
        <v>14.5</v>
      </c>
      <c r="M286" s="25" t="n">
        <f aca="false">J286/32</f>
        <v>7.25</v>
      </c>
      <c r="N286" s="1" t="s">
        <v>419</v>
      </c>
      <c r="O286" s="1" t="n">
        <v>1</v>
      </c>
      <c r="P286" s="1" t="n">
        <v>14</v>
      </c>
      <c r="Q286" s="1" t="n">
        <v>0</v>
      </c>
    </row>
    <row r="287" customFormat="false" ht="15" hidden="false" customHeight="false" outlineLevel="0" collapsed="false">
      <c r="B287" s="3" t="s">
        <v>483</v>
      </c>
      <c r="C287" s="3" t="s">
        <v>484</v>
      </c>
      <c r="D287" s="1" t="n">
        <v>8</v>
      </c>
      <c r="E287" s="33" t="s">
        <v>26</v>
      </c>
      <c r="F287" s="33"/>
      <c r="G287" s="33" t="s">
        <v>455</v>
      </c>
      <c r="H287" s="33" t="s">
        <v>27</v>
      </c>
      <c r="I287" s="33" t="s">
        <v>422</v>
      </c>
      <c r="J287" s="37" t="n">
        <f aca="false">J286+D286</f>
        <v>248</v>
      </c>
      <c r="K287" s="25" t="n">
        <f aca="false">J287/8</f>
        <v>31</v>
      </c>
      <c r="L287" s="25" t="n">
        <f aca="false">J287/16</f>
        <v>15.5</v>
      </c>
      <c r="M287" s="25" t="n">
        <f aca="false">J287/32</f>
        <v>7.75</v>
      </c>
      <c r="N287" s="1" t="s">
        <v>439</v>
      </c>
      <c r="O287" s="1" t="n">
        <v>2</v>
      </c>
      <c r="P287" s="1" t="n">
        <v>3</v>
      </c>
      <c r="Q287" s="1" t="n">
        <v>0</v>
      </c>
    </row>
    <row r="288" customFormat="false" ht="15" hidden="false" customHeight="false" outlineLevel="0" collapsed="false">
      <c r="A288" s="1" t="s">
        <v>63</v>
      </c>
      <c r="F288" s="33"/>
      <c r="G288" s="33"/>
      <c r="H288" s="33"/>
      <c r="I288" s="33"/>
      <c r="J288" s="37" t="n">
        <f aca="false">J287+D287</f>
        <v>256</v>
      </c>
      <c r="K288" s="25" t="n">
        <f aca="false">J288/8</f>
        <v>32</v>
      </c>
      <c r="L288" s="25" t="n">
        <f aca="false">J288/16</f>
        <v>16</v>
      </c>
      <c r="M288" s="25" t="n">
        <f aca="false">J288/32</f>
        <v>8</v>
      </c>
    </row>
    <row r="289" customFormat="false" ht="15" hidden="false" customHeight="false" outlineLevel="0" collapsed="false">
      <c r="A289" s="36" t="s">
        <v>485</v>
      </c>
      <c r="J289" s="37"/>
      <c r="K289" s="25"/>
      <c r="L289" s="25"/>
      <c r="M289" s="25"/>
      <c r="N289" s="20" t="s">
        <v>20</v>
      </c>
    </row>
    <row r="290" s="15" customFormat="true" ht="15" hidden="false" customHeight="false" outlineLevel="0" collapsed="false">
      <c r="A290" s="15" t="s">
        <v>0</v>
      </c>
      <c r="B290" s="16" t="s">
        <v>8</v>
      </c>
      <c r="C290" s="13" t="s">
        <v>9</v>
      </c>
      <c r="D290" s="13" t="s">
        <v>10</v>
      </c>
      <c r="E290" s="13" t="s">
        <v>11</v>
      </c>
      <c r="F290" s="13" t="s">
        <v>12</v>
      </c>
      <c r="G290" s="13" t="s">
        <v>13</v>
      </c>
      <c r="H290" s="13" t="s">
        <v>14</v>
      </c>
      <c r="I290" s="14" t="s">
        <v>15</v>
      </c>
      <c r="J290" s="27" t="s">
        <v>16</v>
      </c>
      <c r="K290" s="15" t="s">
        <v>17</v>
      </c>
      <c r="L290" s="15" t="s">
        <v>18</v>
      </c>
      <c r="M290" s="15" t="s">
        <v>19</v>
      </c>
      <c r="N290" s="5"/>
      <c r="O290" s="20" t="s">
        <v>21</v>
      </c>
      <c r="P290" s="15" t="s">
        <v>22</v>
      </c>
      <c r="Q290" s="15" t="s">
        <v>23</v>
      </c>
    </row>
    <row r="291" customFormat="false" ht="21.8" hidden="false" customHeight="true" outlineLevel="0" collapsed="false">
      <c r="A291" s="1" t="s">
        <v>46</v>
      </c>
      <c r="B291" s="21"/>
      <c r="C291" s="21"/>
      <c r="D291" s="21"/>
      <c r="E291" s="21"/>
      <c r="F291" s="21"/>
      <c r="G291" s="21"/>
      <c r="H291" s="21" t="s">
        <v>27</v>
      </c>
      <c r="I291" s="22"/>
      <c r="N291" s="1" t="s">
        <v>439</v>
      </c>
      <c r="O291" s="5"/>
    </row>
    <row r="292" s="38" customFormat="true" ht="15" hidden="false" customHeight="false" outlineLevel="0" collapsed="false">
      <c r="B292" s="21" t="s">
        <v>486</v>
      </c>
      <c r="C292" s="39" t="s">
        <v>487</v>
      </c>
      <c r="D292" s="1" t="n">
        <v>9</v>
      </c>
      <c r="E292" s="33" t="s">
        <v>26</v>
      </c>
      <c r="F292" s="40"/>
      <c r="G292" s="33" t="n">
        <v>0</v>
      </c>
      <c r="H292" s="33" t="s">
        <v>27</v>
      </c>
      <c r="I292" s="33" t="s">
        <v>422</v>
      </c>
      <c r="J292" s="4" t="n">
        <f aca="false">J288</f>
        <v>256</v>
      </c>
      <c r="K292" s="25" t="n">
        <f aca="false">J292/8</f>
        <v>32</v>
      </c>
      <c r="L292" s="25" t="n">
        <f aca="false">J292/16</f>
        <v>16</v>
      </c>
      <c r="M292" s="25" t="n">
        <f aca="false">J292/32</f>
        <v>8</v>
      </c>
      <c r="N292" s="1" t="s">
        <v>439</v>
      </c>
      <c r="O292" s="38" t="n">
        <v>2</v>
      </c>
      <c r="P292" s="38" t="n">
        <v>1</v>
      </c>
      <c r="Q292" s="38" t="n">
        <v>0</v>
      </c>
    </row>
    <row r="293" s="38" customFormat="true" ht="15" hidden="false" customHeight="false" outlineLevel="0" collapsed="false">
      <c r="B293" s="21" t="s">
        <v>440</v>
      </c>
      <c r="C293" s="39" t="s">
        <v>488</v>
      </c>
      <c r="D293" s="1" t="n">
        <v>5</v>
      </c>
      <c r="E293" s="33" t="s">
        <v>26</v>
      </c>
      <c r="F293" s="40"/>
      <c r="G293" s="33" t="n">
        <v>0</v>
      </c>
      <c r="H293" s="33" t="s">
        <v>27</v>
      </c>
      <c r="I293" s="33" t="s">
        <v>422</v>
      </c>
      <c r="J293" s="37" t="n">
        <f aca="false">J292+D292</f>
        <v>265</v>
      </c>
      <c r="K293" s="25" t="n">
        <f aca="false">J293/8</f>
        <v>33.125</v>
      </c>
      <c r="L293" s="25" t="n">
        <f aca="false">J293/16</f>
        <v>16.5625</v>
      </c>
      <c r="M293" s="25" t="n">
        <f aca="false">J293/32</f>
        <v>8.28125</v>
      </c>
      <c r="N293" s="1" t="s">
        <v>439</v>
      </c>
      <c r="O293" s="38" t="n">
        <v>2</v>
      </c>
      <c r="P293" s="38" t="n">
        <v>2</v>
      </c>
      <c r="Q293" s="38" t="n">
        <v>0</v>
      </c>
    </row>
    <row r="294" s="38" customFormat="true" ht="15" hidden="false" customHeight="false" outlineLevel="0" collapsed="false">
      <c r="B294" s="21" t="s">
        <v>442</v>
      </c>
      <c r="C294" s="39" t="s">
        <v>489</v>
      </c>
      <c r="D294" s="1" t="n">
        <v>4</v>
      </c>
      <c r="E294" s="33" t="s">
        <v>26</v>
      </c>
      <c r="F294" s="40"/>
      <c r="G294" s="33" t="n">
        <v>0</v>
      </c>
      <c r="H294" s="33" t="s">
        <v>27</v>
      </c>
      <c r="I294" s="33" t="s">
        <v>422</v>
      </c>
      <c r="J294" s="37" t="n">
        <f aca="false">J293+D293</f>
        <v>270</v>
      </c>
      <c r="K294" s="25" t="n">
        <f aca="false">J294/8</f>
        <v>33.75</v>
      </c>
      <c r="L294" s="25" t="n">
        <f aca="false">J294/16</f>
        <v>16.875</v>
      </c>
      <c r="M294" s="25" t="n">
        <f aca="false">J294/32</f>
        <v>8.4375</v>
      </c>
      <c r="N294" s="1" t="s">
        <v>439</v>
      </c>
      <c r="O294" s="38" t="n">
        <v>2</v>
      </c>
      <c r="P294" s="38" t="n">
        <v>3</v>
      </c>
      <c r="Q294" s="38" t="n">
        <v>0</v>
      </c>
    </row>
    <row r="295" s="38" customFormat="true" ht="15" hidden="false" customHeight="false" outlineLevel="0" collapsed="false">
      <c r="B295" s="21" t="s">
        <v>444</v>
      </c>
      <c r="C295" s="39" t="s">
        <v>490</v>
      </c>
      <c r="D295" s="1" t="n">
        <v>4</v>
      </c>
      <c r="E295" s="33" t="s">
        <v>26</v>
      </c>
      <c r="F295" s="40"/>
      <c r="G295" s="33" t="n">
        <v>0</v>
      </c>
      <c r="H295" s="33" t="s">
        <v>27</v>
      </c>
      <c r="I295" s="33" t="s">
        <v>422</v>
      </c>
      <c r="J295" s="37" t="n">
        <f aca="false">J294+D294</f>
        <v>274</v>
      </c>
      <c r="K295" s="25" t="n">
        <f aca="false">J295/8</f>
        <v>34.25</v>
      </c>
      <c r="L295" s="25" t="n">
        <f aca="false">J295/16</f>
        <v>17.125</v>
      </c>
      <c r="M295" s="25" t="n">
        <f aca="false">J295/32</f>
        <v>8.5625</v>
      </c>
      <c r="N295" s="1" t="s">
        <v>439</v>
      </c>
      <c r="O295" s="38" t="n">
        <v>2</v>
      </c>
      <c r="P295" s="38" t="n">
        <v>4</v>
      </c>
      <c r="Q295" s="38" t="n">
        <v>0</v>
      </c>
    </row>
    <row r="296" s="38" customFormat="true" ht="15" hidden="false" customHeight="false" outlineLevel="0" collapsed="false">
      <c r="B296" s="21" t="s">
        <v>446</v>
      </c>
      <c r="C296" s="39" t="s">
        <v>491</v>
      </c>
      <c r="D296" s="1" t="n">
        <v>3</v>
      </c>
      <c r="E296" s="33" t="s">
        <v>26</v>
      </c>
      <c r="F296" s="40"/>
      <c r="G296" s="33" t="n">
        <v>0</v>
      </c>
      <c r="H296" s="33" t="s">
        <v>27</v>
      </c>
      <c r="I296" s="33" t="s">
        <v>422</v>
      </c>
      <c r="J296" s="37" t="n">
        <f aca="false">J295+D295</f>
        <v>278</v>
      </c>
      <c r="K296" s="25" t="n">
        <f aca="false">J296/8</f>
        <v>34.75</v>
      </c>
      <c r="L296" s="25" t="n">
        <f aca="false">J296/16</f>
        <v>17.375</v>
      </c>
      <c r="M296" s="25" t="n">
        <f aca="false">J296/32</f>
        <v>8.6875</v>
      </c>
      <c r="N296" s="1" t="s">
        <v>439</v>
      </c>
      <c r="O296" s="38" t="n">
        <v>2</v>
      </c>
      <c r="P296" s="38" t="n">
        <v>5</v>
      </c>
      <c r="Q296" s="38" t="n">
        <v>0</v>
      </c>
    </row>
    <row r="297" s="38" customFormat="true" ht="15" hidden="false" customHeight="false" outlineLevel="0" collapsed="false">
      <c r="B297" s="21" t="s">
        <v>448</v>
      </c>
      <c r="C297" s="39" t="s">
        <v>492</v>
      </c>
      <c r="D297" s="1" t="n">
        <v>1</v>
      </c>
      <c r="E297" s="33" t="s">
        <v>26</v>
      </c>
      <c r="F297" s="40"/>
      <c r="G297" s="33" t="s">
        <v>452</v>
      </c>
      <c r="H297" s="33" t="s">
        <v>27</v>
      </c>
      <c r="I297" s="33" t="s">
        <v>422</v>
      </c>
      <c r="J297" s="37" t="n">
        <f aca="false">J296+D296</f>
        <v>281</v>
      </c>
      <c r="K297" s="25" t="n">
        <f aca="false">J297/8</f>
        <v>35.125</v>
      </c>
      <c r="L297" s="25" t="n">
        <f aca="false">J297/16</f>
        <v>17.5625</v>
      </c>
      <c r="M297" s="25" t="n">
        <f aca="false">J297/32</f>
        <v>8.78125</v>
      </c>
      <c r="N297" s="1" t="s">
        <v>439</v>
      </c>
      <c r="O297" s="38" t="n">
        <v>2</v>
      </c>
      <c r="P297" s="38" t="n">
        <v>6</v>
      </c>
      <c r="Q297" s="38" t="n">
        <v>0</v>
      </c>
    </row>
    <row r="298" s="38" customFormat="true" ht="15" hidden="false" customHeight="false" outlineLevel="0" collapsed="false">
      <c r="B298" s="21" t="s">
        <v>493</v>
      </c>
      <c r="C298" s="39" t="s">
        <v>494</v>
      </c>
      <c r="D298" s="1" t="n">
        <v>1</v>
      </c>
      <c r="E298" s="33" t="s">
        <v>26</v>
      </c>
      <c r="F298" s="40"/>
      <c r="G298" s="33" t="s">
        <v>452</v>
      </c>
      <c r="H298" s="33" t="s">
        <v>27</v>
      </c>
      <c r="I298" s="33" t="s">
        <v>422</v>
      </c>
      <c r="J298" s="37" t="n">
        <f aca="false">J297+D297</f>
        <v>282</v>
      </c>
      <c r="K298" s="25" t="n">
        <f aca="false">J298/8</f>
        <v>35.25</v>
      </c>
      <c r="L298" s="25" t="n">
        <f aca="false">J298/16</f>
        <v>17.625</v>
      </c>
      <c r="M298" s="25" t="n">
        <f aca="false">J298/32</f>
        <v>8.8125</v>
      </c>
      <c r="N298" s="1" t="s">
        <v>419</v>
      </c>
      <c r="O298" s="38" t="n">
        <v>1</v>
      </c>
      <c r="P298" s="38" t="n">
        <v>1</v>
      </c>
      <c r="Q298" s="38" t="n">
        <v>0</v>
      </c>
    </row>
    <row r="299" s="38" customFormat="true" ht="15" hidden="false" customHeight="false" outlineLevel="0" collapsed="false">
      <c r="B299" s="21" t="s">
        <v>453</v>
      </c>
      <c r="C299" s="39" t="s">
        <v>495</v>
      </c>
      <c r="D299" s="1" t="n">
        <v>5</v>
      </c>
      <c r="E299" s="33" t="s">
        <v>26</v>
      </c>
      <c r="F299" s="40"/>
      <c r="G299" s="33" t="n">
        <v>0</v>
      </c>
      <c r="H299" s="33" t="s">
        <v>27</v>
      </c>
      <c r="I299" s="33" t="s">
        <v>422</v>
      </c>
      <c r="J299" s="37" t="n">
        <f aca="false">J298+D298</f>
        <v>283</v>
      </c>
      <c r="K299" s="25" t="n">
        <f aca="false">J299/8</f>
        <v>35.375</v>
      </c>
      <c r="L299" s="25" t="n">
        <f aca="false">J299/16</f>
        <v>17.6875</v>
      </c>
      <c r="M299" s="25" t="n">
        <f aca="false">J299/32</f>
        <v>8.84375</v>
      </c>
      <c r="N299" s="38" t="s">
        <v>29</v>
      </c>
      <c r="O299" s="38" t="n">
        <v>0</v>
      </c>
      <c r="P299" s="38" t="n">
        <v>0</v>
      </c>
      <c r="Q299" s="38" t="n">
        <v>0</v>
      </c>
    </row>
    <row r="300" s="38" customFormat="true" ht="15" hidden="false" customHeight="false" outlineLevel="0" collapsed="false">
      <c r="A300" s="38" t="s">
        <v>58</v>
      </c>
      <c r="B300" s="21"/>
      <c r="C300" s="39"/>
      <c r="D300" s="1"/>
      <c r="E300" s="33"/>
      <c r="F300" s="40"/>
      <c r="G300" s="33"/>
      <c r="H300" s="33"/>
      <c r="I300" s="33"/>
      <c r="J300" s="37"/>
      <c r="K300" s="25"/>
      <c r="L300" s="25"/>
      <c r="M300" s="25"/>
    </row>
    <row r="301" s="38" customFormat="true" ht="15" hidden="false" customHeight="false" outlineLevel="0" collapsed="false">
      <c r="A301" s="1" t="s">
        <v>59</v>
      </c>
      <c r="B301" s="21"/>
      <c r="C301" s="39"/>
      <c r="D301" s="1"/>
      <c r="E301" s="33"/>
      <c r="F301" s="40"/>
      <c r="G301" s="33"/>
      <c r="H301" s="33"/>
      <c r="I301" s="33"/>
      <c r="J301" s="37"/>
      <c r="K301" s="25"/>
      <c r="L301" s="25"/>
      <c r="M301" s="25"/>
    </row>
    <row r="302" s="38" customFormat="true" ht="15" hidden="false" customHeight="false" outlineLevel="0" collapsed="false">
      <c r="B302" s="21" t="s">
        <v>453</v>
      </c>
      <c r="C302" s="39" t="s">
        <v>495</v>
      </c>
      <c r="D302" s="1" t="n">
        <v>5</v>
      </c>
      <c r="E302" s="33" t="s">
        <v>26</v>
      </c>
      <c r="F302" s="40"/>
      <c r="G302" s="33" t="n">
        <v>0</v>
      </c>
      <c r="H302" s="33" t="s">
        <v>27</v>
      </c>
      <c r="I302" s="33" t="s">
        <v>422</v>
      </c>
      <c r="J302" s="37" t="n">
        <f aca="false">J288</f>
        <v>256</v>
      </c>
      <c r="K302" s="25" t="n">
        <f aca="false">J302/8</f>
        <v>32</v>
      </c>
      <c r="L302" s="25" t="n">
        <f aca="false">J302/16</f>
        <v>16</v>
      </c>
      <c r="M302" s="25" t="n">
        <f aca="false">J302/32</f>
        <v>8</v>
      </c>
      <c r="N302" s="38" t="s">
        <v>29</v>
      </c>
      <c r="O302" s="38" t="n">
        <v>0</v>
      </c>
      <c r="P302" s="38" t="n">
        <v>0</v>
      </c>
      <c r="Q302" s="38" t="n">
        <v>0</v>
      </c>
    </row>
    <row r="303" s="38" customFormat="true" ht="15" hidden="false" customHeight="false" outlineLevel="0" collapsed="false">
      <c r="B303" s="21" t="s">
        <v>493</v>
      </c>
      <c r="C303" s="39" t="s">
        <v>494</v>
      </c>
      <c r="D303" s="1" t="n">
        <v>1</v>
      </c>
      <c r="E303" s="33" t="s">
        <v>26</v>
      </c>
      <c r="F303" s="40"/>
      <c r="G303" s="33" t="s">
        <v>452</v>
      </c>
      <c r="H303" s="33" t="s">
        <v>27</v>
      </c>
      <c r="I303" s="33" t="s">
        <v>422</v>
      </c>
      <c r="J303" s="37" t="n">
        <f aca="false">J302+D302</f>
        <v>261</v>
      </c>
      <c r="K303" s="25" t="n">
        <f aca="false">J303/8</f>
        <v>32.625</v>
      </c>
      <c r="L303" s="25" t="n">
        <f aca="false">J303/16</f>
        <v>16.3125</v>
      </c>
      <c r="M303" s="25" t="n">
        <f aca="false">J303/32</f>
        <v>8.15625</v>
      </c>
      <c r="N303" s="1" t="s">
        <v>419</v>
      </c>
      <c r="O303" s="38" t="n">
        <v>1</v>
      </c>
      <c r="P303" s="38" t="n">
        <v>2</v>
      </c>
      <c r="Q303" s="38" t="n">
        <v>0</v>
      </c>
    </row>
    <row r="304" s="38" customFormat="true" ht="15" hidden="false" customHeight="false" outlineLevel="0" collapsed="false">
      <c r="B304" s="21" t="s">
        <v>448</v>
      </c>
      <c r="C304" s="39" t="s">
        <v>492</v>
      </c>
      <c r="D304" s="1" t="n">
        <v>1</v>
      </c>
      <c r="E304" s="33" t="s">
        <v>26</v>
      </c>
      <c r="F304" s="40"/>
      <c r="G304" s="33" t="s">
        <v>452</v>
      </c>
      <c r="H304" s="33" t="s">
        <v>27</v>
      </c>
      <c r="I304" s="33" t="s">
        <v>422</v>
      </c>
      <c r="J304" s="37" t="n">
        <f aca="false">J303+D303</f>
        <v>262</v>
      </c>
      <c r="K304" s="25" t="n">
        <f aca="false">J304/8</f>
        <v>32.75</v>
      </c>
      <c r="L304" s="25" t="n">
        <f aca="false">J304/16</f>
        <v>16.375</v>
      </c>
      <c r="M304" s="25" t="n">
        <f aca="false">J304/32</f>
        <v>8.1875</v>
      </c>
      <c r="N304" s="1" t="s">
        <v>439</v>
      </c>
      <c r="O304" s="38" t="n">
        <v>2</v>
      </c>
      <c r="P304" s="38" t="n">
        <v>14</v>
      </c>
      <c r="Q304" s="38" t="n">
        <v>0</v>
      </c>
    </row>
    <row r="305" s="38" customFormat="true" ht="15" hidden="false" customHeight="false" outlineLevel="0" collapsed="false">
      <c r="B305" s="21" t="s">
        <v>446</v>
      </c>
      <c r="C305" s="39" t="s">
        <v>491</v>
      </c>
      <c r="D305" s="1" t="n">
        <v>3</v>
      </c>
      <c r="E305" s="33" t="s">
        <v>26</v>
      </c>
      <c r="F305" s="40"/>
      <c r="G305" s="33" t="s">
        <v>455</v>
      </c>
      <c r="H305" s="33" t="s">
        <v>27</v>
      </c>
      <c r="I305" s="33" t="s">
        <v>422</v>
      </c>
      <c r="J305" s="37" t="n">
        <f aca="false">J304+D304</f>
        <v>263</v>
      </c>
      <c r="K305" s="25" t="n">
        <f aca="false">J305/8</f>
        <v>32.875</v>
      </c>
      <c r="L305" s="25" t="n">
        <f aca="false">J305/16</f>
        <v>16.4375</v>
      </c>
      <c r="M305" s="25" t="n">
        <f aca="false">J305/32</f>
        <v>8.21875</v>
      </c>
      <c r="N305" s="1" t="s">
        <v>439</v>
      </c>
      <c r="O305" s="38" t="n">
        <v>2</v>
      </c>
      <c r="P305" s="38" t="n">
        <v>13</v>
      </c>
      <c r="Q305" s="38" t="n">
        <v>0</v>
      </c>
    </row>
    <row r="306" s="38" customFormat="true" ht="15" hidden="false" customHeight="false" outlineLevel="0" collapsed="false">
      <c r="B306" s="21" t="s">
        <v>444</v>
      </c>
      <c r="C306" s="39" t="s">
        <v>490</v>
      </c>
      <c r="D306" s="1" t="n">
        <v>4</v>
      </c>
      <c r="E306" s="33" t="s">
        <v>26</v>
      </c>
      <c r="F306" s="40"/>
      <c r="G306" s="33" t="s">
        <v>456</v>
      </c>
      <c r="H306" s="33" t="s">
        <v>27</v>
      </c>
      <c r="I306" s="33" t="s">
        <v>422</v>
      </c>
      <c r="J306" s="37" t="n">
        <f aca="false">J305+D305</f>
        <v>266</v>
      </c>
      <c r="K306" s="25" t="n">
        <f aca="false">J306/8</f>
        <v>33.25</v>
      </c>
      <c r="L306" s="25" t="n">
        <f aca="false">J306/16</f>
        <v>16.625</v>
      </c>
      <c r="M306" s="25" t="n">
        <f aca="false">J306/32</f>
        <v>8.3125</v>
      </c>
      <c r="N306" s="1" t="s">
        <v>439</v>
      </c>
      <c r="O306" s="38" t="n">
        <v>2</v>
      </c>
      <c r="P306" s="38" t="n">
        <v>12</v>
      </c>
      <c r="Q306" s="38" t="n">
        <v>0</v>
      </c>
    </row>
    <row r="307" s="38" customFormat="true" ht="15" hidden="false" customHeight="false" outlineLevel="0" collapsed="false">
      <c r="B307" s="21" t="s">
        <v>442</v>
      </c>
      <c r="C307" s="39" t="s">
        <v>489</v>
      </c>
      <c r="D307" s="1" t="n">
        <v>4</v>
      </c>
      <c r="E307" s="33" t="s">
        <v>26</v>
      </c>
      <c r="F307" s="40"/>
      <c r="G307" s="33" t="s">
        <v>456</v>
      </c>
      <c r="H307" s="33" t="s">
        <v>27</v>
      </c>
      <c r="I307" s="33" t="s">
        <v>422</v>
      </c>
      <c r="J307" s="37" t="n">
        <f aca="false">J306+D306</f>
        <v>270</v>
      </c>
      <c r="K307" s="25" t="n">
        <f aca="false">J307/8</f>
        <v>33.75</v>
      </c>
      <c r="L307" s="25" t="n">
        <f aca="false">J307/16</f>
        <v>16.875</v>
      </c>
      <c r="M307" s="25" t="n">
        <f aca="false">J307/32</f>
        <v>8.4375</v>
      </c>
      <c r="N307" s="1" t="s">
        <v>439</v>
      </c>
      <c r="O307" s="38" t="n">
        <v>2</v>
      </c>
      <c r="P307" s="38" t="n">
        <v>11</v>
      </c>
      <c r="Q307" s="38" t="n">
        <v>0</v>
      </c>
    </row>
    <row r="308" s="38" customFormat="true" ht="15" hidden="false" customHeight="false" outlineLevel="0" collapsed="false">
      <c r="B308" s="21" t="s">
        <v>440</v>
      </c>
      <c r="C308" s="39" t="s">
        <v>488</v>
      </c>
      <c r="D308" s="1" t="n">
        <v>5</v>
      </c>
      <c r="E308" s="33" t="s">
        <v>26</v>
      </c>
      <c r="F308" s="40"/>
      <c r="G308" s="33" t="s">
        <v>496</v>
      </c>
      <c r="H308" s="33" t="s">
        <v>27</v>
      </c>
      <c r="I308" s="33" t="s">
        <v>422</v>
      </c>
      <c r="J308" s="37" t="n">
        <f aca="false">J307+D307</f>
        <v>274</v>
      </c>
      <c r="K308" s="25" t="n">
        <f aca="false">J308/8</f>
        <v>34.25</v>
      </c>
      <c r="L308" s="25" t="n">
        <f aca="false">J308/16</f>
        <v>17.125</v>
      </c>
      <c r="M308" s="25" t="n">
        <f aca="false">J308/32</f>
        <v>8.5625</v>
      </c>
      <c r="N308" s="1" t="s">
        <v>439</v>
      </c>
      <c r="O308" s="38" t="n">
        <v>2</v>
      </c>
      <c r="P308" s="38" t="n">
        <v>9</v>
      </c>
      <c r="Q308" s="38" t="n">
        <v>0</v>
      </c>
    </row>
    <row r="309" s="38" customFormat="true" ht="15" hidden="false" customHeight="false" outlineLevel="0" collapsed="false">
      <c r="B309" s="21" t="s">
        <v>497</v>
      </c>
      <c r="C309" s="39" t="s">
        <v>487</v>
      </c>
      <c r="D309" s="1" t="n">
        <v>9</v>
      </c>
      <c r="E309" s="33" t="s">
        <v>26</v>
      </c>
      <c r="F309" s="40"/>
      <c r="G309" s="33" t="s">
        <v>455</v>
      </c>
      <c r="H309" s="33" t="s">
        <v>27</v>
      </c>
      <c r="I309" s="33" t="s">
        <v>422</v>
      </c>
      <c r="J309" s="37" t="n">
        <f aca="false">J308+D308</f>
        <v>279</v>
      </c>
      <c r="K309" s="25" t="n">
        <f aca="false">J309/8</f>
        <v>34.875</v>
      </c>
      <c r="L309" s="25" t="n">
        <f aca="false">J309/16</f>
        <v>17.4375</v>
      </c>
      <c r="M309" s="25" t="n">
        <f aca="false">J309/32</f>
        <v>8.71875</v>
      </c>
      <c r="N309" s="1" t="s">
        <v>439</v>
      </c>
      <c r="O309" s="38" t="n">
        <v>2</v>
      </c>
      <c r="P309" s="38" t="n">
        <v>8</v>
      </c>
      <c r="Q309" s="38" t="n">
        <v>0</v>
      </c>
    </row>
    <row r="310" s="38" customFormat="true" ht="15" hidden="false" customHeight="false" outlineLevel="0" collapsed="false">
      <c r="A310" s="38" t="s">
        <v>58</v>
      </c>
      <c r="B310" s="21"/>
      <c r="C310" s="39"/>
      <c r="D310" s="1"/>
      <c r="E310" s="33"/>
      <c r="F310" s="40"/>
      <c r="G310" s="33"/>
      <c r="H310" s="33"/>
      <c r="I310" s="33"/>
      <c r="J310" s="37"/>
      <c r="K310" s="25"/>
      <c r="L310" s="25"/>
      <c r="M310" s="25"/>
      <c r="N310" s="0"/>
    </row>
    <row r="311" s="38" customFormat="true" ht="15" hidden="false" customHeight="false" outlineLevel="0" collapsed="false">
      <c r="B311" s="21" t="s">
        <v>483</v>
      </c>
      <c r="C311" s="39" t="s">
        <v>498</v>
      </c>
      <c r="D311" s="1" t="n">
        <v>32</v>
      </c>
      <c r="E311" s="33" t="s">
        <v>26</v>
      </c>
      <c r="F311" s="40"/>
      <c r="G311" s="33" t="s">
        <v>455</v>
      </c>
      <c r="H311" s="33" t="s">
        <v>27</v>
      </c>
      <c r="I311" s="33" t="s">
        <v>422</v>
      </c>
      <c r="J311" s="37" t="n">
        <f aca="false">J299+D299</f>
        <v>288</v>
      </c>
      <c r="K311" s="25" t="n">
        <f aca="false">J311/8</f>
        <v>36</v>
      </c>
      <c r="L311" s="25" t="n">
        <f aca="false">J311/16</f>
        <v>18</v>
      </c>
      <c r="M311" s="25" t="n">
        <f aca="false">J311/32</f>
        <v>9</v>
      </c>
      <c r="N311" s="1" t="s">
        <v>439</v>
      </c>
      <c r="O311" s="38" t="n">
        <v>2</v>
      </c>
      <c r="P311" s="38" t="n">
        <v>10</v>
      </c>
      <c r="Q311" s="38" t="n">
        <v>0</v>
      </c>
    </row>
    <row r="312" customFormat="false" ht="15" hidden="false" customHeight="false" outlineLevel="0" collapsed="false">
      <c r="B312" s="21" t="s">
        <v>499</v>
      </c>
      <c r="C312" s="21" t="s">
        <v>500</v>
      </c>
      <c r="D312" s="1" t="n">
        <v>32</v>
      </c>
      <c r="E312" s="33" t="s">
        <v>362</v>
      </c>
      <c r="F312" s="33"/>
      <c r="G312" s="33" t="s">
        <v>455</v>
      </c>
      <c r="H312" s="33" t="s">
        <v>27</v>
      </c>
      <c r="I312" s="33" t="s">
        <v>422</v>
      </c>
      <c r="J312" s="37" t="n">
        <f aca="false">J311+D311</f>
        <v>320</v>
      </c>
      <c r="K312" s="25" t="n">
        <f aca="false">J312/8</f>
        <v>40</v>
      </c>
      <c r="L312" s="25" t="n">
        <f aca="false">J312/16</f>
        <v>20</v>
      </c>
      <c r="M312" s="25" t="n">
        <f aca="false">J312/32</f>
        <v>10</v>
      </c>
      <c r="N312" s="38" t="s">
        <v>501</v>
      </c>
      <c r="O312" s="38" t="n">
        <v>4</v>
      </c>
      <c r="P312" s="38" t="n">
        <v>1</v>
      </c>
      <c r="Q312" s="38" t="n">
        <v>0</v>
      </c>
    </row>
    <row r="313" customFormat="false" ht="15" hidden="false" customHeight="false" outlineLevel="0" collapsed="false">
      <c r="B313" s="21" t="s">
        <v>502</v>
      </c>
      <c r="C313" s="21" t="s">
        <v>503</v>
      </c>
      <c r="D313" s="1" t="n">
        <v>32</v>
      </c>
      <c r="E313" s="33" t="s">
        <v>26</v>
      </c>
      <c r="F313" s="33"/>
      <c r="G313" s="33" t="s">
        <v>455</v>
      </c>
      <c r="H313" s="33" t="s">
        <v>27</v>
      </c>
      <c r="I313" s="33" t="s">
        <v>422</v>
      </c>
      <c r="J313" s="37" t="n">
        <f aca="false">J312+D312</f>
        <v>352</v>
      </c>
      <c r="K313" s="25" t="n">
        <f aca="false">J313/8</f>
        <v>44</v>
      </c>
      <c r="L313" s="25" t="n">
        <f aca="false">J313/16</f>
        <v>22</v>
      </c>
      <c r="M313" s="25" t="n">
        <f aca="false">J313/32</f>
        <v>11</v>
      </c>
      <c r="N313" s="38" t="s">
        <v>501</v>
      </c>
      <c r="O313" s="38" t="n">
        <v>4</v>
      </c>
      <c r="P313" s="38" t="n">
        <v>2</v>
      </c>
      <c r="Q313" s="38" t="n">
        <v>0</v>
      </c>
    </row>
    <row r="314" customFormat="false" ht="15" hidden="false" customHeight="false" outlineLevel="0" collapsed="false">
      <c r="B314" s="21" t="s">
        <v>504</v>
      </c>
      <c r="C314" s="21" t="s">
        <v>505</v>
      </c>
      <c r="D314" s="1" t="n">
        <v>32</v>
      </c>
      <c r="E314" s="33" t="s">
        <v>362</v>
      </c>
      <c r="F314" s="33"/>
      <c r="G314" s="33" t="s">
        <v>455</v>
      </c>
      <c r="H314" s="33" t="s">
        <v>27</v>
      </c>
      <c r="I314" s="33" t="s">
        <v>422</v>
      </c>
      <c r="J314" s="37" t="n">
        <f aca="false">J313+D313</f>
        <v>384</v>
      </c>
      <c r="K314" s="25" t="n">
        <f aca="false">J314/8</f>
        <v>48</v>
      </c>
      <c r="L314" s="25" t="n">
        <f aca="false">J314/16</f>
        <v>24</v>
      </c>
      <c r="M314" s="25" t="n">
        <f aca="false">J314/32</f>
        <v>12</v>
      </c>
      <c r="N314" s="38" t="s">
        <v>501</v>
      </c>
      <c r="O314" s="38" t="n">
        <v>4</v>
      </c>
      <c r="P314" s="38" t="n">
        <v>3</v>
      </c>
      <c r="Q314" s="38" t="n">
        <v>0</v>
      </c>
    </row>
    <row r="315" customFormat="false" ht="15" hidden="false" customHeight="false" outlineLevel="0" collapsed="false">
      <c r="B315" s="21" t="s">
        <v>506</v>
      </c>
      <c r="C315" s="21" t="s">
        <v>507</v>
      </c>
      <c r="D315" s="1" t="n">
        <v>32</v>
      </c>
      <c r="E315" s="33" t="s">
        <v>26</v>
      </c>
      <c r="F315" s="33"/>
      <c r="G315" s="33" t="s">
        <v>455</v>
      </c>
      <c r="H315" s="33" t="s">
        <v>27</v>
      </c>
      <c r="I315" s="33" t="s">
        <v>422</v>
      </c>
      <c r="J315" s="37" t="n">
        <f aca="false">J314+D314</f>
        <v>416</v>
      </c>
      <c r="K315" s="25" t="n">
        <f aca="false">J315/8</f>
        <v>52</v>
      </c>
      <c r="L315" s="25" t="n">
        <f aca="false">J315/16</f>
        <v>26</v>
      </c>
      <c r="M315" s="25" t="n">
        <f aca="false">J315/32</f>
        <v>13</v>
      </c>
      <c r="N315" s="38" t="s">
        <v>501</v>
      </c>
      <c r="O315" s="38" t="n">
        <v>4</v>
      </c>
      <c r="P315" s="38" t="n">
        <v>4</v>
      </c>
      <c r="Q315" s="38" t="n">
        <v>0</v>
      </c>
    </row>
    <row r="316" customFormat="false" ht="15" hidden="false" customHeight="false" outlineLevel="0" collapsed="false">
      <c r="B316" s="21" t="s">
        <v>508</v>
      </c>
      <c r="C316" s="21" t="s">
        <v>509</v>
      </c>
      <c r="D316" s="1" t="n">
        <v>8</v>
      </c>
      <c r="E316" s="33" t="s">
        <v>26</v>
      </c>
      <c r="F316" s="33"/>
      <c r="G316" s="33" t="s">
        <v>455</v>
      </c>
      <c r="H316" s="33" t="s">
        <v>27</v>
      </c>
      <c r="I316" s="33" t="s">
        <v>422</v>
      </c>
      <c r="J316" s="37" t="n">
        <f aca="false">J315+D315</f>
        <v>448</v>
      </c>
      <c r="K316" s="25" t="n">
        <f aca="false">J316/8</f>
        <v>56</v>
      </c>
      <c r="L316" s="25" t="n">
        <f aca="false">J316/16</f>
        <v>28</v>
      </c>
      <c r="M316" s="25" t="n">
        <f aca="false">J316/32</f>
        <v>14</v>
      </c>
      <c r="N316" s="38" t="s">
        <v>501</v>
      </c>
      <c r="O316" s="38" t="n">
        <v>4</v>
      </c>
      <c r="P316" s="38" t="n">
        <v>5</v>
      </c>
      <c r="Q316" s="38" t="n">
        <v>0</v>
      </c>
    </row>
    <row r="317" customFormat="false" ht="15" hidden="false" customHeight="false" outlineLevel="0" collapsed="false">
      <c r="B317" s="21" t="s">
        <v>510</v>
      </c>
      <c r="C317" s="21" t="s">
        <v>511</v>
      </c>
      <c r="D317" s="1" t="n">
        <v>8</v>
      </c>
      <c r="E317" s="33" t="s">
        <v>26</v>
      </c>
      <c r="F317" s="33"/>
      <c r="G317" s="33" t="s">
        <v>455</v>
      </c>
      <c r="H317" s="33" t="s">
        <v>27</v>
      </c>
      <c r="I317" s="33" t="s">
        <v>422</v>
      </c>
      <c r="J317" s="37" t="n">
        <f aca="false">J316+D316</f>
        <v>456</v>
      </c>
      <c r="K317" s="25" t="n">
        <f aca="false">J317/8</f>
        <v>57</v>
      </c>
      <c r="L317" s="25" t="n">
        <f aca="false">J317/16</f>
        <v>28.5</v>
      </c>
      <c r="M317" s="25" t="n">
        <f aca="false">J317/32</f>
        <v>14.25</v>
      </c>
      <c r="N317" s="38" t="s">
        <v>501</v>
      </c>
      <c r="O317" s="38" t="n">
        <v>4</v>
      </c>
      <c r="P317" s="38" t="n">
        <v>6</v>
      </c>
      <c r="Q317" s="38" t="n">
        <v>0</v>
      </c>
    </row>
    <row r="318" customFormat="false" ht="15" hidden="false" customHeight="false" outlineLevel="0" collapsed="false">
      <c r="B318" s="21" t="s">
        <v>512</v>
      </c>
      <c r="C318" s="21" t="s">
        <v>513</v>
      </c>
      <c r="D318" s="1" t="n">
        <v>8</v>
      </c>
      <c r="E318" s="33" t="s">
        <v>26</v>
      </c>
      <c r="F318" s="33"/>
      <c r="G318" s="33" t="s">
        <v>455</v>
      </c>
      <c r="H318" s="33" t="s">
        <v>27</v>
      </c>
      <c r="I318" s="33" t="s">
        <v>422</v>
      </c>
      <c r="J318" s="37" t="n">
        <f aca="false">J317+D317</f>
        <v>464</v>
      </c>
      <c r="K318" s="25" t="n">
        <f aca="false">J318/8</f>
        <v>58</v>
      </c>
      <c r="L318" s="25" t="n">
        <f aca="false">J318/16</f>
        <v>29</v>
      </c>
      <c r="M318" s="25" t="n">
        <f aca="false">J318/32</f>
        <v>14.5</v>
      </c>
      <c r="N318" s="38" t="s">
        <v>501</v>
      </c>
      <c r="O318" s="38" t="n">
        <v>4</v>
      </c>
      <c r="P318" s="38" t="n">
        <v>7</v>
      </c>
      <c r="Q318" s="38" t="n">
        <v>0</v>
      </c>
    </row>
    <row r="319" customFormat="false" ht="15" hidden="false" customHeight="false" outlineLevel="0" collapsed="false">
      <c r="B319" s="21" t="s">
        <v>514</v>
      </c>
      <c r="C319" s="21" t="s">
        <v>515</v>
      </c>
      <c r="D319" s="1" t="n">
        <v>8</v>
      </c>
      <c r="E319" s="33" t="s">
        <v>26</v>
      </c>
      <c r="F319" s="33"/>
      <c r="G319" s="33" t="s">
        <v>455</v>
      </c>
      <c r="H319" s="33" t="s">
        <v>27</v>
      </c>
      <c r="I319" s="33" t="s">
        <v>422</v>
      </c>
      <c r="J319" s="37" t="n">
        <f aca="false">J318+D318</f>
        <v>472</v>
      </c>
      <c r="K319" s="25" t="n">
        <f aca="false">J319/8</f>
        <v>59</v>
      </c>
      <c r="L319" s="25" t="n">
        <f aca="false">J319/16</f>
        <v>29.5</v>
      </c>
      <c r="M319" s="25" t="n">
        <f aca="false">J319/32</f>
        <v>14.75</v>
      </c>
      <c r="N319" s="38" t="s">
        <v>501</v>
      </c>
      <c r="O319" s="38" t="n">
        <v>4</v>
      </c>
      <c r="P319" s="38" t="n">
        <v>8</v>
      </c>
      <c r="Q319" s="38" t="n">
        <v>0</v>
      </c>
    </row>
    <row r="320" customFormat="false" ht="15" hidden="false" customHeight="false" outlineLevel="0" collapsed="false">
      <c r="B320" s="21" t="s">
        <v>516</v>
      </c>
      <c r="C320" s="21" t="s">
        <v>517</v>
      </c>
      <c r="D320" s="1" t="n">
        <v>8</v>
      </c>
      <c r="E320" s="33" t="s">
        <v>26</v>
      </c>
      <c r="F320" s="33"/>
      <c r="G320" s="33" t="s">
        <v>455</v>
      </c>
      <c r="H320" s="33" t="s">
        <v>27</v>
      </c>
      <c r="I320" s="33" t="s">
        <v>422</v>
      </c>
      <c r="J320" s="37" t="n">
        <f aca="false">J319+D319</f>
        <v>480</v>
      </c>
      <c r="K320" s="25" t="n">
        <f aca="false">J320/8</f>
        <v>60</v>
      </c>
      <c r="L320" s="25" t="n">
        <f aca="false">J320/16</f>
        <v>30</v>
      </c>
      <c r="M320" s="25" t="n">
        <f aca="false">J320/32</f>
        <v>15</v>
      </c>
      <c r="N320" s="38" t="s">
        <v>501</v>
      </c>
      <c r="O320" s="38" t="n">
        <v>4</v>
      </c>
      <c r="P320" s="38" t="n">
        <v>9</v>
      </c>
      <c r="Q320" s="38" t="n">
        <v>0</v>
      </c>
    </row>
    <row r="321" customFormat="false" ht="15" hidden="false" customHeight="false" outlineLevel="0" collapsed="false">
      <c r="B321" s="21" t="s">
        <v>518</v>
      </c>
      <c r="C321" s="21" t="s">
        <v>519</v>
      </c>
      <c r="D321" s="1" t="n">
        <v>8</v>
      </c>
      <c r="E321" s="33" t="s">
        <v>26</v>
      </c>
      <c r="F321" s="33"/>
      <c r="G321" s="33" t="s">
        <v>455</v>
      </c>
      <c r="H321" s="33" t="s">
        <v>27</v>
      </c>
      <c r="I321" s="33" t="s">
        <v>422</v>
      </c>
      <c r="J321" s="37" t="n">
        <f aca="false">J320+D320</f>
        <v>488</v>
      </c>
      <c r="K321" s="25" t="n">
        <f aca="false">J321/8</f>
        <v>61</v>
      </c>
      <c r="L321" s="25" t="n">
        <f aca="false">J321/16</f>
        <v>30.5</v>
      </c>
      <c r="M321" s="25" t="n">
        <f aca="false">J321/32</f>
        <v>15.25</v>
      </c>
      <c r="N321" s="38" t="s">
        <v>501</v>
      </c>
      <c r="O321" s="38" t="n">
        <v>4</v>
      </c>
      <c r="P321" s="38" t="n">
        <v>10</v>
      </c>
      <c r="Q321" s="38" t="n">
        <v>0</v>
      </c>
    </row>
    <row r="322" customFormat="false" ht="15" hidden="false" customHeight="false" outlineLevel="0" collapsed="false">
      <c r="B322" s="21" t="s">
        <v>520</v>
      </c>
      <c r="C322" s="21" t="s">
        <v>521</v>
      </c>
      <c r="D322" s="1" t="n">
        <v>8</v>
      </c>
      <c r="E322" s="33" t="s">
        <v>26</v>
      </c>
      <c r="F322" s="33"/>
      <c r="G322" s="33" t="s">
        <v>455</v>
      </c>
      <c r="H322" s="33" t="s">
        <v>27</v>
      </c>
      <c r="I322" s="33" t="s">
        <v>422</v>
      </c>
      <c r="J322" s="37" t="n">
        <f aca="false">J321+D321</f>
        <v>496</v>
      </c>
      <c r="K322" s="25" t="n">
        <f aca="false">J322/8</f>
        <v>62</v>
      </c>
      <c r="L322" s="25" t="n">
        <f aca="false">J322/16</f>
        <v>31</v>
      </c>
      <c r="M322" s="25" t="n">
        <f aca="false">J322/32</f>
        <v>15.5</v>
      </c>
      <c r="N322" s="38" t="s">
        <v>501</v>
      </c>
      <c r="O322" s="38" t="n">
        <v>4</v>
      </c>
      <c r="P322" s="38" t="n">
        <v>11</v>
      </c>
      <c r="Q322" s="38" t="n">
        <v>0</v>
      </c>
    </row>
    <row r="323" customFormat="false" ht="15" hidden="false" customHeight="false" outlineLevel="0" collapsed="false">
      <c r="B323" s="21" t="s">
        <v>522</v>
      </c>
      <c r="C323" s="21" t="s">
        <v>523</v>
      </c>
      <c r="D323" s="1" t="n">
        <v>8</v>
      </c>
      <c r="E323" s="33" t="s">
        <v>26</v>
      </c>
      <c r="F323" s="33"/>
      <c r="G323" s="33" t="s">
        <v>455</v>
      </c>
      <c r="H323" s="33" t="s">
        <v>27</v>
      </c>
      <c r="I323" s="33" t="s">
        <v>422</v>
      </c>
      <c r="J323" s="37" t="n">
        <f aca="false">J322+D322</f>
        <v>504</v>
      </c>
      <c r="K323" s="25" t="n">
        <f aca="false">J323/8</f>
        <v>63</v>
      </c>
      <c r="L323" s="25" t="n">
        <f aca="false">J323/16</f>
        <v>31.5</v>
      </c>
      <c r="M323" s="25" t="n">
        <f aca="false">J323/32</f>
        <v>15.75</v>
      </c>
      <c r="N323" s="38" t="s">
        <v>501</v>
      </c>
      <c r="O323" s="38" t="n">
        <v>4</v>
      </c>
      <c r="P323" s="38" t="n">
        <v>12</v>
      </c>
      <c r="Q323" s="38" t="n">
        <v>0</v>
      </c>
    </row>
    <row r="324" customFormat="false" ht="15" hidden="false" customHeight="false" outlineLevel="0" collapsed="false">
      <c r="B324" s="21" t="s">
        <v>524</v>
      </c>
      <c r="C324" s="21" t="s">
        <v>525</v>
      </c>
      <c r="D324" s="1" t="n">
        <v>8</v>
      </c>
      <c r="E324" s="33" t="s">
        <v>26</v>
      </c>
      <c r="F324" s="33"/>
      <c r="G324" s="33" t="s">
        <v>455</v>
      </c>
      <c r="H324" s="33" t="s">
        <v>27</v>
      </c>
      <c r="I324" s="33" t="s">
        <v>422</v>
      </c>
      <c r="J324" s="37" t="n">
        <f aca="false">J323+D323</f>
        <v>512</v>
      </c>
      <c r="K324" s="25" t="n">
        <f aca="false">J324/8</f>
        <v>64</v>
      </c>
      <c r="L324" s="25" t="n">
        <f aca="false">J324/16</f>
        <v>32</v>
      </c>
      <c r="M324" s="25" t="n">
        <f aca="false">J324/32</f>
        <v>16</v>
      </c>
      <c r="N324" s="38" t="s">
        <v>501</v>
      </c>
      <c r="O324" s="38" t="n">
        <v>4</v>
      </c>
      <c r="P324" s="38" t="n">
        <v>13</v>
      </c>
      <c r="Q324" s="38" t="n">
        <v>0</v>
      </c>
    </row>
    <row r="325" customFormat="false" ht="15" hidden="false" customHeight="false" outlineLevel="0" collapsed="false">
      <c r="B325" s="21" t="s">
        <v>526</v>
      </c>
      <c r="C325" s="21" t="s">
        <v>527</v>
      </c>
      <c r="D325" s="1" t="n">
        <v>8</v>
      </c>
      <c r="E325" s="33" t="s">
        <v>26</v>
      </c>
      <c r="F325" s="33"/>
      <c r="G325" s="33" t="s">
        <v>455</v>
      </c>
      <c r="H325" s="33" t="s">
        <v>27</v>
      </c>
      <c r="I325" s="33" t="s">
        <v>422</v>
      </c>
      <c r="J325" s="37" t="n">
        <f aca="false">J324+D324</f>
        <v>520</v>
      </c>
      <c r="K325" s="25" t="n">
        <f aca="false">J325/8</f>
        <v>65</v>
      </c>
      <c r="L325" s="25" t="n">
        <f aca="false">J325/16</f>
        <v>32.5</v>
      </c>
      <c r="M325" s="25" t="n">
        <f aca="false">J325/32</f>
        <v>16.25</v>
      </c>
      <c r="N325" s="38" t="s">
        <v>501</v>
      </c>
      <c r="O325" s="38" t="n">
        <v>4</v>
      </c>
      <c r="P325" s="38" t="n">
        <v>14</v>
      </c>
      <c r="Q325" s="38" t="n">
        <v>0</v>
      </c>
    </row>
    <row r="326" customFormat="false" ht="15" hidden="false" customHeight="false" outlineLevel="0" collapsed="false">
      <c r="B326" s="21" t="s">
        <v>528</v>
      </c>
      <c r="C326" s="21" t="s">
        <v>529</v>
      </c>
      <c r="D326" s="1" t="n">
        <v>8</v>
      </c>
      <c r="E326" s="33" t="s">
        <v>26</v>
      </c>
      <c r="F326" s="33"/>
      <c r="G326" s="33" t="s">
        <v>455</v>
      </c>
      <c r="H326" s="33" t="s">
        <v>27</v>
      </c>
      <c r="I326" s="33" t="s">
        <v>422</v>
      </c>
      <c r="J326" s="37" t="n">
        <f aca="false">J325+D325</f>
        <v>528</v>
      </c>
      <c r="K326" s="25" t="n">
        <f aca="false">J326/8</f>
        <v>66</v>
      </c>
      <c r="L326" s="25" t="n">
        <f aca="false">J326/16</f>
        <v>33</v>
      </c>
      <c r="M326" s="25" t="n">
        <f aca="false">J326/32</f>
        <v>16.5</v>
      </c>
      <c r="N326" s="38" t="s">
        <v>501</v>
      </c>
      <c r="O326" s="38" t="n">
        <v>4</v>
      </c>
      <c r="P326" s="38" t="n">
        <v>15</v>
      </c>
      <c r="Q326" s="38" t="n">
        <v>0</v>
      </c>
    </row>
    <row r="327" customFormat="false" ht="15" hidden="false" customHeight="false" outlineLevel="0" collapsed="false">
      <c r="B327" s="21" t="s">
        <v>530</v>
      </c>
      <c r="C327" s="21" t="s">
        <v>531</v>
      </c>
      <c r="D327" s="1" t="n">
        <v>8</v>
      </c>
      <c r="E327" s="33" t="s">
        <v>26</v>
      </c>
      <c r="F327" s="33"/>
      <c r="G327" s="33" t="s">
        <v>455</v>
      </c>
      <c r="H327" s="33" t="s">
        <v>27</v>
      </c>
      <c r="I327" s="33" t="s">
        <v>422</v>
      </c>
      <c r="J327" s="37" t="n">
        <f aca="false">J326+D326</f>
        <v>536</v>
      </c>
      <c r="K327" s="25" t="n">
        <f aca="false">J327/8</f>
        <v>67</v>
      </c>
      <c r="L327" s="25" t="n">
        <f aca="false">J327/16</f>
        <v>33.5</v>
      </c>
      <c r="M327" s="25" t="n">
        <f aca="false">J327/32</f>
        <v>16.75</v>
      </c>
      <c r="N327" s="38" t="s">
        <v>501</v>
      </c>
      <c r="O327" s="38" t="n">
        <v>4</v>
      </c>
      <c r="P327" s="38" t="n">
        <v>16</v>
      </c>
      <c r="Q327" s="38" t="n">
        <v>0</v>
      </c>
    </row>
    <row r="328" customFormat="false" ht="15" hidden="false" customHeight="false" outlineLevel="0" collapsed="false">
      <c r="B328" s="21" t="s">
        <v>532</v>
      </c>
      <c r="C328" s="21" t="s">
        <v>533</v>
      </c>
      <c r="D328" s="1" t="n">
        <v>8</v>
      </c>
      <c r="E328" s="33" t="s">
        <v>26</v>
      </c>
      <c r="F328" s="33"/>
      <c r="G328" s="33" t="s">
        <v>455</v>
      </c>
      <c r="H328" s="33" t="s">
        <v>27</v>
      </c>
      <c r="I328" s="33" t="s">
        <v>422</v>
      </c>
      <c r="J328" s="37" t="n">
        <f aca="false">J327+D327</f>
        <v>544</v>
      </c>
      <c r="K328" s="25" t="n">
        <f aca="false">J328/8</f>
        <v>68</v>
      </c>
      <c r="L328" s="25" t="n">
        <f aca="false">J328/16</f>
        <v>34</v>
      </c>
      <c r="M328" s="25" t="n">
        <f aca="false">J328/32</f>
        <v>17</v>
      </c>
      <c r="N328" s="38" t="s">
        <v>501</v>
      </c>
      <c r="O328" s="38" t="n">
        <v>4</v>
      </c>
      <c r="P328" s="38" t="n">
        <v>17</v>
      </c>
      <c r="Q328" s="38" t="n">
        <v>0</v>
      </c>
    </row>
    <row r="329" customFormat="false" ht="15" hidden="false" customHeight="false" outlineLevel="0" collapsed="false">
      <c r="B329" s="21" t="s">
        <v>534</v>
      </c>
      <c r="C329" s="21" t="s">
        <v>535</v>
      </c>
      <c r="D329" s="1" t="n">
        <v>8</v>
      </c>
      <c r="E329" s="33" t="s">
        <v>26</v>
      </c>
      <c r="F329" s="33"/>
      <c r="G329" s="33" t="s">
        <v>455</v>
      </c>
      <c r="H329" s="33" t="s">
        <v>27</v>
      </c>
      <c r="I329" s="33" t="s">
        <v>422</v>
      </c>
      <c r="J329" s="37" t="n">
        <f aca="false">J328+D328</f>
        <v>552</v>
      </c>
      <c r="K329" s="25" t="n">
        <f aca="false">J329/8</f>
        <v>69</v>
      </c>
      <c r="L329" s="25" t="n">
        <f aca="false">J329/16</f>
        <v>34.5</v>
      </c>
      <c r="M329" s="25" t="n">
        <f aca="false">J329/32</f>
        <v>17.25</v>
      </c>
      <c r="N329" s="38" t="s">
        <v>501</v>
      </c>
      <c r="O329" s="38" t="n">
        <v>4</v>
      </c>
      <c r="P329" s="38" t="n">
        <v>18</v>
      </c>
      <c r="Q329" s="38" t="n">
        <v>0</v>
      </c>
    </row>
    <row r="330" customFormat="false" ht="15" hidden="false" customHeight="false" outlineLevel="0" collapsed="false">
      <c r="B330" s="21" t="s">
        <v>536</v>
      </c>
      <c r="C330" s="21" t="s">
        <v>537</v>
      </c>
      <c r="D330" s="1" t="n">
        <v>8</v>
      </c>
      <c r="E330" s="33" t="s">
        <v>26</v>
      </c>
      <c r="F330" s="33"/>
      <c r="G330" s="33" t="s">
        <v>455</v>
      </c>
      <c r="H330" s="33" t="s">
        <v>27</v>
      </c>
      <c r="I330" s="33" t="s">
        <v>422</v>
      </c>
      <c r="J330" s="37" t="n">
        <f aca="false">J329+D329</f>
        <v>560</v>
      </c>
      <c r="K330" s="25" t="n">
        <f aca="false">J330/8</f>
        <v>70</v>
      </c>
      <c r="L330" s="25" t="n">
        <f aca="false">J330/16</f>
        <v>35</v>
      </c>
      <c r="M330" s="25" t="n">
        <f aca="false">J330/32</f>
        <v>17.5</v>
      </c>
      <c r="N330" s="38" t="s">
        <v>501</v>
      </c>
      <c r="O330" s="38" t="n">
        <v>4</v>
      </c>
      <c r="P330" s="38" t="n">
        <v>19</v>
      </c>
      <c r="Q330" s="38" t="n">
        <v>0</v>
      </c>
    </row>
    <row r="331" customFormat="false" ht="15" hidden="false" customHeight="false" outlineLevel="0" collapsed="false">
      <c r="B331" s="21" t="s">
        <v>538</v>
      </c>
      <c r="C331" s="21" t="s">
        <v>539</v>
      </c>
      <c r="D331" s="1" t="n">
        <v>8</v>
      </c>
      <c r="E331" s="33" t="s">
        <v>26</v>
      </c>
      <c r="F331" s="33"/>
      <c r="G331" s="33" t="s">
        <v>455</v>
      </c>
      <c r="H331" s="33" t="s">
        <v>27</v>
      </c>
      <c r="I331" s="33" t="s">
        <v>422</v>
      </c>
      <c r="J331" s="37" t="n">
        <f aca="false">J330+D330</f>
        <v>568</v>
      </c>
      <c r="K331" s="25" t="n">
        <f aca="false">J331/8</f>
        <v>71</v>
      </c>
      <c r="L331" s="25" t="n">
        <f aca="false">J331/16</f>
        <v>35.5</v>
      </c>
      <c r="M331" s="25" t="n">
        <f aca="false">J331/32</f>
        <v>17.75</v>
      </c>
      <c r="N331" s="38" t="s">
        <v>501</v>
      </c>
      <c r="O331" s="38" t="n">
        <v>4</v>
      </c>
      <c r="P331" s="38" t="n">
        <v>20</v>
      </c>
      <c r="Q331" s="38" t="n">
        <v>0</v>
      </c>
    </row>
    <row r="332" customFormat="false" ht="15" hidden="false" customHeight="false" outlineLevel="0" collapsed="false">
      <c r="B332" s="21" t="s">
        <v>540</v>
      </c>
      <c r="C332" s="21" t="s">
        <v>541</v>
      </c>
      <c r="D332" s="1" t="n">
        <v>8</v>
      </c>
      <c r="E332" s="33" t="s">
        <v>26</v>
      </c>
      <c r="F332" s="33"/>
      <c r="G332" s="33" t="s">
        <v>455</v>
      </c>
      <c r="H332" s="33" t="s">
        <v>27</v>
      </c>
      <c r="I332" s="33" t="s">
        <v>422</v>
      </c>
      <c r="J332" s="37" t="n">
        <f aca="false">J331+D331</f>
        <v>576</v>
      </c>
      <c r="K332" s="25" t="n">
        <f aca="false">J332/8</f>
        <v>72</v>
      </c>
      <c r="L332" s="25" t="n">
        <f aca="false">J332/16</f>
        <v>36</v>
      </c>
      <c r="M332" s="25" t="n">
        <f aca="false">J332/32</f>
        <v>18</v>
      </c>
      <c r="N332" s="38" t="s">
        <v>501</v>
      </c>
      <c r="O332" s="38" t="n">
        <v>4</v>
      </c>
      <c r="P332" s="38" t="n">
        <v>21</v>
      </c>
      <c r="Q332" s="38" t="n">
        <v>0</v>
      </c>
    </row>
    <row r="333" customFormat="false" ht="15" hidden="false" customHeight="false" outlineLevel="0" collapsed="false">
      <c r="B333" s="21" t="s">
        <v>542</v>
      </c>
      <c r="C333" s="21" t="s">
        <v>543</v>
      </c>
      <c r="D333" s="1" t="n">
        <v>8</v>
      </c>
      <c r="E333" s="33" t="s">
        <v>26</v>
      </c>
      <c r="F333" s="33"/>
      <c r="G333" s="33" t="s">
        <v>455</v>
      </c>
      <c r="H333" s="33" t="s">
        <v>27</v>
      </c>
      <c r="I333" s="33" t="s">
        <v>422</v>
      </c>
      <c r="J333" s="37" t="n">
        <f aca="false">J332+D332</f>
        <v>584</v>
      </c>
      <c r="K333" s="25" t="n">
        <f aca="false">J333/8</f>
        <v>73</v>
      </c>
      <c r="L333" s="25" t="n">
        <f aca="false">J333/16</f>
        <v>36.5</v>
      </c>
      <c r="M333" s="25" t="n">
        <f aca="false">J333/32</f>
        <v>18.25</v>
      </c>
      <c r="N333" s="38" t="s">
        <v>501</v>
      </c>
      <c r="O333" s="38" t="n">
        <v>4</v>
      </c>
      <c r="P333" s="38" t="n">
        <v>22</v>
      </c>
      <c r="Q333" s="38" t="n">
        <v>0</v>
      </c>
    </row>
    <row r="334" customFormat="false" ht="15" hidden="false" customHeight="false" outlineLevel="0" collapsed="false">
      <c r="B334" s="21" t="s">
        <v>544</v>
      </c>
      <c r="C334" s="21" t="s">
        <v>545</v>
      </c>
      <c r="D334" s="1" t="n">
        <v>8</v>
      </c>
      <c r="E334" s="33" t="s">
        <v>26</v>
      </c>
      <c r="F334" s="33"/>
      <c r="G334" s="33" t="s">
        <v>455</v>
      </c>
      <c r="H334" s="33" t="s">
        <v>27</v>
      </c>
      <c r="I334" s="33" t="s">
        <v>422</v>
      </c>
      <c r="J334" s="37" t="n">
        <f aca="false">J333+D333</f>
        <v>592</v>
      </c>
      <c r="K334" s="25" t="n">
        <f aca="false">J334/8</f>
        <v>74</v>
      </c>
      <c r="L334" s="25" t="n">
        <f aca="false">J334/16</f>
        <v>37</v>
      </c>
      <c r="M334" s="25" t="n">
        <f aca="false">J334/32</f>
        <v>18.5</v>
      </c>
      <c r="N334" s="38" t="s">
        <v>501</v>
      </c>
      <c r="O334" s="38" t="n">
        <v>4</v>
      </c>
      <c r="P334" s="38" t="n">
        <v>23</v>
      </c>
      <c r="Q334" s="38" t="n">
        <v>0</v>
      </c>
    </row>
    <row r="335" customFormat="false" ht="15" hidden="false" customHeight="false" outlineLevel="0" collapsed="false">
      <c r="B335" s="21" t="s">
        <v>546</v>
      </c>
      <c r="C335" s="21" t="s">
        <v>547</v>
      </c>
      <c r="D335" s="1" t="n">
        <v>8</v>
      </c>
      <c r="E335" s="33" t="s">
        <v>26</v>
      </c>
      <c r="F335" s="33"/>
      <c r="G335" s="33" t="s">
        <v>455</v>
      </c>
      <c r="H335" s="33" t="s">
        <v>27</v>
      </c>
      <c r="I335" s="33" t="s">
        <v>422</v>
      </c>
      <c r="J335" s="37" t="n">
        <f aca="false">J334+D334</f>
        <v>600</v>
      </c>
      <c r="K335" s="25" t="n">
        <f aca="false">J335/8</f>
        <v>75</v>
      </c>
      <c r="L335" s="25" t="n">
        <f aca="false">J335/16</f>
        <v>37.5</v>
      </c>
      <c r="M335" s="25" t="n">
        <f aca="false">J335/32</f>
        <v>18.75</v>
      </c>
      <c r="N335" s="38" t="s">
        <v>501</v>
      </c>
      <c r="O335" s="38" t="n">
        <v>4</v>
      </c>
      <c r="P335" s="38" t="n">
        <v>24</v>
      </c>
      <c r="Q335" s="38" t="n">
        <v>0</v>
      </c>
    </row>
    <row r="336" customFormat="false" ht="15" hidden="false" customHeight="false" outlineLevel="0" collapsed="false">
      <c r="B336" s="21" t="s">
        <v>548</v>
      </c>
      <c r="C336" s="21" t="s">
        <v>549</v>
      </c>
      <c r="D336" s="1" t="n">
        <v>8</v>
      </c>
      <c r="E336" s="33" t="s">
        <v>26</v>
      </c>
      <c r="F336" s="33"/>
      <c r="G336" s="33" t="s">
        <v>455</v>
      </c>
      <c r="H336" s="33" t="s">
        <v>27</v>
      </c>
      <c r="I336" s="33" t="s">
        <v>422</v>
      </c>
      <c r="J336" s="37" t="n">
        <f aca="false">J335+D335</f>
        <v>608</v>
      </c>
      <c r="K336" s="25" t="n">
        <f aca="false">J336/8</f>
        <v>76</v>
      </c>
      <c r="L336" s="25" t="n">
        <f aca="false">J336/16</f>
        <v>38</v>
      </c>
      <c r="M336" s="25" t="n">
        <f aca="false">J336/32</f>
        <v>19</v>
      </c>
      <c r="N336" s="38" t="s">
        <v>501</v>
      </c>
      <c r="O336" s="38" t="n">
        <v>4</v>
      </c>
      <c r="P336" s="38" t="n">
        <v>25</v>
      </c>
      <c r="Q336" s="38" t="n">
        <v>0</v>
      </c>
    </row>
    <row r="337" customFormat="false" ht="15" hidden="false" customHeight="false" outlineLevel="0" collapsed="false">
      <c r="B337" s="21" t="s">
        <v>550</v>
      </c>
      <c r="C337" s="21" t="s">
        <v>551</v>
      </c>
      <c r="D337" s="1" t="n">
        <v>8</v>
      </c>
      <c r="E337" s="33" t="s">
        <v>26</v>
      </c>
      <c r="F337" s="33"/>
      <c r="G337" s="33" t="s">
        <v>455</v>
      </c>
      <c r="H337" s="33" t="s">
        <v>27</v>
      </c>
      <c r="I337" s="33" t="s">
        <v>422</v>
      </c>
      <c r="J337" s="37" t="n">
        <f aca="false">J336+D336</f>
        <v>616</v>
      </c>
      <c r="K337" s="25" t="n">
        <f aca="false">J337/8</f>
        <v>77</v>
      </c>
      <c r="L337" s="25" t="n">
        <f aca="false">J337/16</f>
        <v>38.5</v>
      </c>
      <c r="M337" s="25" t="n">
        <f aca="false">J337/32</f>
        <v>19.25</v>
      </c>
      <c r="N337" s="38" t="s">
        <v>501</v>
      </c>
      <c r="O337" s="38" t="n">
        <v>4</v>
      </c>
      <c r="P337" s="38" t="n">
        <v>26</v>
      </c>
      <c r="Q337" s="38" t="n">
        <v>0</v>
      </c>
    </row>
    <row r="338" customFormat="false" ht="15" hidden="false" customHeight="false" outlineLevel="0" collapsed="false">
      <c r="B338" s="21" t="s">
        <v>552</v>
      </c>
      <c r="C338" s="21" t="s">
        <v>553</v>
      </c>
      <c r="D338" s="1" t="n">
        <v>8</v>
      </c>
      <c r="E338" s="33" t="s">
        <v>26</v>
      </c>
      <c r="F338" s="33"/>
      <c r="G338" s="33" t="s">
        <v>455</v>
      </c>
      <c r="H338" s="33" t="s">
        <v>27</v>
      </c>
      <c r="I338" s="33" t="s">
        <v>422</v>
      </c>
      <c r="J338" s="37" t="n">
        <f aca="false">J337+D337</f>
        <v>624</v>
      </c>
      <c r="K338" s="25" t="n">
        <f aca="false">J338/8</f>
        <v>78</v>
      </c>
      <c r="L338" s="25" t="n">
        <f aca="false">J338/16</f>
        <v>39</v>
      </c>
      <c r="M338" s="25" t="n">
        <f aca="false">J338/32</f>
        <v>19.5</v>
      </c>
      <c r="N338" s="38" t="s">
        <v>501</v>
      </c>
      <c r="O338" s="38" t="n">
        <v>4</v>
      </c>
      <c r="P338" s="38" t="n">
        <v>27</v>
      </c>
      <c r="Q338" s="38" t="n">
        <v>0</v>
      </c>
    </row>
    <row r="339" customFormat="false" ht="15" hidden="false" customHeight="false" outlineLevel="0" collapsed="false">
      <c r="B339" s="21" t="s">
        <v>554</v>
      </c>
      <c r="C339" s="21" t="s">
        <v>555</v>
      </c>
      <c r="D339" s="1" t="n">
        <v>8</v>
      </c>
      <c r="E339" s="33" t="s">
        <v>26</v>
      </c>
      <c r="F339" s="33"/>
      <c r="G339" s="33" t="s">
        <v>455</v>
      </c>
      <c r="H339" s="33" t="s">
        <v>27</v>
      </c>
      <c r="I339" s="33" t="s">
        <v>422</v>
      </c>
      <c r="J339" s="37" t="n">
        <f aca="false">J338+D338</f>
        <v>632</v>
      </c>
      <c r="K339" s="25" t="n">
        <f aca="false">J339/8</f>
        <v>79</v>
      </c>
      <c r="L339" s="25" t="n">
        <f aca="false">J339/16</f>
        <v>39.5</v>
      </c>
      <c r="M339" s="25" t="n">
        <f aca="false">J339/32</f>
        <v>19.75</v>
      </c>
      <c r="N339" s="38" t="s">
        <v>501</v>
      </c>
      <c r="O339" s="38" t="n">
        <v>4</v>
      </c>
      <c r="P339" s="38" t="n">
        <v>28</v>
      </c>
      <c r="Q339" s="38" t="n">
        <v>0</v>
      </c>
    </row>
    <row r="340" customFormat="false" ht="15" hidden="false" customHeight="false" outlineLevel="0" collapsed="false">
      <c r="B340" s="21" t="s">
        <v>556</v>
      </c>
      <c r="C340" s="21" t="s">
        <v>557</v>
      </c>
      <c r="D340" s="1" t="n">
        <v>8</v>
      </c>
      <c r="E340" s="33" t="s">
        <v>26</v>
      </c>
      <c r="F340" s="33"/>
      <c r="G340" s="33" t="s">
        <v>455</v>
      </c>
      <c r="H340" s="33" t="s">
        <v>27</v>
      </c>
      <c r="I340" s="33" t="s">
        <v>422</v>
      </c>
      <c r="J340" s="37" t="n">
        <f aca="false">J339+D339</f>
        <v>640</v>
      </c>
      <c r="K340" s="25" t="n">
        <f aca="false">J340/8</f>
        <v>80</v>
      </c>
      <c r="L340" s="25" t="n">
        <f aca="false">J340/16</f>
        <v>40</v>
      </c>
      <c r="M340" s="25" t="n">
        <f aca="false">J340/32</f>
        <v>20</v>
      </c>
      <c r="N340" s="38" t="s">
        <v>501</v>
      </c>
      <c r="O340" s="38" t="n">
        <v>4</v>
      </c>
      <c r="P340" s="38" t="n">
        <v>29</v>
      </c>
      <c r="Q340" s="38" t="n">
        <v>0</v>
      </c>
    </row>
    <row r="341" customFormat="false" ht="15" hidden="false" customHeight="false" outlineLevel="0" collapsed="false">
      <c r="B341" s="21" t="s">
        <v>558</v>
      </c>
      <c r="C341" s="21" t="s">
        <v>559</v>
      </c>
      <c r="D341" s="1" t="n">
        <v>8</v>
      </c>
      <c r="E341" s="33" t="s">
        <v>26</v>
      </c>
      <c r="F341" s="33"/>
      <c r="G341" s="33" t="s">
        <v>455</v>
      </c>
      <c r="H341" s="33" t="s">
        <v>27</v>
      </c>
      <c r="I341" s="33" t="s">
        <v>422</v>
      </c>
      <c r="J341" s="37" t="n">
        <f aca="false">J340+D340</f>
        <v>648</v>
      </c>
      <c r="K341" s="25" t="n">
        <f aca="false">J341/8</f>
        <v>81</v>
      </c>
      <c r="L341" s="25" t="n">
        <f aca="false">J341/16</f>
        <v>40.5</v>
      </c>
      <c r="M341" s="25" t="n">
        <f aca="false">J341/32</f>
        <v>20.25</v>
      </c>
      <c r="N341" s="38" t="s">
        <v>501</v>
      </c>
      <c r="O341" s="38" t="n">
        <v>4</v>
      </c>
      <c r="P341" s="38" t="n">
        <v>30</v>
      </c>
      <c r="Q341" s="38" t="n">
        <v>0</v>
      </c>
    </row>
    <row r="342" customFormat="false" ht="15" hidden="false" customHeight="false" outlineLevel="0" collapsed="false">
      <c r="B342" s="21" t="s">
        <v>560</v>
      </c>
      <c r="C342" s="21" t="s">
        <v>561</v>
      </c>
      <c r="D342" s="1" t="n">
        <v>8</v>
      </c>
      <c r="E342" s="33" t="s">
        <v>26</v>
      </c>
      <c r="F342" s="33"/>
      <c r="G342" s="33" t="s">
        <v>455</v>
      </c>
      <c r="H342" s="33" t="s">
        <v>27</v>
      </c>
      <c r="I342" s="33" t="s">
        <v>422</v>
      </c>
      <c r="J342" s="37" t="n">
        <f aca="false">J341+D341</f>
        <v>656</v>
      </c>
      <c r="K342" s="25" t="n">
        <f aca="false">J342/8</f>
        <v>82</v>
      </c>
      <c r="L342" s="25" t="n">
        <f aca="false">J342/16</f>
        <v>41</v>
      </c>
      <c r="M342" s="25" t="n">
        <f aca="false">J342/32</f>
        <v>20.5</v>
      </c>
      <c r="N342" s="38" t="s">
        <v>501</v>
      </c>
      <c r="O342" s="38" t="n">
        <v>4</v>
      </c>
      <c r="P342" s="38" t="n">
        <v>31</v>
      </c>
      <c r="Q342" s="38" t="n">
        <v>0</v>
      </c>
    </row>
    <row r="343" customFormat="false" ht="15" hidden="false" customHeight="false" outlineLevel="0" collapsed="false">
      <c r="B343" s="21" t="s">
        <v>562</v>
      </c>
      <c r="C343" s="21" t="s">
        <v>563</v>
      </c>
      <c r="D343" s="1" t="n">
        <v>8</v>
      </c>
      <c r="E343" s="33" t="s">
        <v>26</v>
      </c>
      <c r="F343" s="33"/>
      <c r="G343" s="33" t="s">
        <v>455</v>
      </c>
      <c r="H343" s="33" t="s">
        <v>27</v>
      </c>
      <c r="I343" s="33" t="s">
        <v>422</v>
      </c>
      <c r="J343" s="37" t="n">
        <f aca="false">J342+D342</f>
        <v>664</v>
      </c>
      <c r="K343" s="25" t="n">
        <f aca="false">J343/8</f>
        <v>83</v>
      </c>
      <c r="L343" s="25" t="n">
        <f aca="false">J343/16</f>
        <v>41.5</v>
      </c>
      <c r="M343" s="25" t="n">
        <f aca="false">J343/32</f>
        <v>20.75</v>
      </c>
      <c r="N343" s="38" t="s">
        <v>501</v>
      </c>
      <c r="O343" s="38" t="n">
        <v>4</v>
      </c>
      <c r="P343" s="38" t="n">
        <v>32</v>
      </c>
      <c r="Q343" s="38" t="n">
        <v>0</v>
      </c>
    </row>
    <row r="344" customFormat="false" ht="15" hidden="false" customHeight="false" outlineLevel="0" collapsed="false">
      <c r="B344" s="3" t="s">
        <v>564</v>
      </c>
      <c r="C344" s="3" t="s">
        <v>565</v>
      </c>
      <c r="D344" s="1" t="n">
        <v>16</v>
      </c>
      <c r="E344" s="33" t="s">
        <v>26</v>
      </c>
      <c r="F344" s="33" t="s">
        <v>119</v>
      </c>
      <c r="G344" s="33" t="s">
        <v>455</v>
      </c>
      <c r="H344" s="33" t="s">
        <v>27</v>
      </c>
      <c r="I344" s="33" t="s">
        <v>422</v>
      </c>
      <c r="J344" s="37" t="n">
        <f aca="false">J343+D343</f>
        <v>672</v>
      </c>
      <c r="K344" s="25" t="n">
        <f aca="false">J344/8</f>
        <v>84</v>
      </c>
      <c r="L344" s="25" t="n">
        <f aca="false">J344/16</f>
        <v>42</v>
      </c>
      <c r="M344" s="25" t="n">
        <f aca="false">J344/32</f>
        <v>21</v>
      </c>
      <c r="N344" s="38" t="s">
        <v>419</v>
      </c>
      <c r="O344" s="38" t="n">
        <v>1</v>
      </c>
      <c r="P344" s="38" t="n">
        <v>15</v>
      </c>
      <c r="Q344" s="38" t="n">
        <v>0</v>
      </c>
    </row>
    <row r="345" customFormat="false" ht="15" hidden="false" customHeight="false" outlineLevel="0" collapsed="false">
      <c r="B345" s="3" t="s">
        <v>434</v>
      </c>
      <c r="C345" s="3" t="s">
        <v>371</v>
      </c>
      <c r="D345" s="1" t="n">
        <v>16</v>
      </c>
      <c r="E345" s="33" t="s">
        <v>566</v>
      </c>
      <c r="F345" s="33"/>
      <c r="G345" s="33" t="n">
        <v>0</v>
      </c>
      <c r="H345" s="33" t="s">
        <v>27</v>
      </c>
      <c r="I345" s="33" t="s">
        <v>422</v>
      </c>
      <c r="J345" s="37" t="n">
        <f aca="false">J344+D344</f>
        <v>688</v>
      </c>
      <c r="K345" s="25" t="n">
        <f aca="false">J345/8</f>
        <v>86</v>
      </c>
      <c r="L345" s="25" t="n">
        <f aca="false">J345/16</f>
        <v>43</v>
      </c>
      <c r="M345" s="25" t="n">
        <f aca="false">J345/32</f>
        <v>21.5</v>
      </c>
      <c r="N345" s="38" t="s">
        <v>29</v>
      </c>
      <c r="O345" s="38" t="n">
        <v>0</v>
      </c>
      <c r="P345" s="38" t="n">
        <v>0</v>
      </c>
      <c r="Q345" s="38" t="n">
        <v>0</v>
      </c>
    </row>
    <row r="346" customFormat="false" ht="15" hidden="false" customHeight="false" outlineLevel="0" collapsed="false">
      <c r="A346" s="1" t="s">
        <v>63</v>
      </c>
      <c r="F346" s="33"/>
      <c r="G346" s="33"/>
      <c r="H346" s="33"/>
      <c r="I346" s="33"/>
      <c r="J346" s="37" t="n">
        <f aca="false">J345+D345</f>
        <v>704</v>
      </c>
      <c r="K346" s="25" t="n">
        <f aca="false">J346/8</f>
        <v>88</v>
      </c>
      <c r="L346" s="25" t="n">
        <f aca="false">J346/16</f>
        <v>44</v>
      </c>
      <c r="M346" s="25" t="n">
        <f aca="false">J346/32</f>
        <v>22</v>
      </c>
    </row>
    <row r="347" customFormat="false" ht="15" hidden="false" customHeight="false" outlineLevel="0" collapsed="false">
      <c r="A347" s="36" t="s">
        <v>567</v>
      </c>
      <c r="F347" s="33"/>
      <c r="G347" s="33"/>
      <c r="H347" s="33"/>
      <c r="I347" s="33"/>
      <c r="J347" s="37"/>
      <c r="K347" s="25"/>
      <c r="L347" s="25"/>
      <c r="M347" s="25"/>
      <c r="N347" s="20" t="s">
        <v>20</v>
      </c>
    </row>
    <row r="348" s="15" customFormat="true" ht="15" hidden="false" customHeight="false" outlineLevel="0" collapsed="false">
      <c r="A348" s="15" t="s">
        <v>0</v>
      </c>
      <c r="B348" s="16" t="s">
        <v>8</v>
      </c>
      <c r="C348" s="13" t="s">
        <v>9</v>
      </c>
      <c r="D348" s="13" t="s">
        <v>10</v>
      </c>
      <c r="E348" s="13" t="s">
        <v>11</v>
      </c>
      <c r="F348" s="13" t="s">
        <v>12</v>
      </c>
      <c r="G348" s="13" t="s">
        <v>13</v>
      </c>
      <c r="H348" s="13" t="s">
        <v>14</v>
      </c>
      <c r="I348" s="14" t="s">
        <v>15</v>
      </c>
      <c r="J348" s="27" t="s">
        <v>16</v>
      </c>
      <c r="K348" s="15" t="s">
        <v>17</v>
      </c>
      <c r="L348" s="15" t="s">
        <v>18</v>
      </c>
      <c r="M348" s="15" t="s">
        <v>19</v>
      </c>
      <c r="N348" s="5"/>
      <c r="O348" s="20" t="s">
        <v>21</v>
      </c>
      <c r="P348" s="15" t="s">
        <v>22</v>
      </c>
      <c r="Q348" s="15" t="s">
        <v>23</v>
      </c>
    </row>
    <row r="349" s="1" customFormat="true" ht="15" hidden="false" customHeight="false" outlineLevel="0" collapsed="false">
      <c r="A349" s="1" t="s">
        <v>46</v>
      </c>
      <c r="B349" s="12"/>
      <c r="C349" s="35"/>
      <c r="D349" s="35"/>
      <c r="E349" s="35"/>
      <c r="F349" s="35"/>
      <c r="G349" s="35"/>
      <c r="H349" s="35"/>
      <c r="I349" s="41"/>
      <c r="J349" s="42"/>
      <c r="N349" s="38"/>
      <c r="O349" s="5"/>
    </row>
    <row r="350" s="38" customFormat="true" ht="15" hidden="false" customHeight="false" outlineLevel="0" collapsed="false">
      <c r="B350" s="21" t="s">
        <v>568</v>
      </c>
      <c r="C350" s="39" t="s">
        <v>569</v>
      </c>
      <c r="D350" s="1" t="n">
        <v>9</v>
      </c>
      <c r="E350" s="33" t="s">
        <v>26</v>
      </c>
      <c r="F350" s="40"/>
      <c r="G350" s="33" t="n">
        <v>0</v>
      </c>
      <c r="H350" s="33" t="s">
        <v>27</v>
      </c>
      <c r="I350" s="33" t="s">
        <v>422</v>
      </c>
      <c r="J350" s="4" t="n">
        <f aca="false">J346</f>
        <v>704</v>
      </c>
      <c r="K350" s="25" t="n">
        <f aca="false">J350/8</f>
        <v>88</v>
      </c>
      <c r="L350" s="25" t="n">
        <f aca="false">J350/16</f>
        <v>44</v>
      </c>
      <c r="M350" s="25" t="n">
        <f aca="false">J350/32</f>
        <v>22</v>
      </c>
      <c r="N350" s="1" t="s">
        <v>439</v>
      </c>
      <c r="O350" s="38" t="n">
        <v>2</v>
      </c>
      <c r="P350" s="38" t="n">
        <v>1</v>
      </c>
      <c r="Q350" s="38" t="n">
        <v>0</v>
      </c>
    </row>
    <row r="351" s="38" customFormat="true" ht="15" hidden="false" customHeight="false" outlineLevel="0" collapsed="false">
      <c r="B351" s="21" t="s">
        <v>440</v>
      </c>
      <c r="C351" s="39" t="s">
        <v>570</v>
      </c>
      <c r="D351" s="1" t="n">
        <v>5</v>
      </c>
      <c r="E351" s="33" t="s">
        <v>26</v>
      </c>
      <c r="F351" s="40"/>
      <c r="G351" s="33" t="n">
        <v>0</v>
      </c>
      <c r="H351" s="33" t="s">
        <v>27</v>
      </c>
      <c r="I351" s="33" t="s">
        <v>422</v>
      </c>
      <c r="J351" s="4" t="n">
        <f aca="false">J350+D350</f>
        <v>713</v>
      </c>
      <c r="K351" s="25" t="n">
        <f aca="false">J351/8</f>
        <v>89.125</v>
      </c>
      <c r="L351" s="25" t="n">
        <f aca="false">J351/16</f>
        <v>44.5625</v>
      </c>
      <c r="M351" s="25" t="n">
        <f aca="false">J351/32</f>
        <v>22.28125</v>
      </c>
      <c r="N351" s="1" t="s">
        <v>439</v>
      </c>
      <c r="O351" s="38" t="n">
        <v>2</v>
      </c>
      <c r="P351" s="38" t="n">
        <v>2</v>
      </c>
      <c r="Q351" s="38" t="n">
        <v>0</v>
      </c>
    </row>
    <row r="352" s="38" customFormat="true" ht="15" hidden="false" customHeight="false" outlineLevel="0" collapsed="false">
      <c r="B352" s="21" t="s">
        <v>442</v>
      </c>
      <c r="C352" s="39" t="s">
        <v>571</v>
      </c>
      <c r="D352" s="1" t="n">
        <v>4</v>
      </c>
      <c r="E352" s="33" t="s">
        <v>26</v>
      </c>
      <c r="F352" s="40"/>
      <c r="G352" s="33" t="n">
        <v>0</v>
      </c>
      <c r="H352" s="33" t="s">
        <v>27</v>
      </c>
      <c r="I352" s="33" t="s">
        <v>422</v>
      </c>
      <c r="J352" s="4" t="n">
        <f aca="false">J351+D351</f>
        <v>718</v>
      </c>
      <c r="K352" s="25" t="n">
        <f aca="false">J352/8</f>
        <v>89.75</v>
      </c>
      <c r="L352" s="25" t="n">
        <f aca="false">J352/16</f>
        <v>44.875</v>
      </c>
      <c r="M352" s="25" t="n">
        <f aca="false">J352/32</f>
        <v>22.4375</v>
      </c>
      <c r="N352" s="1" t="s">
        <v>439</v>
      </c>
      <c r="O352" s="38" t="n">
        <v>2</v>
      </c>
      <c r="P352" s="38" t="n">
        <v>3</v>
      </c>
      <c r="Q352" s="38" t="n">
        <v>0</v>
      </c>
    </row>
    <row r="353" s="38" customFormat="true" ht="15" hidden="false" customHeight="false" outlineLevel="0" collapsed="false">
      <c r="B353" s="21" t="s">
        <v>444</v>
      </c>
      <c r="C353" s="39" t="s">
        <v>572</v>
      </c>
      <c r="D353" s="1" t="n">
        <v>4</v>
      </c>
      <c r="E353" s="33" t="s">
        <v>26</v>
      </c>
      <c r="F353" s="40"/>
      <c r="G353" s="33" t="n">
        <v>0</v>
      </c>
      <c r="H353" s="33" t="s">
        <v>27</v>
      </c>
      <c r="I353" s="33" t="s">
        <v>422</v>
      </c>
      <c r="J353" s="4" t="n">
        <f aca="false">J352+D352</f>
        <v>722</v>
      </c>
      <c r="K353" s="25" t="n">
        <f aca="false">J353/8</f>
        <v>90.25</v>
      </c>
      <c r="L353" s="25" t="n">
        <f aca="false">J353/16</f>
        <v>45.125</v>
      </c>
      <c r="M353" s="25" t="n">
        <f aca="false">J353/32</f>
        <v>22.5625</v>
      </c>
      <c r="N353" s="1" t="s">
        <v>439</v>
      </c>
      <c r="O353" s="38" t="n">
        <v>2</v>
      </c>
      <c r="P353" s="38" t="n">
        <v>4</v>
      </c>
      <c r="Q353" s="38" t="n">
        <v>0</v>
      </c>
    </row>
    <row r="354" s="38" customFormat="true" ht="15" hidden="false" customHeight="false" outlineLevel="0" collapsed="false">
      <c r="B354" s="21" t="s">
        <v>446</v>
      </c>
      <c r="C354" s="39" t="s">
        <v>573</v>
      </c>
      <c r="D354" s="1" t="n">
        <v>3</v>
      </c>
      <c r="E354" s="33" t="s">
        <v>26</v>
      </c>
      <c r="F354" s="40"/>
      <c r="G354" s="33" t="n">
        <v>0</v>
      </c>
      <c r="H354" s="33" t="s">
        <v>27</v>
      </c>
      <c r="I354" s="33" t="s">
        <v>422</v>
      </c>
      <c r="J354" s="4" t="n">
        <f aca="false">J353+D353</f>
        <v>726</v>
      </c>
      <c r="K354" s="25" t="n">
        <f aca="false">J354/8</f>
        <v>90.75</v>
      </c>
      <c r="L354" s="25" t="n">
        <f aca="false">J354/16</f>
        <v>45.375</v>
      </c>
      <c r="M354" s="25" t="n">
        <f aca="false">J354/32</f>
        <v>22.6875</v>
      </c>
      <c r="N354" s="1" t="s">
        <v>439</v>
      </c>
      <c r="O354" s="38" t="n">
        <v>2</v>
      </c>
      <c r="P354" s="38" t="n">
        <v>5</v>
      </c>
      <c r="Q354" s="38" t="n">
        <v>0</v>
      </c>
    </row>
    <row r="355" s="38" customFormat="true" ht="15" hidden="false" customHeight="false" outlineLevel="0" collapsed="false">
      <c r="B355" s="21" t="s">
        <v>448</v>
      </c>
      <c r="C355" s="39" t="s">
        <v>574</v>
      </c>
      <c r="D355" s="1" t="n">
        <v>1</v>
      </c>
      <c r="E355" s="33" t="s">
        <v>26</v>
      </c>
      <c r="F355" s="40"/>
      <c r="G355" s="33" t="s">
        <v>452</v>
      </c>
      <c r="H355" s="33" t="s">
        <v>27</v>
      </c>
      <c r="I355" s="33" t="s">
        <v>422</v>
      </c>
      <c r="J355" s="4" t="n">
        <f aca="false">J354+D354</f>
        <v>729</v>
      </c>
      <c r="K355" s="25" t="n">
        <f aca="false">J355/8</f>
        <v>91.125</v>
      </c>
      <c r="L355" s="25" t="n">
        <f aca="false">J355/16</f>
        <v>45.5625</v>
      </c>
      <c r="M355" s="25" t="n">
        <f aca="false">J355/32</f>
        <v>22.78125</v>
      </c>
      <c r="N355" s="1" t="s">
        <v>439</v>
      </c>
      <c r="O355" s="38" t="n">
        <v>2</v>
      </c>
      <c r="P355" s="38" t="n">
        <v>6</v>
      </c>
      <c r="Q355" s="38" t="n">
        <v>0</v>
      </c>
    </row>
    <row r="356" s="38" customFormat="true" ht="15" hidden="false" customHeight="false" outlineLevel="0" collapsed="false">
      <c r="B356" s="21" t="s">
        <v>575</v>
      </c>
      <c r="C356" s="39" t="s">
        <v>576</v>
      </c>
      <c r="D356" s="1" t="n">
        <v>1</v>
      </c>
      <c r="E356" s="33" t="s">
        <v>26</v>
      </c>
      <c r="F356" s="40"/>
      <c r="G356" s="33" t="s">
        <v>452</v>
      </c>
      <c r="H356" s="33" t="s">
        <v>27</v>
      </c>
      <c r="I356" s="33" t="s">
        <v>422</v>
      </c>
      <c r="J356" s="4" t="n">
        <f aca="false">J355+D355</f>
        <v>730</v>
      </c>
      <c r="K356" s="25" t="n">
        <f aca="false">J356/8</f>
        <v>91.25</v>
      </c>
      <c r="L356" s="25" t="n">
        <f aca="false">J356/16</f>
        <v>45.625</v>
      </c>
      <c r="M356" s="25" t="n">
        <f aca="false">J356/32</f>
        <v>22.8125</v>
      </c>
      <c r="N356" s="1" t="s">
        <v>419</v>
      </c>
      <c r="O356" s="38" t="n">
        <v>1</v>
      </c>
      <c r="P356" s="38" t="n">
        <v>3</v>
      </c>
      <c r="Q356" s="38" t="n">
        <v>0</v>
      </c>
    </row>
    <row r="357" s="38" customFormat="true" ht="15" hidden="false" customHeight="false" outlineLevel="0" collapsed="false">
      <c r="B357" s="21" t="s">
        <v>453</v>
      </c>
      <c r="C357" s="39" t="s">
        <v>577</v>
      </c>
      <c r="D357" s="1" t="n">
        <v>5</v>
      </c>
      <c r="E357" s="33" t="s">
        <v>26</v>
      </c>
      <c r="F357" s="40"/>
      <c r="G357" s="33" t="n">
        <v>0</v>
      </c>
      <c r="H357" s="33" t="s">
        <v>27</v>
      </c>
      <c r="I357" s="33" t="s">
        <v>422</v>
      </c>
      <c r="J357" s="4" t="n">
        <f aca="false">J356+D356</f>
        <v>731</v>
      </c>
      <c r="K357" s="25" t="n">
        <f aca="false">J357/8</f>
        <v>91.375</v>
      </c>
      <c r="L357" s="25" t="n">
        <f aca="false">J357/16</f>
        <v>45.6875</v>
      </c>
      <c r="M357" s="25" t="n">
        <f aca="false">J357/32</f>
        <v>22.84375</v>
      </c>
      <c r="N357" s="38" t="s">
        <v>29</v>
      </c>
      <c r="O357" s="38" t="n">
        <v>0</v>
      </c>
      <c r="P357" s="38" t="n">
        <v>0</v>
      </c>
      <c r="Q357" s="38" t="n">
        <v>0</v>
      </c>
    </row>
    <row r="358" s="38" customFormat="true" ht="15" hidden="false" customHeight="false" outlineLevel="0" collapsed="false">
      <c r="A358" s="38" t="s">
        <v>58</v>
      </c>
      <c r="B358" s="21"/>
      <c r="C358" s="39"/>
      <c r="D358" s="1"/>
      <c r="E358" s="33"/>
      <c r="F358" s="40"/>
      <c r="G358" s="33"/>
      <c r="H358" s="33"/>
      <c r="I358" s="33"/>
      <c r="J358" s="4" t="n">
        <f aca="false">J357+D357</f>
        <v>736</v>
      </c>
      <c r="K358" s="25" t="n">
        <f aca="false">J358/8</f>
        <v>92</v>
      </c>
      <c r="L358" s="25" t="n">
        <f aca="false">J358/16</f>
        <v>46</v>
      </c>
      <c r="M358" s="25" t="n">
        <f aca="false">J358/32</f>
        <v>23</v>
      </c>
    </row>
    <row r="359" s="38" customFormat="true" ht="15" hidden="false" customHeight="false" outlineLevel="0" collapsed="false">
      <c r="A359" s="38" t="s">
        <v>59</v>
      </c>
      <c r="B359" s="21"/>
      <c r="C359" s="39"/>
      <c r="D359" s="1"/>
      <c r="E359" s="33"/>
      <c r="F359" s="40"/>
      <c r="G359" s="33"/>
      <c r="H359" s="33"/>
      <c r="I359" s="33"/>
      <c r="J359" s="37"/>
      <c r="K359" s="25"/>
      <c r="L359" s="25"/>
      <c r="M359" s="25"/>
    </row>
    <row r="360" s="38" customFormat="true" ht="15" hidden="false" customHeight="false" outlineLevel="0" collapsed="false">
      <c r="B360" s="21" t="s">
        <v>453</v>
      </c>
      <c r="C360" s="39" t="s">
        <v>577</v>
      </c>
      <c r="D360" s="1" t="n">
        <v>5</v>
      </c>
      <c r="E360" s="33" t="s">
        <v>26</v>
      </c>
      <c r="F360" s="40"/>
      <c r="G360" s="33" t="n">
        <v>0</v>
      </c>
      <c r="H360" s="33" t="s">
        <v>27</v>
      </c>
      <c r="I360" s="33" t="s">
        <v>422</v>
      </c>
      <c r="J360" s="37" t="n">
        <f aca="false">J346</f>
        <v>704</v>
      </c>
      <c r="K360" s="25" t="n">
        <f aca="false">J360/8</f>
        <v>88</v>
      </c>
      <c r="L360" s="25" t="n">
        <f aca="false">J360/16</f>
        <v>44</v>
      </c>
      <c r="M360" s="25" t="n">
        <f aca="false">J360/32</f>
        <v>22</v>
      </c>
      <c r="N360" s="38" t="s">
        <v>29</v>
      </c>
      <c r="O360" s="38" t="n">
        <v>0</v>
      </c>
      <c r="P360" s="38" t="n">
        <v>0</v>
      </c>
      <c r="Q360" s="38" t="n">
        <v>0</v>
      </c>
    </row>
    <row r="361" s="38" customFormat="true" ht="15" hidden="false" customHeight="false" outlineLevel="0" collapsed="false">
      <c r="B361" s="21" t="s">
        <v>575</v>
      </c>
      <c r="C361" s="39" t="s">
        <v>576</v>
      </c>
      <c r="D361" s="1" t="n">
        <v>1</v>
      </c>
      <c r="E361" s="33" t="s">
        <v>26</v>
      </c>
      <c r="F361" s="40"/>
      <c r="G361" s="33" t="s">
        <v>452</v>
      </c>
      <c r="H361" s="33" t="s">
        <v>27</v>
      </c>
      <c r="I361" s="33" t="s">
        <v>422</v>
      </c>
      <c r="J361" s="37" t="n">
        <f aca="false">J360+D360</f>
        <v>709</v>
      </c>
      <c r="K361" s="25" t="n">
        <f aca="false">J361/8</f>
        <v>88.625</v>
      </c>
      <c r="L361" s="25" t="n">
        <f aca="false">J361/16</f>
        <v>44.3125</v>
      </c>
      <c r="M361" s="25" t="n">
        <f aca="false">J361/32</f>
        <v>22.15625</v>
      </c>
      <c r="N361" s="1" t="s">
        <v>419</v>
      </c>
      <c r="O361" s="38" t="n">
        <v>1</v>
      </c>
      <c r="P361" s="38" t="n">
        <v>3</v>
      </c>
      <c r="Q361" s="38" t="n">
        <v>0</v>
      </c>
    </row>
    <row r="362" s="38" customFormat="true" ht="15" hidden="false" customHeight="false" outlineLevel="0" collapsed="false">
      <c r="B362" s="21" t="s">
        <v>448</v>
      </c>
      <c r="C362" s="39" t="s">
        <v>574</v>
      </c>
      <c r="D362" s="1" t="n">
        <v>1</v>
      </c>
      <c r="E362" s="33" t="s">
        <v>26</v>
      </c>
      <c r="F362" s="40"/>
      <c r="G362" s="33" t="s">
        <v>452</v>
      </c>
      <c r="H362" s="33" t="s">
        <v>27</v>
      </c>
      <c r="I362" s="33" t="s">
        <v>422</v>
      </c>
      <c r="J362" s="37" t="n">
        <f aca="false">J361+D361</f>
        <v>710</v>
      </c>
      <c r="K362" s="25" t="n">
        <f aca="false">J362/8</f>
        <v>88.75</v>
      </c>
      <c r="L362" s="25" t="n">
        <f aca="false">J362/16</f>
        <v>44.375</v>
      </c>
      <c r="M362" s="25" t="n">
        <f aca="false">J362/32</f>
        <v>22.1875</v>
      </c>
      <c r="N362" s="1" t="s">
        <v>439</v>
      </c>
      <c r="O362" s="38" t="n">
        <v>2</v>
      </c>
      <c r="P362" s="38" t="n">
        <v>21</v>
      </c>
      <c r="Q362" s="38" t="n">
        <v>0</v>
      </c>
    </row>
    <row r="363" s="38" customFormat="true" ht="15" hidden="false" customHeight="false" outlineLevel="0" collapsed="false">
      <c r="B363" s="21" t="s">
        <v>446</v>
      </c>
      <c r="C363" s="39" t="s">
        <v>573</v>
      </c>
      <c r="D363" s="1" t="n">
        <v>3</v>
      </c>
      <c r="E363" s="33" t="s">
        <v>26</v>
      </c>
      <c r="F363" s="40"/>
      <c r="G363" s="33" t="s">
        <v>455</v>
      </c>
      <c r="H363" s="33" t="s">
        <v>27</v>
      </c>
      <c r="I363" s="33" t="s">
        <v>422</v>
      </c>
      <c r="J363" s="37" t="n">
        <f aca="false">J362+D362</f>
        <v>711</v>
      </c>
      <c r="K363" s="25" t="n">
        <f aca="false">J363/8</f>
        <v>88.875</v>
      </c>
      <c r="L363" s="25" t="n">
        <f aca="false">J363/16</f>
        <v>44.4375</v>
      </c>
      <c r="M363" s="25" t="n">
        <f aca="false">J363/32</f>
        <v>22.21875</v>
      </c>
      <c r="N363" s="1" t="s">
        <v>439</v>
      </c>
      <c r="O363" s="38" t="n">
        <v>2</v>
      </c>
      <c r="P363" s="38" t="n">
        <v>20</v>
      </c>
      <c r="Q363" s="38" t="n">
        <v>0</v>
      </c>
    </row>
    <row r="364" s="38" customFormat="true" ht="15" hidden="false" customHeight="false" outlineLevel="0" collapsed="false">
      <c r="B364" s="21" t="s">
        <v>444</v>
      </c>
      <c r="C364" s="39" t="s">
        <v>572</v>
      </c>
      <c r="D364" s="1" t="n">
        <v>4</v>
      </c>
      <c r="E364" s="33" t="s">
        <v>26</v>
      </c>
      <c r="F364" s="40"/>
      <c r="G364" s="33" t="s">
        <v>456</v>
      </c>
      <c r="H364" s="33" t="s">
        <v>27</v>
      </c>
      <c r="I364" s="33" t="s">
        <v>422</v>
      </c>
      <c r="J364" s="37" t="n">
        <f aca="false">J363+D363</f>
        <v>714</v>
      </c>
      <c r="K364" s="25" t="n">
        <f aca="false">J364/8</f>
        <v>89.25</v>
      </c>
      <c r="L364" s="25" t="n">
        <f aca="false">J364/16</f>
        <v>44.625</v>
      </c>
      <c r="M364" s="25" t="n">
        <f aca="false">J364/32</f>
        <v>22.3125</v>
      </c>
      <c r="N364" s="1" t="s">
        <v>439</v>
      </c>
      <c r="O364" s="38" t="n">
        <v>2</v>
      </c>
      <c r="P364" s="38" t="n">
        <v>19</v>
      </c>
      <c r="Q364" s="38" t="n">
        <v>0</v>
      </c>
    </row>
    <row r="365" s="38" customFormat="true" ht="15" hidden="false" customHeight="false" outlineLevel="0" collapsed="false">
      <c r="B365" s="21" t="s">
        <v>442</v>
      </c>
      <c r="C365" s="39" t="s">
        <v>571</v>
      </c>
      <c r="D365" s="1" t="n">
        <v>4</v>
      </c>
      <c r="E365" s="33" t="s">
        <v>26</v>
      </c>
      <c r="F365" s="40"/>
      <c r="G365" s="33" t="s">
        <v>456</v>
      </c>
      <c r="H365" s="33" t="s">
        <v>27</v>
      </c>
      <c r="I365" s="33" t="s">
        <v>422</v>
      </c>
      <c r="J365" s="37" t="n">
        <f aca="false">J364+D364</f>
        <v>718</v>
      </c>
      <c r="K365" s="25" t="n">
        <f aca="false">J365/8</f>
        <v>89.75</v>
      </c>
      <c r="L365" s="25" t="n">
        <f aca="false">J365/16</f>
        <v>44.875</v>
      </c>
      <c r="M365" s="25" t="n">
        <f aca="false">J365/32</f>
        <v>22.4375</v>
      </c>
      <c r="N365" s="1" t="s">
        <v>439</v>
      </c>
      <c r="O365" s="38" t="n">
        <v>2</v>
      </c>
      <c r="P365" s="38" t="n">
        <v>18</v>
      </c>
      <c r="Q365" s="38" t="n">
        <v>0</v>
      </c>
    </row>
    <row r="366" s="38" customFormat="true" ht="15" hidden="false" customHeight="false" outlineLevel="0" collapsed="false">
      <c r="B366" s="21" t="s">
        <v>440</v>
      </c>
      <c r="C366" s="39" t="s">
        <v>570</v>
      </c>
      <c r="D366" s="1" t="n">
        <v>5</v>
      </c>
      <c r="E366" s="33" t="s">
        <v>26</v>
      </c>
      <c r="F366" s="40"/>
      <c r="G366" s="33" t="s">
        <v>496</v>
      </c>
      <c r="H366" s="33" t="s">
        <v>27</v>
      </c>
      <c r="I366" s="33" t="s">
        <v>422</v>
      </c>
      <c r="J366" s="37" t="n">
        <f aca="false">J365+D365</f>
        <v>722</v>
      </c>
      <c r="K366" s="25" t="n">
        <f aca="false">J366/8</f>
        <v>90.25</v>
      </c>
      <c r="L366" s="25" t="n">
        <f aca="false">J366/16</f>
        <v>45.125</v>
      </c>
      <c r="M366" s="25" t="n">
        <f aca="false">J366/32</f>
        <v>22.5625</v>
      </c>
      <c r="N366" s="1" t="s">
        <v>439</v>
      </c>
      <c r="O366" s="38" t="n">
        <v>2</v>
      </c>
      <c r="P366" s="38" t="n">
        <v>16</v>
      </c>
      <c r="Q366" s="38" t="n">
        <v>0</v>
      </c>
    </row>
    <row r="367" s="38" customFormat="true" ht="15" hidden="false" customHeight="false" outlineLevel="0" collapsed="false">
      <c r="B367" s="21" t="s">
        <v>568</v>
      </c>
      <c r="C367" s="39" t="s">
        <v>569</v>
      </c>
      <c r="D367" s="1" t="n">
        <v>9</v>
      </c>
      <c r="E367" s="33" t="s">
        <v>26</v>
      </c>
      <c r="F367" s="40"/>
      <c r="G367" s="33" t="s">
        <v>455</v>
      </c>
      <c r="H367" s="33" t="s">
        <v>27</v>
      </c>
      <c r="I367" s="33" t="s">
        <v>422</v>
      </c>
      <c r="J367" s="37" t="n">
        <f aca="false">J366+D366</f>
        <v>727</v>
      </c>
      <c r="K367" s="25" t="n">
        <f aca="false">J367/8</f>
        <v>90.875</v>
      </c>
      <c r="L367" s="25" t="n">
        <f aca="false">J367/16</f>
        <v>45.4375</v>
      </c>
      <c r="M367" s="25" t="n">
        <f aca="false">J367/32</f>
        <v>22.71875</v>
      </c>
      <c r="N367" s="1" t="s">
        <v>439</v>
      </c>
      <c r="O367" s="38" t="n">
        <v>2</v>
      </c>
      <c r="P367" s="38" t="n">
        <v>15</v>
      </c>
      <c r="Q367" s="38" t="n">
        <v>0</v>
      </c>
    </row>
    <row r="368" s="38" customFormat="true" ht="15" hidden="false" customHeight="false" outlineLevel="0" collapsed="false">
      <c r="A368" s="38" t="s">
        <v>58</v>
      </c>
      <c r="B368" s="21"/>
      <c r="C368" s="39"/>
      <c r="D368" s="1"/>
      <c r="E368" s="33"/>
      <c r="F368" s="40"/>
      <c r="G368" s="33"/>
      <c r="H368" s="33"/>
      <c r="I368" s="33"/>
      <c r="J368" s="37"/>
      <c r="K368" s="25"/>
      <c r="L368" s="25"/>
      <c r="M368" s="25"/>
      <c r="N368" s="38" t="s">
        <v>578</v>
      </c>
    </row>
    <row r="369" s="38" customFormat="true" ht="15" hidden="false" customHeight="false" outlineLevel="0" collapsed="false">
      <c r="B369" s="21" t="s">
        <v>483</v>
      </c>
      <c r="C369" s="39" t="s">
        <v>579</v>
      </c>
      <c r="D369" s="1" t="n">
        <v>32</v>
      </c>
      <c r="E369" s="33" t="s">
        <v>26</v>
      </c>
      <c r="F369" s="40"/>
      <c r="G369" s="33" t="s">
        <v>455</v>
      </c>
      <c r="H369" s="33" t="s">
        <v>27</v>
      </c>
      <c r="I369" s="33" t="s">
        <v>422</v>
      </c>
      <c r="J369" s="37" t="n">
        <f aca="false">J357+D357</f>
        <v>736</v>
      </c>
      <c r="K369" s="25" t="n">
        <f aca="false">J369/8</f>
        <v>92</v>
      </c>
      <c r="L369" s="25" t="n">
        <f aca="false">J369/16</f>
        <v>46</v>
      </c>
      <c r="M369" s="25" t="n">
        <f aca="false">J369/32</f>
        <v>23</v>
      </c>
      <c r="N369" s="38" t="s">
        <v>439</v>
      </c>
      <c r="O369" s="38" t="n">
        <v>2</v>
      </c>
      <c r="P369" s="38" t="n">
        <v>17</v>
      </c>
      <c r="Q369" s="38" t="n">
        <v>0</v>
      </c>
    </row>
    <row r="370" customFormat="false" ht="15" hidden="false" customHeight="false" outlineLevel="0" collapsed="false">
      <c r="A370" s="38"/>
      <c r="B370" s="21" t="s">
        <v>580</v>
      </c>
      <c r="C370" s="21" t="s">
        <v>581</v>
      </c>
      <c r="D370" s="1" t="n">
        <v>32</v>
      </c>
      <c r="E370" s="33" t="s">
        <v>26</v>
      </c>
      <c r="F370" s="33"/>
      <c r="G370" s="33" t="s">
        <v>455</v>
      </c>
      <c r="H370" s="33" t="s">
        <v>27</v>
      </c>
      <c r="I370" s="33" t="s">
        <v>422</v>
      </c>
      <c r="J370" s="37" t="n">
        <f aca="false">J369+D369</f>
        <v>768</v>
      </c>
      <c r="K370" s="25" t="n">
        <f aca="false">J370/8</f>
        <v>96</v>
      </c>
      <c r="L370" s="25" t="n">
        <f aca="false">J370/16</f>
        <v>48</v>
      </c>
      <c r="M370" s="25" t="n">
        <f aca="false">J370/32</f>
        <v>24</v>
      </c>
      <c r="N370" s="38" t="s">
        <v>578</v>
      </c>
      <c r="O370" s="38" t="n">
        <v>5</v>
      </c>
      <c r="P370" s="38" t="n">
        <v>1</v>
      </c>
      <c r="Q370" s="38" t="n">
        <v>0</v>
      </c>
    </row>
    <row r="371" customFormat="false" ht="15" hidden="false" customHeight="false" outlineLevel="0" collapsed="false">
      <c r="B371" s="21" t="s">
        <v>582</v>
      </c>
      <c r="C371" s="21" t="s">
        <v>583</v>
      </c>
      <c r="D371" s="1" t="n">
        <v>32</v>
      </c>
      <c r="E371" s="33" t="s">
        <v>26</v>
      </c>
      <c r="F371" s="33"/>
      <c r="G371" s="33" t="s">
        <v>455</v>
      </c>
      <c r="H371" s="33" t="s">
        <v>27</v>
      </c>
      <c r="I371" s="33" t="s">
        <v>422</v>
      </c>
      <c r="J371" s="37" t="n">
        <f aca="false">J370+D370</f>
        <v>800</v>
      </c>
      <c r="K371" s="25" t="n">
        <f aca="false">J371/8</f>
        <v>100</v>
      </c>
      <c r="L371" s="25" t="n">
        <f aca="false">J371/16</f>
        <v>50</v>
      </c>
      <c r="M371" s="25" t="n">
        <f aca="false">J371/32</f>
        <v>25</v>
      </c>
      <c r="N371" s="38" t="s">
        <v>578</v>
      </c>
      <c r="O371" s="38" t="n">
        <v>5</v>
      </c>
      <c r="P371" s="38" t="n">
        <v>2</v>
      </c>
      <c r="Q371" s="38" t="n">
        <v>0</v>
      </c>
    </row>
    <row r="372" customFormat="false" ht="15" hidden="false" customHeight="false" outlineLevel="0" collapsed="false">
      <c r="B372" s="21" t="s">
        <v>584</v>
      </c>
      <c r="C372" s="21" t="s">
        <v>585</v>
      </c>
      <c r="D372" s="1" t="n">
        <v>32</v>
      </c>
      <c r="E372" s="33" t="s">
        <v>362</v>
      </c>
      <c r="F372" s="33"/>
      <c r="G372" s="33" t="s">
        <v>455</v>
      </c>
      <c r="H372" s="33" t="s">
        <v>27</v>
      </c>
      <c r="I372" s="33" t="s">
        <v>422</v>
      </c>
      <c r="J372" s="37" t="n">
        <f aca="false">J371+D371</f>
        <v>832</v>
      </c>
      <c r="K372" s="25" t="n">
        <f aca="false">J372/8</f>
        <v>104</v>
      </c>
      <c r="L372" s="25" t="n">
        <f aca="false">J372/16</f>
        <v>52</v>
      </c>
      <c r="M372" s="25" t="n">
        <f aca="false">J372/32</f>
        <v>26</v>
      </c>
      <c r="N372" s="38" t="s">
        <v>578</v>
      </c>
      <c r="O372" s="38" t="n">
        <v>5</v>
      </c>
      <c r="P372" s="38" t="n">
        <v>3</v>
      </c>
      <c r="Q372" s="38" t="n">
        <v>0</v>
      </c>
    </row>
    <row r="373" customFormat="false" ht="15" hidden="false" customHeight="false" outlineLevel="0" collapsed="false">
      <c r="B373" s="21" t="s">
        <v>586</v>
      </c>
      <c r="C373" s="21" t="s">
        <v>587</v>
      </c>
      <c r="D373" s="1" t="n">
        <v>32</v>
      </c>
      <c r="E373" s="33" t="s">
        <v>26</v>
      </c>
      <c r="F373" s="33"/>
      <c r="G373" s="33" t="s">
        <v>455</v>
      </c>
      <c r="H373" s="33" t="s">
        <v>27</v>
      </c>
      <c r="I373" s="33" t="s">
        <v>422</v>
      </c>
      <c r="J373" s="37" t="n">
        <f aca="false">J372+D372</f>
        <v>864</v>
      </c>
      <c r="K373" s="25" t="n">
        <f aca="false">J373/8</f>
        <v>108</v>
      </c>
      <c r="L373" s="25" t="n">
        <f aca="false">J373/16</f>
        <v>54</v>
      </c>
      <c r="M373" s="25" t="n">
        <f aca="false">J373/32</f>
        <v>27</v>
      </c>
      <c r="N373" s="38" t="s">
        <v>578</v>
      </c>
      <c r="O373" s="38" t="n">
        <v>5</v>
      </c>
      <c r="P373" s="38" t="n">
        <v>4</v>
      </c>
      <c r="Q373" s="38" t="n">
        <v>0</v>
      </c>
    </row>
    <row r="374" customFormat="false" ht="15" hidden="false" customHeight="false" outlineLevel="0" collapsed="false">
      <c r="B374" s="21" t="s">
        <v>588</v>
      </c>
      <c r="C374" s="21" t="s">
        <v>589</v>
      </c>
      <c r="D374" s="1" t="n">
        <v>8</v>
      </c>
      <c r="E374" s="33" t="s">
        <v>26</v>
      </c>
      <c r="F374" s="33"/>
      <c r="G374" s="33" t="s">
        <v>455</v>
      </c>
      <c r="H374" s="33" t="s">
        <v>27</v>
      </c>
      <c r="I374" s="33" t="s">
        <v>422</v>
      </c>
      <c r="J374" s="37" t="n">
        <f aca="false">J373+D373</f>
        <v>896</v>
      </c>
      <c r="K374" s="25" t="n">
        <f aca="false">J374/8</f>
        <v>112</v>
      </c>
      <c r="L374" s="25" t="n">
        <f aca="false">J374/16</f>
        <v>56</v>
      </c>
      <c r="M374" s="25" t="n">
        <f aca="false">J374/32</f>
        <v>28</v>
      </c>
      <c r="N374" s="38" t="s">
        <v>578</v>
      </c>
      <c r="O374" s="38" t="n">
        <v>5</v>
      </c>
      <c r="P374" s="38" t="n">
        <v>5</v>
      </c>
      <c r="Q374" s="38" t="n">
        <v>0</v>
      </c>
    </row>
    <row r="375" customFormat="false" ht="15" hidden="false" customHeight="false" outlineLevel="0" collapsed="false">
      <c r="B375" s="21" t="s">
        <v>590</v>
      </c>
      <c r="C375" s="21" t="s">
        <v>591</v>
      </c>
      <c r="D375" s="1" t="n">
        <v>8</v>
      </c>
      <c r="E375" s="33" t="s">
        <v>26</v>
      </c>
      <c r="F375" s="33"/>
      <c r="G375" s="33" t="s">
        <v>455</v>
      </c>
      <c r="H375" s="33" t="s">
        <v>27</v>
      </c>
      <c r="I375" s="33" t="s">
        <v>422</v>
      </c>
      <c r="J375" s="37" t="n">
        <f aca="false">J374+D374</f>
        <v>904</v>
      </c>
      <c r="K375" s="25" t="n">
        <f aca="false">J375/8</f>
        <v>113</v>
      </c>
      <c r="L375" s="25" t="n">
        <f aca="false">J375/16</f>
        <v>56.5</v>
      </c>
      <c r="M375" s="25" t="n">
        <f aca="false">J375/32</f>
        <v>28.25</v>
      </c>
      <c r="N375" s="38" t="s">
        <v>578</v>
      </c>
      <c r="O375" s="38" t="n">
        <v>5</v>
      </c>
      <c r="P375" s="38" t="n">
        <v>6</v>
      </c>
      <c r="Q375" s="38" t="n">
        <v>0</v>
      </c>
    </row>
    <row r="376" customFormat="false" ht="15" hidden="false" customHeight="false" outlineLevel="0" collapsed="false">
      <c r="B376" s="21" t="s">
        <v>592</v>
      </c>
      <c r="C376" s="21" t="s">
        <v>593</v>
      </c>
      <c r="D376" s="1" t="n">
        <v>8</v>
      </c>
      <c r="E376" s="33" t="s">
        <v>26</v>
      </c>
      <c r="F376" s="33"/>
      <c r="G376" s="33" t="s">
        <v>455</v>
      </c>
      <c r="H376" s="33" t="s">
        <v>27</v>
      </c>
      <c r="I376" s="33" t="s">
        <v>422</v>
      </c>
      <c r="J376" s="37" t="n">
        <f aca="false">J375+D375</f>
        <v>912</v>
      </c>
      <c r="K376" s="25" t="n">
        <f aca="false">J376/8</f>
        <v>114</v>
      </c>
      <c r="L376" s="25" t="n">
        <f aca="false">J376/16</f>
        <v>57</v>
      </c>
      <c r="M376" s="25" t="n">
        <f aca="false">J376/32</f>
        <v>28.5</v>
      </c>
      <c r="N376" s="38" t="s">
        <v>578</v>
      </c>
      <c r="O376" s="38" t="n">
        <v>5</v>
      </c>
      <c r="P376" s="38" t="n">
        <v>7</v>
      </c>
      <c r="Q376" s="38" t="n">
        <v>0</v>
      </c>
    </row>
    <row r="377" customFormat="false" ht="15" hidden="false" customHeight="false" outlineLevel="0" collapsed="false">
      <c r="B377" s="21" t="s">
        <v>594</v>
      </c>
      <c r="C377" s="21" t="s">
        <v>595</v>
      </c>
      <c r="D377" s="1" t="n">
        <v>8</v>
      </c>
      <c r="E377" s="33" t="s">
        <v>26</v>
      </c>
      <c r="F377" s="33"/>
      <c r="G377" s="33" t="s">
        <v>455</v>
      </c>
      <c r="H377" s="33" t="s">
        <v>27</v>
      </c>
      <c r="I377" s="33" t="s">
        <v>422</v>
      </c>
      <c r="J377" s="37" t="n">
        <f aca="false">J376+D376</f>
        <v>920</v>
      </c>
      <c r="K377" s="25" t="n">
        <f aca="false">J377/8</f>
        <v>115</v>
      </c>
      <c r="L377" s="25" t="n">
        <f aca="false">J377/16</f>
        <v>57.5</v>
      </c>
      <c r="M377" s="25" t="n">
        <f aca="false">J377/32</f>
        <v>28.75</v>
      </c>
      <c r="N377" s="38" t="s">
        <v>578</v>
      </c>
      <c r="O377" s="38" t="n">
        <v>5</v>
      </c>
      <c r="P377" s="38" t="n">
        <v>8</v>
      </c>
      <c r="Q377" s="38" t="n">
        <v>0</v>
      </c>
    </row>
    <row r="378" customFormat="false" ht="15" hidden="false" customHeight="false" outlineLevel="0" collapsed="false">
      <c r="B378" s="21" t="s">
        <v>596</v>
      </c>
      <c r="C378" s="21" t="s">
        <v>597</v>
      </c>
      <c r="D378" s="1" t="n">
        <v>8</v>
      </c>
      <c r="E378" s="33" t="s">
        <v>26</v>
      </c>
      <c r="F378" s="33"/>
      <c r="G378" s="33" t="s">
        <v>455</v>
      </c>
      <c r="H378" s="33" t="s">
        <v>27</v>
      </c>
      <c r="I378" s="33" t="s">
        <v>422</v>
      </c>
      <c r="J378" s="37" t="n">
        <f aca="false">J377+D377</f>
        <v>928</v>
      </c>
      <c r="K378" s="25" t="n">
        <f aca="false">J378/8</f>
        <v>116</v>
      </c>
      <c r="L378" s="25" t="n">
        <f aca="false">J378/16</f>
        <v>58</v>
      </c>
      <c r="M378" s="25" t="n">
        <f aca="false">J378/32</f>
        <v>29</v>
      </c>
      <c r="N378" s="38" t="s">
        <v>578</v>
      </c>
      <c r="O378" s="38" t="n">
        <v>5</v>
      </c>
      <c r="P378" s="38" t="n">
        <v>9</v>
      </c>
      <c r="Q378" s="38" t="n">
        <v>0</v>
      </c>
    </row>
    <row r="379" customFormat="false" ht="15" hidden="false" customHeight="false" outlineLevel="0" collapsed="false">
      <c r="B379" s="21" t="s">
        <v>598</v>
      </c>
      <c r="C379" s="21" t="s">
        <v>599</v>
      </c>
      <c r="D379" s="1" t="n">
        <v>8</v>
      </c>
      <c r="E379" s="33" t="s">
        <v>26</v>
      </c>
      <c r="F379" s="33"/>
      <c r="G379" s="33" t="s">
        <v>455</v>
      </c>
      <c r="H379" s="33" t="s">
        <v>27</v>
      </c>
      <c r="I379" s="33" t="s">
        <v>422</v>
      </c>
      <c r="J379" s="37" t="n">
        <f aca="false">J378+D378</f>
        <v>936</v>
      </c>
      <c r="K379" s="25" t="n">
        <f aca="false">J379/8</f>
        <v>117</v>
      </c>
      <c r="L379" s="25" t="n">
        <f aca="false">J379/16</f>
        <v>58.5</v>
      </c>
      <c r="M379" s="25" t="n">
        <f aca="false">J379/32</f>
        <v>29.25</v>
      </c>
      <c r="N379" s="38" t="s">
        <v>578</v>
      </c>
      <c r="O379" s="38" t="n">
        <v>5</v>
      </c>
      <c r="P379" s="38" t="n">
        <v>10</v>
      </c>
      <c r="Q379" s="38" t="n">
        <v>0</v>
      </c>
    </row>
    <row r="380" customFormat="false" ht="15" hidden="false" customHeight="false" outlineLevel="0" collapsed="false">
      <c r="B380" s="21" t="s">
        <v>600</v>
      </c>
      <c r="C380" s="21" t="s">
        <v>601</v>
      </c>
      <c r="D380" s="1" t="n">
        <v>8</v>
      </c>
      <c r="E380" s="33" t="s">
        <v>26</v>
      </c>
      <c r="F380" s="33"/>
      <c r="G380" s="33" t="s">
        <v>455</v>
      </c>
      <c r="H380" s="33" t="s">
        <v>27</v>
      </c>
      <c r="I380" s="33" t="s">
        <v>422</v>
      </c>
      <c r="J380" s="37" t="n">
        <f aca="false">J379+D379</f>
        <v>944</v>
      </c>
      <c r="K380" s="25" t="n">
        <f aca="false">J380/8</f>
        <v>118</v>
      </c>
      <c r="L380" s="25" t="n">
        <f aca="false">J380/16</f>
        <v>59</v>
      </c>
      <c r="M380" s="25" t="n">
        <f aca="false">J380/32</f>
        <v>29.5</v>
      </c>
      <c r="N380" s="38" t="s">
        <v>578</v>
      </c>
      <c r="O380" s="38" t="n">
        <v>5</v>
      </c>
      <c r="P380" s="38" t="n">
        <v>11</v>
      </c>
      <c r="Q380" s="38" t="n">
        <v>0</v>
      </c>
    </row>
    <row r="381" customFormat="false" ht="15" hidden="false" customHeight="false" outlineLevel="0" collapsed="false">
      <c r="B381" s="21" t="s">
        <v>602</v>
      </c>
      <c r="C381" s="21" t="s">
        <v>603</v>
      </c>
      <c r="D381" s="1" t="n">
        <v>8</v>
      </c>
      <c r="E381" s="33" t="s">
        <v>26</v>
      </c>
      <c r="F381" s="33"/>
      <c r="G381" s="33" t="s">
        <v>455</v>
      </c>
      <c r="H381" s="33" t="s">
        <v>27</v>
      </c>
      <c r="I381" s="33" t="s">
        <v>422</v>
      </c>
      <c r="J381" s="37" t="n">
        <f aca="false">J380+D380</f>
        <v>952</v>
      </c>
      <c r="K381" s="25" t="n">
        <f aca="false">J381/8</f>
        <v>119</v>
      </c>
      <c r="L381" s="25" t="n">
        <f aca="false">J381/16</f>
        <v>59.5</v>
      </c>
      <c r="M381" s="25" t="n">
        <f aca="false">J381/32</f>
        <v>29.75</v>
      </c>
      <c r="N381" s="38" t="s">
        <v>578</v>
      </c>
      <c r="O381" s="38" t="n">
        <v>5</v>
      </c>
      <c r="P381" s="38" t="n">
        <v>12</v>
      </c>
      <c r="Q381" s="38" t="n">
        <v>0</v>
      </c>
    </row>
    <row r="382" customFormat="false" ht="15" hidden="false" customHeight="false" outlineLevel="0" collapsed="false">
      <c r="B382" s="21" t="s">
        <v>604</v>
      </c>
      <c r="C382" s="21" t="s">
        <v>605</v>
      </c>
      <c r="D382" s="1" t="n">
        <v>8</v>
      </c>
      <c r="E382" s="33" t="s">
        <v>26</v>
      </c>
      <c r="F382" s="33"/>
      <c r="G382" s="33" t="s">
        <v>455</v>
      </c>
      <c r="H382" s="33" t="s">
        <v>27</v>
      </c>
      <c r="I382" s="33" t="s">
        <v>422</v>
      </c>
      <c r="J382" s="37" t="n">
        <f aca="false">J381+D381</f>
        <v>960</v>
      </c>
      <c r="K382" s="25" t="n">
        <f aca="false">J382/8</f>
        <v>120</v>
      </c>
      <c r="L382" s="25" t="n">
        <f aca="false">J382/16</f>
        <v>60</v>
      </c>
      <c r="M382" s="25" t="n">
        <f aca="false">J382/32</f>
        <v>30</v>
      </c>
      <c r="N382" s="38" t="s">
        <v>578</v>
      </c>
      <c r="O382" s="38" t="n">
        <v>5</v>
      </c>
      <c r="P382" s="38" t="n">
        <v>13</v>
      </c>
      <c r="Q382" s="38" t="n">
        <v>0</v>
      </c>
    </row>
    <row r="383" customFormat="false" ht="15" hidden="false" customHeight="false" outlineLevel="0" collapsed="false">
      <c r="B383" s="21" t="s">
        <v>606</v>
      </c>
      <c r="C383" s="21" t="s">
        <v>607</v>
      </c>
      <c r="D383" s="1" t="n">
        <v>8</v>
      </c>
      <c r="E383" s="33" t="s">
        <v>26</v>
      </c>
      <c r="F383" s="33"/>
      <c r="G383" s="33" t="s">
        <v>455</v>
      </c>
      <c r="H383" s="33" t="s">
        <v>27</v>
      </c>
      <c r="I383" s="33" t="s">
        <v>422</v>
      </c>
      <c r="J383" s="37" t="n">
        <f aca="false">J382+D382</f>
        <v>968</v>
      </c>
      <c r="K383" s="25" t="n">
        <f aca="false">J383/8</f>
        <v>121</v>
      </c>
      <c r="L383" s="25" t="n">
        <f aca="false">J383/16</f>
        <v>60.5</v>
      </c>
      <c r="M383" s="25" t="n">
        <f aca="false">J383/32</f>
        <v>30.25</v>
      </c>
      <c r="N383" s="38" t="s">
        <v>578</v>
      </c>
      <c r="O383" s="38" t="n">
        <v>5</v>
      </c>
      <c r="P383" s="38" t="n">
        <v>14</v>
      </c>
      <c r="Q383" s="38" t="n">
        <v>0</v>
      </c>
    </row>
    <row r="384" customFormat="false" ht="15" hidden="false" customHeight="false" outlineLevel="0" collapsed="false">
      <c r="B384" s="21" t="s">
        <v>608</v>
      </c>
      <c r="C384" s="21" t="s">
        <v>609</v>
      </c>
      <c r="D384" s="1" t="n">
        <v>8</v>
      </c>
      <c r="E384" s="33" t="s">
        <v>26</v>
      </c>
      <c r="F384" s="33"/>
      <c r="G384" s="33" t="s">
        <v>455</v>
      </c>
      <c r="H384" s="33" t="s">
        <v>27</v>
      </c>
      <c r="I384" s="33" t="s">
        <v>422</v>
      </c>
      <c r="J384" s="37" t="n">
        <f aca="false">J383+D383</f>
        <v>976</v>
      </c>
      <c r="K384" s="25" t="n">
        <f aca="false">J384/8</f>
        <v>122</v>
      </c>
      <c r="L384" s="25" t="n">
        <f aca="false">J384/16</f>
        <v>61</v>
      </c>
      <c r="M384" s="25" t="n">
        <f aca="false">J384/32</f>
        <v>30.5</v>
      </c>
      <c r="N384" s="38" t="s">
        <v>578</v>
      </c>
      <c r="O384" s="38" t="n">
        <v>5</v>
      </c>
      <c r="P384" s="38" t="n">
        <v>15</v>
      </c>
      <c r="Q384" s="38" t="n">
        <v>0</v>
      </c>
    </row>
    <row r="385" customFormat="false" ht="15" hidden="false" customHeight="false" outlineLevel="0" collapsed="false">
      <c r="B385" s="21" t="s">
        <v>610</v>
      </c>
      <c r="C385" s="21" t="s">
        <v>611</v>
      </c>
      <c r="D385" s="1" t="n">
        <v>8</v>
      </c>
      <c r="E385" s="33" t="s">
        <v>26</v>
      </c>
      <c r="F385" s="33"/>
      <c r="G385" s="33" t="s">
        <v>455</v>
      </c>
      <c r="H385" s="33" t="s">
        <v>27</v>
      </c>
      <c r="I385" s="33" t="s">
        <v>422</v>
      </c>
      <c r="J385" s="37" t="n">
        <f aca="false">J384+D384</f>
        <v>984</v>
      </c>
      <c r="K385" s="25" t="n">
        <f aca="false">J385/8</f>
        <v>123</v>
      </c>
      <c r="L385" s="25" t="n">
        <f aca="false">J385/16</f>
        <v>61.5</v>
      </c>
      <c r="M385" s="25" t="n">
        <f aca="false">J385/32</f>
        <v>30.75</v>
      </c>
      <c r="N385" s="38" t="s">
        <v>578</v>
      </c>
      <c r="O385" s="38" t="n">
        <v>5</v>
      </c>
      <c r="P385" s="38" t="n">
        <v>16</v>
      </c>
      <c r="Q385" s="38" t="n">
        <v>0</v>
      </c>
    </row>
    <row r="386" customFormat="false" ht="15" hidden="false" customHeight="false" outlineLevel="0" collapsed="false">
      <c r="B386" s="21" t="s">
        <v>612</v>
      </c>
      <c r="C386" s="21" t="s">
        <v>613</v>
      </c>
      <c r="D386" s="1" t="n">
        <v>8</v>
      </c>
      <c r="E386" s="33" t="s">
        <v>26</v>
      </c>
      <c r="F386" s="33"/>
      <c r="G386" s="33" t="s">
        <v>455</v>
      </c>
      <c r="H386" s="33" t="s">
        <v>27</v>
      </c>
      <c r="I386" s="33" t="s">
        <v>422</v>
      </c>
      <c r="J386" s="37" t="n">
        <f aca="false">J385+D385</f>
        <v>992</v>
      </c>
      <c r="K386" s="25" t="n">
        <f aca="false">J386/8</f>
        <v>124</v>
      </c>
      <c r="L386" s="25" t="n">
        <f aca="false">J386/16</f>
        <v>62</v>
      </c>
      <c r="M386" s="25" t="n">
        <f aca="false">J386/32</f>
        <v>31</v>
      </c>
      <c r="N386" s="38" t="s">
        <v>578</v>
      </c>
      <c r="O386" s="38" t="n">
        <v>5</v>
      </c>
      <c r="P386" s="38" t="n">
        <v>17</v>
      </c>
      <c r="Q386" s="38" t="n">
        <v>0</v>
      </c>
    </row>
    <row r="387" customFormat="false" ht="15" hidden="false" customHeight="false" outlineLevel="0" collapsed="false">
      <c r="B387" s="21" t="s">
        <v>614</v>
      </c>
      <c r="C387" s="21" t="s">
        <v>615</v>
      </c>
      <c r="D387" s="1" t="n">
        <v>8</v>
      </c>
      <c r="E387" s="33" t="s">
        <v>26</v>
      </c>
      <c r="F387" s="33"/>
      <c r="G387" s="33" t="s">
        <v>455</v>
      </c>
      <c r="H387" s="33" t="s">
        <v>27</v>
      </c>
      <c r="I387" s="33" t="s">
        <v>422</v>
      </c>
      <c r="J387" s="37" t="n">
        <f aca="false">J386+D386</f>
        <v>1000</v>
      </c>
      <c r="K387" s="25" t="n">
        <f aca="false">J387/8</f>
        <v>125</v>
      </c>
      <c r="L387" s="25" t="n">
        <f aca="false">J387/16</f>
        <v>62.5</v>
      </c>
      <c r="M387" s="25" t="n">
        <f aca="false">J387/32</f>
        <v>31.25</v>
      </c>
      <c r="N387" s="38" t="s">
        <v>578</v>
      </c>
      <c r="O387" s="38" t="n">
        <v>5</v>
      </c>
      <c r="P387" s="38" t="n">
        <v>18</v>
      </c>
      <c r="Q387" s="38" t="n">
        <v>0</v>
      </c>
    </row>
    <row r="388" customFormat="false" ht="15" hidden="false" customHeight="false" outlineLevel="0" collapsed="false">
      <c r="B388" s="21" t="s">
        <v>616</v>
      </c>
      <c r="C388" s="21" t="s">
        <v>617</v>
      </c>
      <c r="D388" s="1" t="n">
        <v>8</v>
      </c>
      <c r="E388" s="33" t="s">
        <v>26</v>
      </c>
      <c r="F388" s="33"/>
      <c r="G388" s="33" t="s">
        <v>455</v>
      </c>
      <c r="H388" s="33" t="s">
        <v>27</v>
      </c>
      <c r="I388" s="33" t="s">
        <v>422</v>
      </c>
      <c r="J388" s="37" t="n">
        <f aca="false">J387+D387</f>
        <v>1008</v>
      </c>
      <c r="K388" s="25" t="n">
        <f aca="false">J388/8</f>
        <v>126</v>
      </c>
      <c r="L388" s="25" t="n">
        <f aca="false">J388/16</f>
        <v>63</v>
      </c>
      <c r="M388" s="25" t="n">
        <f aca="false">J388/32</f>
        <v>31.5</v>
      </c>
      <c r="N388" s="38" t="s">
        <v>578</v>
      </c>
      <c r="O388" s="38" t="n">
        <v>5</v>
      </c>
      <c r="P388" s="38" t="n">
        <v>19</v>
      </c>
      <c r="Q388" s="38" t="n">
        <v>0</v>
      </c>
    </row>
    <row r="389" customFormat="false" ht="15" hidden="false" customHeight="false" outlineLevel="0" collapsed="false">
      <c r="B389" s="21" t="s">
        <v>618</v>
      </c>
      <c r="C389" s="21" t="s">
        <v>619</v>
      </c>
      <c r="D389" s="1" t="n">
        <v>8</v>
      </c>
      <c r="E389" s="33" t="s">
        <v>26</v>
      </c>
      <c r="F389" s="33"/>
      <c r="G389" s="33" t="s">
        <v>455</v>
      </c>
      <c r="H389" s="33" t="s">
        <v>27</v>
      </c>
      <c r="I389" s="33" t="s">
        <v>422</v>
      </c>
      <c r="J389" s="37" t="n">
        <f aca="false">J388+D388</f>
        <v>1016</v>
      </c>
      <c r="K389" s="25" t="n">
        <f aca="false">J389/8</f>
        <v>127</v>
      </c>
      <c r="L389" s="25" t="n">
        <f aca="false">J389/16</f>
        <v>63.5</v>
      </c>
      <c r="M389" s="25" t="n">
        <f aca="false">J389/32</f>
        <v>31.75</v>
      </c>
      <c r="N389" s="38" t="s">
        <v>578</v>
      </c>
      <c r="O389" s="38" t="n">
        <v>5</v>
      </c>
      <c r="P389" s="38" t="n">
        <v>20</v>
      </c>
      <c r="Q389" s="38" t="n">
        <v>0</v>
      </c>
    </row>
    <row r="390" customFormat="false" ht="15" hidden="false" customHeight="false" outlineLevel="0" collapsed="false">
      <c r="B390" s="21" t="s">
        <v>620</v>
      </c>
      <c r="C390" s="21" t="s">
        <v>621</v>
      </c>
      <c r="D390" s="1" t="n">
        <v>8</v>
      </c>
      <c r="E390" s="33" t="s">
        <v>26</v>
      </c>
      <c r="F390" s="33"/>
      <c r="G390" s="33" t="s">
        <v>455</v>
      </c>
      <c r="H390" s="33" t="s">
        <v>27</v>
      </c>
      <c r="I390" s="33" t="s">
        <v>422</v>
      </c>
      <c r="J390" s="37" t="n">
        <f aca="false">J389+D389</f>
        <v>1024</v>
      </c>
      <c r="K390" s="25" t="n">
        <f aca="false">J390/8</f>
        <v>128</v>
      </c>
      <c r="L390" s="25" t="n">
        <f aca="false">J390/16</f>
        <v>64</v>
      </c>
      <c r="M390" s="25" t="n">
        <f aca="false">J390/32</f>
        <v>32</v>
      </c>
      <c r="N390" s="38" t="s">
        <v>578</v>
      </c>
      <c r="O390" s="38" t="n">
        <v>5</v>
      </c>
      <c r="P390" s="38" t="n">
        <v>21</v>
      </c>
      <c r="Q390" s="38" t="n">
        <v>0</v>
      </c>
    </row>
    <row r="391" customFormat="false" ht="15" hidden="false" customHeight="false" outlineLevel="0" collapsed="false">
      <c r="B391" s="21" t="s">
        <v>622</v>
      </c>
      <c r="C391" s="21" t="s">
        <v>623</v>
      </c>
      <c r="D391" s="1" t="n">
        <v>8</v>
      </c>
      <c r="E391" s="33" t="s">
        <v>26</v>
      </c>
      <c r="F391" s="33"/>
      <c r="G391" s="33" t="s">
        <v>455</v>
      </c>
      <c r="H391" s="33" t="s">
        <v>27</v>
      </c>
      <c r="I391" s="33" t="s">
        <v>422</v>
      </c>
      <c r="J391" s="37" t="n">
        <f aca="false">J390+D390</f>
        <v>1032</v>
      </c>
      <c r="K391" s="25" t="n">
        <f aca="false">J391/8</f>
        <v>129</v>
      </c>
      <c r="L391" s="25" t="n">
        <f aca="false">J391/16</f>
        <v>64.5</v>
      </c>
      <c r="M391" s="25" t="n">
        <f aca="false">J391/32</f>
        <v>32.25</v>
      </c>
      <c r="N391" s="38" t="s">
        <v>578</v>
      </c>
      <c r="O391" s="38" t="n">
        <v>5</v>
      </c>
      <c r="P391" s="38" t="n">
        <v>22</v>
      </c>
      <c r="Q391" s="38" t="n">
        <v>0</v>
      </c>
    </row>
    <row r="392" customFormat="false" ht="15" hidden="false" customHeight="false" outlineLevel="0" collapsed="false">
      <c r="B392" s="21" t="s">
        <v>624</v>
      </c>
      <c r="C392" s="21" t="s">
        <v>625</v>
      </c>
      <c r="D392" s="1" t="n">
        <v>8</v>
      </c>
      <c r="E392" s="33" t="s">
        <v>26</v>
      </c>
      <c r="F392" s="33"/>
      <c r="G392" s="33" t="s">
        <v>455</v>
      </c>
      <c r="H392" s="33" t="s">
        <v>27</v>
      </c>
      <c r="I392" s="33" t="s">
        <v>422</v>
      </c>
      <c r="J392" s="37" t="n">
        <f aca="false">J391+D391</f>
        <v>1040</v>
      </c>
      <c r="K392" s="25" t="n">
        <f aca="false">J392/8</f>
        <v>130</v>
      </c>
      <c r="L392" s="25" t="n">
        <f aca="false">J392/16</f>
        <v>65</v>
      </c>
      <c r="M392" s="25" t="n">
        <f aca="false">J392/32</f>
        <v>32.5</v>
      </c>
      <c r="N392" s="38" t="s">
        <v>578</v>
      </c>
      <c r="O392" s="38" t="n">
        <v>5</v>
      </c>
      <c r="P392" s="38" t="n">
        <v>23</v>
      </c>
      <c r="Q392" s="38" t="n">
        <v>0</v>
      </c>
    </row>
    <row r="393" customFormat="false" ht="15" hidden="false" customHeight="false" outlineLevel="0" collapsed="false">
      <c r="B393" s="21" t="s">
        <v>626</v>
      </c>
      <c r="C393" s="21" t="s">
        <v>627</v>
      </c>
      <c r="D393" s="1" t="n">
        <v>8</v>
      </c>
      <c r="E393" s="33" t="s">
        <v>26</v>
      </c>
      <c r="F393" s="33"/>
      <c r="G393" s="33" t="s">
        <v>455</v>
      </c>
      <c r="H393" s="33" t="s">
        <v>27</v>
      </c>
      <c r="I393" s="33" t="s">
        <v>422</v>
      </c>
      <c r="J393" s="37" t="n">
        <f aca="false">J392+D392</f>
        <v>1048</v>
      </c>
      <c r="K393" s="25" t="n">
        <f aca="false">J393/8</f>
        <v>131</v>
      </c>
      <c r="L393" s="25" t="n">
        <f aca="false">J393/16</f>
        <v>65.5</v>
      </c>
      <c r="M393" s="25" t="n">
        <f aca="false">J393/32</f>
        <v>32.75</v>
      </c>
      <c r="N393" s="38" t="s">
        <v>578</v>
      </c>
      <c r="O393" s="38" t="n">
        <v>5</v>
      </c>
      <c r="P393" s="38" t="n">
        <v>24</v>
      </c>
      <c r="Q393" s="38" t="n">
        <v>0</v>
      </c>
    </row>
    <row r="394" customFormat="false" ht="15" hidden="false" customHeight="false" outlineLevel="0" collapsed="false">
      <c r="B394" s="21" t="s">
        <v>628</v>
      </c>
      <c r="C394" s="21" t="s">
        <v>629</v>
      </c>
      <c r="D394" s="1" t="n">
        <v>8</v>
      </c>
      <c r="E394" s="33" t="s">
        <v>26</v>
      </c>
      <c r="F394" s="33"/>
      <c r="G394" s="33" t="s">
        <v>455</v>
      </c>
      <c r="H394" s="33" t="s">
        <v>27</v>
      </c>
      <c r="I394" s="33" t="s">
        <v>422</v>
      </c>
      <c r="J394" s="37" t="n">
        <f aca="false">J393+D393</f>
        <v>1056</v>
      </c>
      <c r="K394" s="25" t="n">
        <f aca="false">J394/8</f>
        <v>132</v>
      </c>
      <c r="L394" s="25" t="n">
        <f aca="false">J394/16</f>
        <v>66</v>
      </c>
      <c r="M394" s="25" t="n">
        <f aca="false">J394/32</f>
        <v>33</v>
      </c>
      <c r="N394" s="38" t="s">
        <v>578</v>
      </c>
      <c r="O394" s="38" t="n">
        <v>5</v>
      </c>
      <c r="P394" s="38" t="n">
        <v>25</v>
      </c>
      <c r="Q394" s="38" t="n">
        <v>0</v>
      </c>
    </row>
    <row r="395" customFormat="false" ht="15" hidden="false" customHeight="false" outlineLevel="0" collapsed="false">
      <c r="B395" s="21" t="s">
        <v>630</v>
      </c>
      <c r="C395" s="21" t="s">
        <v>631</v>
      </c>
      <c r="D395" s="1" t="n">
        <v>8</v>
      </c>
      <c r="E395" s="33" t="s">
        <v>26</v>
      </c>
      <c r="F395" s="33"/>
      <c r="G395" s="33" t="s">
        <v>455</v>
      </c>
      <c r="H395" s="33" t="s">
        <v>27</v>
      </c>
      <c r="I395" s="33" t="s">
        <v>422</v>
      </c>
      <c r="J395" s="37" t="n">
        <f aca="false">J394+D394</f>
        <v>1064</v>
      </c>
      <c r="K395" s="25" t="n">
        <f aca="false">J395/8</f>
        <v>133</v>
      </c>
      <c r="L395" s="25" t="n">
        <f aca="false">J395/16</f>
        <v>66.5</v>
      </c>
      <c r="M395" s="25" t="n">
        <f aca="false">J395/32</f>
        <v>33.25</v>
      </c>
      <c r="N395" s="38" t="s">
        <v>578</v>
      </c>
      <c r="O395" s="38" t="n">
        <v>5</v>
      </c>
      <c r="P395" s="38" t="n">
        <v>26</v>
      </c>
      <c r="Q395" s="38" t="n">
        <v>0</v>
      </c>
    </row>
    <row r="396" customFormat="false" ht="15" hidden="false" customHeight="false" outlineLevel="0" collapsed="false">
      <c r="B396" s="21" t="s">
        <v>632</v>
      </c>
      <c r="C396" s="21" t="s">
        <v>633</v>
      </c>
      <c r="D396" s="1" t="n">
        <v>8</v>
      </c>
      <c r="E396" s="33" t="s">
        <v>26</v>
      </c>
      <c r="F396" s="33"/>
      <c r="G396" s="33" t="s">
        <v>455</v>
      </c>
      <c r="H396" s="33" t="s">
        <v>27</v>
      </c>
      <c r="I396" s="33" t="s">
        <v>422</v>
      </c>
      <c r="J396" s="37" t="n">
        <f aca="false">J395+D395</f>
        <v>1072</v>
      </c>
      <c r="K396" s="25" t="n">
        <f aca="false">J396/8</f>
        <v>134</v>
      </c>
      <c r="L396" s="25" t="n">
        <f aca="false">J396/16</f>
        <v>67</v>
      </c>
      <c r="M396" s="25" t="n">
        <f aca="false">J396/32</f>
        <v>33.5</v>
      </c>
      <c r="N396" s="38" t="s">
        <v>578</v>
      </c>
      <c r="O396" s="38" t="n">
        <v>5</v>
      </c>
      <c r="P396" s="38" t="n">
        <v>27</v>
      </c>
      <c r="Q396" s="38" t="n">
        <v>0</v>
      </c>
    </row>
    <row r="397" customFormat="false" ht="15" hidden="false" customHeight="false" outlineLevel="0" collapsed="false">
      <c r="B397" s="21" t="s">
        <v>634</v>
      </c>
      <c r="C397" s="21" t="s">
        <v>635</v>
      </c>
      <c r="D397" s="1" t="n">
        <v>8</v>
      </c>
      <c r="E397" s="33" t="s">
        <v>26</v>
      </c>
      <c r="F397" s="33"/>
      <c r="G397" s="33" t="s">
        <v>455</v>
      </c>
      <c r="H397" s="33" t="s">
        <v>27</v>
      </c>
      <c r="I397" s="33" t="s">
        <v>422</v>
      </c>
      <c r="J397" s="37" t="n">
        <f aca="false">J396+D396</f>
        <v>1080</v>
      </c>
      <c r="K397" s="25" t="n">
        <f aca="false">J397/8</f>
        <v>135</v>
      </c>
      <c r="L397" s="25" t="n">
        <f aca="false">J397/16</f>
        <v>67.5</v>
      </c>
      <c r="M397" s="25" t="n">
        <f aca="false">J397/32</f>
        <v>33.75</v>
      </c>
      <c r="N397" s="38" t="s">
        <v>578</v>
      </c>
      <c r="O397" s="38" t="n">
        <v>5</v>
      </c>
      <c r="P397" s="38" t="n">
        <v>28</v>
      </c>
      <c r="Q397" s="38" t="n">
        <v>0</v>
      </c>
    </row>
    <row r="398" customFormat="false" ht="15" hidden="false" customHeight="false" outlineLevel="0" collapsed="false">
      <c r="B398" s="21" t="s">
        <v>636</v>
      </c>
      <c r="C398" s="21" t="s">
        <v>637</v>
      </c>
      <c r="D398" s="1" t="n">
        <v>8</v>
      </c>
      <c r="E398" s="33" t="s">
        <v>26</v>
      </c>
      <c r="F398" s="33"/>
      <c r="G398" s="33" t="s">
        <v>455</v>
      </c>
      <c r="H398" s="33" t="s">
        <v>27</v>
      </c>
      <c r="I398" s="33" t="s">
        <v>422</v>
      </c>
      <c r="J398" s="37" t="n">
        <f aca="false">J397+D397</f>
        <v>1088</v>
      </c>
      <c r="K398" s="25" t="n">
        <f aca="false">J398/8</f>
        <v>136</v>
      </c>
      <c r="L398" s="25" t="n">
        <f aca="false">J398/16</f>
        <v>68</v>
      </c>
      <c r="M398" s="25" t="n">
        <f aca="false">J398/32</f>
        <v>34</v>
      </c>
      <c r="N398" s="38" t="s">
        <v>578</v>
      </c>
      <c r="O398" s="38" t="n">
        <v>5</v>
      </c>
      <c r="P398" s="38" t="n">
        <v>29</v>
      </c>
      <c r="Q398" s="38" t="n">
        <v>0</v>
      </c>
    </row>
    <row r="399" customFormat="false" ht="15" hidden="false" customHeight="false" outlineLevel="0" collapsed="false">
      <c r="B399" s="21" t="s">
        <v>638</v>
      </c>
      <c r="C399" s="21" t="s">
        <v>639</v>
      </c>
      <c r="D399" s="1" t="n">
        <v>8</v>
      </c>
      <c r="E399" s="33" t="s">
        <v>26</v>
      </c>
      <c r="F399" s="33"/>
      <c r="G399" s="33" t="s">
        <v>455</v>
      </c>
      <c r="H399" s="33" t="s">
        <v>27</v>
      </c>
      <c r="I399" s="33" t="s">
        <v>422</v>
      </c>
      <c r="J399" s="37" t="n">
        <f aca="false">J398+D398</f>
        <v>1096</v>
      </c>
      <c r="K399" s="25" t="n">
        <f aca="false">J399/8</f>
        <v>137</v>
      </c>
      <c r="L399" s="25" t="n">
        <f aca="false">J399/16</f>
        <v>68.5</v>
      </c>
      <c r="M399" s="25" t="n">
        <f aca="false">J399/32</f>
        <v>34.25</v>
      </c>
      <c r="N399" s="38" t="s">
        <v>578</v>
      </c>
      <c r="O399" s="38" t="n">
        <v>5</v>
      </c>
      <c r="P399" s="38" t="n">
        <v>30</v>
      </c>
      <c r="Q399" s="38" t="n">
        <v>0</v>
      </c>
    </row>
    <row r="400" customFormat="false" ht="15" hidden="false" customHeight="false" outlineLevel="0" collapsed="false">
      <c r="B400" s="21" t="s">
        <v>640</v>
      </c>
      <c r="C400" s="21" t="s">
        <v>641</v>
      </c>
      <c r="D400" s="1" t="n">
        <v>8</v>
      </c>
      <c r="E400" s="33" t="s">
        <v>26</v>
      </c>
      <c r="F400" s="33"/>
      <c r="G400" s="33" t="s">
        <v>455</v>
      </c>
      <c r="H400" s="33" t="s">
        <v>27</v>
      </c>
      <c r="I400" s="33" t="s">
        <v>422</v>
      </c>
      <c r="J400" s="37" t="n">
        <f aca="false">J399+D399</f>
        <v>1104</v>
      </c>
      <c r="K400" s="25" t="n">
        <f aca="false">J400/8</f>
        <v>138</v>
      </c>
      <c r="L400" s="25" t="n">
        <f aca="false">J400/16</f>
        <v>69</v>
      </c>
      <c r="M400" s="25" t="n">
        <f aca="false">J400/32</f>
        <v>34.5</v>
      </c>
      <c r="N400" s="38" t="s">
        <v>578</v>
      </c>
      <c r="O400" s="38" t="n">
        <v>5</v>
      </c>
      <c r="P400" s="38" t="n">
        <v>31</v>
      </c>
      <c r="Q400" s="38" t="n">
        <v>0</v>
      </c>
    </row>
    <row r="401" customFormat="false" ht="15" hidden="false" customHeight="false" outlineLevel="0" collapsed="false">
      <c r="B401" s="21" t="s">
        <v>562</v>
      </c>
      <c r="C401" s="21" t="s">
        <v>642</v>
      </c>
      <c r="D401" s="1" t="n">
        <v>8</v>
      </c>
      <c r="E401" s="33" t="s">
        <v>26</v>
      </c>
      <c r="F401" s="33"/>
      <c r="G401" s="33" t="s">
        <v>455</v>
      </c>
      <c r="H401" s="33" t="s">
        <v>27</v>
      </c>
      <c r="I401" s="33" t="s">
        <v>422</v>
      </c>
      <c r="J401" s="37" t="n">
        <f aca="false">J400+D400</f>
        <v>1112</v>
      </c>
      <c r="K401" s="25" t="n">
        <f aca="false">J401/8</f>
        <v>139</v>
      </c>
      <c r="L401" s="25" t="n">
        <f aca="false">J401/16</f>
        <v>69.5</v>
      </c>
      <c r="M401" s="25" t="n">
        <f aca="false">J401/32</f>
        <v>34.75</v>
      </c>
      <c r="N401" s="38" t="s">
        <v>578</v>
      </c>
      <c r="O401" s="38" t="n">
        <v>5</v>
      </c>
      <c r="P401" s="38" t="n">
        <v>32</v>
      </c>
      <c r="Q401" s="38" t="n">
        <v>0</v>
      </c>
    </row>
    <row r="402" customFormat="false" ht="15" hidden="false" customHeight="false" outlineLevel="0" collapsed="false">
      <c r="B402" s="3" t="s">
        <v>643</v>
      </c>
      <c r="C402" s="3" t="s">
        <v>644</v>
      </c>
      <c r="D402" s="1" t="n">
        <v>16</v>
      </c>
      <c r="E402" s="33" t="s">
        <v>26</v>
      </c>
      <c r="F402" s="33" t="s">
        <v>119</v>
      </c>
      <c r="G402" s="33" t="s">
        <v>455</v>
      </c>
      <c r="H402" s="33" t="s">
        <v>27</v>
      </c>
      <c r="I402" s="33" t="s">
        <v>422</v>
      </c>
      <c r="J402" s="37" t="n">
        <f aca="false">J401+D401</f>
        <v>1120</v>
      </c>
      <c r="K402" s="25" t="n">
        <f aca="false">J402/8</f>
        <v>140</v>
      </c>
      <c r="L402" s="25" t="n">
        <f aca="false">J402/16</f>
        <v>70</v>
      </c>
      <c r="M402" s="25" t="n">
        <f aca="false">J402/32</f>
        <v>35</v>
      </c>
      <c r="N402" s="38" t="s">
        <v>419</v>
      </c>
      <c r="O402" s="38" t="n">
        <v>1</v>
      </c>
      <c r="P402" s="38" t="n">
        <v>16</v>
      </c>
      <c r="Q402" s="38" t="n">
        <v>0</v>
      </c>
    </row>
    <row r="403" customFormat="false" ht="15" hidden="false" customHeight="false" outlineLevel="0" collapsed="false">
      <c r="B403" s="3" t="s">
        <v>434</v>
      </c>
      <c r="C403" s="3" t="s">
        <v>371</v>
      </c>
      <c r="D403" s="1" t="n">
        <v>16</v>
      </c>
      <c r="E403" s="33" t="s">
        <v>566</v>
      </c>
      <c r="F403" s="33"/>
      <c r="G403" s="33" t="n">
        <v>0</v>
      </c>
      <c r="H403" s="33" t="s">
        <v>27</v>
      </c>
      <c r="I403" s="33" t="s">
        <v>422</v>
      </c>
      <c r="J403" s="37" t="n">
        <f aca="false">J402+D402</f>
        <v>1136</v>
      </c>
      <c r="K403" s="25" t="n">
        <f aca="false">J403/8</f>
        <v>142</v>
      </c>
      <c r="L403" s="25" t="n">
        <f aca="false">J403/16</f>
        <v>71</v>
      </c>
      <c r="M403" s="25" t="n">
        <f aca="false">J403/32</f>
        <v>35.5</v>
      </c>
      <c r="N403" s="38" t="s">
        <v>29</v>
      </c>
      <c r="O403" s="38" t="n">
        <v>0</v>
      </c>
      <c r="P403" s="38" t="n">
        <v>0</v>
      </c>
      <c r="Q403" s="38" t="n">
        <v>0</v>
      </c>
    </row>
    <row r="404" customFormat="false" ht="15" hidden="false" customHeight="false" outlineLevel="0" collapsed="false">
      <c r="A404" s="1" t="s">
        <v>63</v>
      </c>
      <c r="F404" s="33"/>
      <c r="G404" s="33"/>
      <c r="H404" s="33"/>
      <c r="I404" s="33"/>
      <c r="J404" s="37" t="n">
        <f aca="false">J403+D403</f>
        <v>1152</v>
      </c>
      <c r="K404" s="25" t="n">
        <f aca="false">J404/8</f>
        <v>144</v>
      </c>
      <c r="L404" s="25" t="n">
        <f aca="false">J404/16</f>
        <v>72</v>
      </c>
      <c r="M404" s="25" t="n">
        <f aca="false">J404/32</f>
        <v>36</v>
      </c>
    </row>
    <row r="405" s="1" customFormat="true" ht="15" hidden="false" customHeight="false" outlineLevel="0" collapsed="false">
      <c r="C405" s="3"/>
      <c r="H405" s="3"/>
      <c r="J405" s="42"/>
    </row>
  </sheetData>
  <mergeCells count="6">
    <mergeCell ref="B1:I1"/>
    <mergeCell ref="B2:I2"/>
    <mergeCell ref="B3:I3"/>
    <mergeCell ref="B4:I4"/>
    <mergeCell ref="B5:I5"/>
    <mergeCell ref="B90:I90"/>
  </mergeCells>
  <hyperlinks>
    <hyperlink ref="A205" r:id="rId1" display="Structure:ragnarok_t, file:ragDownlink.h"/>
    <hyperlink ref="A211" r:id="rId2" display="Structure:radWodSpecific_t, file:radWodSpecificDownlink.h"/>
    <hyperlink ref="A226" r:id="rId3" display="Structure:infrequentDownlink_t,file:infrequentDownlink.h"/>
    <hyperlink ref="A251" r:id="rId4" display="Structure:legacyErrors_t,file:legacyErrorsDownlink.h"/>
    <hyperlink ref="A289" r:id="rId5" display="Structure:rt1Errors_t,file:rt1ErrorsDownlink.h"/>
    <hyperlink ref="A347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8593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3" customFormat="true" ht="34.95" hidden="false" customHeight="true" outlineLevel="0" collapsed="false">
      <c r="B6" s="44"/>
      <c r="C6" s="44" t="s">
        <v>645</v>
      </c>
      <c r="D6" s="44" t="s">
        <v>646</v>
      </c>
      <c r="E6" s="44" t="s">
        <v>647</v>
      </c>
      <c r="F6" s="44" t="s">
        <v>648</v>
      </c>
      <c r="G6" s="44" t="s">
        <v>649</v>
      </c>
      <c r="H6" s="44" t="s">
        <v>650</v>
      </c>
      <c r="I6" s="44"/>
    </row>
    <row r="7" customFormat="false" ht="13.2" hidden="false" customHeight="false" outlineLevel="0" collapsed="false">
      <c r="B7" s="45"/>
      <c r="C7" s="45" t="n">
        <v>1</v>
      </c>
      <c r="D7" s="45" t="n">
        <f aca="false">C7*64+8</f>
        <v>72</v>
      </c>
      <c r="E7" s="45" t="n">
        <v>1</v>
      </c>
      <c r="F7" s="45" t="n">
        <f aca="false">(D7+(E7*32))</f>
        <v>104</v>
      </c>
      <c r="G7" s="45" t="n">
        <f aca="false">(D7+(E7*32))*10</f>
        <v>1040</v>
      </c>
      <c r="H7" s="45" t="n">
        <f aca="false">G7/1200</f>
        <v>0.866666666666667</v>
      </c>
      <c r="I7" s="45"/>
    </row>
    <row r="8" customFormat="false" ht="13.2" hidden="false" customHeight="false" outlineLevel="0" collapsed="false">
      <c r="B8" s="45"/>
      <c r="C8" s="45" t="n">
        <v>6</v>
      </c>
      <c r="D8" s="45" t="n">
        <f aca="false">C8*64+8</f>
        <v>392</v>
      </c>
      <c r="E8" s="45" t="n">
        <v>2</v>
      </c>
      <c r="F8" s="45" t="n">
        <f aca="false">(D8+(E8*32))</f>
        <v>456</v>
      </c>
      <c r="G8" s="45" t="n">
        <f aca="false">(D8+(E8*32))*10</f>
        <v>4560</v>
      </c>
      <c r="H8" s="45" t="n">
        <f aca="false">G8/1200</f>
        <v>3.8</v>
      </c>
      <c r="I8" s="45"/>
    </row>
    <row r="9" customFormat="false" ht="13.2" hidden="false" customHeight="false" outlineLevel="0" collapsed="false">
      <c r="B9" s="45"/>
      <c r="C9" s="45" t="n">
        <v>7</v>
      </c>
      <c r="D9" s="45" t="n">
        <f aca="false">C9*64+8</f>
        <v>456</v>
      </c>
      <c r="E9" s="45" t="n">
        <v>3</v>
      </c>
      <c r="F9" s="45" t="n">
        <f aca="false">(D9+(E9*32))</f>
        <v>552</v>
      </c>
      <c r="G9" s="45" t="n">
        <f aca="false">(D9+(E9*32))*10</f>
        <v>5520</v>
      </c>
      <c r="H9" s="45" t="n">
        <f aca="false">G9/1200</f>
        <v>4.6</v>
      </c>
      <c r="I9" s="45"/>
    </row>
    <row r="10" customFormat="false" ht="13.2" hidden="false" customHeight="false" outlineLevel="0" collapsed="false">
      <c r="B10" s="45"/>
      <c r="C10" s="45" t="n">
        <v>8</v>
      </c>
      <c r="D10" s="45" t="n">
        <f aca="false">C10*64+8</f>
        <v>520</v>
      </c>
      <c r="E10" s="45" t="n">
        <v>3</v>
      </c>
      <c r="F10" s="45" t="n">
        <f aca="false">(D10+(E10*32))</f>
        <v>616</v>
      </c>
      <c r="G10" s="45" t="n">
        <f aca="false">(D10+(E10*32))*10</f>
        <v>6160</v>
      </c>
      <c r="H10" s="45" t="n">
        <f aca="false">G10/1200</f>
        <v>5.13333333333333</v>
      </c>
      <c r="I10" s="45"/>
    </row>
    <row r="11" customFormat="false" ht="13.2" hidden="false" customHeight="false" outlineLevel="0" collapsed="false">
      <c r="B11" s="45"/>
      <c r="C11" s="45" t="n">
        <v>9</v>
      </c>
      <c r="D11" s="45" t="n">
        <f aca="false">C11*64+8</f>
        <v>584</v>
      </c>
      <c r="E11" s="45" t="n">
        <v>3</v>
      </c>
      <c r="F11" s="45" t="n">
        <f aca="false">(D11+(E11*32))</f>
        <v>680</v>
      </c>
      <c r="G11" s="45" t="n">
        <f aca="false">(D11+(E11*32))*10</f>
        <v>6800</v>
      </c>
      <c r="H11" s="45" t="n">
        <f aca="false">G11/1200</f>
        <v>5.66666666666667</v>
      </c>
      <c r="I11" s="45"/>
    </row>
    <row r="12" customFormat="false" ht="13.2" hidden="false" customHeight="false" outlineLevel="0" collapsed="false">
      <c r="B12" s="45"/>
      <c r="C12" s="45" t="n">
        <v>10</v>
      </c>
      <c r="D12" s="45" t="n">
        <f aca="false">C12*64+8</f>
        <v>648</v>
      </c>
      <c r="E12" s="45" t="n">
        <v>3</v>
      </c>
      <c r="F12" s="45" t="n">
        <f aca="false">(D12+(E12*32))</f>
        <v>744</v>
      </c>
      <c r="G12" s="45" t="n">
        <f aca="false">(D12+(E12*32))*10</f>
        <v>7440</v>
      </c>
      <c r="H12" s="45" t="n">
        <f aca="false">G12/1200</f>
        <v>6.2</v>
      </c>
      <c r="I12" s="45"/>
    </row>
    <row r="13" customFormat="false" ht="13.2" hidden="false" customHeight="false" outlineLevel="0" collapsed="false">
      <c r="B13" s="45"/>
      <c r="C13" s="45" t="n">
        <v>11</v>
      </c>
      <c r="D13" s="45" t="n">
        <f aca="false">C13*64+8</f>
        <v>712</v>
      </c>
      <c r="E13" s="45" t="n">
        <v>4</v>
      </c>
      <c r="F13" s="45" t="n">
        <f aca="false">(D13+(E13*32))</f>
        <v>840</v>
      </c>
      <c r="G13" s="45" t="n">
        <f aca="false">(D13+(E13*32))*10</f>
        <v>8400</v>
      </c>
      <c r="H13" s="45" t="n">
        <f aca="false">G13/1200</f>
        <v>7</v>
      </c>
      <c r="I13" s="45"/>
    </row>
    <row r="14" customFormat="false" ht="13.2" hidden="false" customHeight="false" outlineLevel="0" collapsed="false">
      <c r="B14" s="45"/>
      <c r="C14" s="45" t="n">
        <v>12</v>
      </c>
      <c r="D14" s="45" t="n">
        <f aca="false">C14*64+8</f>
        <v>776</v>
      </c>
      <c r="E14" s="45" t="n">
        <v>4</v>
      </c>
      <c r="F14" s="45" t="n">
        <f aca="false">(D14+(E14*32))</f>
        <v>904</v>
      </c>
      <c r="G14" s="45" t="n">
        <f aca="false">(D14+(E14*32))*10</f>
        <v>9040</v>
      </c>
      <c r="H14" s="45" t="n">
        <f aca="false">G14/1200</f>
        <v>7.53333333333333</v>
      </c>
      <c r="I14" s="45"/>
    </row>
    <row r="15" customFormat="false" ht="13.2" hidden="false" customHeight="false" outlineLevel="0" collapsed="false">
      <c r="B15" s="45"/>
      <c r="C15" s="45" t="n">
        <v>13</v>
      </c>
      <c r="D15" s="45" t="n">
        <f aca="false">C15*64+8</f>
        <v>840</v>
      </c>
      <c r="E15" s="45" t="n">
        <v>4</v>
      </c>
      <c r="F15" s="45" t="n">
        <f aca="false">(D15+(E15*32))</f>
        <v>968</v>
      </c>
      <c r="G15" s="45" t="n">
        <f aca="false">(D15+(E15*32))*10</f>
        <v>9680</v>
      </c>
      <c r="H15" s="45" t="n">
        <f aca="false">G15/1200</f>
        <v>8.06666666666667</v>
      </c>
      <c r="I15" s="45"/>
    </row>
    <row r="16" customFormat="false" ht="13.2" hidden="false" customHeight="false" outlineLevel="0" collapsed="false">
      <c r="B16" s="45"/>
      <c r="C16" s="45" t="n">
        <v>14</v>
      </c>
      <c r="D16" s="45" t="n">
        <f aca="false">C16*64+8</f>
        <v>904</v>
      </c>
      <c r="E16" s="45" t="n">
        <v>5</v>
      </c>
      <c r="F16" s="45" t="n">
        <f aca="false">(D16+(E16*32))</f>
        <v>1064</v>
      </c>
      <c r="G16" s="45" t="n">
        <f aca="false">(D16+(E16*32))*10</f>
        <v>10640</v>
      </c>
      <c r="H16" s="45" t="n">
        <f aca="false">G16/1200</f>
        <v>8.86666666666667</v>
      </c>
      <c r="I16" s="45"/>
    </row>
    <row r="17" customFormat="false" ht="13.2" hidden="false" customHeight="false" outlineLevel="0" collapsed="false">
      <c r="B17" s="45"/>
      <c r="C17" s="45" t="n">
        <v>15</v>
      </c>
      <c r="D17" s="45" t="n">
        <f aca="false">C17*64+8</f>
        <v>968</v>
      </c>
      <c r="E17" s="45" t="n">
        <v>5</v>
      </c>
      <c r="F17" s="45" t="n">
        <f aca="false">(D17+(E17*32))</f>
        <v>1128</v>
      </c>
      <c r="G17" s="45" t="n">
        <f aca="false">(D17+(E17*32))*10</f>
        <v>11280</v>
      </c>
      <c r="H17" s="45" t="n">
        <f aca="false">G17/1200</f>
        <v>9.4</v>
      </c>
      <c r="I17" s="45"/>
    </row>
    <row r="18" customFormat="false" ht="13.2" hidden="false" customHeight="false" outlineLevel="0" collapsed="false">
      <c r="B18" s="45"/>
      <c r="C18" s="45" t="n">
        <v>16</v>
      </c>
      <c r="D18" s="45" t="n">
        <f aca="false">C18*64+8</f>
        <v>1032</v>
      </c>
      <c r="E18" s="45" t="n">
        <v>5</v>
      </c>
      <c r="F18" s="45" t="n">
        <f aca="false">(D18+(E18*32))</f>
        <v>1192</v>
      </c>
      <c r="G18" s="45" t="n">
        <f aca="false">(D18+(E18*32))*10</f>
        <v>11920</v>
      </c>
      <c r="H18" s="45" t="n">
        <f aca="false">G18/1200</f>
        <v>9.93333333333333</v>
      </c>
      <c r="I18" s="45"/>
    </row>
    <row r="19" customFormat="false" ht="13.2" hidden="false" customHeight="false" outlineLevel="0" collapsed="false">
      <c r="B19" s="45"/>
      <c r="C19" s="45" t="n">
        <v>17</v>
      </c>
      <c r="D19" s="45" t="n">
        <f aca="false">C19*64+8</f>
        <v>1096</v>
      </c>
      <c r="E19" s="45" t="n">
        <v>5</v>
      </c>
      <c r="F19" s="45" t="n">
        <f aca="false">(D19+(E19*32))</f>
        <v>1256</v>
      </c>
      <c r="G19" s="45" t="n">
        <f aca="false">(D19+(E19*32))*10</f>
        <v>12560</v>
      </c>
      <c r="H19" s="45" t="n">
        <f aca="false">G19/1200</f>
        <v>10.4666666666667</v>
      </c>
      <c r="I19" s="45"/>
    </row>
    <row r="20" customFormat="false" ht="13.2" hidden="false" customHeight="false" outlineLevel="0" collapsed="false">
      <c r="B20" s="45"/>
      <c r="C20" s="45" t="n">
        <v>18</v>
      </c>
      <c r="D20" s="45" t="n">
        <f aca="false">C20*64+8</f>
        <v>1160</v>
      </c>
      <c r="E20" s="45" t="n">
        <v>6</v>
      </c>
      <c r="F20" s="45" t="n">
        <f aca="false">(D20+(E20*32))</f>
        <v>1352</v>
      </c>
      <c r="G20" s="45" t="n">
        <f aca="false">(D20+(E20*32))*10</f>
        <v>13520</v>
      </c>
      <c r="H20" s="45" t="n">
        <f aca="false">G20/1200</f>
        <v>11.2666666666667</v>
      </c>
      <c r="I2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44286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2021-02-19T17:18:59Z</dcterms:modified>
  <cp:revision>319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