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B0444C7-F224-4E50-8569-C09948EAB86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2" l="1"/>
  <c r="C161" i="2"/>
  <c r="B117" i="2"/>
  <c r="C117" i="2"/>
  <c r="B70" i="2"/>
  <c r="C70" i="2"/>
  <c r="B17" i="2"/>
  <c r="C17" i="2"/>
  <c r="B131" i="2"/>
  <c r="C131" i="2"/>
  <c r="B87" i="2"/>
  <c r="C87" i="2"/>
  <c r="D87" i="2" s="1"/>
  <c r="E87" i="2" s="1"/>
  <c r="F87" i="2" s="1"/>
  <c r="B36" i="2"/>
  <c r="C36" i="2"/>
  <c r="B147" i="2"/>
  <c r="C147" i="2"/>
  <c r="B64" i="2"/>
  <c r="C64" i="2"/>
  <c r="B65" i="2"/>
  <c r="C65" i="2"/>
  <c r="B11" i="2"/>
  <c r="C11" i="2"/>
  <c r="B126" i="2"/>
  <c r="C126" i="2"/>
  <c r="B80" i="2"/>
  <c r="C80" i="2"/>
  <c r="B28" i="2"/>
  <c r="C28" i="2"/>
  <c r="B140" i="2"/>
  <c r="C140" i="2"/>
  <c r="B97" i="2"/>
  <c r="C97" i="2"/>
  <c r="B47" i="2"/>
  <c r="C47" i="2"/>
  <c r="B156" i="2"/>
  <c r="C156" i="2"/>
  <c r="B53" i="2"/>
  <c r="C53" i="2"/>
  <c r="D53" i="2" s="1"/>
  <c r="E53" i="2" s="1"/>
  <c r="F53" i="2" s="1"/>
  <c r="B75" i="2"/>
  <c r="C75" i="2"/>
  <c r="B22" i="2"/>
  <c r="C22" i="2"/>
  <c r="B135" i="2"/>
  <c r="C135" i="2"/>
  <c r="B90" i="2"/>
  <c r="D90" i="2" s="1"/>
  <c r="E90" i="2" s="1"/>
  <c r="F90" i="2" s="1"/>
  <c r="C90" i="2"/>
  <c r="B39" i="2"/>
  <c r="C39" i="2"/>
  <c r="B149" i="2"/>
  <c r="C149" i="2"/>
  <c r="B107" i="2"/>
  <c r="C107" i="2"/>
  <c r="B58" i="2"/>
  <c r="C58" i="2"/>
  <c r="B5" i="2"/>
  <c r="C5" i="2"/>
  <c r="D5" i="2" s="1"/>
  <c r="E5" i="2" s="1"/>
  <c r="F5" i="2" s="1"/>
  <c r="B42" i="2"/>
  <c r="C42" i="2"/>
  <c r="B85" i="2"/>
  <c r="C85" i="2"/>
  <c r="B33" i="2"/>
  <c r="C33" i="2"/>
  <c r="B144" i="2"/>
  <c r="C144" i="2"/>
  <c r="B100" i="2"/>
  <c r="C100" i="2"/>
  <c r="B50" i="2"/>
  <c r="C50" i="2"/>
  <c r="B158" i="2"/>
  <c r="C158" i="2"/>
  <c r="B116" i="2"/>
  <c r="C116" i="2"/>
  <c r="B69" i="2"/>
  <c r="C69" i="2"/>
  <c r="B16" i="2"/>
  <c r="C16" i="2"/>
  <c r="B31" i="2"/>
  <c r="C31" i="2"/>
  <c r="B95" i="2"/>
  <c r="C95" i="2"/>
  <c r="B44" i="2"/>
  <c r="C44" i="2"/>
  <c r="B153" i="2"/>
  <c r="C153" i="2"/>
  <c r="B110" i="2"/>
  <c r="C110" i="2"/>
  <c r="B61" i="2"/>
  <c r="C61" i="2"/>
  <c r="B8" i="2"/>
  <c r="C8" i="2"/>
  <c r="B125" i="2"/>
  <c r="C125" i="2"/>
  <c r="B79" i="2"/>
  <c r="C79" i="2"/>
  <c r="B27" i="2"/>
  <c r="C27" i="2"/>
  <c r="D27" i="2" s="1"/>
  <c r="E27" i="2" s="1"/>
  <c r="F27" i="2" s="1"/>
  <c r="B20" i="2"/>
  <c r="C20" i="2"/>
  <c r="B105" i="2"/>
  <c r="C105" i="2"/>
  <c r="B55" i="2"/>
  <c r="C55" i="2"/>
  <c r="B3" i="2"/>
  <c r="C3" i="2"/>
  <c r="B119" i="2"/>
  <c r="D119" i="2" s="1"/>
  <c r="E119" i="2" s="1"/>
  <c r="F119" i="2" s="1"/>
  <c r="C119" i="2"/>
  <c r="B72" i="2"/>
  <c r="C72" i="2"/>
  <c r="B19" i="2"/>
  <c r="C19" i="2"/>
  <c r="B134" i="2"/>
  <c r="C134" i="2"/>
  <c r="B89" i="2"/>
  <c r="C89" i="2"/>
  <c r="B38" i="2"/>
  <c r="C38" i="2"/>
  <c r="B9" i="2"/>
  <c r="C9" i="2"/>
  <c r="B114" i="2"/>
  <c r="C114" i="2"/>
  <c r="B66" i="2"/>
  <c r="C66" i="2"/>
  <c r="B13" i="2"/>
  <c r="C13" i="2"/>
  <c r="B128" i="2"/>
  <c r="C128" i="2"/>
  <c r="B82" i="2"/>
  <c r="C82" i="2"/>
  <c r="D82" i="2" s="1"/>
  <c r="E82" i="2" s="1"/>
  <c r="F82" i="2" s="1"/>
  <c r="B30" i="2"/>
  <c r="C30" i="2"/>
  <c r="B143" i="2"/>
  <c r="C143" i="2"/>
  <c r="B99" i="2"/>
  <c r="C99" i="2"/>
  <c r="B49" i="2"/>
  <c r="C49" i="2"/>
  <c r="B6" i="2"/>
  <c r="C6" i="2"/>
  <c r="B123" i="2"/>
  <c r="C123" i="2"/>
  <c r="B76" i="2"/>
  <c r="C76" i="2"/>
  <c r="D76" i="2" s="1"/>
  <c r="E76" i="2" s="1"/>
  <c r="F76" i="2" s="1"/>
  <c r="B24" i="2"/>
  <c r="C24" i="2"/>
  <c r="B137" i="2"/>
  <c r="C137" i="2"/>
  <c r="D137" i="2"/>
  <c r="E137" i="2" s="1"/>
  <c r="F137" i="2" s="1"/>
  <c r="B92" i="2"/>
  <c r="C92" i="2"/>
  <c r="B41" i="2"/>
  <c r="C41" i="2"/>
  <c r="D41" i="2" s="1"/>
  <c r="E41" i="2" s="1"/>
  <c r="F41" i="2" s="1"/>
  <c r="B152" i="2"/>
  <c r="C152" i="2"/>
  <c r="B109" i="2"/>
  <c r="C109" i="2"/>
  <c r="B60" i="2"/>
  <c r="C60" i="2"/>
  <c r="B18" i="2"/>
  <c r="C18" i="2"/>
  <c r="D18" i="2" s="1"/>
  <c r="E18" i="2" s="1"/>
  <c r="F18" i="2" s="1"/>
  <c r="B132" i="2"/>
  <c r="C132" i="2"/>
  <c r="B86" i="2"/>
  <c r="C86" i="2"/>
  <c r="B35" i="2"/>
  <c r="C35" i="2"/>
  <c r="B146" i="2"/>
  <c r="C146" i="2"/>
  <c r="B102" i="2"/>
  <c r="C102" i="2"/>
  <c r="B52" i="2"/>
  <c r="C52" i="2"/>
  <c r="B160" i="2"/>
  <c r="C160" i="2"/>
  <c r="B118" i="2"/>
  <c r="C118" i="2"/>
  <c r="B71" i="2"/>
  <c r="C71" i="2"/>
  <c r="B29" i="2"/>
  <c r="C29" i="2"/>
  <c r="B141" i="2"/>
  <c r="C141" i="2"/>
  <c r="B96" i="2"/>
  <c r="C96" i="2"/>
  <c r="B46" i="2"/>
  <c r="C46" i="2"/>
  <c r="B155" i="2"/>
  <c r="C155" i="2"/>
  <c r="B112" i="2"/>
  <c r="C112" i="2"/>
  <c r="B63" i="2"/>
  <c r="C63" i="2"/>
  <c r="B12" i="2"/>
  <c r="C12" i="2"/>
  <c r="B127" i="2"/>
  <c r="C127" i="2"/>
  <c r="B81" i="2"/>
  <c r="C81" i="2"/>
  <c r="B40" i="2"/>
  <c r="C40" i="2"/>
  <c r="B150" i="2"/>
  <c r="C150" i="2"/>
  <c r="B106" i="2"/>
  <c r="C106" i="2"/>
  <c r="B57" i="2"/>
  <c r="C57" i="2"/>
  <c r="B4" i="2"/>
  <c r="C4" i="2"/>
  <c r="D4" i="2" s="1"/>
  <c r="E4" i="2" s="1"/>
  <c r="F4" i="2" s="1"/>
  <c r="B121" i="2"/>
  <c r="C121" i="2"/>
  <c r="B74" i="2"/>
  <c r="C74" i="2"/>
  <c r="B23" i="2"/>
  <c r="C23" i="2"/>
  <c r="B136" i="2"/>
  <c r="C136" i="2"/>
  <c r="B91" i="2"/>
  <c r="C91" i="2"/>
  <c r="B51" i="2"/>
  <c r="C51" i="2"/>
  <c r="D51" i="2" s="1"/>
  <c r="E51" i="2" s="1"/>
  <c r="F51" i="2" s="1"/>
  <c r="B159" i="2"/>
  <c r="C159" i="2"/>
  <c r="B115" i="2"/>
  <c r="C115" i="2"/>
  <c r="B68" i="2"/>
  <c r="C68" i="2"/>
  <c r="B15" i="2"/>
  <c r="C15" i="2"/>
  <c r="B130" i="2"/>
  <c r="C130" i="2"/>
  <c r="B84" i="2"/>
  <c r="C84" i="2"/>
  <c r="B34" i="2"/>
  <c r="C34" i="2"/>
  <c r="B145" i="2"/>
  <c r="C145" i="2"/>
  <c r="B101" i="2"/>
  <c r="C101" i="2"/>
  <c r="B62" i="2"/>
  <c r="C62" i="2"/>
  <c r="B10" i="2"/>
  <c r="C10" i="2"/>
  <c r="B124" i="2"/>
  <c r="C124" i="2"/>
  <c r="B78" i="2"/>
  <c r="C78" i="2"/>
  <c r="B26" i="2"/>
  <c r="C26" i="2"/>
  <c r="B139" i="2"/>
  <c r="C139" i="2"/>
  <c r="B94" i="2"/>
  <c r="C94" i="2"/>
  <c r="B45" i="2"/>
  <c r="C45" i="2"/>
  <c r="B154" i="2"/>
  <c r="C154" i="2"/>
  <c r="B111" i="2"/>
  <c r="C111" i="2"/>
  <c r="B73" i="2"/>
  <c r="C73" i="2"/>
  <c r="B21" i="2"/>
  <c r="C21" i="2"/>
  <c r="B133" i="2"/>
  <c r="C133" i="2"/>
  <c r="B88" i="2"/>
  <c r="C88" i="2"/>
  <c r="B37" i="2"/>
  <c r="C37" i="2"/>
  <c r="B148" i="2"/>
  <c r="C148" i="2"/>
  <c r="B104" i="2"/>
  <c r="C104" i="2"/>
  <c r="B56" i="2"/>
  <c r="C56" i="2"/>
  <c r="B2" i="2"/>
  <c r="C2" i="2"/>
  <c r="B120" i="2"/>
  <c r="C120" i="2"/>
  <c r="B83" i="2"/>
  <c r="C83" i="2"/>
  <c r="B32" i="2"/>
  <c r="C32" i="2"/>
  <c r="B142" i="2"/>
  <c r="C142" i="2"/>
  <c r="B98" i="2"/>
  <c r="C98" i="2"/>
  <c r="B48" i="2"/>
  <c r="C48" i="2"/>
  <c r="B157" i="2"/>
  <c r="C157" i="2"/>
  <c r="B113" i="2"/>
  <c r="C113" i="2"/>
  <c r="B67" i="2"/>
  <c r="C67" i="2"/>
  <c r="B14" i="2"/>
  <c r="C14" i="2"/>
  <c r="B129" i="2"/>
  <c r="C129" i="2"/>
  <c r="B93" i="2"/>
  <c r="C93" i="2"/>
  <c r="D93" i="2" s="1"/>
  <c r="E93" i="2" s="1"/>
  <c r="F93" i="2" s="1"/>
  <c r="B43" i="2"/>
  <c r="C43" i="2"/>
  <c r="B151" i="2"/>
  <c r="C151" i="2"/>
  <c r="B108" i="2"/>
  <c r="C108" i="2"/>
  <c r="B59" i="2"/>
  <c r="C59" i="2"/>
  <c r="B7" i="2"/>
  <c r="C7" i="2"/>
  <c r="B122" i="2"/>
  <c r="C122" i="2"/>
  <c r="D122" i="2" s="1"/>
  <c r="E122" i="2" s="1"/>
  <c r="F122" i="2" s="1"/>
  <c r="B77" i="2"/>
  <c r="C77" i="2"/>
  <c r="B25" i="2"/>
  <c r="C25" i="2"/>
  <c r="B138" i="2"/>
  <c r="C138" i="2"/>
  <c r="D138" i="2"/>
  <c r="E138" i="2" s="1"/>
  <c r="F138" i="2" s="1"/>
  <c r="B103" i="2"/>
  <c r="C103" i="2"/>
  <c r="B54" i="2"/>
  <c r="C54" i="2"/>
  <c r="D43" i="2" l="1"/>
  <c r="E43" i="2" s="1"/>
  <c r="F43" i="2" s="1"/>
  <c r="D32" i="2"/>
  <c r="E32" i="2" s="1"/>
  <c r="F32" i="2" s="1"/>
  <c r="D123" i="2"/>
  <c r="E123" i="2" s="1"/>
  <c r="F123" i="2" s="1"/>
  <c r="D105" i="2"/>
  <c r="E105" i="2" s="1"/>
  <c r="F105" i="2" s="1"/>
  <c r="D42" i="2"/>
  <c r="E42" i="2" s="1"/>
  <c r="F42" i="2" s="1"/>
  <c r="D9" i="2"/>
  <c r="E9" i="2" s="1"/>
  <c r="F9" i="2" s="1"/>
  <c r="D39" i="2"/>
  <c r="E39" i="2" s="1"/>
  <c r="F39" i="2" s="1"/>
  <c r="D81" i="2"/>
  <c r="E81" i="2" s="1"/>
  <c r="F81" i="2" s="1"/>
  <c r="D34" i="2"/>
  <c r="E34" i="2" s="1"/>
  <c r="F34" i="2" s="1"/>
  <c r="D12" i="2"/>
  <c r="E12" i="2" s="1"/>
  <c r="F12" i="2" s="1"/>
  <c r="D71" i="2"/>
  <c r="E71" i="2" s="1"/>
  <c r="F71" i="2" s="1"/>
  <c r="D26" i="2"/>
  <c r="E26" i="2" s="1"/>
  <c r="F26" i="2" s="1"/>
  <c r="D115" i="2"/>
  <c r="E115" i="2" s="1"/>
  <c r="F115" i="2" s="1"/>
  <c r="D140" i="2"/>
  <c r="E140" i="2" s="1"/>
  <c r="F140" i="2" s="1"/>
  <c r="D37" i="2"/>
  <c r="E37" i="2" s="1"/>
  <c r="F37" i="2" s="1"/>
  <c r="D38" i="2"/>
  <c r="E38" i="2" s="1"/>
  <c r="F38" i="2" s="1"/>
  <c r="D139" i="2"/>
  <c r="E139" i="2" s="1"/>
  <c r="F139" i="2" s="1"/>
  <c r="D16" i="2"/>
  <c r="E16" i="2" s="1"/>
  <c r="F16" i="2" s="1"/>
  <c r="D45" i="2"/>
  <c r="E45" i="2" s="1"/>
  <c r="F45" i="2" s="1"/>
  <c r="D134" i="2"/>
  <c r="E134" i="2" s="1"/>
  <c r="F134" i="2" s="1"/>
  <c r="D120" i="2"/>
  <c r="E120" i="2" s="1"/>
  <c r="F120" i="2" s="1"/>
  <c r="D145" i="2"/>
  <c r="E145" i="2" s="1"/>
  <c r="F145" i="2" s="1"/>
  <c r="D147" i="2"/>
  <c r="E147" i="2" s="1"/>
  <c r="F147" i="2" s="1"/>
  <c r="D95" i="2"/>
  <c r="E95" i="2" s="1"/>
  <c r="F95" i="2" s="1"/>
  <c r="D132" i="2"/>
  <c r="E132" i="2" s="1"/>
  <c r="F132" i="2" s="1"/>
  <c r="D109" i="2"/>
  <c r="E109" i="2" s="1"/>
  <c r="F109" i="2" s="1"/>
  <c r="D146" i="2"/>
  <c r="E146" i="2" s="1"/>
  <c r="F146" i="2" s="1"/>
  <c r="D61" i="2"/>
  <c r="E61" i="2" s="1"/>
  <c r="F61" i="2" s="1"/>
  <c r="D25" i="2"/>
  <c r="E25" i="2" s="1"/>
  <c r="F25" i="2" s="1"/>
  <c r="D141" i="2"/>
  <c r="E141" i="2" s="1"/>
  <c r="F141" i="2" s="1"/>
  <c r="D91" i="2"/>
  <c r="E91" i="2" s="1"/>
  <c r="F91" i="2" s="1"/>
  <c r="D75" i="2"/>
  <c r="E75" i="2" s="1"/>
  <c r="F75" i="2" s="1"/>
  <c r="D15" i="2"/>
  <c r="E15" i="2" s="1"/>
  <c r="F15" i="2" s="1"/>
  <c r="D160" i="2"/>
  <c r="E160" i="2" s="1"/>
  <c r="F160" i="2" s="1"/>
  <c r="D17" i="2"/>
  <c r="E17" i="2" s="1"/>
  <c r="F17" i="2" s="1"/>
  <c r="D85" i="2"/>
  <c r="E85" i="2" s="1"/>
  <c r="F85" i="2" s="1"/>
  <c r="D83" i="2"/>
  <c r="E83" i="2" s="1"/>
  <c r="F83" i="2" s="1"/>
  <c r="D31" i="2"/>
  <c r="E31" i="2" s="1"/>
  <c r="F31" i="2" s="1"/>
  <c r="D55" i="2"/>
  <c r="E55" i="2" s="1"/>
  <c r="F55" i="2" s="1"/>
  <c r="D143" i="2"/>
  <c r="E143" i="2" s="1"/>
  <c r="F143" i="2" s="1"/>
  <c r="D129" i="2"/>
  <c r="E129" i="2" s="1"/>
  <c r="F129" i="2" s="1"/>
  <c r="D80" i="2"/>
  <c r="E80" i="2" s="1"/>
  <c r="F80" i="2" s="1"/>
  <c r="D77" i="2"/>
  <c r="E77" i="2" s="1"/>
  <c r="F77" i="2" s="1"/>
  <c r="D67" i="2"/>
  <c r="E67" i="2" s="1"/>
  <c r="F67" i="2" s="1"/>
  <c r="D116" i="2"/>
  <c r="E116" i="2" s="1"/>
  <c r="F116" i="2" s="1"/>
  <c r="D110" i="2"/>
  <c r="E110" i="2" s="1"/>
  <c r="F110" i="2" s="1"/>
  <c r="D56" i="2"/>
  <c r="E56" i="2" s="1"/>
  <c r="F56" i="2" s="1"/>
  <c r="D128" i="2"/>
  <c r="E128" i="2" s="1"/>
  <c r="F128" i="2" s="1"/>
  <c r="D133" i="2"/>
  <c r="E133" i="2" s="1"/>
  <c r="F133" i="2" s="1"/>
  <c r="D104" i="2"/>
  <c r="E104" i="2" s="1"/>
  <c r="F104" i="2" s="1"/>
  <c r="D107" i="2"/>
  <c r="E107" i="2" s="1"/>
  <c r="F107" i="2" s="1"/>
  <c r="D101" i="2"/>
  <c r="E101" i="2" s="1"/>
  <c r="F101" i="2" s="1"/>
  <c r="D49" i="2"/>
  <c r="E49" i="2" s="1"/>
  <c r="F49" i="2" s="1"/>
  <c r="D10" i="2"/>
  <c r="E10" i="2" s="1"/>
  <c r="F10" i="2" s="1"/>
  <c r="D152" i="2"/>
  <c r="E152" i="2" s="1"/>
  <c r="F152" i="2" s="1"/>
  <c r="D59" i="2"/>
  <c r="E59" i="2" s="1"/>
  <c r="F59" i="2" s="1"/>
  <c r="D111" i="2"/>
  <c r="E111" i="2" s="1"/>
  <c r="F111" i="2" s="1"/>
  <c r="D62" i="2"/>
  <c r="E62" i="2" s="1"/>
  <c r="F62" i="2" s="1"/>
  <c r="D159" i="2"/>
  <c r="E159" i="2" s="1"/>
  <c r="F159" i="2" s="1"/>
  <c r="D69" i="2"/>
  <c r="E69" i="2" s="1"/>
  <c r="F69" i="2" s="1"/>
  <c r="D70" i="2"/>
  <c r="E70" i="2" s="1"/>
  <c r="F70" i="2" s="1"/>
  <c r="D23" i="2"/>
  <c r="E23" i="2" s="1"/>
  <c r="F23" i="2" s="1"/>
  <c r="D64" i="2"/>
  <c r="E64" i="2" s="1"/>
  <c r="F64" i="2" s="1"/>
  <c r="D156" i="2"/>
  <c r="E156" i="2" s="1"/>
  <c r="F156" i="2" s="1"/>
  <c r="D48" i="2"/>
  <c r="E48" i="2" s="1"/>
  <c r="F48" i="2" s="1"/>
  <c r="D121" i="2"/>
  <c r="E121" i="2" s="1"/>
  <c r="F121" i="2" s="1"/>
  <c r="D63" i="2"/>
  <c r="E63" i="2" s="1"/>
  <c r="F63" i="2" s="1"/>
  <c r="D60" i="2"/>
  <c r="E60" i="2" s="1"/>
  <c r="F60" i="2" s="1"/>
  <c r="D151" i="2"/>
  <c r="E151" i="2" s="1"/>
  <c r="F151" i="2" s="1"/>
  <c r="D114" i="2"/>
  <c r="E114" i="2" s="1"/>
  <c r="F114" i="2" s="1"/>
  <c r="D150" i="2"/>
  <c r="E150" i="2" s="1"/>
  <c r="F150" i="2" s="1"/>
  <c r="D20" i="2"/>
  <c r="E20" i="2" s="1"/>
  <c r="F20" i="2" s="1"/>
  <c r="D89" i="2"/>
  <c r="E89" i="2" s="1"/>
  <c r="F89" i="2" s="1"/>
  <c r="D29" i="2"/>
  <c r="E29" i="2" s="1"/>
  <c r="F29" i="2" s="1"/>
  <c r="D127" i="2"/>
  <c r="E127" i="2" s="1"/>
  <c r="F127" i="2" s="1"/>
  <c r="D11" i="2"/>
  <c r="E11" i="2" s="1"/>
  <c r="F11" i="2" s="1"/>
  <c r="D117" i="2"/>
  <c r="E117" i="2" s="1"/>
  <c r="F117" i="2" s="1"/>
  <c r="D100" i="2"/>
  <c r="E100" i="2" s="1"/>
  <c r="F100" i="2" s="1"/>
  <c r="D54" i="2"/>
  <c r="E54" i="2" s="1"/>
  <c r="F54" i="2" s="1"/>
  <c r="D155" i="2"/>
  <c r="E155" i="2" s="1"/>
  <c r="F155" i="2" s="1"/>
  <c r="D157" i="2"/>
  <c r="E157" i="2" s="1"/>
  <c r="F157" i="2" s="1"/>
  <c r="D6" i="2"/>
  <c r="E6" i="2" s="1"/>
  <c r="F6" i="2" s="1"/>
  <c r="D52" i="2"/>
  <c r="E52" i="2" s="1"/>
  <c r="F52" i="2" s="1"/>
  <c r="D66" i="2"/>
  <c r="E66" i="2" s="1"/>
  <c r="F66" i="2" s="1"/>
  <c r="D46" i="2"/>
  <c r="E46" i="2" s="1"/>
  <c r="F46" i="2" s="1"/>
  <c r="D102" i="2"/>
  <c r="E102" i="2" s="1"/>
  <c r="F102" i="2" s="1"/>
  <c r="D126" i="2"/>
  <c r="E126" i="2" s="1"/>
  <c r="F126" i="2" s="1"/>
  <c r="D96" i="2"/>
  <c r="E96" i="2" s="1"/>
  <c r="F96" i="2" s="1"/>
  <c r="D158" i="2"/>
  <c r="E158" i="2" s="1"/>
  <c r="F158" i="2" s="1"/>
  <c r="D40" i="2"/>
  <c r="E40" i="2" s="1"/>
  <c r="F40" i="2" s="1"/>
  <c r="D21" i="2"/>
  <c r="E21" i="2" s="1"/>
  <c r="F21" i="2" s="1"/>
  <c r="D130" i="2"/>
  <c r="E130" i="2" s="1"/>
  <c r="F130" i="2" s="1"/>
  <c r="D65" i="2"/>
  <c r="E65" i="2" s="1"/>
  <c r="F65" i="2" s="1"/>
  <c r="D125" i="2"/>
  <c r="E125" i="2" s="1"/>
  <c r="F125" i="2" s="1"/>
  <c r="D47" i="2"/>
  <c r="E47" i="2" s="1"/>
  <c r="F47" i="2" s="1"/>
  <c r="D33" i="2"/>
  <c r="E33" i="2" s="1"/>
  <c r="F33" i="2" s="1"/>
  <c r="D13" i="2"/>
  <c r="E13" i="2" s="1"/>
  <c r="F13" i="2" s="1"/>
  <c r="D73" i="2"/>
  <c r="E73" i="2" s="1"/>
  <c r="F73" i="2" s="1"/>
  <c r="D144" i="2"/>
  <c r="E144" i="2" s="1"/>
  <c r="F144" i="2" s="1"/>
  <c r="D103" i="2"/>
  <c r="E103" i="2" s="1"/>
  <c r="F103" i="2" s="1"/>
  <c r="D97" i="2"/>
  <c r="E97" i="2" s="1"/>
  <c r="F97" i="2" s="1"/>
  <c r="D2" i="2"/>
  <c r="E2" i="2" s="1"/>
  <c r="F2" i="2" s="1"/>
  <c r="D131" i="2"/>
  <c r="E131" i="2" s="1"/>
  <c r="F131" i="2" s="1"/>
  <c r="D124" i="2"/>
  <c r="E124" i="2" s="1"/>
  <c r="F124" i="2" s="1"/>
  <c r="D74" i="2"/>
  <c r="E74" i="2" s="1"/>
  <c r="F74" i="2" s="1"/>
  <c r="D3" i="2"/>
  <c r="E3" i="2" s="1"/>
  <c r="F3" i="2" s="1"/>
  <c r="D36" i="2"/>
  <c r="E36" i="2" s="1"/>
  <c r="F36" i="2" s="1"/>
  <c r="D99" i="2"/>
  <c r="E99" i="2" s="1"/>
  <c r="F99" i="2" s="1"/>
  <c r="D98" i="2"/>
  <c r="E98" i="2" s="1"/>
  <c r="F98" i="2" s="1"/>
  <c r="D148" i="2"/>
  <c r="E148" i="2" s="1"/>
  <c r="F148" i="2" s="1"/>
  <c r="D86" i="2"/>
  <c r="E86" i="2" s="1"/>
  <c r="F86" i="2" s="1"/>
  <c r="D94" i="2"/>
  <c r="E94" i="2" s="1"/>
  <c r="F94" i="2" s="1"/>
  <c r="D24" i="2"/>
  <c r="E24" i="2" s="1"/>
  <c r="F24" i="2" s="1"/>
  <c r="D153" i="2"/>
  <c r="E153" i="2" s="1"/>
  <c r="F153" i="2" s="1"/>
  <c r="D58" i="2"/>
  <c r="E58" i="2" s="1"/>
  <c r="F58" i="2" s="1"/>
  <c r="D135" i="2"/>
  <c r="E135" i="2" s="1"/>
  <c r="F135" i="2" s="1"/>
  <c r="D88" i="2"/>
  <c r="E88" i="2" s="1"/>
  <c r="F88" i="2" s="1"/>
  <c r="D57" i="2"/>
  <c r="E57" i="2" s="1"/>
  <c r="F57" i="2" s="1"/>
  <c r="D118" i="2"/>
  <c r="E118" i="2" s="1"/>
  <c r="F118" i="2" s="1"/>
  <c r="D50" i="2"/>
  <c r="E50" i="2" s="1"/>
  <c r="F50" i="2" s="1"/>
  <c r="D14" i="2"/>
  <c r="E14" i="2" s="1"/>
  <c r="F14" i="2" s="1"/>
  <c r="D112" i="2"/>
  <c r="E112" i="2" s="1"/>
  <c r="F112" i="2" s="1"/>
  <c r="D44" i="2"/>
  <c r="E44" i="2" s="1"/>
  <c r="F44" i="2" s="1"/>
  <c r="D68" i="2"/>
  <c r="E68" i="2" s="1"/>
  <c r="F68" i="2" s="1"/>
  <c r="D7" i="2"/>
  <c r="E7" i="2" s="1"/>
  <c r="F7" i="2" s="1"/>
  <c r="D106" i="2"/>
  <c r="E106" i="2" s="1"/>
  <c r="F106" i="2" s="1"/>
  <c r="D35" i="2"/>
  <c r="E35" i="2" s="1"/>
  <c r="F35" i="2" s="1"/>
  <c r="D92" i="2"/>
  <c r="E92" i="2" s="1"/>
  <c r="F92" i="2" s="1"/>
  <c r="D19" i="2"/>
  <c r="E19" i="2" s="1"/>
  <c r="F19" i="2" s="1"/>
  <c r="D149" i="2"/>
  <c r="E149" i="2" s="1"/>
  <c r="F149" i="2" s="1"/>
  <c r="D30" i="2"/>
  <c r="E30" i="2" s="1"/>
  <c r="F30" i="2" s="1"/>
  <c r="D84" i="2"/>
  <c r="E84" i="2" s="1"/>
  <c r="F84" i="2" s="1"/>
  <c r="D113" i="2"/>
  <c r="E113" i="2" s="1"/>
  <c r="F113" i="2" s="1"/>
  <c r="D79" i="2"/>
  <c r="E79" i="2" s="1"/>
  <c r="F79" i="2" s="1"/>
  <c r="D8" i="2"/>
  <c r="E8" i="2" s="1"/>
  <c r="F8" i="2" s="1"/>
  <c r="D28" i="2"/>
  <c r="E28" i="2" s="1"/>
  <c r="F28" i="2" s="1"/>
  <c r="D154" i="2"/>
  <c r="E154" i="2" s="1"/>
  <c r="F154" i="2" s="1"/>
  <c r="D22" i="2"/>
  <c r="E22" i="2" s="1"/>
  <c r="F22" i="2" s="1"/>
  <c r="D142" i="2"/>
  <c r="E142" i="2" s="1"/>
  <c r="F142" i="2" s="1"/>
  <c r="D108" i="2"/>
  <c r="E108" i="2" s="1"/>
  <c r="F108" i="2" s="1"/>
  <c r="D78" i="2"/>
  <c r="E78" i="2" s="1"/>
  <c r="F78" i="2" s="1"/>
  <c r="D136" i="2"/>
  <c r="E136" i="2" s="1"/>
  <c r="F136" i="2" s="1"/>
  <c r="D72" i="2"/>
  <c r="E72" i="2" s="1"/>
  <c r="F72" i="2" s="1"/>
  <c r="D161" i="2"/>
  <c r="E161" i="2" s="1"/>
  <c r="F161" i="2" s="1"/>
</calcChain>
</file>

<file path=xl/sharedStrings.xml><?xml version="1.0" encoding="utf-8"?>
<sst xmlns="http://schemas.openxmlformats.org/spreadsheetml/2006/main" count="297" uniqueCount="171">
  <si>
    <t>Armor Stand</t>
  </si>
  <si>
    <t>small: false, marker: true</t>
  </si>
  <si>
    <t>small: true, marker: true</t>
  </si>
  <si>
    <t>Block Display</t>
  </si>
  <si>
    <t>Interaction</t>
  </si>
  <si>
    <t>Item Display</t>
  </si>
  <si>
    <t>Lightning Bolt</t>
  </si>
  <si>
    <t>Marker</t>
  </si>
  <si>
    <t>Text Display</t>
  </si>
  <si>
    <t>Turtle</t>
  </si>
  <si>
    <t>is_baby: true</t>
  </si>
  <si>
    <t>Player</t>
  </si>
  <si>
    <t>pose: dying</t>
  </si>
  <si>
    <t>pose: sleeping</t>
  </si>
  <si>
    <t>Villager</t>
  </si>
  <si>
    <t>is_baby: true, pose: sleeping</t>
  </si>
  <si>
    <t>is_baby: false, pose: sleeping</t>
  </si>
  <si>
    <t>Axolotl</t>
  </si>
  <si>
    <t>Eye of Ender</t>
  </si>
  <si>
    <t>Firework Rocket</t>
  </si>
  <si>
    <t>Fishing Bobber</t>
  </si>
  <si>
    <t>Item</t>
  </si>
  <si>
    <t>Llama Spit</t>
  </si>
  <si>
    <t>Ominous Item Spawner</t>
  </si>
  <si>
    <t>Potion</t>
  </si>
  <si>
    <t>Rabbit</t>
  </si>
  <si>
    <t>Snowball</t>
  </si>
  <si>
    <t>Thrown Bottle o' Enchanting</t>
  </si>
  <si>
    <t>Thrown Egg</t>
  </si>
  <si>
    <t>Thrown Ender Pearl</t>
  </si>
  <si>
    <t>Bee</t>
  </si>
  <si>
    <t>Cod</t>
  </si>
  <si>
    <t>Endermite</t>
  </si>
  <si>
    <t>Silverfish</t>
  </si>
  <si>
    <t>Tadpole</t>
  </si>
  <si>
    <t>Shulker Bullet</t>
  </si>
  <si>
    <t>Small Fireball</t>
  </si>
  <si>
    <t>Wind Charge</t>
  </si>
  <si>
    <t>Wither Skull</t>
  </si>
  <si>
    <t>Cat</t>
  </si>
  <si>
    <t>Chicken</t>
  </si>
  <si>
    <t>Fox</t>
  </si>
  <si>
    <t>Ocelot</t>
  </si>
  <si>
    <t>Pufferfish</t>
  </si>
  <si>
    <t>puff_state: 0</t>
  </si>
  <si>
    <t>Armadillo</t>
  </si>
  <si>
    <t>Salmon</t>
  </si>
  <si>
    <t>Tropical Fish</t>
  </si>
  <si>
    <t>is_baby: false</t>
  </si>
  <si>
    <t>Wolf</t>
  </si>
  <si>
    <t>Camel</t>
  </si>
  <si>
    <t>is_baby: true, pose: sitting</t>
  </si>
  <si>
    <t>Pig</t>
  </si>
  <si>
    <t>Goat</t>
  </si>
  <si>
    <t>pose: long_jumping, is_baby: true</t>
  </si>
  <si>
    <t>puff_state: 1</t>
  </si>
  <si>
    <t>Area Effect Cloud</t>
  </si>
  <si>
    <t>Arrow</t>
  </si>
  <si>
    <t>Cave Spider</t>
  </si>
  <si>
    <t>Experience Orb</t>
  </si>
  <si>
    <t>Frog</t>
  </si>
  <si>
    <t>Glow Item Frame</t>
  </si>
  <si>
    <t>Item Frame</t>
  </si>
  <si>
    <t>Leash Knot</t>
  </si>
  <si>
    <t>Painting</t>
  </si>
  <si>
    <t>Phantom</t>
  </si>
  <si>
    <t>Spectral Arrow</t>
  </si>
  <si>
    <t>Trident</t>
  </si>
  <si>
    <t>Magma Cube</t>
  </si>
  <si>
    <t>size: 1</t>
  </si>
  <si>
    <t>Slime</t>
  </si>
  <si>
    <t>Boat</t>
  </si>
  <si>
    <t>Boat with Chest</t>
  </si>
  <si>
    <t>Allay</t>
  </si>
  <si>
    <t>Dolphin</t>
  </si>
  <si>
    <t>pose: spin_attack</t>
  </si>
  <si>
    <t>pose: fall_flying</t>
  </si>
  <si>
    <t>pose: swimming</t>
  </si>
  <si>
    <t>Panda</t>
  </si>
  <si>
    <t>pose: standing, is_baby: true</t>
  </si>
  <si>
    <t>Sheep</t>
  </si>
  <si>
    <t>Cow</t>
  </si>
  <si>
    <t>Hoglin</t>
  </si>
  <si>
    <t>Minecart</t>
  </si>
  <si>
    <t>Minecart with Chest</t>
  </si>
  <si>
    <t>Minecart with Command Block</t>
  </si>
  <si>
    <t>Minecart with Furnace</t>
  </si>
  <si>
    <t>Minecart with Hopper</t>
  </si>
  <si>
    <t>Minecart with Monster Spawner</t>
  </si>
  <si>
    <t>Minecart with TNT</t>
  </si>
  <si>
    <t>Mooshroom</t>
  </si>
  <si>
    <t>Polar Bear</t>
  </si>
  <si>
    <t>puff_state: 2</t>
  </si>
  <si>
    <t>Zoglin</t>
  </si>
  <si>
    <t>Donkey</t>
  </si>
  <si>
    <t>Evoker Fangs</t>
  </si>
  <si>
    <t>Glow Squid</t>
  </si>
  <si>
    <t>Horse</t>
  </si>
  <si>
    <t>Mule</t>
  </si>
  <si>
    <t>Skeleton Horse</t>
  </si>
  <si>
    <t>Squid</t>
  </si>
  <si>
    <t>Vex</t>
  </si>
  <si>
    <t>Zombie Horse</t>
  </si>
  <si>
    <t>Guardian</t>
  </si>
  <si>
    <t>Strider</t>
  </si>
  <si>
    <t>Sniffer</t>
  </si>
  <si>
    <t>Bat</t>
  </si>
  <si>
    <t>Parrot</t>
  </si>
  <si>
    <t>Spider</t>
  </si>
  <si>
    <t>pose: long_jumping, is_baby: false</t>
  </si>
  <si>
    <t>Llama</t>
  </si>
  <si>
    <t>Trader Llama</t>
  </si>
  <si>
    <t>is_baby: false, pose: sitting</t>
  </si>
  <si>
    <t>Drowned</t>
  </si>
  <si>
    <t>Husk</t>
  </si>
  <si>
    <t>Piglin</t>
  </si>
  <si>
    <t>is_baby: true, pose: standing</t>
  </si>
  <si>
    <t>Wandering Trader</t>
  </si>
  <si>
    <t>Zombie</t>
  </si>
  <si>
    <t>Zombie Villager</t>
  </si>
  <si>
    <t>Zombified Piglin</t>
  </si>
  <si>
    <t>Falling Block</t>
  </si>
  <si>
    <t>Primed TNT</t>
  </si>
  <si>
    <t>small: true, marker: false</t>
  </si>
  <si>
    <t>Dragon Fireball</t>
  </si>
  <si>
    <t>Fireball</t>
  </si>
  <si>
    <t>Shulker</t>
  </si>
  <si>
    <t>Warden</t>
  </si>
  <si>
    <t>pose: digging</t>
  </si>
  <si>
    <t>pose: emerging</t>
  </si>
  <si>
    <t>size: 2</t>
  </si>
  <si>
    <t>pose: standing, is_baby: false</t>
  </si>
  <si>
    <t>pose: crouching</t>
  </si>
  <si>
    <t>Creeper</t>
  </si>
  <si>
    <t>Breeze</t>
  </si>
  <si>
    <t>Blaze</t>
  </si>
  <si>
    <t>pose: standing</t>
  </si>
  <si>
    <t>Snow Golem</t>
  </si>
  <si>
    <t>Evoker</t>
  </si>
  <si>
    <t>Illusioner</t>
  </si>
  <si>
    <t>Piglin Brute</t>
  </si>
  <si>
    <t>Pillager</t>
  </si>
  <si>
    <t>is_baby: false, pose: standing</t>
  </si>
  <si>
    <t>Vindicator</t>
  </si>
  <si>
    <t>Witch</t>
  </si>
  <si>
    <t>small: false, marker: false</t>
  </si>
  <si>
    <t>Bogged</t>
  </si>
  <si>
    <t>Skeleton</t>
  </si>
  <si>
    <t>Stray</t>
  </si>
  <si>
    <t>Elder Guardian</t>
  </si>
  <si>
    <t>End Crystal</t>
  </si>
  <si>
    <t>size: 4</t>
  </si>
  <si>
    <t>Ravager</t>
  </si>
  <si>
    <t>Wither Skeleton</t>
  </si>
  <si>
    <t>Iron Golem</t>
  </si>
  <si>
    <t>Enderman</t>
  </si>
  <si>
    <t>pose: roaring</t>
  </si>
  <si>
    <t>pose: sniffing</t>
  </si>
  <si>
    <t>Wither</t>
  </si>
  <si>
    <t>Ghast</t>
  </si>
  <si>
    <t>Ender Dragon</t>
  </si>
  <si>
    <t>Giant</t>
  </si>
  <si>
    <t>方块px</t>
    <phoneticPr fontId="1" type="noConversion"/>
  </si>
  <si>
    <t>车数</t>
    <phoneticPr fontId="1" type="noConversion"/>
  </si>
  <si>
    <t>矿车顶部y</t>
    <phoneticPr fontId="1" type="noConversion"/>
  </si>
  <si>
    <t>玩家y（+1矿车）</t>
    <phoneticPr fontId="1" type="noConversion"/>
  </si>
  <si>
    <t>编号</t>
    <phoneticPr fontId="1" type="noConversion"/>
  </si>
  <si>
    <t>小数部分</t>
    <phoneticPr fontId="1" type="noConversion"/>
  </si>
  <si>
    <t>States</t>
    <phoneticPr fontId="1" type="noConversion"/>
  </si>
  <si>
    <t>Entities</t>
    <phoneticPr fontId="1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</si>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</sst>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Consolas"/>
      <family val="3"/>
    </font>
    <font>
      <b/>
      <sz val="11"/>
      <name val="Consolas"/>
      <family val="3"/>
    </font>
  </fonts>
  <fills count="50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B279D8"/>
        <bgColor indexed="64"/>
      </patternFill>
    </fill>
    <fill>
      <patternFill patternType="solid">
        <fgColor rgb="FFAF7ADA"/>
        <bgColor indexed="64"/>
      </patternFill>
    </fill>
    <fill>
      <patternFill patternType="solid">
        <fgColor rgb="FFAE7ADC"/>
        <bgColor indexed="64"/>
      </patternFill>
    </fill>
    <fill>
      <patternFill patternType="solid">
        <fgColor rgb="FFAD7BDD"/>
        <bgColor indexed="64"/>
      </patternFill>
    </fill>
    <fill>
      <patternFill patternType="solid">
        <fgColor rgb="FFAC7BDE"/>
        <bgColor indexed="64"/>
      </patternFill>
    </fill>
    <fill>
      <patternFill patternType="solid">
        <fgColor rgb="FFAB7BDE"/>
        <bgColor indexed="64"/>
      </patternFill>
    </fill>
    <fill>
      <patternFill patternType="solid">
        <fgColor rgb="FFAB7CDE"/>
        <bgColor indexed="64"/>
      </patternFill>
    </fill>
    <fill>
      <patternFill patternType="solid">
        <fgColor rgb="FFAA7CDF"/>
        <bgColor indexed="64"/>
      </patternFill>
    </fill>
    <fill>
      <patternFill patternType="solid">
        <fgColor rgb="FFA97CE0"/>
        <bgColor indexed="64"/>
      </patternFill>
    </fill>
    <fill>
      <patternFill patternType="solid">
        <fgColor rgb="FFA87DE0"/>
        <bgColor indexed="64"/>
      </patternFill>
    </fill>
    <fill>
      <patternFill patternType="solid">
        <fgColor rgb="FFA87DE1"/>
        <bgColor indexed="64"/>
      </patternFill>
    </fill>
    <fill>
      <patternFill patternType="solid">
        <fgColor rgb="FFA77DE1"/>
        <bgColor indexed="64"/>
      </patternFill>
    </fill>
    <fill>
      <patternFill patternType="solid">
        <fgColor rgb="FFA67EE2"/>
        <bgColor indexed="64"/>
      </patternFill>
    </fill>
    <fill>
      <patternFill patternType="solid">
        <fgColor rgb="FFA57EE3"/>
        <bgColor indexed="64"/>
      </patternFill>
    </fill>
    <fill>
      <patternFill patternType="solid">
        <fgColor rgb="FFA47EE3"/>
        <bgColor indexed="64"/>
      </patternFill>
    </fill>
    <fill>
      <patternFill patternType="solid">
        <fgColor rgb="FFA47FE4"/>
        <bgColor indexed="64"/>
      </patternFill>
    </fill>
    <fill>
      <patternFill patternType="solid">
        <fgColor rgb="FFA37FE4"/>
        <bgColor indexed="64"/>
      </patternFill>
    </fill>
    <fill>
      <patternFill patternType="solid">
        <fgColor rgb="FFA280E5"/>
        <bgColor indexed="64"/>
      </patternFill>
    </fill>
    <fill>
      <patternFill patternType="solid">
        <fgColor rgb="FFA080E6"/>
        <bgColor indexed="64"/>
      </patternFill>
    </fill>
    <fill>
      <patternFill patternType="solid">
        <fgColor rgb="FF9F81E7"/>
        <bgColor indexed="64"/>
      </patternFill>
    </fill>
    <fill>
      <patternFill patternType="solid">
        <fgColor rgb="FF9E82E8"/>
        <bgColor indexed="64"/>
      </patternFill>
    </fill>
    <fill>
      <patternFill patternType="solid">
        <fgColor rgb="FF9D82E8"/>
        <bgColor indexed="64"/>
      </patternFill>
    </fill>
    <fill>
      <patternFill patternType="solid">
        <fgColor rgb="FF9C82E9"/>
        <bgColor indexed="64"/>
      </patternFill>
    </fill>
    <fill>
      <patternFill patternType="solid">
        <fgColor rgb="FF9C83E9"/>
        <bgColor indexed="64"/>
      </patternFill>
    </fill>
    <fill>
      <patternFill patternType="solid">
        <fgColor rgb="FF9B83EA"/>
        <bgColor indexed="64"/>
      </patternFill>
    </fill>
    <fill>
      <patternFill patternType="solid">
        <fgColor rgb="FF9A84EA"/>
        <bgColor indexed="64"/>
      </patternFill>
    </fill>
    <fill>
      <patternFill patternType="solid">
        <fgColor rgb="FF9686ED"/>
        <bgColor indexed="64"/>
      </patternFill>
    </fill>
    <fill>
      <patternFill patternType="solid">
        <fgColor rgb="FF9587ED"/>
        <bgColor indexed="64"/>
      </patternFill>
    </fill>
    <fill>
      <patternFill patternType="solid">
        <fgColor rgb="FF9288EF"/>
        <bgColor indexed="64"/>
      </patternFill>
    </fill>
    <fill>
      <patternFill patternType="solid">
        <fgColor rgb="FF9089F0"/>
        <bgColor indexed="64"/>
      </patternFill>
    </fill>
    <fill>
      <patternFill patternType="solid">
        <fgColor rgb="FF8E8BF1"/>
        <bgColor indexed="64"/>
      </patternFill>
    </fill>
    <fill>
      <patternFill patternType="solid">
        <fgColor rgb="FF8C8DF3"/>
        <bgColor indexed="64"/>
      </patternFill>
    </fill>
    <fill>
      <patternFill patternType="solid">
        <fgColor rgb="FF8D8FF3"/>
        <bgColor indexed="64"/>
      </patternFill>
    </fill>
    <fill>
      <patternFill patternType="solid">
        <fgColor rgb="FF8D90F3"/>
        <bgColor indexed="64"/>
      </patternFill>
    </fill>
    <fill>
      <patternFill patternType="solid">
        <fgColor rgb="FF8E92F4"/>
        <bgColor indexed="64"/>
      </patternFill>
    </fill>
    <fill>
      <patternFill patternType="solid">
        <fgColor rgb="FF8F95F5"/>
        <bgColor indexed="64"/>
      </patternFill>
    </fill>
    <fill>
      <patternFill patternType="solid">
        <fgColor rgb="FF8F97F5"/>
        <bgColor indexed="64"/>
      </patternFill>
    </fill>
    <fill>
      <patternFill patternType="solid">
        <fgColor rgb="FF909AF6"/>
        <bgColor indexed="64"/>
      </patternFill>
    </fill>
    <fill>
      <patternFill patternType="solid">
        <fgColor rgb="FF919BF6"/>
        <bgColor indexed="64"/>
      </patternFill>
    </fill>
    <fill>
      <patternFill patternType="solid">
        <fgColor rgb="FF919CF6"/>
        <bgColor indexed="64"/>
      </patternFill>
    </fill>
    <fill>
      <patternFill patternType="solid">
        <fgColor rgb="FF92A0F7"/>
        <bgColor indexed="64"/>
      </patternFill>
    </fill>
    <fill>
      <patternFill patternType="solid">
        <fgColor rgb="FF94A6F8"/>
        <bgColor indexed="64"/>
      </patternFill>
    </fill>
    <fill>
      <patternFill patternType="solid">
        <fgColor rgb="FF97AFFA"/>
        <bgColor indexed="64"/>
      </patternFill>
    </fill>
    <fill>
      <patternFill patternType="solid">
        <fgColor rgb="FF98B1FA"/>
        <bgColor indexed="64"/>
      </patternFill>
    </fill>
    <fill>
      <patternFill patternType="solid">
        <fgColor rgb="FF9DC0FD"/>
        <bgColor indexed="64"/>
      </patternFill>
    </fill>
    <fill>
      <patternFill patternType="solid">
        <fgColor rgb="FFA1C9FE"/>
        <bgColor indexed="64"/>
      </patternFill>
    </fill>
    <fill>
      <patternFill patternType="solid">
        <fgColor rgb="FFA3CE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2" fillId="0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0" fontId="4" fillId="7" borderId="1" xfId="0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 wrapText="1"/>
    </xf>
    <xf numFmtId="0" fontId="4" fillId="11" borderId="1" xfId="0" applyFont="1" applyFill="1" applyBorder="1" applyAlignment="1">
      <alignment vertical="top"/>
    </xf>
    <xf numFmtId="0" fontId="4" fillId="12" borderId="1" xfId="0" applyFont="1" applyFill="1" applyBorder="1" applyAlignment="1">
      <alignment vertical="top"/>
    </xf>
    <xf numFmtId="0" fontId="4" fillId="13" borderId="1" xfId="0" applyFont="1" applyFill="1" applyBorder="1" applyAlignment="1">
      <alignment vertical="top"/>
    </xf>
    <xf numFmtId="0" fontId="4" fillId="14" borderId="1" xfId="0" applyFont="1" applyFill="1" applyBorder="1" applyAlignment="1">
      <alignment vertical="top" wrapText="1"/>
    </xf>
    <xf numFmtId="0" fontId="4" fillId="14" borderId="1" xfId="0" applyFont="1" applyFill="1" applyBorder="1" applyAlignment="1">
      <alignment vertical="top"/>
    </xf>
    <xf numFmtId="0" fontId="4" fillId="15" borderId="1" xfId="0" applyFont="1" applyFill="1" applyBorder="1" applyAlignment="1">
      <alignment vertical="top" wrapText="1"/>
    </xf>
    <xf numFmtId="0" fontId="4" fillId="16" borderId="1" xfId="0" applyFont="1" applyFill="1" applyBorder="1" applyAlignment="1">
      <alignment vertical="top" wrapText="1"/>
    </xf>
    <xf numFmtId="0" fontId="4" fillId="16" borderId="1" xfId="0" applyFont="1" applyFill="1" applyBorder="1" applyAlignment="1">
      <alignment vertical="top"/>
    </xf>
    <xf numFmtId="0" fontId="4" fillId="16" borderId="1" xfId="0" applyFont="1" applyFill="1" applyBorder="1" applyAlignment="1">
      <alignment vertical="top"/>
    </xf>
    <xf numFmtId="0" fontId="4" fillId="17" borderId="1" xfId="0" applyFont="1" applyFill="1" applyBorder="1" applyAlignment="1">
      <alignment vertical="top"/>
    </xf>
    <xf numFmtId="0" fontId="4" fillId="18" borderId="1" xfId="0" applyFont="1" applyFill="1" applyBorder="1" applyAlignment="1">
      <alignment vertical="top"/>
    </xf>
    <xf numFmtId="0" fontId="4" fillId="19" borderId="1" xfId="0" applyFont="1" applyFill="1" applyBorder="1" applyAlignment="1">
      <alignment vertical="top"/>
    </xf>
    <xf numFmtId="0" fontId="4" fillId="19" borderId="1" xfId="0" applyFont="1" applyFill="1" applyBorder="1" applyAlignment="1">
      <alignment vertical="top" wrapText="1"/>
    </xf>
    <xf numFmtId="0" fontId="4" fillId="20" borderId="1" xfId="0" applyFont="1" applyFill="1" applyBorder="1" applyAlignment="1">
      <alignment vertical="top"/>
    </xf>
    <xf numFmtId="0" fontId="4" fillId="21" borderId="1" xfId="0" applyFont="1" applyFill="1" applyBorder="1" applyAlignment="1">
      <alignment vertical="top" wrapText="1"/>
    </xf>
    <xf numFmtId="0" fontId="4" fillId="21" borderId="1" xfId="0" applyFont="1" applyFill="1" applyBorder="1" applyAlignment="1">
      <alignment vertical="top"/>
    </xf>
    <xf numFmtId="0" fontId="4" fillId="22" borderId="1" xfId="0" applyFont="1" applyFill="1" applyBorder="1" applyAlignment="1">
      <alignment vertical="top" wrapText="1"/>
    </xf>
    <xf numFmtId="0" fontId="4" fillId="22" borderId="1" xfId="0" applyFont="1" applyFill="1" applyBorder="1" applyAlignment="1">
      <alignment vertical="top"/>
    </xf>
    <xf numFmtId="0" fontId="4" fillId="23" borderId="1" xfId="0" applyFont="1" applyFill="1" applyBorder="1" applyAlignment="1">
      <alignment vertical="top" wrapText="1"/>
    </xf>
    <xf numFmtId="0" fontId="4" fillId="23" borderId="1" xfId="0" applyFont="1" applyFill="1" applyBorder="1" applyAlignment="1">
      <alignment vertical="top"/>
    </xf>
    <xf numFmtId="0" fontId="4" fillId="24" borderId="1" xfId="0" applyFont="1" applyFill="1" applyBorder="1" applyAlignment="1">
      <alignment vertical="top"/>
    </xf>
    <xf numFmtId="0" fontId="4" fillId="25" borderId="1" xfId="0" applyFont="1" applyFill="1" applyBorder="1" applyAlignment="1">
      <alignment vertical="top"/>
    </xf>
    <xf numFmtId="0" fontId="4" fillId="26" borderId="1" xfId="0" applyFont="1" applyFill="1" applyBorder="1" applyAlignment="1">
      <alignment vertical="top" wrapText="1"/>
    </xf>
    <xf numFmtId="0" fontId="4" fillId="26" borderId="1" xfId="0" applyFont="1" applyFill="1" applyBorder="1" applyAlignment="1">
      <alignment vertical="top"/>
    </xf>
    <xf numFmtId="0" fontId="4" fillId="26" borderId="1" xfId="0" applyFont="1" applyFill="1" applyBorder="1" applyAlignment="1">
      <alignment vertical="top"/>
    </xf>
    <xf numFmtId="0" fontId="4" fillId="27" borderId="1" xfId="0" applyFont="1" applyFill="1" applyBorder="1" applyAlignment="1">
      <alignment vertical="top"/>
    </xf>
    <xf numFmtId="0" fontId="4" fillId="28" borderId="1" xfId="0" applyFont="1" applyFill="1" applyBorder="1" applyAlignment="1">
      <alignment vertical="top"/>
    </xf>
    <xf numFmtId="0" fontId="4" fillId="29" borderId="1" xfId="0" applyFont="1" applyFill="1" applyBorder="1" applyAlignment="1">
      <alignment vertical="top"/>
    </xf>
    <xf numFmtId="0" fontId="4" fillId="30" borderId="1" xfId="0" applyFont="1" applyFill="1" applyBorder="1" applyAlignment="1">
      <alignment vertical="top"/>
    </xf>
    <xf numFmtId="0" fontId="4" fillId="31" borderId="1" xfId="0" applyFont="1" applyFill="1" applyBorder="1" applyAlignment="1">
      <alignment vertical="top"/>
    </xf>
    <xf numFmtId="0" fontId="4" fillId="32" borderId="1" xfId="0" applyFont="1" applyFill="1" applyBorder="1" applyAlignment="1">
      <alignment vertical="top"/>
    </xf>
    <xf numFmtId="0" fontId="4" fillId="33" borderId="1" xfId="0" applyFont="1" applyFill="1" applyBorder="1" applyAlignment="1">
      <alignment vertical="top"/>
    </xf>
    <xf numFmtId="0" fontId="4" fillId="34" borderId="1" xfId="0" applyFont="1" applyFill="1" applyBorder="1" applyAlignment="1">
      <alignment vertical="top" wrapText="1"/>
    </xf>
    <xf numFmtId="0" fontId="4" fillId="34" borderId="1" xfId="0" applyFont="1" applyFill="1" applyBorder="1" applyAlignment="1">
      <alignment vertical="top"/>
    </xf>
    <xf numFmtId="0" fontId="4" fillId="35" borderId="1" xfId="0" applyFont="1" applyFill="1" applyBorder="1" applyAlignment="1">
      <alignment vertical="top"/>
    </xf>
    <xf numFmtId="0" fontId="4" fillId="36" borderId="1" xfId="0" applyFont="1" applyFill="1" applyBorder="1" applyAlignment="1">
      <alignment vertical="top" wrapText="1"/>
    </xf>
    <xf numFmtId="0" fontId="4" fillId="37" borderId="1" xfId="0" applyFont="1" applyFill="1" applyBorder="1" applyAlignment="1">
      <alignment vertical="top" wrapText="1"/>
    </xf>
    <xf numFmtId="0" fontId="4" fillId="37" borderId="1" xfId="0" applyFont="1" applyFill="1" applyBorder="1" applyAlignment="1">
      <alignment vertical="top"/>
    </xf>
    <xf numFmtId="0" fontId="4" fillId="38" borderId="1" xfId="0" applyFont="1" applyFill="1" applyBorder="1" applyAlignment="1">
      <alignment vertical="top"/>
    </xf>
    <xf numFmtId="0" fontId="4" fillId="39" borderId="1" xfId="0" applyFont="1" applyFill="1" applyBorder="1" applyAlignment="1">
      <alignment vertical="top" wrapText="1"/>
    </xf>
    <xf numFmtId="0" fontId="4" fillId="40" borderId="1" xfId="0" applyFont="1" applyFill="1" applyBorder="1" applyAlignment="1">
      <alignment vertical="top"/>
    </xf>
    <xf numFmtId="0" fontId="4" fillId="40" borderId="1" xfId="0" applyFont="1" applyFill="1" applyBorder="1" applyAlignment="1">
      <alignment vertical="top" wrapText="1"/>
    </xf>
    <xf numFmtId="0" fontId="4" fillId="41" borderId="1" xfId="0" applyFont="1" applyFill="1" applyBorder="1" applyAlignment="1">
      <alignment vertical="top"/>
    </xf>
    <xf numFmtId="0" fontId="4" fillId="42" borderId="1" xfId="0" applyFont="1" applyFill="1" applyBorder="1" applyAlignment="1">
      <alignment vertical="top" wrapText="1"/>
    </xf>
    <xf numFmtId="0" fontId="4" fillId="43" borderId="1" xfId="0" applyFont="1" applyFill="1" applyBorder="1" applyAlignment="1">
      <alignment vertical="top"/>
    </xf>
    <xf numFmtId="0" fontId="4" fillId="44" borderId="1" xfId="0" applyFont="1" applyFill="1" applyBorder="1" applyAlignment="1">
      <alignment vertical="top" wrapText="1"/>
    </xf>
    <xf numFmtId="0" fontId="4" fillId="45" borderId="1" xfId="0" applyFont="1" applyFill="1" applyBorder="1" applyAlignment="1">
      <alignment vertical="top"/>
    </xf>
    <xf numFmtId="0" fontId="4" fillId="46" borderId="1" xfId="0" applyFont="1" applyFill="1" applyBorder="1" applyAlignment="1">
      <alignment vertical="top" wrapText="1"/>
    </xf>
    <xf numFmtId="0" fontId="4" fillId="47" borderId="1" xfId="0" applyFont="1" applyFill="1" applyBorder="1" applyAlignment="1">
      <alignment vertical="top" wrapText="1"/>
    </xf>
    <xf numFmtId="0" fontId="4" fillId="48" borderId="1" xfId="0" applyFont="1" applyFill="1" applyBorder="1" applyAlignment="1">
      <alignment vertical="top" wrapText="1"/>
    </xf>
    <xf numFmtId="0" fontId="4" fillId="48" borderId="1" xfId="0" applyFont="1" applyFill="1" applyBorder="1" applyAlignment="1">
      <alignment vertical="top"/>
    </xf>
    <xf numFmtId="0" fontId="4" fillId="49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tabSelected="1" workbookViewId="0"/>
  </sheetViews>
  <sheetFormatPr defaultColWidth="74" defaultRowHeight="14" x14ac:dyDescent="0.3"/>
  <cols>
    <col min="1" max="1" width="34.4140625" style="4" bestFit="1" customWidth="1"/>
    <col min="2" max="2" width="29.33203125" style="4" bestFit="1" customWidth="1"/>
    <col min="3" max="3" width="8.1640625" style="1" bestFit="1" customWidth="1"/>
    <col min="4" max="16384" width="74" style="1"/>
  </cols>
  <sheetData>
    <row r="1" spans="1:3" ht="14.5" x14ac:dyDescent="0.3">
      <c r="A1" s="74" t="s">
        <v>169</v>
      </c>
      <c r="B1" s="75" t="s">
        <v>168</v>
      </c>
      <c r="C1" s="76" t="s">
        <v>170</v>
      </c>
    </row>
    <row r="2" spans="1:3" ht="14.5" x14ac:dyDescent="0.3">
      <c r="A2" s="5" t="s">
        <v>0</v>
      </c>
      <c r="B2" s="6" t="s">
        <v>1</v>
      </c>
      <c r="C2" s="7">
        <v>0</v>
      </c>
    </row>
    <row r="3" spans="1:3" ht="14.5" x14ac:dyDescent="0.3">
      <c r="A3" s="5"/>
      <c r="B3" s="6" t="s">
        <v>2</v>
      </c>
      <c r="C3" s="7">
        <v>0</v>
      </c>
    </row>
    <row r="4" spans="1:3" ht="14.5" x14ac:dyDescent="0.35">
      <c r="A4" s="8" t="s">
        <v>3</v>
      </c>
      <c r="B4" s="9"/>
      <c r="C4" s="10">
        <v>0</v>
      </c>
    </row>
    <row r="5" spans="1:3" ht="14.5" x14ac:dyDescent="0.35">
      <c r="A5" s="8" t="s">
        <v>4</v>
      </c>
      <c r="B5" s="9"/>
      <c r="C5" s="10">
        <v>0</v>
      </c>
    </row>
    <row r="6" spans="1:3" ht="14.5" x14ac:dyDescent="0.35">
      <c r="A6" s="8" t="s">
        <v>5</v>
      </c>
      <c r="B6" s="9"/>
      <c r="C6" s="10">
        <v>0</v>
      </c>
    </row>
    <row r="7" spans="1:3" ht="14.5" x14ac:dyDescent="0.35">
      <c r="A7" s="8" t="s">
        <v>6</v>
      </c>
      <c r="B7" s="9"/>
      <c r="C7" s="10">
        <v>0</v>
      </c>
    </row>
    <row r="8" spans="1:3" ht="14.5" x14ac:dyDescent="0.35">
      <c r="A8" s="8" t="s">
        <v>7</v>
      </c>
      <c r="B8" s="9"/>
      <c r="C8" s="10">
        <v>0</v>
      </c>
    </row>
    <row r="9" spans="1:3" ht="14.5" x14ac:dyDescent="0.35">
      <c r="A9" s="8" t="s">
        <v>8</v>
      </c>
      <c r="B9" s="9"/>
      <c r="C9" s="10">
        <v>0</v>
      </c>
    </row>
    <row r="10" spans="1:3" ht="14.5" x14ac:dyDescent="0.3">
      <c r="A10" s="8" t="s">
        <v>9</v>
      </c>
      <c r="B10" s="6" t="s">
        <v>10</v>
      </c>
      <c r="C10" s="11">
        <v>0.12</v>
      </c>
    </row>
    <row r="11" spans="1:3" ht="14.5" x14ac:dyDescent="0.3">
      <c r="A11" s="5" t="s">
        <v>11</v>
      </c>
      <c r="B11" s="6" t="s">
        <v>12</v>
      </c>
      <c r="C11" s="12">
        <v>0.2</v>
      </c>
    </row>
    <row r="12" spans="1:3" ht="14.5" x14ac:dyDescent="0.3">
      <c r="A12" s="5"/>
      <c r="B12" s="6" t="s">
        <v>13</v>
      </c>
      <c r="C12" s="12"/>
    </row>
    <row r="13" spans="1:3" ht="14.5" x14ac:dyDescent="0.3">
      <c r="A13" s="5" t="s">
        <v>14</v>
      </c>
      <c r="B13" s="6" t="s">
        <v>15</v>
      </c>
      <c r="C13" s="12">
        <v>0.2</v>
      </c>
    </row>
    <row r="14" spans="1:3" ht="14.5" x14ac:dyDescent="0.3">
      <c r="A14" s="5"/>
      <c r="B14" s="6" t="s">
        <v>16</v>
      </c>
      <c r="C14" s="12"/>
    </row>
    <row r="15" spans="1:3" ht="14.5" x14ac:dyDescent="0.3">
      <c r="A15" s="8" t="s">
        <v>17</v>
      </c>
      <c r="B15" s="6" t="s">
        <v>10</v>
      </c>
      <c r="C15" s="13">
        <v>0.21</v>
      </c>
    </row>
    <row r="16" spans="1:3" ht="14.5" x14ac:dyDescent="0.35">
      <c r="A16" s="8" t="s">
        <v>18</v>
      </c>
      <c r="B16" s="9"/>
      <c r="C16" s="14">
        <v>0.25</v>
      </c>
    </row>
    <row r="17" spans="1:3" ht="14.5" x14ac:dyDescent="0.35">
      <c r="A17" s="8" t="s">
        <v>19</v>
      </c>
      <c r="B17" s="9"/>
      <c r="C17" s="14">
        <v>0.25</v>
      </c>
    </row>
    <row r="18" spans="1:3" ht="14.5" x14ac:dyDescent="0.35">
      <c r="A18" s="8" t="s">
        <v>20</v>
      </c>
      <c r="B18" s="9"/>
      <c r="C18" s="14">
        <v>0.25</v>
      </c>
    </row>
    <row r="19" spans="1:3" ht="14.5" x14ac:dyDescent="0.35">
      <c r="A19" s="8" t="s">
        <v>21</v>
      </c>
      <c r="B19" s="9"/>
      <c r="C19" s="14">
        <v>0.25</v>
      </c>
    </row>
    <row r="20" spans="1:3" ht="14.5" x14ac:dyDescent="0.35">
      <c r="A20" s="8" t="s">
        <v>22</v>
      </c>
      <c r="B20" s="9"/>
      <c r="C20" s="14">
        <v>0.25</v>
      </c>
    </row>
    <row r="21" spans="1:3" ht="14.5" x14ac:dyDescent="0.35">
      <c r="A21" s="8" t="s">
        <v>23</v>
      </c>
      <c r="B21" s="9"/>
      <c r="C21" s="14">
        <v>0.25</v>
      </c>
    </row>
    <row r="22" spans="1:3" ht="14.5" x14ac:dyDescent="0.35">
      <c r="A22" s="8" t="s">
        <v>24</v>
      </c>
      <c r="B22" s="9"/>
      <c r="C22" s="14">
        <v>0.25</v>
      </c>
    </row>
    <row r="23" spans="1:3" ht="14.5" x14ac:dyDescent="0.3">
      <c r="A23" s="8" t="s">
        <v>25</v>
      </c>
      <c r="B23" s="6" t="s">
        <v>10</v>
      </c>
      <c r="C23" s="15">
        <v>0.25</v>
      </c>
    </row>
    <row r="24" spans="1:3" ht="14.5" x14ac:dyDescent="0.35">
      <c r="A24" s="8" t="s">
        <v>26</v>
      </c>
      <c r="B24" s="9"/>
      <c r="C24" s="14">
        <v>0.25</v>
      </c>
    </row>
    <row r="25" spans="1:3" ht="14.5" x14ac:dyDescent="0.35">
      <c r="A25" s="8" t="s">
        <v>27</v>
      </c>
      <c r="B25" s="9"/>
      <c r="C25" s="14">
        <v>0.25</v>
      </c>
    </row>
    <row r="26" spans="1:3" ht="14.5" x14ac:dyDescent="0.35">
      <c r="A26" s="8" t="s">
        <v>28</v>
      </c>
      <c r="B26" s="9"/>
      <c r="C26" s="14">
        <v>0.25</v>
      </c>
    </row>
    <row r="27" spans="1:3" ht="14.5" x14ac:dyDescent="0.35">
      <c r="A27" s="8" t="s">
        <v>29</v>
      </c>
      <c r="B27" s="9"/>
      <c r="C27" s="14">
        <v>0.25</v>
      </c>
    </row>
    <row r="28" spans="1:3" ht="14.5" x14ac:dyDescent="0.3">
      <c r="A28" s="8" t="s">
        <v>30</v>
      </c>
      <c r="B28" s="6" t="s">
        <v>10</v>
      </c>
      <c r="C28" s="16">
        <v>0.3</v>
      </c>
    </row>
    <row r="29" spans="1:3" ht="14.5" x14ac:dyDescent="0.35">
      <c r="A29" s="8" t="s">
        <v>31</v>
      </c>
      <c r="B29" s="9"/>
      <c r="C29" s="17">
        <v>0.3</v>
      </c>
    </row>
    <row r="30" spans="1:3" ht="14.5" x14ac:dyDescent="0.35">
      <c r="A30" s="8" t="s">
        <v>32</v>
      </c>
      <c r="B30" s="9"/>
      <c r="C30" s="17">
        <v>0.3</v>
      </c>
    </row>
    <row r="31" spans="1:3" ht="14.5" x14ac:dyDescent="0.35">
      <c r="A31" s="8" t="s">
        <v>33</v>
      </c>
      <c r="B31" s="9"/>
      <c r="C31" s="17">
        <v>0.3</v>
      </c>
    </row>
    <row r="32" spans="1:3" ht="14.5" x14ac:dyDescent="0.35">
      <c r="A32" s="8" t="s">
        <v>34</v>
      </c>
      <c r="B32" s="9"/>
      <c r="C32" s="17">
        <v>0.3</v>
      </c>
    </row>
    <row r="33" spans="1:3" ht="14.5" x14ac:dyDescent="0.35">
      <c r="A33" s="8" t="s">
        <v>35</v>
      </c>
      <c r="B33" s="9"/>
      <c r="C33" s="18">
        <v>0.3125</v>
      </c>
    </row>
    <row r="34" spans="1:3" ht="14.5" x14ac:dyDescent="0.35">
      <c r="A34" s="8" t="s">
        <v>36</v>
      </c>
      <c r="B34" s="9"/>
      <c r="C34" s="18">
        <v>0.3125</v>
      </c>
    </row>
    <row r="35" spans="1:3" ht="14.5" x14ac:dyDescent="0.35">
      <c r="A35" s="8" t="s">
        <v>37</v>
      </c>
      <c r="B35" s="9"/>
      <c r="C35" s="18">
        <v>0.3125</v>
      </c>
    </row>
    <row r="36" spans="1:3" ht="14.5" x14ac:dyDescent="0.35">
      <c r="A36" s="8" t="s">
        <v>38</v>
      </c>
      <c r="B36" s="9"/>
      <c r="C36" s="18">
        <v>0.3125</v>
      </c>
    </row>
    <row r="37" spans="1:3" ht="14.5" x14ac:dyDescent="0.3">
      <c r="A37" s="8" t="s">
        <v>39</v>
      </c>
      <c r="B37" s="6" t="s">
        <v>10</v>
      </c>
      <c r="C37" s="19">
        <v>0.35</v>
      </c>
    </row>
    <row r="38" spans="1:3" ht="14.5" x14ac:dyDescent="0.3">
      <c r="A38" s="8" t="s">
        <v>40</v>
      </c>
      <c r="B38" s="6" t="s">
        <v>10</v>
      </c>
      <c r="C38" s="19">
        <v>0.35</v>
      </c>
    </row>
    <row r="39" spans="1:3" ht="14.5" x14ac:dyDescent="0.3">
      <c r="A39" s="8" t="s">
        <v>41</v>
      </c>
      <c r="B39" s="6" t="s">
        <v>10</v>
      </c>
      <c r="C39" s="19">
        <v>0.35</v>
      </c>
    </row>
    <row r="40" spans="1:3" ht="14.5" x14ac:dyDescent="0.3">
      <c r="A40" s="8" t="s">
        <v>42</v>
      </c>
      <c r="B40" s="6" t="s">
        <v>10</v>
      </c>
      <c r="C40" s="19">
        <v>0.35</v>
      </c>
    </row>
    <row r="41" spans="1:3" ht="14.5" x14ac:dyDescent="0.3">
      <c r="A41" s="8" t="s">
        <v>43</v>
      </c>
      <c r="B41" s="6" t="s">
        <v>44</v>
      </c>
      <c r="C41" s="19">
        <v>0.35</v>
      </c>
    </row>
    <row r="42" spans="1:3" ht="14.5" x14ac:dyDescent="0.3">
      <c r="A42" s="8" t="s">
        <v>45</v>
      </c>
      <c r="B42" s="6" t="s">
        <v>10</v>
      </c>
      <c r="C42" s="20">
        <v>0.39</v>
      </c>
    </row>
    <row r="43" spans="1:3" ht="14.5" x14ac:dyDescent="0.35">
      <c r="A43" s="8" t="s">
        <v>46</v>
      </c>
      <c r="B43" s="9"/>
      <c r="C43" s="21">
        <v>0.4</v>
      </c>
    </row>
    <row r="44" spans="1:3" ht="14.5" x14ac:dyDescent="0.35">
      <c r="A44" s="8" t="s">
        <v>47</v>
      </c>
      <c r="B44" s="9"/>
      <c r="C44" s="21">
        <v>0.4</v>
      </c>
    </row>
    <row r="45" spans="1:3" ht="14.5" x14ac:dyDescent="0.3">
      <c r="A45" s="8" t="s">
        <v>9</v>
      </c>
      <c r="B45" s="6" t="s">
        <v>48</v>
      </c>
      <c r="C45" s="20">
        <v>0.4</v>
      </c>
    </row>
    <row r="46" spans="1:3" ht="14.5" x14ac:dyDescent="0.3">
      <c r="A46" s="8" t="s">
        <v>17</v>
      </c>
      <c r="B46" s="6" t="s">
        <v>48</v>
      </c>
      <c r="C46" s="22">
        <v>0.42</v>
      </c>
    </row>
    <row r="47" spans="1:3" ht="14.5" x14ac:dyDescent="0.3">
      <c r="A47" s="8" t="s">
        <v>49</v>
      </c>
      <c r="B47" s="6" t="s">
        <v>10</v>
      </c>
      <c r="C47" s="22">
        <v>0.42499999999999999</v>
      </c>
    </row>
    <row r="48" spans="1:3" ht="14.5" x14ac:dyDescent="0.3">
      <c r="A48" s="8" t="s">
        <v>50</v>
      </c>
      <c r="B48" s="6" t="s">
        <v>51</v>
      </c>
      <c r="C48" s="22">
        <v>0.42525000000000002</v>
      </c>
    </row>
    <row r="49" spans="1:3" ht="14.5" x14ac:dyDescent="0.3">
      <c r="A49" s="8" t="s">
        <v>52</v>
      </c>
      <c r="B49" s="6" t="s">
        <v>10</v>
      </c>
      <c r="C49" s="23">
        <v>0.45</v>
      </c>
    </row>
    <row r="50" spans="1:3" ht="14.5" x14ac:dyDescent="0.3">
      <c r="A50" s="8" t="s">
        <v>53</v>
      </c>
      <c r="B50" s="6" t="s">
        <v>54</v>
      </c>
      <c r="C50" s="23">
        <v>0.45500000000000002</v>
      </c>
    </row>
    <row r="51" spans="1:3" ht="14.5" x14ac:dyDescent="0.3">
      <c r="A51" s="8" t="s">
        <v>43</v>
      </c>
      <c r="B51" s="6" t="s">
        <v>55</v>
      </c>
      <c r="C51" s="24">
        <v>0.49</v>
      </c>
    </row>
    <row r="52" spans="1:3" ht="14.5" x14ac:dyDescent="0.35">
      <c r="A52" s="8" t="s">
        <v>56</v>
      </c>
      <c r="B52" s="9"/>
      <c r="C52" s="25">
        <v>0.5</v>
      </c>
    </row>
    <row r="53" spans="1:3" ht="14.5" x14ac:dyDescent="0.35">
      <c r="A53" s="8" t="s">
        <v>57</v>
      </c>
      <c r="B53" s="9"/>
      <c r="C53" s="25">
        <v>0.5</v>
      </c>
    </row>
    <row r="54" spans="1:3" ht="14.5" x14ac:dyDescent="0.35">
      <c r="A54" s="8" t="s">
        <v>58</v>
      </c>
      <c r="B54" s="9"/>
      <c r="C54" s="25">
        <v>0.5</v>
      </c>
    </row>
    <row r="55" spans="1:3" ht="14.5" x14ac:dyDescent="0.35">
      <c r="A55" s="8" t="s">
        <v>59</v>
      </c>
      <c r="B55" s="9"/>
      <c r="C55" s="25">
        <v>0.5</v>
      </c>
    </row>
    <row r="56" spans="1:3" ht="14.5" x14ac:dyDescent="0.35">
      <c r="A56" s="8" t="s">
        <v>60</v>
      </c>
      <c r="B56" s="9"/>
      <c r="C56" s="25">
        <v>0.5</v>
      </c>
    </row>
    <row r="57" spans="1:3" ht="14.5" x14ac:dyDescent="0.35">
      <c r="A57" s="8" t="s">
        <v>61</v>
      </c>
      <c r="B57" s="9"/>
      <c r="C57" s="25">
        <v>0.5</v>
      </c>
    </row>
    <row r="58" spans="1:3" ht="14.5" x14ac:dyDescent="0.35">
      <c r="A58" s="8" t="s">
        <v>62</v>
      </c>
      <c r="B58" s="9"/>
      <c r="C58" s="25">
        <v>0.5</v>
      </c>
    </row>
    <row r="59" spans="1:3" ht="14.5" x14ac:dyDescent="0.35">
      <c r="A59" s="8" t="s">
        <v>63</v>
      </c>
      <c r="B59" s="9"/>
      <c r="C59" s="25">
        <v>0.5</v>
      </c>
    </row>
    <row r="60" spans="1:3" ht="14.5" x14ac:dyDescent="0.35">
      <c r="A60" s="8" t="s">
        <v>64</v>
      </c>
      <c r="B60" s="9"/>
      <c r="C60" s="25">
        <v>0.5</v>
      </c>
    </row>
    <row r="61" spans="1:3" ht="14.5" x14ac:dyDescent="0.35">
      <c r="A61" s="8" t="s">
        <v>65</v>
      </c>
      <c r="B61" s="9"/>
      <c r="C61" s="25">
        <v>0.5</v>
      </c>
    </row>
    <row r="62" spans="1:3" ht="14.5" x14ac:dyDescent="0.3">
      <c r="A62" s="8" t="s">
        <v>25</v>
      </c>
      <c r="B62" s="6" t="s">
        <v>48</v>
      </c>
      <c r="C62" s="26">
        <v>0.5</v>
      </c>
    </row>
    <row r="63" spans="1:3" ht="14.5" x14ac:dyDescent="0.35">
      <c r="A63" s="8" t="s">
        <v>66</v>
      </c>
      <c r="B63" s="9"/>
      <c r="C63" s="25">
        <v>0.5</v>
      </c>
    </row>
    <row r="64" spans="1:3" ht="14.5" x14ac:dyDescent="0.35">
      <c r="A64" s="8" t="s">
        <v>67</v>
      </c>
      <c r="B64" s="9"/>
      <c r="C64" s="25">
        <v>0.5</v>
      </c>
    </row>
    <row r="65" spans="1:3" ht="14.5" x14ac:dyDescent="0.3">
      <c r="A65" s="8" t="s">
        <v>68</v>
      </c>
      <c r="B65" s="6" t="s">
        <v>69</v>
      </c>
      <c r="C65" s="26">
        <v>0.52</v>
      </c>
    </row>
    <row r="66" spans="1:3" ht="14.5" x14ac:dyDescent="0.3">
      <c r="A66" s="8" t="s">
        <v>70</v>
      </c>
      <c r="B66" s="6" t="s">
        <v>69</v>
      </c>
      <c r="C66" s="26">
        <v>0.52</v>
      </c>
    </row>
    <row r="67" spans="1:3" ht="14.5" x14ac:dyDescent="0.35">
      <c r="A67" s="8" t="s">
        <v>71</v>
      </c>
      <c r="B67" s="9"/>
      <c r="C67" s="27">
        <v>0.5625</v>
      </c>
    </row>
    <row r="68" spans="1:3" ht="14.5" x14ac:dyDescent="0.35">
      <c r="A68" s="8" t="s">
        <v>72</v>
      </c>
      <c r="B68" s="9"/>
      <c r="C68" s="27">
        <v>0.5625</v>
      </c>
    </row>
    <row r="69" spans="1:3" ht="14.5" x14ac:dyDescent="0.35">
      <c r="A69" s="8" t="s">
        <v>73</v>
      </c>
      <c r="B69" s="9"/>
      <c r="C69" s="28">
        <v>0.6</v>
      </c>
    </row>
    <row r="70" spans="1:3" ht="14.5" x14ac:dyDescent="0.3">
      <c r="A70" s="8" t="s">
        <v>30</v>
      </c>
      <c r="B70" s="6" t="s">
        <v>48</v>
      </c>
      <c r="C70" s="29">
        <v>0.6</v>
      </c>
    </row>
    <row r="71" spans="1:3" ht="14.5" x14ac:dyDescent="0.35">
      <c r="A71" s="8" t="s">
        <v>74</v>
      </c>
      <c r="B71" s="9"/>
      <c r="C71" s="28">
        <v>0.6</v>
      </c>
    </row>
    <row r="72" spans="1:3" ht="14.5" x14ac:dyDescent="0.3">
      <c r="A72" s="5" t="s">
        <v>11</v>
      </c>
      <c r="B72" s="6" t="s">
        <v>75</v>
      </c>
      <c r="C72" s="30">
        <v>0.6</v>
      </c>
    </row>
    <row r="73" spans="1:3" ht="14.5" x14ac:dyDescent="0.3">
      <c r="A73" s="5"/>
      <c r="B73" s="6" t="s">
        <v>76</v>
      </c>
      <c r="C73" s="30"/>
    </row>
    <row r="74" spans="1:3" ht="14.5" x14ac:dyDescent="0.3">
      <c r="A74" s="5"/>
      <c r="B74" s="6" t="s">
        <v>77</v>
      </c>
      <c r="C74" s="30"/>
    </row>
    <row r="75" spans="1:3" ht="14.5" x14ac:dyDescent="0.3">
      <c r="A75" s="8" t="s">
        <v>78</v>
      </c>
      <c r="B75" s="6" t="s">
        <v>10</v>
      </c>
      <c r="C75" s="31">
        <v>0.625</v>
      </c>
    </row>
    <row r="76" spans="1:3" ht="14.5" x14ac:dyDescent="0.3">
      <c r="A76" s="8" t="s">
        <v>45</v>
      </c>
      <c r="B76" s="6" t="s">
        <v>48</v>
      </c>
      <c r="C76" s="32">
        <v>0.65</v>
      </c>
    </row>
    <row r="77" spans="1:3" ht="14.5" x14ac:dyDescent="0.3">
      <c r="A77" s="8" t="s">
        <v>53</v>
      </c>
      <c r="B77" s="6" t="s">
        <v>79</v>
      </c>
      <c r="C77" s="32">
        <v>0.65</v>
      </c>
    </row>
    <row r="78" spans="1:3" ht="14.5" x14ac:dyDescent="0.3">
      <c r="A78" s="8" t="s">
        <v>80</v>
      </c>
      <c r="B78" s="6" t="s">
        <v>10</v>
      </c>
      <c r="C78" s="32">
        <v>0.65</v>
      </c>
    </row>
    <row r="79" spans="1:3" ht="14.5" x14ac:dyDescent="0.3">
      <c r="A79" s="8" t="s">
        <v>39</v>
      </c>
      <c r="B79" s="6" t="s">
        <v>48</v>
      </c>
      <c r="C79" s="33">
        <v>0.7</v>
      </c>
    </row>
    <row r="80" spans="1:3" ht="14.5" x14ac:dyDescent="0.3">
      <c r="A80" s="8" t="s">
        <v>40</v>
      </c>
      <c r="B80" s="6" t="s">
        <v>48</v>
      </c>
      <c r="C80" s="33">
        <v>0.7</v>
      </c>
    </row>
    <row r="81" spans="1:3" ht="14.5" x14ac:dyDescent="0.3">
      <c r="A81" s="8" t="s">
        <v>81</v>
      </c>
      <c r="B81" s="6" t="s">
        <v>10</v>
      </c>
      <c r="C81" s="33">
        <v>0.7</v>
      </c>
    </row>
    <row r="82" spans="1:3" ht="14.5" x14ac:dyDescent="0.3">
      <c r="A82" s="8" t="s">
        <v>41</v>
      </c>
      <c r="B82" s="6" t="s">
        <v>48</v>
      </c>
      <c r="C82" s="33">
        <v>0.7</v>
      </c>
    </row>
    <row r="83" spans="1:3" ht="14.5" x14ac:dyDescent="0.3">
      <c r="A83" s="8" t="s">
        <v>82</v>
      </c>
      <c r="B83" s="6" t="s">
        <v>10</v>
      </c>
      <c r="C83" s="33">
        <v>0.7</v>
      </c>
    </row>
    <row r="84" spans="1:3" ht="14.5" x14ac:dyDescent="0.35">
      <c r="A84" s="8" t="s">
        <v>83</v>
      </c>
      <c r="B84" s="9"/>
      <c r="C84" s="34">
        <v>0.7</v>
      </c>
    </row>
    <row r="85" spans="1:3" ht="14.5" x14ac:dyDescent="0.35">
      <c r="A85" s="8" t="s">
        <v>84</v>
      </c>
      <c r="B85" s="9"/>
      <c r="C85" s="34">
        <v>0.7</v>
      </c>
    </row>
    <row r="86" spans="1:3" ht="14.5" x14ac:dyDescent="0.35">
      <c r="A86" s="8" t="s">
        <v>85</v>
      </c>
      <c r="B86" s="9"/>
      <c r="C86" s="34">
        <v>0.7</v>
      </c>
    </row>
    <row r="87" spans="1:3" ht="14.5" x14ac:dyDescent="0.35">
      <c r="A87" s="8" t="s">
        <v>86</v>
      </c>
      <c r="B87" s="9"/>
      <c r="C87" s="34">
        <v>0.7</v>
      </c>
    </row>
    <row r="88" spans="1:3" ht="14.5" x14ac:dyDescent="0.35">
      <c r="A88" s="8" t="s">
        <v>87</v>
      </c>
      <c r="B88" s="9"/>
      <c r="C88" s="34">
        <v>0.7</v>
      </c>
    </row>
    <row r="89" spans="1:3" ht="14.5" x14ac:dyDescent="0.35">
      <c r="A89" s="8" t="s">
        <v>88</v>
      </c>
      <c r="B89" s="9"/>
      <c r="C89" s="34">
        <v>0.7</v>
      </c>
    </row>
    <row r="90" spans="1:3" ht="14.5" x14ac:dyDescent="0.35">
      <c r="A90" s="8" t="s">
        <v>89</v>
      </c>
      <c r="B90" s="9"/>
      <c r="C90" s="34">
        <v>0.7</v>
      </c>
    </row>
    <row r="91" spans="1:3" ht="14.5" x14ac:dyDescent="0.3">
      <c r="A91" s="8" t="s">
        <v>90</v>
      </c>
      <c r="B91" s="6" t="s">
        <v>10</v>
      </c>
      <c r="C91" s="33">
        <v>0.7</v>
      </c>
    </row>
    <row r="92" spans="1:3" ht="14.5" x14ac:dyDescent="0.3">
      <c r="A92" s="8" t="s">
        <v>42</v>
      </c>
      <c r="B92" s="6" t="s">
        <v>48</v>
      </c>
      <c r="C92" s="33">
        <v>0.7</v>
      </c>
    </row>
    <row r="93" spans="1:3" ht="14.5" x14ac:dyDescent="0.3">
      <c r="A93" s="8" t="s">
        <v>91</v>
      </c>
      <c r="B93" s="6" t="s">
        <v>10</v>
      </c>
      <c r="C93" s="33">
        <v>0.7</v>
      </c>
    </row>
    <row r="94" spans="1:3" ht="14.5" x14ac:dyDescent="0.3">
      <c r="A94" s="8" t="s">
        <v>43</v>
      </c>
      <c r="B94" s="6" t="s">
        <v>92</v>
      </c>
      <c r="C94" s="33">
        <v>0.7</v>
      </c>
    </row>
    <row r="95" spans="1:3" ht="14.5" x14ac:dyDescent="0.3">
      <c r="A95" s="8" t="s">
        <v>93</v>
      </c>
      <c r="B95" s="6" t="s">
        <v>10</v>
      </c>
      <c r="C95" s="33">
        <v>0.7</v>
      </c>
    </row>
    <row r="96" spans="1:3" ht="14.5" x14ac:dyDescent="0.3">
      <c r="A96" s="8" t="s">
        <v>94</v>
      </c>
      <c r="B96" s="6" t="s">
        <v>10</v>
      </c>
      <c r="C96" s="35">
        <v>0.75</v>
      </c>
    </row>
    <row r="97" spans="1:3" ht="14.5" x14ac:dyDescent="0.35">
      <c r="A97" s="8" t="s">
        <v>95</v>
      </c>
      <c r="B97" s="9"/>
      <c r="C97" s="36">
        <v>0.8</v>
      </c>
    </row>
    <row r="98" spans="1:3" ht="14.5" x14ac:dyDescent="0.35">
      <c r="A98" s="8" t="s">
        <v>96</v>
      </c>
      <c r="B98" s="9"/>
      <c r="C98" s="36">
        <v>0.8</v>
      </c>
    </row>
    <row r="99" spans="1:3" ht="14.5" x14ac:dyDescent="0.3">
      <c r="A99" s="8" t="s">
        <v>97</v>
      </c>
      <c r="B99" s="6" t="s">
        <v>10</v>
      </c>
      <c r="C99" s="37">
        <v>0.8</v>
      </c>
    </row>
    <row r="100" spans="1:3" ht="14.5" x14ac:dyDescent="0.3">
      <c r="A100" s="8" t="s">
        <v>98</v>
      </c>
      <c r="B100" s="6" t="s">
        <v>10</v>
      </c>
      <c r="C100" s="37">
        <v>0.8</v>
      </c>
    </row>
    <row r="101" spans="1:3" ht="14.5" x14ac:dyDescent="0.3">
      <c r="A101" s="8" t="s">
        <v>99</v>
      </c>
      <c r="B101" s="6" t="s">
        <v>10</v>
      </c>
      <c r="C101" s="37">
        <v>0.8</v>
      </c>
    </row>
    <row r="102" spans="1:3" ht="14.5" x14ac:dyDescent="0.35">
      <c r="A102" s="8" t="s">
        <v>100</v>
      </c>
      <c r="B102" s="9"/>
      <c r="C102" s="36">
        <v>0.8</v>
      </c>
    </row>
    <row r="103" spans="1:3" ht="14.5" x14ac:dyDescent="0.35">
      <c r="A103" s="8" t="s">
        <v>101</v>
      </c>
      <c r="B103" s="9"/>
      <c r="C103" s="36">
        <v>0.8</v>
      </c>
    </row>
    <row r="104" spans="1:3" ht="14.5" x14ac:dyDescent="0.3">
      <c r="A104" s="8" t="s">
        <v>102</v>
      </c>
      <c r="B104" s="6" t="s">
        <v>10</v>
      </c>
      <c r="C104" s="37">
        <v>0.8</v>
      </c>
    </row>
    <row r="105" spans="1:3" ht="14.5" x14ac:dyDescent="0.35">
      <c r="A105" s="8" t="s">
        <v>103</v>
      </c>
      <c r="B105" s="9"/>
      <c r="C105" s="38">
        <v>0.85</v>
      </c>
    </row>
    <row r="106" spans="1:3" ht="14.5" x14ac:dyDescent="0.3">
      <c r="A106" s="8" t="s">
        <v>104</v>
      </c>
      <c r="B106" s="6" t="s">
        <v>10</v>
      </c>
      <c r="C106" s="39">
        <v>0.85</v>
      </c>
    </row>
    <row r="107" spans="1:3" ht="14.5" x14ac:dyDescent="0.3">
      <c r="A107" s="8" t="s">
        <v>49</v>
      </c>
      <c r="B107" s="6" t="s">
        <v>48</v>
      </c>
      <c r="C107" s="39">
        <v>0.85</v>
      </c>
    </row>
    <row r="108" spans="1:3" ht="14.5" x14ac:dyDescent="0.3">
      <c r="A108" s="8" t="s">
        <v>105</v>
      </c>
      <c r="B108" s="6" t="s">
        <v>10</v>
      </c>
      <c r="C108" s="39">
        <v>0.875</v>
      </c>
    </row>
    <row r="109" spans="1:3" ht="14.5" x14ac:dyDescent="0.35">
      <c r="A109" s="8" t="s">
        <v>106</v>
      </c>
      <c r="B109" s="9"/>
      <c r="C109" s="40">
        <v>0.9</v>
      </c>
    </row>
    <row r="110" spans="1:3" ht="14.5" x14ac:dyDescent="0.35">
      <c r="A110" s="8" t="s">
        <v>107</v>
      </c>
      <c r="B110" s="9"/>
      <c r="C110" s="40">
        <v>0.9</v>
      </c>
    </row>
    <row r="111" spans="1:3" ht="14.5" x14ac:dyDescent="0.3">
      <c r="A111" s="8" t="s">
        <v>52</v>
      </c>
      <c r="B111" s="6" t="s">
        <v>48</v>
      </c>
      <c r="C111" s="41">
        <v>0.9</v>
      </c>
    </row>
    <row r="112" spans="1:3" ht="14.5" x14ac:dyDescent="0.35">
      <c r="A112" s="8" t="s">
        <v>108</v>
      </c>
      <c r="B112" s="9"/>
      <c r="C112" s="40">
        <v>0.9</v>
      </c>
    </row>
    <row r="113" spans="1:3" ht="14.5" x14ac:dyDescent="0.3">
      <c r="A113" s="8" t="s">
        <v>53</v>
      </c>
      <c r="B113" s="6" t="s">
        <v>109</v>
      </c>
      <c r="C113" s="41">
        <v>0.91</v>
      </c>
    </row>
    <row r="114" spans="1:3" ht="14.5" x14ac:dyDescent="0.3">
      <c r="A114" s="8" t="s">
        <v>110</v>
      </c>
      <c r="B114" s="6" t="s">
        <v>10</v>
      </c>
      <c r="C114" s="42">
        <v>0.93500000000000005</v>
      </c>
    </row>
    <row r="115" spans="1:3" ht="14.5" x14ac:dyDescent="0.3">
      <c r="A115" s="8" t="s">
        <v>111</v>
      </c>
      <c r="B115" s="6" t="s">
        <v>10</v>
      </c>
      <c r="C115" s="42">
        <v>0.93500000000000005</v>
      </c>
    </row>
    <row r="116" spans="1:3" ht="14.5" x14ac:dyDescent="0.3">
      <c r="A116" s="8" t="s">
        <v>50</v>
      </c>
      <c r="B116" s="6" t="s">
        <v>112</v>
      </c>
      <c r="C116" s="42">
        <v>0.94499999999999995</v>
      </c>
    </row>
    <row r="117" spans="1:3" ht="14.5" x14ac:dyDescent="0.3">
      <c r="A117" s="8" t="s">
        <v>113</v>
      </c>
      <c r="B117" s="6" t="s">
        <v>10</v>
      </c>
      <c r="C117" s="43">
        <v>0.97499999999999998</v>
      </c>
    </row>
    <row r="118" spans="1:3" ht="14.5" x14ac:dyDescent="0.3">
      <c r="A118" s="8" t="s">
        <v>114</v>
      </c>
      <c r="B118" s="6" t="s">
        <v>10</v>
      </c>
      <c r="C118" s="43">
        <v>0.97499999999999998</v>
      </c>
    </row>
    <row r="119" spans="1:3" ht="14.5" x14ac:dyDescent="0.3">
      <c r="A119" s="8" t="s">
        <v>115</v>
      </c>
      <c r="B119" s="6" t="s">
        <v>10</v>
      </c>
      <c r="C119" s="43">
        <v>0.97499999999999998</v>
      </c>
    </row>
    <row r="120" spans="1:3" ht="14.5" x14ac:dyDescent="0.3">
      <c r="A120" s="8" t="s">
        <v>14</v>
      </c>
      <c r="B120" s="6" t="s">
        <v>116</v>
      </c>
      <c r="C120" s="43">
        <v>0.97499999999999998</v>
      </c>
    </row>
    <row r="121" spans="1:3" ht="14.5" x14ac:dyDescent="0.3">
      <c r="A121" s="8" t="s">
        <v>117</v>
      </c>
      <c r="B121" s="6" t="s">
        <v>10</v>
      </c>
      <c r="C121" s="43">
        <v>0.97499999999999998</v>
      </c>
    </row>
    <row r="122" spans="1:3" ht="14.5" x14ac:dyDescent="0.3">
      <c r="A122" s="8" t="s">
        <v>118</v>
      </c>
      <c r="B122" s="6" t="s">
        <v>10</v>
      </c>
      <c r="C122" s="43">
        <v>0.97499999999999998</v>
      </c>
    </row>
    <row r="123" spans="1:3" ht="14.5" x14ac:dyDescent="0.3">
      <c r="A123" s="8" t="s">
        <v>119</v>
      </c>
      <c r="B123" s="6" t="s">
        <v>10</v>
      </c>
      <c r="C123" s="43">
        <v>0.97499999999999998</v>
      </c>
    </row>
    <row r="124" spans="1:3" ht="14.5" x14ac:dyDescent="0.3">
      <c r="A124" s="8" t="s">
        <v>120</v>
      </c>
      <c r="B124" s="6" t="s">
        <v>10</v>
      </c>
      <c r="C124" s="43">
        <v>0.97499999999999998</v>
      </c>
    </row>
    <row r="125" spans="1:3" ht="14.5" x14ac:dyDescent="0.35">
      <c r="A125" s="8" t="s">
        <v>121</v>
      </c>
      <c r="B125" s="9"/>
      <c r="C125" s="44">
        <v>0.98</v>
      </c>
    </row>
    <row r="126" spans="1:3" ht="14.5" x14ac:dyDescent="0.35">
      <c r="A126" s="8" t="s">
        <v>122</v>
      </c>
      <c r="B126" s="9"/>
      <c r="C126" s="44">
        <v>0.98</v>
      </c>
    </row>
    <row r="127" spans="1:3" ht="14.5" x14ac:dyDescent="0.3">
      <c r="A127" s="8" t="s">
        <v>0</v>
      </c>
      <c r="B127" s="6" t="s">
        <v>123</v>
      </c>
      <c r="C127" s="45">
        <v>0.98750000000000004</v>
      </c>
    </row>
    <row r="128" spans="1:3" ht="14.5" x14ac:dyDescent="0.35">
      <c r="A128" s="8" t="s">
        <v>124</v>
      </c>
      <c r="B128" s="9"/>
      <c r="C128" s="44">
        <v>1</v>
      </c>
    </row>
    <row r="129" spans="1:3" ht="14.5" x14ac:dyDescent="0.35">
      <c r="A129" s="8" t="s">
        <v>125</v>
      </c>
      <c r="B129" s="9"/>
      <c r="C129" s="44">
        <v>1</v>
      </c>
    </row>
    <row r="130" spans="1:3" ht="14.5" x14ac:dyDescent="0.35">
      <c r="A130" s="8" t="s">
        <v>126</v>
      </c>
      <c r="B130" s="9"/>
      <c r="C130" s="44">
        <v>1</v>
      </c>
    </row>
    <row r="131" spans="1:3" ht="14.5" x14ac:dyDescent="0.3">
      <c r="A131" s="5" t="s">
        <v>127</v>
      </c>
      <c r="B131" s="6" t="s">
        <v>128</v>
      </c>
      <c r="C131" s="46">
        <v>1</v>
      </c>
    </row>
    <row r="132" spans="1:3" ht="14.5" x14ac:dyDescent="0.3">
      <c r="A132" s="5"/>
      <c r="B132" s="6" t="s">
        <v>129</v>
      </c>
      <c r="C132" s="46"/>
    </row>
    <row r="133" spans="1:3" ht="14.5" x14ac:dyDescent="0.3">
      <c r="A133" s="8" t="s">
        <v>68</v>
      </c>
      <c r="B133" s="6" t="s">
        <v>130</v>
      </c>
      <c r="C133" s="47">
        <v>1.04</v>
      </c>
    </row>
    <row r="134" spans="1:3" ht="14.5" x14ac:dyDescent="0.3">
      <c r="A134" s="8" t="s">
        <v>70</v>
      </c>
      <c r="B134" s="6" t="s">
        <v>130</v>
      </c>
      <c r="C134" s="47">
        <v>1.04</v>
      </c>
    </row>
    <row r="135" spans="1:3" ht="14.5" x14ac:dyDescent="0.3">
      <c r="A135" s="8" t="s">
        <v>50</v>
      </c>
      <c r="B135" s="6" t="s">
        <v>116</v>
      </c>
      <c r="C135" s="48">
        <v>1.0687500000000001</v>
      </c>
    </row>
    <row r="136" spans="1:3" ht="14.5" x14ac:dyDescent="0.3">
      <c r="A136" s="8" t="s">
        <v>78</v>
      </c>
      <c r="B136" s="6" t="s">
        <v>48</v>
      </c>
      <c r="C136" s="49">
        <v>1.25</v>
      </c>
    </row>
    <row r="137" spans="1:3" ht="14.5" x14ac:dyDescent="0.3">
      <c r="A137" s="8" t="s">
        <v>53</v>
      </c>
      <c r="B137" s="6" t="s">
        <v>131</v>
      </c>
      <c r="C137" s="50">
        <v>1.3</v>
      </c>
    </row>
    <row r="138" spans="1:3" ht="14.5" x14ac:dyDescent="0.3">
      <c r="A138" s="8" t="s">
        <v>80</v>
      </c>
      <c r="B138" s="6" t="s">
        <v>48</v>
      </c>
      <c r="C138" s="50">
        <v>1.3</v>
      </c>
    </row>
    <row r="139" spans="1:3" ht="14.5" x14ac:dyDescent="0.3">
      <c r="A139" s="8" t="s">
        <v>81</v>
      </c>
      <c r="B139" s="6" t="s">
        <v>48</v>
      </c>
      <c r="C139" s="51">
        <v>1.4</v>
      </c>
    </row>
    <row r="140" spans="1:3" ht="14.5" x14ac:dyDescent="0.3">
      <c r="A140" s="8" t="s">
        <v>82</v>
      </c>
      <c r="B140" s="6" t="s">
        <v>48</v>
      </c>
      <c r="C140" s="51">
        <v>1.4</v>
      </c>
    </row>
    <row r="141" spans="1:3" ht="14.5" x14ac:dyDescent="0.3">
      <c r="A141" s="8" t="s">
        <v>90</v>
      </c>
      <c r="B141" s="6" t="s">
        <v>48</v>
      </c>
      <c r="C141" s="51">
        <v>1.4</v>
      </c>
    </row>
    <row r="142" spans="1:3" ht="14.5" x14ac:dyDescent="0.3">
      <c r="A142" s="8" t="s">
        <v>91</v>
      </c>
      <c r="B142" s="6" t="s">
        <v>48</v>
      </c>
      <c r="C142" s="51">
        <v>1.4</v>
      </c>
    </row>
    <row r="143" spans="1:3" ht="14.5" x14ac:dyDescent="0.3">
      <c r="A143" s="8" t="s">
        <v>93</v>
      </c>
      <c r="B143" s="6" t="s">
        <v>48</v>
      </c>
      <c r="C143" s="51">
        <v>1.4</v>
      </c>
    </row>
    <row r="144" spans="1:3" ht="14.5" x14ac:dyDescent="0.3">
      <c r="A144" s="8" t="s">
        <v>94</v>
      </c>
      <c r="B144" s="6" t="s">
        <v>48</v>
      </c>
      <c r="C144" s="52">
        <v>1.5</v>
      </c>
    </row>
    <row r="145" spans="1:3" ht="14.5" x14ac:dyDescent="0.3">
      <c r="A145" s="8" t="s">
        <v>11</v>
      </c>
      <c r="B145" s="6" t="s">
        <v>132</v>
      </c>
      <c r="C145" s="52">
        <v>1.5</v>
      </c>
    </row>
    <row r="146" spans="1:3" ht="14.5" x14ac:dyDescent="0.3">
      <c r="A146" s="8" t="s">
        <v>97</v>
      </c>
      <c r="B146" s="6" t="s">
        <v>48</v>
      </c>
      <c r="C146" s="53">
        <v>1.6</v>
      </c>
    </row>
    <row r="147" spans="1:3" ht="14.5" x14ac:dyDescent="0.3">
      <c r="A147" s="8" t="s">
        <v>98</v>
      </c>
      <c r="B147" s="6" t="s">
        <v>48</v>
      </c>
      <c r="C147" s="53">
        <v>1.6</v>
      </c>
    </row>
    <row r="148" spans="1:3" ht="14.5" x14ac:dyDescent="0.3">
      <c r="A148" s="8" t="s">
        <v>99</v>
      </c>
      <c r="B148" s="6" t="s">
        <v>48</v>
      </c>
      <c r="C148" s="53">
        <v>1.6</v>
      </c>
    </row>
    <row r="149" spans="1:3" ht="14.5" x14ac:dyDescent="0.3">
      <c r="A149" s="8" t="s">
        <v>102</v>
      </c>
      <c r="B149" s="6" t="s">
        <v>48</v>
      </c>
      <c r="C149" s="53">
        <v>1.6</v>
      </c>
    </row>
    <row r="150" spans="1:3" ht="14.5" x14ac:dyDescent="0.35">
      <c r="A150" s="8" t="s">
        <v>133</v>
      </c>
      <c r="B150" s="9"/>
      <c r="C150" s="54">
        <v>1.7</v>
      </c>
    </row>
    <row r="151" spans="1:3" ht="14.5" x14ac:dyDescent="0.3">
      <c r="A151" s="8" t="s">
        <v>104</v>
      </c>
      <c r="B151" s="6" t="s">
        <v>48</v>
      </c>
      <c r="C151" s="55">
        <v>1.7</v>
      </c>
    </row>
    <row r="152" spans="1:3" ht="14.5" x14ac:dyDescent="0.3">
      <c r="A152" s="8" t="s">
        <v>105</v>
      </c>
      <c r="B152" s="6" t="s">
        <v>48</v>
      </c>
      <c r="C152" s="56">
        <v>1.75</v>
      </c>
    </row>
    <row r="153" spans="1:3" ht="14.5" x14ac:dyDescent="0.35">
      <c r="A153" s="8" t="s">
        <v>134</v>
      </c>
      <c r="B153" s="9"/>
      <c r="C153" s="57">
        <v>1.77</v>
      </c>
    </row>
    <row r="154" spans="1:3" ht="14.5" x14ac:dyDescent="0.35">
      <c r="A154" s="8" t="s">
        <v>135</v>
      </c>
      <c r="B154" s="9"/>
      <c r="C154" s="58">
        <v>1.8</v>
      </c>
    </row>
    <row r="155" spans="1:3" ht="14.5" x14ac:dyDescent="0.3">
      <c r="A155" s="8" t="s">
        <v>11</v>
      </c>
      <c r="B155" s="6" t="s">
        <v>136</v>
      </c>
      <c r="C155" s="59">
        <v>1.8</v>
      </c>
    </row>
    <row r="156" spans="1:3" ht="14.5" x14ac:dyDescent="0.3">
      <c r="A156" s="8" t="s">
        <v>110</v>
      </c>
      <c r="B156" s="6" t="s">
        <v>48</v>
      </c>
      <c r="C156" s="60">
        <v>1.87</v>
      </c>
    </row>
    <row r="157" spans="1:3" ht="14.5" x14ac:dyDescent="0.3">
      <c r="A157" s="8" t="s">
        <v>111</v>
      </c>
      <c r="B157" s="6" t="s">
        <v>48</v>
      </c>
      <c r="C157" s="60">
        <v>1.87</v>
      </c>
    </row>
    <row r="158" spans="1:3" ht="14.5" x14ac:dyDescent="0.35">
      <c r="A158" s="8" t="s">
        <v>137</v>
      </c>
      <c r="B158" s="9"/>
      <c r="C158" s="61">
        <v>1.9</v>
      </c>
    </row>
    <row r="159" spans="1:3" ht="14.5" x14ac:dyDescent="0.3">
      <c r="A159" s="8" t="s">
        <v>113</v>
      </c>
      <c r="B159" s="6" t="s">
        <v>48</v>
      </c>
      <c r="C159" s="62">
        <v>1.95</v>
      </c>
    </row>
    <row r="160" spans="1:3" ht="14.5" x14ac:dyDescent="0.35">
      <c r="A160" s="8" t="s">
        <v>138</v>
      </c>
      <c r="B160" s="9"/>
      <c r="C160" s="63">
        <v>1.95</v>
      </c>
    </row>
    <row r="161" spans="1:3" ht="14.5" x14ac:dyDescent="0.3">
      <c r="A161" s="8" t="s">
        <v>114</v>
      </c>
      <c r="B161" s="6" t="s">
        <v>48</v>
      </c>
      <c r="C161" s="62">
        <v>1.95</v>
      </c>
    </row>
    <row r="162" spans="1:3" ht="14.5" x14ac:dyDescent="0.35">
      <c r="A162" s="8" t="s">
        <v>139</v>
      </c>
      <c r="B162" s="9"/>
      <c r="C162" s="63">
        <v>1.95</v>
      </c>
    </row>
    <row r="163" spans="1:3" ht="14.5" x14ac:dyDescent="0.3">
      <c r="A163" s="8" t="s">
        <v>115</v>
      </c>
      <c r="B163" s="6" t="s">
        <v>48</v>
      </c>
      <c r="C163" s="62">
        <v>1.95</v>
      </c>
    </row>
    <row r="164" spans="1:3" ht="14.5" x14ac:dyDescent="0.35">
      <c r="A164" s="8" t="s">
        <v>140</v>
      </c>
      <c r="B164" s="9"/>
      <c r="C164" s="63">
        <v>1.95</v>
      </c>
    </row>
    <row r="165" spans="1:3" ht="14.5" x14ac:dyDescent="0.35">
      <c r="A165" s="8" t="s">
        <v>141</v>
      </c>
      <c r="B165" s="9"/>
      <c r="C165" s="63">
        <v>1.95</v>
      </c>
    </row>
    <row r="166" spans="1:3" ht="14.5" x14ac:dyDescent="0.3">
      <c r="A166" s="8" t="s">
        <v>14</v>
      </c>
      <c r="B166" s="6" t="s">
        <v>142</v>
      </c>
      <c r="C166" s="62">
        <v>1.95</v>
      </c>
    </row>
    <row r="167" spans="1:3" ht="14.5" x14ac:dyDescent="0.35">
      <c r="A167" s="8" t="s">
        <v>143</v>
      </c>
      <c r="B167" s="9"/>
      <c r="C167" s="63">
        <v>1.95</v>
      </c>
    </row>
    <row r="168" spans="1:3" ht="14.5" x14ac:dyDescent="0.3">
      <c r="A168" s="8" t="s">
        <v>117</v>
      </c>
      <c r="B168" s="6" t="s">
        <v>48</v>
      </c>
      <c r="C168" s="62">
        <v>1.95</v>
      </c>
    </row>
    <row r="169" spans="1:3" ht="14.5" x14ac:dyDescent="0.35">
      <c r="A169" s="8" t="s">
        <v>144</v>
      </c>
      <c r="B169" s="9"/>
      <c r="C169" s="63">
        <v>1.95</v>
      </c>
    </row>
    <row r="170" spans="1:3" ht="14.5" x14ac:dyDescent="0.3">
      <c r="A170" s="8" t="s">
        <v>118</v>
      </c>
      <c r="B170" s="6" t="s">
        <v>48</v>
      </c>
      <c r="C170" s="62">
        <v>1.95</v>
      </c>
    </row>
    <row r="171" spans="1:3" ht="14.5" x14ac:dyDescent="0.3">
      <c r="A171" s="8" t="s">
        <v>119</v>
      </c>
      <c r="B171" s="6" t="s">
        <v>48</v>
      </c>
      <c r="C171" s="62">
        <v>1.95</v>
      </c>
    </row>
    <row r="172" spans="1:3" ht="14.5" x14ac:dyDescent="0.3">
      <c r="A172" s="8" t="s">
        <v>120</v>
      </c>
      <c r="B172" s="6" t="s">
        <v>48</v>
      </c>
      <c r="C172" s="62">
        <v>1.95</v>
      </c>
    </row>
    <row r="173" spans="1:3" ht="14.5" x14ac:dyDescent="0.3">
      <c r="A173" s="8" t="s">
        <v>0</v>
      </c>
      <c r="B173" s="6" t="s">
        <v>145</v>
      </c>
      <c r="C173" s="64">
        <v>1.9750000000000001</v>
      </c>
    </row>
    <row r="174" spans="1:3" ht="14.5" x14ac:dyDescent="0.35">
      <c r="A174" s="8" t="s">
        <v>146</v>
      </c>
      <c r="B174" s="9"/>
      <c r="C174" s="65">
        <v>1.99</v>
      </c>
    </row>
    <row r="175" spans="1:3" ht="14.5" x14ac:dyDescent="0.35">
      <c r="A175" s="8" t="s">
        <v>147</v>
      </c>
      <c r="B175" s="9"/>
      <c r="C175" s="65">
        <v>1.99</v>
      </c>
    </row>
    <row r="176" spans="1:3" ht="14.5" x14ac:dyDescent="0.35">
      <c r="A176" s="8" t="s">
        <v>148</v>
      </c>
      <c r="B176" s="9"/>
      <c r="C176" s="65">
        <v>1.99</v>
      </c>
    </row>
    <row r="177" spans="1:3" ht="14.5" x14ac:dyDescent="0.35">
      <c r="A177" s="8" t="s">
        <v>149</v>
      </c>
      <c r="B177" s="9"/>
      <c r="C177" s="65">
        <v>1.9975000000000001</v>
      </c>
    </row>
    <row r="178" spans="1:3" ht="14.5" x14ac:dyDescent="0.35">
      <c r="A178" s="8" t="s">
        <v>150</v>
      </c>
      <c r="B178" s="9"/>
      <c r="C178" s="65">
        <v>2</v>
      </c>
    </row>
    <row r="179" spans="1:3" ht="14.5" x14ac:dyDescent="0.3">
      <c r="A179" s="8" t="s">
        <v>68</v>
      </c>
      <c r="B179" s="6" t="s">
        <v>151</v>
      </c>
      <c r="C179" s="66">
        <v>2.08</v>
      </c>
    </row>
    <row r="180" spans="1:3" ht="14.5" x14ac:dyDescent="0.3">
      <c r="A180" s="8" t="s">
        <v>70</v>
      </c>
      <c r="B180" s="6" t="s">
        <v>151</v>
      </c>
      <c r="C180" s="66">
        <v>2.08</v>
      </c>
    </row>
    <row r="181" spans="1:3" ht="14.5" x14ac:dyDescent="0.35">
      <c r="A181" s="8" t="s">
        <v>152</v>
      </c>
      <c r="B181" s="9"/>
      <c r="C181" s="67">
        <v>2.2000000000000002</v>
      </c>
    </row>
    <row r="182" spans="1:3" ht="14.5" x14ac:dyDescent="0.3">
      <c r="A182" s="8" t="s">
        <v>50</v>
      </c>
      <c r="B182" s="6" t="s">
        <v>142</v>
      </c>
      <c r="C182" s="68">
        <v>2.375</v>
      </c>
    </row>
    <row r="183" spans="1:3" ht="14.5" x14ac:dyDescent="0.35">
      <c r="A183" s="8" t="s">
        <v>153</v>
      </c>
      <c r="B183" s="9"/>
      <c r="C183" s="69">
        <v>2.4</v>
      </c>
    </row>
    <row r="184" spans="1:3" ht="14.5" x14ac:dyDescent="0.35">
      <c r="A184" s="8" t="s">
        <v>154</v>
      </c>
      <c r="B184" s="9"/>
      <c r="C184" s="70">
        <v>2.7</v>
      </c>
    </row>
    <row r="185" spans="1:3" ht="14.5" x14ac:dyDescent="0.35">
      <c r="A185" s="8" t="s">
        <v>155</v>
      </c>
      <c r="B185" s="9"/>
      <c r="C185" s="71">
        <v>2.9</v>
      </c>
    </row>
    <row r="186" spans="1:3" ht="14.5" x14ac:dyDescent="0.3">
      <c r="A186" s="5" t="s">
        <v>127</v>
      </c>
      <c r="B186" s="6" t="s">
        <v>156</v>
      </c>
      <c r="C186" s="72">
        <v>2.9</v>
      </c>
    </row>
    <row r="187" spans="1:3" ht="14.5" x14ac:dyDescent="0.3">
      <c r="A187" s="5"/>
      <c r="B187" s="6" t="s">
        <v>157</v>
      </c>
      <c r="C187" s="72"/>
    </row>
    <row r="188" spans="1:3" ht="14.5" x14ac:dyDescent="0.3">
      <c r="A188" s="5"/>
      <c r="B188" s="6" t="s">
        <v>136</v>
      </c>
      <c r="C188" s="72"/>
    </row>
    <row r="189" spans="1:3" ht="14.5" x14ac:dyDescent="0.35">
      <c r="A189" s="8" t="s">
        <v>158</v>
      </c>
      <c r="B189" s="9"/>
      <c r="C189" s="73">
        <v>3.5</v>
      </c>
    </row>
    <row r="190" spans="1:3" ht="14.5" x14ac:dyDescent="0.35">
      <c r="A190" s="8" t="s">
        <v>159</v>
      </c>
      <c r="B190" s="9"/>
      <c r="C190" s="73">
        <v>4</v>
      </c>
    </row>
    <row r="191" spans="1:3" ht="14.5" x14ac:dyDescent="0.35">
      <c r="A191" s="8" t="s">
        <v>160</v>
      </c>
      <c r="B191" s="9"/>
      <c r="C191" s="73">
        <v>8</v>
      </c>
    </row>
    <row r="192" spans="1:3" ht="14.5" x14ac:dyDescent="0.35">
      <c r="A192" s="8" t="s">
        <v>161</v>
      </c>
      <c r="B192" s="9"/>
      <c r="C192" s="73">
        <v>12</v>
      </c>
    </row>
  </sheetData>
  <mergeCells count="11">
    <mergeCell ref="A186:A188"/>
    <mergeCell ref="A11:A12"/>
    <mergeCell ref="A13:A14"/>
    <mergeCell ref="A2:A3"/>
    <mergeCell ref="C11:C12"/>
    <mergeCell ref="C13:C14"/>
    <mergeCell ref="C72:C74"/>
    <mergeCell ref="C131:C132"/>
    <mergeCell ref="C186:C188"/>
    <mergeCell ref="A131:A132"/>
    <mergeCell ref="A72:A7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015-80F2-445E-8290-9383387D9BE5}">
  <dimension ref="A1:F161"/>
  <sheetViews>
    <sheetView workbookViewId="0">
      <pane ySplit="1" topLeftCell="A131" activePane="bottomLeft" state="frozen"/>
      <selection pane="bottomLeft" activeCell="F147" sqref="F147:F153"/>
    </sheetView>
  </sheetViews>
  <sheetFormatPr defaultRowHeight="14" x14ac:dyDescent="0.3"/>
  <cols>
    <col min="1" max="1" width="8.83203125" customWidth="1"/>
    <col min="2" max="6" width="13.5" bestFit="1" customWidth="1"/>
    <col min="7" max="7" width="14.58203125" bestFit="1" customWidth="1"/>
  </cols>
  <sheetData>
    <row r="1" spans="1:6" x14ac:dyDescent="0.3">
      <c r="A1" s="2" t="s">
        <v>166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167</v>
      </c>
    </row>
    <row r="2" spans="1:6" x14ac:dyDescent="0.3">
      <c r="A2">
        <v>138</v>
      </c>
      <c r="B2">
        <f t="shared" ref="B2:B33" si="0">ROUNDDOWN(A2/10,0)</f>
        <v>13</v>
      </c>
      <c r="C2">
        <f t="shared" ref="C2:C33" si="1">MOD(A2,10)</f>
        <v>8</v>
      </c>
      <c r="D2">
        <f t="shared" ref="D2:D33" si="2">B2/16+C2*0.7</f>
        <v>6.4124999999999996</v>
      </c>
      <c r="E2" s="3">
        <f t="shared" ref="E2:E33" si="3">D2-0.4125</f>
        <v>6</v>
      </c>
      <c r="F2" s="3">
        <f t="shared" ref="F2:F33" si="4">ABS(E2-ROUNDDOWN(E2,0))</f>
        <v>0</v>
      </c>
    </row>
    <row r="3" spans="1:6" x14ac:dyDescent="0.3">
      <c r="A3">
        <v>53</v>
      </c>
      <c r="B3">
        <f t="shared" si="0"/>
        <v>5</v>
      </c>
      <c r="C3">
        <f t="shared" si="1"/>
        <v>3</v>
      </c>
      <c r="D3">
        <f t="shared" si="2"/>
        <v>2.4124999999999996</v>
      </c>
      <c r="E3" s="3">
        <f t="shared" si="3"/>
        <v>1.9999999999999996</v>
      </c>
      <c r="F3" s="3">
        <f t="shared" si="4"/>
        <v>4.4408920985006262E-16</v>
      </c>
    </row>
    <row r="4" spans="1:6" x14ac:dyDescent="0.3">
      <c r="A4">
        <v>104</v>
      </c>
      <c r="B4">
        <f t="shared" si="0"/>
        <v>10</v>
      </c>
      <c r="C4">
        <f t="shared" si="1"/>
        <v>4</v>
      </c>
      <c r="D4">
        <f t="shared" si="2"/>
        <v>3.4249999999999998</v>
      </c>
      <c r="E4" s="3">
        <f t="shared" si="3"/>
        <v>3.0124999999999997</v>
      </c>
      <c r="F4" s="3">
        <f t="shared" si="4"/>
        <v>1.2499999999999734E-2</v>
      </c>
    </row>
    <row r="5" spans="1:6" x14ac:dyDescent="0.3">
      <c r="A5">
        <v>29</v>
      </c>
      <c r="B5">
        <f t="shared" si="0"/>
        <v>2</v>
      </c>
      <c r="C5">
        <f t="shared" si="1"/>
        <v>9</v>
      </c>
      <c r="D5">
        <f t="shared" si="2"/>
        <v>6.4249999999999998</v>
      </c>
      <c r="E5" s="3">
        <f t="shared" si="3"/>
        <v>6.0125000000000002</v>
      </c>
      <c r="F5" s="3">
        <f t="shared" si="4"/>
        <v>1.2500000000000178E-2</v>
      </c>
    </row>
    <row r="6" spans="1:6" x14ac:dyDescent="0.3">
      <c r="A6">
        <v>70</v>
      </c>
      <c r="B6">
        <f t="shared" si="0"/>
        <v>7</v>
      </c>
      <c r="C6">
        <f t="shared" si="1"/>
        <v>0</v>
      </c>
      <c r="D6">
        <f t="shared" si="2"/>
        <v>0.4375</v>
      </c>
      <c r="E6" s="3">
        <f t="shared" si="3"/>
        <v>2.5000000000000022E-2</v>
      </c>
      <c r="F6" s="3">
        <f t="shared" si="4"/>
        <v>2.5000000000000022E-2</v>
      </c>
    </row>
    <row r="7" spans="1:6" x14ac:dyDescent="0.3">
      <c r="A7">
        <v>155</v>
      </c>
      <c r="B7">
        <f t="shared" si="0"/>
        <v>15</v>
      </c>
      <c r="C7">
        <f t="shared" si="1"/>
        <v>5</v>
      </c>
      <c r="D7">
        <f t="shared" si="2"/>
        <v>4.4375</v>
      </c>
      <c r="E7" s="3">
        <f t="shared" si="3"/>
        <v>4.0250000000000004</v>
      </c>
      <c r="F7" s="3">
        <f t="shared" si="4"/>
        <v>2.5000000000000355E-2</v>
      </c>
    </row>
    <row r="8" spans="1:6" x14ac:dyDescent="0.3">
      <c r="A8">
        <v>46</v>
      </c>
      <c r="B8">
        <f t="shared" si="0"/>
        <v>4</v>
      </c>
      <c r="C8">
        <f t="shared" si="1"/>
        <v>6</v>
      </c>
      <c r="D8">
        <f t="shared" si="2"/>
        <v>4.4499999999999993</v>
      </c>
      <c r="E8" s="3">
        <f t="shared" si="3"/>
        <v>4.0374999999999996</v>
      </c>
      <c r="F8" s="3">
        <f t="shared" si="4"/>
        <v>3.7499999999999645E-2</v>
      </c>
    </row>
    <row r="9" spans="1:6" x14ac:dyDescent="0.3">
      <c r="A9">
        <v>60</v>
      </c>
      <c r="B9">
        <f t="shared" si="0"/>
        <v>6</v>
      </c>
      <c r="C9">
        <f t="shared" si="1"/>
        <v>0</v>
      </c>
      <c r="D9">
        <f t="shared" si="2"/>
        <v>0.375</v>
      </c>
      <c r="E9" s="3">
        <f t="shared" si="3"/>
        <v>-3.7499999999999978E-2</v>
      </c>
      <c r="F9" s="3">
        <f t="shared" si="4"/>
        <v>3.7499999999999978E-2</v>
      </c>
    </row>
    <row r="10" spans="1:6" x14ac:dyDescent="0.3">
      <c r="A10">
        <v>121</v>
      </c>
      <c r="B10">
        <f t="shared" si="0"/>
        <v>12</v>
      </c>
      <c r="C10">
        <f t="shared" si="1"/>
        <v>1</v>
      </c>
      <c r="D10">
        <f t="shared" si="2"/>
        <v>1.45</v>
      </c>
      <c r="E10" s="3">
        <f t="shared" si="3"/>
        <v>1.0375000000000001</v>
      </c>
      <c r="F10" s="3">
        <f t="shared" si="4"/>
        <v>3.7500000000000089E-2</v>
      </c>
    </row>
    <row r="11" spans="1:6" x14ac:dyDescent="0.3">
      <c r="A11">
        <v>12</v>
      </c>
      <c r="B11">
        <f t="shared" si="0"/>
        <v>1</v>
      </c>
      <c r="C11">
        <f t="shared" si="1"/>
        <v>2</v>
      </c>
      <c r="D11">
        <f t="shared" si="2"/>
        <v>1.4624999999999999</v>
      </c>
      <c r="E11" s="3">
        <f t="shared" si="3"/>
        <v>1.0499999999999998</v>
      </c>
      <c r="F11" s="3">
        <f t="shared" si="4"/>
        <v>4.9999999999999822E-2</v>
      </c>
    </row>
    <row r="12" spans="1:6" x14ac:dyDescent="0.3">
      <c r="A12">
        <v>97</v>
      </c>
      <c r="B12">
        <f t="shared" si="0"/>
        <v>9</v>
      </c>
      <c r="C12">
        <f t="shared" si="1"/>
        <v>7</v>
      </c>
      <c r="D12">
        <f t="shared" si="2"/>
        <v>5.4624999999999995</v>
      </c>
      <c r="E12" s="3">
        <f t="shared" si="3"/>
        <v>5.05</v>
      </c>
      <c r="F12" s="3">
        <f t="shared" si="4"/>
        <v>4.9999999999999822E-2</v>
      </c>
    </row>
    <row r="13" spans="1:6" x14ac:dyDescent="0.3">
      <c r="A13">
        <v>63</v>
      </c>
      <c r="B13">
        <f t="shared" si="0"/>
        <v>6</v>
      </c>
      <c r="C13">
        <f t="shared" si="1"/>
        <v>3</v>
      </c>
      <c r="D13">
        <f t="shared" si="2"/>
        <v>2.4749999999999996</v>
      </c>
      <c r="E13" s="3">
        <f t="shared" si="3"/>
        <v>2.0624999999999996</v>
      </c>
      <c r="F13" s="3">
        <f t="shared" si="4"/>
        <v>6.2499999999999556E-2</v>
      </c>
    </row>
    <row r="14" spans="1:6" x14ac:dyDescent="0.3">
      <c r="A14">
        <v>148</v>
      </c>
      <c r="B14">
        <f t="shared" si="0"/>
        <v>14</v>
      </c>
      <c r="C14">
        <f t="shared" si="1"/>
        <v>8</v>
      </c>
      <c r="D14">
        <f t="shared" si="2"/>
        <v>6.4749999999999996</v>
      </c>
      <c r="E14" s="3">
        <f t="shared" si="3"/>
        <v>6.0625</v>
      </c>
      <c r="F14" s="3">
        <f t="shared" si="4"/>
        <v>6.25E-2</v>
      </c>
    </row>
    <row r="15" spans="1:6" x14ac:dyDescent="0.3">
      <c r="A15">
        <v>114</v>
      </c>
      <c r="B15">
        <f t="shared" si="0"/>
        <v>11</v>
      </c>
      <c r="C15">
        <f t="shared" si="1"/>
        <v>4</v>
      </c>
      <c r="D15">
        <f t="shared" si="2"/>
        <v>3.4874999999999998</v>
      </c>
      <c r="E15" s="3">
        <f t="shared" si="3"/>
        <v>3.0749999999999997</v>
      </c>
      <c r="F15" s="3">
        <f t="shared" si="4"/>
        <v>7.4999999999999734E-2</v>
      </c>
    </row>
    <row r="16" spans="1:6" x14ac:dyDescent="0.3">
      <c r="A16">
        <v>39</v>
      </c>
      <c r="B16">
        <f t="shared" si="0"/>
        <v>3</v>
      </c>
      <c r="C16">
        <f t="shared" si="1"/>
        <v>9</v>
      </c>
      <c r="D16">
        <f t="shared" si="2"/>
        <v>6.4874999999999998</v>
      </c>
      <c r="E16" s="3">
        <f t="shared" si="3"/>
        <v>6.0750000000000002</v>
      </c>
      <c r="F16" s="3">
        <f t="shared" si="4"/>
        <v>7.5000000000000178E-2</v>
      </c>
    </row>
    <row r="17" spans="1:6" x14ac:dyDescent="0.3">
      <c r="A17">
        <v>5</v>
      </c>
      <c r="B17">
        <f t="shared" si="0"/>
        <v>0</v>
      </c>
      <c r="C17">
        <f t="shared" si="1"/>
        <v>5</v>
      </c>
      <c r="D17">
        <f t="shared" si="2"/>
        <v>3.5</v>
      </c>
      <c r="E17" s="3">
        <f t="shared" si="3"/>
        <v>3.0874999999999999</v>
      </c>
      <c r="F17" s="3">
        <f t="shared" si="4"/>
        <v>8.7499999999999911E-2</v>
      </c>
    </row>
    <row r="18" spans="1:6" x14ac:dyDescent="0.3">
      <c r="A18">
        <v>80</v>
      </c>
      <c r="B18">
        <f t="shared" si="0"/>
        <v>8</v>
      </c>
      <c r="C18">
        <f t="shared" si="1"/>
        <v>0</v>
      </c>
      <c r="D18">
        <f t="shared" si="2"/>
        <v>0.5</v>
      </c>
      <c r="E18" s="3">
        <f t="shared" si="3"/>
        <v>8.7500000000000022E-2</v>
      </c>
      <c r="F18" s="3">
        <f t="shared" si="4"/>
        <v>8.7500000000000022E-2</v>
      </c>
    </row>
    <row r="19" spans="1:6" x14ac:dyDescent="0.3">
      <c r="A19">
        <v>56</v>
      </c>
      <c r="B19">
        <f t="shared" si="0"/>
        <v>5</v>
      </c>
      <c r="C19">
        <f t="shared" si="1"/>
        <v>6</v>
      </c>
      <c r="D19">
        <f t="shared" si="2"/>
        <v>4.5124999999999993</v>
      </c>
      <c r="E19" s="3">
        <f t="shared" si="3"/>
        <v>4.0999999999999996</v>
      </c>
      <c r="F19" s="3">
        <f t="shared" si="4"/>
        <v>9.9999999999999645E-2</v>
      </c>
    </row>
    <row r="20" spans="1:6" x14ac:dyDescent="0.3">
      <c r="A20">
        <v>50</v>
      </c>
      <c r="B20">
        <f t="shared" si="0"/>
        <v>5</v>
      </c>
      <c r="C20">
        <f t="shared" si="1"/>
        <v>0</v>
      </c>
      <c r="D20">
        <f t="shared" si="2"/>
        <v>0.3125</v>
      </c>
      <c r="E20" s="3">
        <f t="shared" si="3"/>
        <v>-9.9999999999999978E-2</v>
      </c>
      <c r="F20" s="3">
        <f t="shared" si="4"/>
        <v>9.9999999999999978E-2</v>
      </c>
    </row>
    <row r="21" spans="1:6" x14ac:dyDescent="0.3">
      <c r="A21">
        <v>131</v>
      </c>
      <c r="B21">
        <f t="shared" si="0"/>
        <v>13</v>
      </c>
      <c r="C21">
        <f t="shared" si="1"/>
        <v>1</v>
      </c>
      <c r="D21">
        <f t="shared" si="2"/>
        <v>1.5125</v>
      </c>
      <c r="E21" s="3">
        <f t="shared" si="3"/>
        <v>1.1000000000000001</v>
      </c>
      <c r="F21" s="3">
        <f t="shared" si="4"/>
        <v>0.10000000000000009</v>
      </c>
    </row>
    <row r="22" spans="1:6" x14ac:dyDescent="0.3">
      <c r="A22">
        <v>22</v>
      </c>
      <c r="B22">
        <f t="shared" si="0"/>
        <v>2</v>
      </c>
      <c r="C22">
        <f t="shared" si="1"/>
        <v>2</v>
      </c>
      <c r="D22">
        <f t="shared" si="2"/>
        <v>1.5249999999999999</v>
      </c>
      <c r="E22" s="3">
        <f t="shared" si="3"/>
        <v>1.1124999999999998</v>
      </c>
      <c r="F22" s="3">
        <f t="shared" si="4"/>
        <v>0.11249999999999982</v>
      </c>
    </row>
    <row r="23" spans="1:6" x14ac:dyDescent="0.3">
      <c r="A23">
        <v>107</v>
      </c>
      <c r="B23">
        <f t="shared" si="0"/>
        <v>10</v>
      </c>
      <c r="C23">
        <f t="shared" si="1"/>
        <v>7</v>
      </c>
      <c r="D23">
        <f t="shared" si="2"/>
        <v>5.5249999999999995</v>
      </c>
      <c r="E23" s="3">
        <f t="shared" si="3"/>
        <v>5.1124999999999998</v>
      </c>
      <c r="F23" s="3">
        <f t="shared" si="4"/>
        <v>0.11249999999999982</v>
      </c>
    </row>
    <row r="24" spans="1:6" x14ac:dyDescent="0.3">
      <c r="A24">
        <v>73</v>
      </c>
      <c r="B24">
        <f t="shared" si="0"/>
        <v>7</v>
      </c>
      <c r="C24">
        <f t="shared" si="1"/>
        <v>3</v>
      </c>
      <c r="D24">
        <f t="shared" si="2"/>
        <v>2.5374999999999996</v>
      </c>
      <c r="E24" s="3">
        <f t="shared" si="3"/>
        <v>2.1249999999999996</v>
      </c>
      <c r="F24" s="3">
        <f t="shared" si="4"/>
        <v>0.12499999999999956</v>
      </c>
    </row>
    <row r="25" spans="1:6" x14ac:dyDescent="0.3">
      <c r="A25">
        <v>158</v>
      </c>
      <c r="B25">
        <f t="shared" si="0"/>
        <v>15</v>
      </c>
      <c r="C25">
        <f t="shared" si="1"/>
        <v>8</v>
      </c>
      <c r="D25">
        <f t="shared" si="2"/>
        <v>6.5374999999999996</v>
      </c>
      <c r="E25" s="3">
        <f t="shared" si="3"/>
        <v>6.125</v>
      </c>
      <c r="F25" s="3">
        <f t="shared" si="4"/>
        <v>0.125</v>
      </c>
    </row>
    <row r="26" spans="1:6" x14ac:dyDescent="0.3">
      <c r="A26">
        <v>124</v>
      </c>
      <c r="B26">
        <f t="shared" si="0"/>
        <v>12</v>
      </c>
      <c r="C26">
        <f t="shared" si="1"/>
        <v>4</v>
      </c>
      <c r="D26">
        <f t="shared" si="2"/>
        <v>3.55</v>
      </c>
      <c r="E26" s="3">
        <f t="shared" si="3"/>
        <v>3.1374999999999997</v>
      </c>
      <c r="F26" s="3">
        <f t="shared" si="4"/>
        <v>0.13749999999999973</v>
      </c>
    </row>
    <row r="27" spans="1:6" x14ac:dyDescent="0.3">
      <c r="A27">
        <v>49</v>
      </c>
      <c r="B27">
        <f t="shared" si="0"/>
        <v>4</v>
      </c>
      <c r="C27">
        <f t="shared" si="1"/>
        <v>9</v>
      </c>
      <c r="D27">
        <f t="shared" si="2"/>
        <v>6.55</v>
      </c>
      <c r="E27" s="3">
        <f t="shared" si="3"/>
        <v>6.1375000000000002</v>
      </c>
      <c r="F27" s="3">
        <f t="shared" si="4"/>
        <v>0.13750000000000018</v>
      </c>
    </row>
    <row r="28" spans="1:6" x14ac:dyDescent="0.3">
      <c r="A28">
        <v>15</v>
      </c>
      <c r="B28">
        <f t="shared" si="0"/>
        <v>1</v>
      </c>
      <c r="C28">
        <f t="shared" si="1"/>
        <v>5</v>
      </c>
      <c r="D28">
        <f t="shared" si="2"/>
        <v>3.5625</v>
      </c>
      <c r="E28" s="3">
        <f t="shared" si="3"/>
        <v>3.15</v>
      </c>
      <c r="F28" s="3">
        <f t="shared" si="4"/>
        <v>0.14999999999999991</v>
      </c>
    </row>
    <row r="29" spans="1:6" x14ac:dyDescent="0.3">
      <c r="A29">
        <v>90</v>
      </c>
      <c r="B29">
        <f t="shared" si="0"/>
        <v>9</v>
      </c>
      <c r="C29">
        <f t="shared" si="1"/>
        <v>0</v>
      </c>
      <c r="D29">
        <f t="shared" si="2"/>
        <v>0.5625</v>
      </c>
      <c r="E29" s="3">
        <f t="shared" si="3"/>
        <v>0.15000000000000002</v>
      </c>
      <c r="F29" s="3">
        <f t="shared" si="4"/>
        <v>0.15000000000000002</v>
      </c>
    </row>
    <row r="30" spans="1:6" x14ac:dyDescent="0.3">
      <c r="A30">
        <v>66</v>
      </c>
      <c r="B30">
        <f t="shared" si="0"/>
        <v>6</v>
      </c>
      <c r="C30">
        <f t="shared" si="1"/>
        <v>6</v>
      </c>
      <c r="D30">
        <f t="shared" si="2"/>
        <v>4.5749999999999993</v>
      </c>
      <c r="E30" s="3">
        <f t="shared" si="3"/>
        <v>4.1624999999999996</v>
      </c>
      <c r="F30" s="3">
        <f t="shared" si="4"/>
        <v>0.16249999999999964</v>
      </c>
    </row>
    <row r="31" spans="1:6" x14ac:dyDescent="0.3">
      <c r="A31">
        <v>40</v>
      </c>
      <c r="B31">
        <f t="shared" si="0"/>
        <v>4</v>
      </c>
      <c r="C31">
        <f t="shared" si="1"/>
        <v>0</v>
      </c>
      <c r="D31">
        <f t="shared" si="2"/>
        <v>0.25</v>
      </c>
      <c r="E31" s="3">
        <f t="shared" si="3"/>
        <v>-0.16249999999999998</v>
      </c>
      <c r="F31" s="3">
        <f t="shared" si="4"/>
        <v>0.16249999999999998</v>
      </c>
    </row>
    <row r="32" spans="1:6" x14ac:dyDescent="0.3">
      <c r="A32">
        <v>141</v>
      </c>
      <c r="B32">
        <f t="shared" si="0"/>
        <v>14</v>
      </c>
      <c r="C32">
        <f t="shared" si="1"/>
        <v>1</v>
      </c>
      <c r="D32">
        <f t="shared" si="2"/>
        <v>1.575</v>
      </c>
      <c r="E32" s="3">
        <f t="shared" si="3"/>
        <v>1.1625000000000001</v>
      </c>
      <c r="F32" s="3">
        <f t="shared" si="4"/>
        <v>0.16250000000000009</v>
      </c>
    </row>
    <row r="33" spans="1:6" x14ac:dyDescent="0.3">
      <c r="A33">
        <v>32</v>
      </c>
      <c r="B33">
        <f t="shared" si="0"/>
        <v>3</v>
      </c>
      <c r="C33">
        <f t="shared" si="1"/>
        <v>2</v>
      </c>
      <c r="D33">
        <f t="shared" si="2"/>
        <v>1.5874999999999999</v>
      </c>
      <c r="E33" s="3">
        <f t="shared" si="3"/>
        <v>1.1749999999999998</v>
      </c>
      <c r="F33" s="3">
        <f t="shared" si="4"/>
        <v>0.17499999999999982</v>
      </c>
    </row>
    <row r="34" spans="1:6" x14ac:dyDescent="0.3">
      <c r="A34">
        <v>117</v>
      </c>
      <c r="B34">
        <f t="shared" ref="B34:B65" si="5">ROUNDDOWN(A34/10,0)</f>
        <v>11</v>
      </c>
      <c r="C34">
        <f t="shared" ref="C34:C65" si="6">MOD(A34,10)</f>
        <v>7</v>
      </c>
      <c r="D34">
        <f t="shared" ref="D34:D65" si="7">B34/16+C34*0.7</f>
        <v>5.5874999999999995</v>
      </c>
      <c r="E34" s="3">
        <f t="shared" ref="E34:E65" si="8">D34-0.4125</f>
        <v>5.1749999999999998</v>
      </c>
      <c r="F34" s="3">
        <f t="shared" ref="F34:F65" si="9">ABS(E34-ROUNDDOWN(E34,0))</f>
        <v>0.17499999999999982</v>
      </c>
    </row>
    <row r="35" spans="1:6" x14ac:dyDescent="0.3">
      <c r="A35">
        <v>83</v>
      </c>
      <c r="B35">
        <f t="shared" si="5"/>
        <v>8</v>
      </c>
      <c r="C35">
        <f t="shared" si="6"/>
        <v>3</v>
      </c>
      <c r="D35">
        <f t="shared" si="7"/>
        <v>2.5999999999999996</v>
      </c>
      <c r="E35" s="3">
        <f t="shared" si="8"/>
        <v>2.1874999999999996</v>
      </c>
      <c r="F35" s="3">
        <f t="shared" si="9"/>
        <v>0.18749999999999956</v>
      </c>
    </row>
    <row r="36" spans="1:6" x14ac:dyDescent="0.3">
      <c r="A36">
        <v>8</v>
      </c>
      <c r="B36">
        <f t="shared" si="5"/>
        <v>0</v>
      </c>
      <c r="C36">
        <f t="shared" si="6"/>
        <v>8</v>
      </c>
      <c r="D36">
        <f t="shared" si="7"/>
        <v>5.6</v>
      </c>
      <c r="E36" s="3">
        <f t="shared" si="8"/>
        <v>5.1875</v>
      </c>
      <c r="F36" s="3">
        <f t="shared" si="9"/>
        <v>0.1875</v>
      </c>
    </row>
    <row r="37" spans="1:6" x14ac:dyDescent="0.3">
      <c r="A37">
        <v>134</v>
      </c>
      <c r="B37">
        <f t="shared" si="5"/>
        <v>13</v>
      </c>
      <c r="C37">
        <f t="shared" si="6"/>
        <v>4</v>
      </c>
      <c r="D37">
        <f t="shared" si="7"/>
        <v>3.6124999999999998</v>
      </c>
      <c r="E37" s="3">
        <f t="shared" si="8"/>
        <v>3.1999999999999997</v>
      </c>
      <c r="F37" s="3">
        <f t="shared" si="9"/>
        <v>0.19999999999999973</v>
      </c>
    </row>
    <row r="38" spans="1:6" x14ac:dyDescent="0.3">
      <c r="A38">
        <v>59</v>
      </c>
      <c r="B38">
        <f t="shared" si="5"/>
        <v>5</v>
      </c>
      <c r="C38">
        <f t="shared" si="6"/>
        <v>9</v>
      </c>
      <c r="D38">
        <f t="shared" si="7"/>
        <v>6.6124999999999998</v>
      </c>
      <c r="E38" s="3">
        <f t="shared" si="8"/>
        <v>6.2</v>
      </c>
      <c r="F38" s="3">
        <f t="shared" si="9"/>
        <v>0.20000000000000018</v>
      </c>
    </row>
    <row r="39" spans="1:6" x14ac:dyDescent="0.3">
      <c r="A39">
        <v>25</v>
      </c>
      <c r="B39">
        <f t="shared" si="5"/>
        <v>2</v>
      </c>
      <c r="C39">
        <f t="shared" si="6"/>
        <v>5</v>
      </c>
      <c r="D39">
        <f t="shared" si="7"/>
        <v>3.625</v>
      </c>
      <c r="E39" s="3">
        <f t="shared" si="8"/>
        <v>3.2124999999999999</v>
      </c>
      <c r="F39" s="3">
        <f t="shared" si="9"/>
        <v>0.21249999999999991</v>
      </c>
    </row>
    <row r="40" spans="1:6" x14ac:dyDescent="0.3">
      <c r="A40">
        <v>100</v>
      </c>
      <c r="B40">
        <f t="shared" si="5"/>
        <v>10</v>
      </c>
      <c r="C40">
        <f t="shared" si="6"/>
        <v>0</v>
      </c>
      <c r="D40">
        <f t="shared" si="7"/>
        <v>0.625</v>
      </c>
      <c r="E40" s="3">
        <f t="shared" si="8"/>
        <v>0.21250000000000002</v>
      </c>
      <c r="F40" s="3">
        <f t="shared" si="9"/>
        <v>0.21250000000000002</v>
      </c>
    </row>
    <row r="41" spans="1:6" x14ac:dyDescent="0.3">
      <c r="A41">
        <v>76</v>
      </c>
      <c r="B41">
        <f t="shared" si="5"/>
        <v>7</v>
      </c>
      <c r="C41">
        <f t="shared" si="6"/>
        <v>6</v>
      </c>
      <c r="D41">
        <f t="shared" si="7"/>
        <v>4.6374999999999993</v>
      </c>
      <c r="E41" s="3">
        <f t="shared" si="8"/>
        <v>4.2249999999999996</v>
      </c>
      <c r="F41" s="3">
        <f t="shared" si="9"/>
        <v>0.22499999999999964</v>
      </c>
    </row>
    <row r="42" spans="1:6" x14ac:dyDescent="0.3">
      <c r="A42">
        <v>30</v>
      </c>
      <c r="B42">
        <f t="shared" si="5"/>
        <v>3</v>
      </c>
      <c r="C42">
        <f t="shared" si="6"/>
        <v>0</v>
      </c>
      <c r="D42">
        <f t="shared" si="7"/>
        <v>0.1875</v>
      </c>
      <c r="E42" s="3">
        <f t="shared" si="8"/>
        <v>-0.22499999999999998</v>
      </c>
      <c r="F42" s="3">
        <f t="shared" si="9"/>
        <v>0.22499999999999998</v>
      </c>
    </row>
    <row r="43" spans="1:6" x14ac:dyDescent="0.3">
      <c r="A43">
        <v>151</v>
      </c>
      <c r="B43">
        <f t="shared" si="5"/>
        <v>15</v>
      </c>
      <c r="C43">
        <f t="shared" si="6"/>
        <v>1</v>
      </c>
      <c r="D43">
        <f t="shared" si="7"/>
        <v>1.6375</v>
      </c>
      <c r="E43" s="3">
        <f t="shared" si="8"/>
        <v>1.2250000000000001</v>
      </c>
      <c r="F43" s="3">
        <f t="shared" si="9"/>
        <v>0.22500000000000009</v>
      </c>
    </row>
    <row r="44" spans="1:6" x14ac:dyDescent="0.3">
      <c r="A44">
        <v>42</v>
      </c>
      <c r="B44">
        <f t="shared" si="5"/>
        <v>4</v>
      </c>
      <c r="C44">
        <f t="shared" si="6"/>
        <v>2</v>
      </c>
      <c r="D44">
        <f t="shared" si="7"/>
        <v>1.65</v>
      </c>
      <c r="E44" s="3">
        <f t="shared" si="8"/>
        <v>1.2374999999999998</v>
      </c>
      <c r="F44" s="3">
        <f t="shared" si="9"/>
        <v>0.23749999999999982</v>
      </c>
    </row>
    <row r="45" spans="1:6" x14ac:dyDescent="0.3">
      <c r="A45">
        <v>127</v>
      </c>
      <c r="B45">
        <f t="shared" si="5"/>
        <v>12</v>
      </c>
      <c r="C45">
        <f t="shared" si="6"/>
        <v>7</v>
      </c>
      <c r="D45">
        <f t="shared" si="7"/>
        <v>5.6499999999999995</v>
      </c>
      <c r="E45" s="3">
        <f t="shared" si="8"/>
        <v>5.2374999999999998</v>
      </c>
      <c r="F45" s="3">
        <f t="shared" si="9"/>
        <v>0.23749999999999982</v>
      </c>
    </row>
    <row r="46" spans="1:6" x14ac:dyDescent="0.3">
      <c r="A46">
        <v>93</v>
      </c>
      <c r="B46">
        <f t="shared" si="5"/>
        <v>9</v>
      </c>
      <c r="C46">
        <f t="shared" si="6"/>
        <v>3</v>
      </c>
      <c r="D46">
        <f t="shared" si="7"/>
        <v>2.6624999999999996</v>
      </c>
      <c r="E46" s="3">
        <f t="shared" si="8"/>
        <v>2.2499999999999996</v>
      </c>
      <c r="F46" s="3">
        <f t="shared" si="9"/>
        <v>0.24999999999999956</v>
      </c>
    </row>
    <row r="47" spans="1:6" x14ac:dyDescent="0.3">
      <c r="A47">
        <v>18</v>
      </c>
      <c r="B47">
        <f t="shared" si="5"/>
        <v>1</v>
      </c>
      <c r="C47">
        <f t="shared" si="6"/>
        <v>8</v>
      </c>
      <c r="D47">
        <f t="shared" si="7"/>
        <v>5.6624999999999996</v>
      </c>
      <c r="E47" s="3">
        <f t="shared" si="8"/>
        <v>5.25</v>
      </c>
      <c r="F47" s="3">
        <f t="shared" si="9"/>
        <v>0.25</v>
      </c>
    </row>
    <row r="48" spans="1:6" x14ac:dyDescent="0.3">
      <c r="A48">
        <v>144</v>
      </c>
      <c r="B48">
        <f t="shared" si="5"/>
        <v>14</v>
      </c>
      <c r="C48">
        <f t="shared" si="6"/>
        <v>4</v>
      </c>
      <c r="D48">
        <f t="shared" si="7"/>
        <v>3.6749999999999998</v>
      </c>
      <c r="E48" s="3">
        <f t="shared" si="8"/>
        <v>3.2624999999999997</v>
      </c>
      <c r="F48" s="3">
        <f t="shared" si="9"/>
        <v>0.26249999999999973</v>
      </c>
    </row>
    <row r="49" spans="1:6" x14ac:dyDescent="0.3">
      <c r="A49">
        <v>69</v>
      </c>
      <c r="B49">
        <f t="shared" si="5"/>
        <v>6</v>
      </c>
      <c r="C49">
        <f t="shared" si="6"/>
        <v>9</v>
      </c>
      <c r="D49">
        <f t="shared" si="7"/>
        <v>6.6749999999999998</v>
      </c>
      <c r="E49" s="3">
        <f t="shared" si="8"/>
        <v>6.2625000000000002</v>
      </c>
      <c r="F49" s="3">
        <f t="shared" si="9"/>
        <v>0.26250000000000018</v>
      </c>
    </row>
    <row r="50" spans="1:6" x14ac:dyDescent="0.3">
      <c r="A50">
        <v>35</v>
      </c>
      <c r="B50">
        <f t="shared" si="5"/>
        <v>3</v>
      </c>
      <c r="C50">
        <f t="shared" si="6"/>
        <v>5</v>
      </c>
      <c r="D50">
        <f t="shared" si="7"/>
        <v>3.6875</v>
      </c>
      <c r="E50" s="3">
        <f t="shared" si="8"/>
        <v>3.2749999999999999</v>
      </c>
      <c r="F50" s="3">
        <f t="shared" si="9"/>
        <v>0.27499999999999991</v>
      </c>
    </row>
    <row r="51" spans="1:6" x14ac:dyDescent="0.3">
      <c r="A51">
        <v>110</v>
      </c>
      <c r="B51">
        <f t="shared" si="5"/>
        <v>11</v>
      </c>
      <c r="C51">
        <f t="shared" si="6"/>
        <v>0</v>
      </c>
      <c r="D51">
        <f t="shared" si="7"/>
        <v>0.6875</v>
      </c>
      <c r="E51" s="3">
        <f t="shared" si="8"/>
        <v>0.27500000000000002</v>
      </c>
      <c r="F51" s="3">
        <f t="shared" si="9"/>
        <v>0.27500000000000002</v>
      </c>
    </row>
    <row r="52" spans="1:6" x14ac:dyDescent="0.3">
      <c r="A52">
        <v>86</v>
      </c>
      <c r="B52">
        <f t="shared" si="5"/>
        <v>8</v>
      </c>
      <c r="C52">
        <f t="shared" si="6"/>
        <v>6</v>
      </c>
      <c r="D52">
        <f t="shared" si="7"/>
        <v>4.6999999999999993</v>
      </c>
      <c r="E52" s="3">
        <f t="shared" si="8"/>
        <v>4.2874999999999996</v>
      </c>
      <c r="F52" s="3">
        <f t="shared" si="9"/>
        <v>0.28749999999999964</v>
      </c>
    </row>
    <row r="53" spans="1:6" x14ac:dyDescent="0.3">
      <c r="A53">
        <v>20</v>
      </c>
      <c r="B53">
        <f t="shared" si="5"/>
        <v>2</v>
      </c>
      <c r="C53">
        <f t="shared" si="6"/>
        <v>0</v>
      </c>
      <c r="D53">
        <f t="shared" si="7"/>
        <v>0.125</v>
      </c>
      <c r="E53" s="3">
        <f t="shared" si="8"/>
        <v>-0.28749999999999998</v>
      </c>
      <c r="F53" s="3">
        <f t="shared" si="9"/>
        <v>0.28749999999999998</v>
      </c>
    </row>
    <row r="54" spans="1:6" x14ac:dyDescent="0.3">
      <c r="A54">
        <v>1</v>
      </c>
      <c r="B54">
        <f t="shared" si="5"/>
        <v>0</v>
      </c>
      <c r="C54">
        <f t="shared" si="6"/>
        <v>1</v>
      </c>
      <c r="D54">
        <f t="shared" si="7"/>
        <v>0.7</v>
      </c>
      <c r="E54" s="3">
        <f t="shared" si="8"/>
        <v>0.28749999999999998</v>
      </c>
      <c r="F54" s="3">
        <f t="shared" si="9"/>
        <v>0.28749999999999998</v>
      </c>
    </row>
    <row r="55" spans="1:6" x14ac:dyDescent="0.3">
      <c r="A55">
        <v>52</v>
      </c>
      <c r="B55">
        <f t="shared" si="5"/>
        <v>5</v>
      </c>
      <c r="C55">
        <f t="shared" si="6"/>
        <v>2</v>
      </c>
      <c r="D55">
        <f t="shared" si="7"/>
        <v>1.7124999999999999</v>
      </c>
      <c r="E55" s="3">
        <f t="shared" si="8"/>
        <v>1.2999999999999998</v>
      </c>
      <c r="F55" s="3">
        <f t="shared" si="9"/>
        <v>0.29999999999999982</v>
      </c>
    </row>
    <row r="56" spans="1:6" x14ac:dyDescent="0.3">
      <c r="A56">
        <v>137</v>
      </c>
      <c r="B56">
        <f t="shared" si="5"/>
        <v>13</v>
      </c>
      <c r="C56">
        <f t="shared" si="6"/>
        <v>7</v>
      </c>
      <c r="D56">
        <f t="shared" si="7"/>
        <v>5.7124999999999995</v>
      </c>
      <c r="E56" s="3">
        <f t="shared" si="8"/>
        <v>5.3</v>
      </c>
      <c r="F56" s="3">
        <f t="shared" si="9"/>
        <v>0.29999999999999982</v>
      </c>
    </row>
    <row r="57" spans="1:6" x14ac:dyDescent="0.3">
      <c r="A57">
        <v>103</v>
      </c>
      <c r="B57">
        <f t="shared" si="5"/>
        <v>10</v>
      </c>
      <c r="C57">
        <f t="shared" si="6"/>
        <v>3</v>
      </c>
      <c r="D57">
        <f t="shared" si="7"/>
        <v>2.7249999999999996</v>
      </c>
      <c r="E57" s="3">
        <f t="shared" si="8"/>
        <v>2.3124999999999996</v>
      </c>
      <c r="F57" s="3">
        <f t="shared" si="9"/>
        <v>0.31249999999999956</v>
      </c>
    </row>
    <row r="58" spans="1:6" x14ac:dyDescent="0.3">
      <c r="A58">
        <v>28</v>
      </c>
      <c r="B58">
        <f t="shared" si="5"/>
        <v>2</v>
      </c>
      <c r="C58">
        <f t="shared" si="6"/>
        <v>8</v>
      </c>
      <c r="D58">
        <f t="shared" si="7"/>
        <v>5.7249999999999996</v>
      </c>
      <c r="E58" s="3">
        <f t="shared" si="8"/>
        <v>5.3125</v>
      </c>
      <c r="F58" s="3">
        <f t="shared" si="9"/>
        <v>0.3125</v>
      </c>
    </row>
    <row r="59" spans="1:6" x14ac:dyDescent="0.3">
      <c r="A59">
        <v>154</v>
      </c>
      <c r="B59">
        <f t="shared" si="5"/>
        <v>15</v>
      </c>
      <c r="C59">
        <f t="shared" si="6"/>
        <v>4</v>
      </c>
      <c r="D59">
        <f t="shared" si="7"/>
        <v>3.7374999999999998</v>
      </c>
      <c r="E59" s="3">
        <f t="shared" si="8"/>
        <v>3.3249999999999997</v>
      </c>
      <c r="F59" s="3">
        <f t="shared" si="9"/>
        <v>0.32499999999999973</v>
      </c>
    </row>
    <row r="60" spans="1:6" x14ac:dyDescent="0.3">
      <c r="A60">
        <v>79</v>
      </c>
      <c r="B60">
        <f t="shared" si="5"/>
        <v>7</v>
      </c>
      <c r="C60">
        <f t="shared" si="6"/>
        <v>9</v>
      </c>
      <c r="D60">
        <f t="shared" si="7"/>
        <v>6.7374999999999998</v>
      </c>
      <c r="E60" s="3">
        <f t="shared" si="8"/>
        <v>6.3250000000000002</v>
      </c>
      <c r="F60" s="3">
        <f t="shared" si="9"/>
        <v>0.32500000000000018</v>
      </c>
    </row>
    <row r="61" spans="1:6" x14ac:dyDescent="0.3">
      <c r="A61">
        <v>45</v>
      </c>
      <c r="B61">
        <f t="shared" si="5"/>
        <v>4</v>
      </c>
      <c r="C61">
        <f t="shared" si="6"/>
        <v>5</v>
      </c>
      <c r="D61">
        <f t="shared" si="7"/>
        <v>3.75</v>
      </c>
      <c r="E61" s="3">
        <f t="shared" si="8"/>
        <v>3.3374999999999999</v>
      </c>
      <c r="F61" s="3">
        <f t="shared" si="9"/>
        <v>0.33749999999999991</v>
      </c>
    </row>
    <row r="62" spans="1:6" x14ac:dyDescent="0.3">
      <c r="A62">
        <v>120</v>
      </c>
      <c r="B62">
        <f t="shared" si="5"/>
        <v>12</v>
      </c>
      <c r="C62">
        <f t="shared" si="6"/>
        <v>0</v>
      </c>
      <c r="D62">
        <f t="shared" si="7"/>
        <v>0.75</v>
      </c>
      <c r="E62" s="3">
        <f t="shared" si="8"/>
        <v>0.33750000000000002</v>
      </c>
      <c r="F62" s="3">
        <f t="shared" si="9"/>
        <v>0.33750000000000002</v>
      </c>
    </row>
    <row r="63" spans="1:6" x14ac:dyDescent="0.3">
      <c r="A63">
        <v>96</v>
      </c>
      <c r="B63">
        <f t="shared" si="5"/>
        <v>9</v>
      </c>
      <c r="C63">
        <f t="shared" si="6"/>
        <v>6</v>
      </c>
      <c r="D63">
        <f t="shared" si="7"/>
        <v>4.7624999999999993</v>
      </c>
      <c r="E63" s="3">
        <f t="shared" si="8"/>
        <v>4.3499999999999996</v>
      </c>
      <c r="F63" s="3">
        <f t="shared" si="9"/>
        <v>0.34999999999999964</v>
      </c>
    </row>
    <row r="64" spans="1:6" x14ac:dyDescent="0.3">
      <c r="A64">
        <v>10</v>
      </c>
      <c r="B64">
        <f t="shared" si="5"/>
        <v>1</v>
      </c>
      <c r="C64">
        <f t="shared" si="6"/>
        <v>0</v>
      </c>
      <c r="D64">
        <f t="shared" si="7"/>
        <v>6.25E-2</v>
      </c>
      <c r="E64" s="3">
        <f t="shared" si="8"/>
        <v>-0.35</v>
      </c>
      <c r="F64" s="3">
        <f t="shared" si="9"/>
        <v>0.35</v>
      </c>
    </row>
    <row r="65" spans="1:6" x14ac:dyDescent="0.3">
      <c r="A65">
        <v>11</v>
      </c>
      <c r="B65">
        <f t="shared" si="5"/>
        <v>1</v>
      </c>
      <c r="C65">
        <f t="shared" si="6"/>
        <v>1</v>
      </c>
      <c r="D65">
        <f t="shared" si="7"/>
        <v>0.76249999999999996</v>
      </c>
      <c r="E65" s="3">
        <f t="shared" si="8"/>
        <v>0.35</v>
      </c>
      <c r="F65" s="3">
        <f t="shared" si="9"/>
        <v>0.35</v>
      </c>
    </row>
    <row r="66" spans="1:6" x14ac:dyDescent="0.3">
      <c r="A66">
        <v>62</v>
      </c>
      <c r="B66">
        <f t="shared" ref="B66:B97" si="10">ROUNDDOWN(A66/10,0)</f>
        <v>6</v>
      </c>
      <c r="C66">
        <f t="shared" ref="C66:C97" si="11">MOD(A66,10)</f>
        <v>2</v>
      </c>
      <c r="D66">
        <f t="shared" ref="D66:D97" si="12">B66/16+C66*0.7</f>
        <v>1.7749999999999999</v>
      </c>
      <c r="E66" s="3">
        <f t="shared" ref="E66:E97" si="13">D66-0.4125</f>
        <v>1.3624999999999998</v>
      </c>
      <c r="F66" s="3">
        <f t="shared" ref="F66:F97" si="14">ABS(E66-ROUNDDOWN(E66,0))</f>
        <v>0.36249999999999982</v>
      </c>
    </row>
    <row r="67" spans="1:6" x14ac:dyDescent="0.3">
      <c r="A67">
        <v>147</v>
      </c>
      <c r="B67">
        <f t="shared" si="10"/>
        <v>14</v>
      </c>
      <c r="C67">
        <f t="shared" si="11"/>
        <v>7</v>
      </c>
      <c r="D67">
        <f t="shared" si="12"/>
        <v>5.7749999999999995</v>
      </c>
      <c r="E67" s="3">
        <f t="shared" si="13"/>
        <v>5.3624999999999998</v>
      </c>
      <c r="F67" s="3">
        <f t="shared" si="14"/>
        <v>0.36249999999999982</v>
      </c>
    </row>
    <row r="68" spans="1:6" x14ac:dyDescent="0.3">
      <c r="A68">
        <v>113</v>
      </c>
      <c r="B68">
        <f t="shared" si="10"/>
        <v>11</v>
      </c>
      <c r="C68">
        <f t="shared" si="11"/>
        <v>3</v>
      </c>
      <c r="D68">
        <f t="shared" si="12"/>
        <v>2.7874999999999996</v>
      </c>
      <c r="E68" s="3">
        <f t="shared" si="13"/>
        <v>2.3749999999999996</v>
      </c>
      <c r="F68" s="3">
        <f t="shared" si="14"/>
        <v>0.37499999999999956</v>
      </c>
    </row>
    <row r="69" spans="1:6" x14ac:dyDescent="0.3">
      <c r="A69">
        <v>38</v>
      </c>
      <c r="B69">
        <f t="shared" si="10"/>
        <v>3</v>
      </c>
      <c r="C69">
        <f t="shared" si="11"/>
        <v>8</v>
      </c>
      <c r="D69">
        <f t="shared" si="12"/>
        <v>5.7874999999999996</v>
      </c>
      <c r="E69" s="3">
        <f t="shared" si="13"/>
        <v>5.375</v>
      </c>
      <c r="F69" s="3">
        <f t="shared" si="14"/>
        <v>0.375</v>
      </c>
    </row>
    <row r="70" spans="1:6" x14ac:dyDescent="0.3">
      <c r="A70">
        <v>4</v>
      </c>
      <c r="B70">
        <f t="shared" si="10"/>
        <v>0</v>
      </c>
      <c r="C70">
        <f t="shared" si="11"/>
        <v>4</v>
      </c>
      <c r="D70">
        <f t="shared" si="12"/>
        <v>2.8</v>
      </c>
      <c r="E70" s="3">
        <f t="shared" si="13"/>
        <v>2.3874999999999997</v>
      </c>
      <c r="F70" s="3">
        <f t="shared" si="14"/>
        <v>0.38749999999999973</v>
      </c>
    </row>
    <row r="71" spans="1:6" x14ac:dyDescent="0.3">
      <c r="A71">
        <v>89</v>
      </c>
      <c r="B71">
        <f t="shared" si="10"/>
        <v>8</v>
      </c>
      <c r="C71">
        <f t="shared" si="11"/>
        <v>9</v>
      </c>
      <c r="D71">
        <f t="shared" si="12"/>
        <v>6.8</v>
      </c>
      <c r="E71" s="3">
        <f t="shared" si="13"/>
        <v>6.3875000000000002</v>
      </c>
      <c r="F71" s="3">
        <f t="shared" si="14"/>
        <v>0.38750000000000018</v>
      </c>
    </row>
    <row r="72" spans="1:6" x14ac:dyDescent="0.3">
      <c r="A72">
        <v>55</v>
      </c>
      <c r="B72">
        <f t="shared" si="10"/>
        <v>5</v>
      </c>
      <c r="C72">
        <f t="shared" si="11"/>
        <v>5</v>
      </c>
      <c r="D72">
        <f t="shared" si="12"/>
        <v>3.8125</v>
      </c>
      <c r="E72" s="3">
        <f t="shared" si="13"/>
        <v>3.4</v>
      </c>
      <c r="F72" s="3">
        <f t="shared" si="14"/>
        <v>0.39999999999999991</v>
      </c>
    </row>
    <row r="73" spans="1:6" x14ac:dyDescent="0.3">
      <c r="A73">
        <v>130</v>
      </c>
      <c r="B73">
        <f t="shared" si="10"/>
        <v>13</v>
      </c>
      <c r="C73">
        <f t="shared" si="11"/>
        <v>0</v>
      </c>
      <c r="D73">
        <f t="shared" si="12"/>
        <v>0.8125</v>
      </c>
      <c r="E73" s="3">
        <f t="shared" si="13"/>
        <v>0.4</v>
      </c>
      <c r="F73" s="3">
        <f t="shared" si="14"/>
        <v>0.4</v>
      </c>
    </row>
    <row r="74" spans="1:6" x14ac:dyDescent="0.3">
      <c r="A74">
        <v>106</v>
      </c>
      <c r="B74">
        <f t="shared" si="10"/>
        <v>10</v>
      </c>
      <c r="C74">
        <f t="shared" si="11"/>
        <v>6</v>
      </c>
      <c r="D74">
        <f t="shared" si="12"/>
        <v>4.8249999999999993</v>
      </c>
      <c r="E74" s="3">
        <f t="shared" si="13"/>
        <v>4.4124999999999996</v>
      </c>
      <c r="F74" s="3">
        <f t="shared" si="14"/>
        <v>0.41249999999999964</v>
      </c>
    </row>
    <row r="75" spans="1:6" x14ac:dyDescent="0.3">
      <c r="A75">
        <v>21</v>
      </c>
      <c r="B75">
        <f t="shared" si="10"/>
        <v>2</v>
      </c>
      <c r="C75">
        <f t="shared" si="11"/>
        <v>1</v>
      </c>
      <c r="D75">
        <f t="shared" si="12"/>
        <v>0.82499999999999996</v>
      </c>
      <c r="E75" s="3">
        <f t="shared" si="13"/>
        <v>0.41249999999999998</v>
      </c>
      <c r="F75" s="3">
        <f t="shared" si="14"/>
        <v>0.41249999999999998</v>
      </c>
    </row>
    <row r="76" spans="1:6" x14ac:dyDescent="0.3">
      <c r="A76">
        <v>72</v>
      </c>
      <c r="B76">
        <f t="shared" si="10"/>
        <v>7</v>
      </c>
      <c r="C76">
        <f t="shared" si="11"/>
        <v>2</v>
      </c>
      <c r="D76">
        <f t="shared" si="12"/>
        <v>1.8374999999999999</v>
      </c>
      <c r="E76" s="3">
        <f t="shared" si="13"/>
        <v>1.4249999999999998</v>
      </c>
      <c r="F76" s="3">
        <f t="shared" si="14"/>
        <v>0.42499999999999982</v>
      </c>
    </row>
    <row r="77" spans="1:6" x14ac:dyDescent="0.3">
      <c r="A77">
        <v>157</v>
      </c>
      <c r="B77">
        <f t="shared" si="10"/>
        <v>15</v>
      </c>
      <c r="C77">
        <f t="shared" si="11"/>
        <v>7</v>
      </c>
      <c r="D77">
        <f t="shared" si="12"/>
        <v>5.8374999999999995</v>
      </c>
      <c r="E77" s="3">
        <f t="shared" si="13"/>
        <v>5.4249999999999998</v>
      </c>
      <c r="F77" s="3">
        <f t="shared" si="14"/>
        <v>0.42499999999999982</v>
      </c>
    </row>
    <row r="78" spans="1:6" x14ac:dyDescent="0.3">
      <c r="A78">
        <v>123</v>
      </c>
      <c r="B78">
        <f t="shared" si="10"/>
        <v>12</v>
      </c>
      <c r="C78">
        <f t="shared" si="11"/>
        <v>3</v>
      </c>
      <c r="D78">
        <f t="shared" si="12"/>
        <v>2.8499999999999996</v>
      </c>
      <c r="E78" s="3">
        <f t="shared" si="13"/>
        <v>2.4374999999999996</v>
      </c>
      <c r="F78" s="3">
        <f t="shared" si="14"/>
        <v>0.43749999999999956</v>
      </c>
    </row>
    <row r="79" spans="1:6" x14ac:dyDescent="0.3">
      <c r="A79">
        <v>48</v>
      </c>
      <c r="B79">
        <f t="shared" si="10"/>
        <v>4</v>
      </c>
      <c r="C79">
        <f t="shared" si="11"/>
        <v>8</v>
      </c>
      <c r="D79">
        <f t="shared" si="12"/>
        <v>5.85</v>
      </c>
      <c r="E79" s="3">
        <f t="shared" si="13"/>
        <v>5.4375</v>
      </c>
      <c r="F79" s="3">
        <f t="shared" si="14"/>
        <v>0.4375</v>
      </c>
    </row>
    <row r="80" spans="1:6" x14ac:dyDescent="0.3">
      <c r="A80">
        <v>14</v>
      </c>
      <c r="B80">
        <f t="shared" si="10"/>
        <v>1</v>
      </c>
      <c r="C80">
        <f t="shared" si="11"/>
        <v>4</v>
      </c>
      <c r="D80">
        <f t="shared" si="12"/>
        <v>2.8624999999999998</v>
      </c>
      <c r="E80" s="3">
        <f t="shared" si="13"/>
        <v>2.4499999999999997</v>
      </c>
      <c r="F80" s="3">
        <f t="shared" si="14"/>
        <v>0.44999999999999973</v>
      </c>
    </row>
    <row r="81" spans="1:6" x14ac:dyDescent="0.3">
      <c r="A81">
        <v>99</v>
      </c>
      <c r="B81">
        <f t="shared" si="10"/>
        <v>9</v>
      </c>
      <c r="C81">
        <f t="shared" si="11"/>
        <v>9</v>
      </c>
      <c r="D81">
        <f t="shared" si="12"/>
        <v>6.8624999999999998</v>
      </c>
      <c r="E81" s="3">
        <f t="shared" si="13"/>
        <v>6.45</v>
      </c>
      <c r="F81" s="3">
        <f t="shared" si="14"/>
        <v>0.45000000000000018</v>
      </c>
    </row>
    <row r="82" spans="1:6" x14ac:dyDescent="0.3">
      <c r="A82">
        <v>65</v>
      </c>
      <c r="B82">
        <f t="shared" si="10"/>
        <v>6</v>
      </c>
      <c r="C82">
        <f t="shared" si="11"/>
        <v>5</v>
      </c>
      <c r="D82">
        <f t="shared" si="12"/>
        <v>3.875</v>
      </c>
      <c r="E82" s="3">
        <f t="shared" si="13"/>
        <v>3.4624999999999999</v>
      </c>
      <c r="F82" s="3">
        <f t="shared" si="14"/>
        <v>0.46249999999999991</v>
      </c>
    </row>
    <row r="83" spans="1:6" x14ac:dyDescent="0.3">
      <c r="A83">
        <v>140</v>
      </c>
      <c r="B83">
        <f t="shared" si="10"/>
        <v>14</v>
      </c>
      <c r="C83">
        <f t="shared" si="11"/>
        <v>0</v>
      </c>
      <c r="D83">
        <f t="shared" si="12"/>
        <v>0.875</v>
      </c>
      <c r="E83" s="3">
        <f t="shared" si="13"/>
        <v>0.46250000000000002</v>
      </c>
      <c r="F83" s="3">
        <f t="shared" si="14"/>
        <v>0.46250000000000002</v>
      </c>
    </row>
    <row r="84" spans="1:6" x14ac:dyDescent="0.3">
      <c r="A84">
        <v>116</v>
      </c>
      <c r="B84">
        <f t="shared" si="10"/>
        <v>11</v>
      </c>
      <c r="C84">
        <f t="shared" si="11"/>
        <v>6</v>
      </c>
      <c r="D84">
        <f t="shared" si="12"/>
        <v>4.8874999999999993</v>
      </c>
      <c r="E84" s="3">
        <f t="shared" si="13"/>
        <v>4.4749999999999996</v>
      </c>
      <c r="F84" s="3">
        <f t="shared" si="14"/>
        <v>0.47499999999999964</v>
      </c>
    </row>
    <row r="85" spans="1:6" x14ac:dyDescent="0.3">
      <c r="A85">
        <v>31</v>
      </c>
      <c r="B85">
        <f t="shared" si="10"/>
        <v>3</v>
      </c>
      <c r="C85">
        <f t="shared" si="11"/>
        <v>1</v>
      </c>
      <c r="D85">
        <f t="shared" si="12"/>
        <v>0.88749999999999996</v>
      </c>
      <c r="E85" s="3">
        <f t="shared" si="13"/>
        <v>0.47499999999999998</v>
      </c>
      <c r="F85" s="3">
        <f t="shared" si="14"/>
        <v>0.47499999999999998</v>
      </c>
    </row>
    <row r="86" spans="1:6" x14ac:dyDescent="0.3">
      <c r="A86">
        <v>82</v>
      </c>
      <c r="B86">
        <f t="shared" si="10"/>
        <v>8</v>
      </c>
      <c r="C86">
        <f t="shared" si="11"/>
        <v>2</v>
      </c>
      <c r="D86">
        <f t="shared" si="12"/>
        <v>1.9</v>
      </c>
      <c r="E86" s="3">
        <f t="shared" si="13"/>
        <v>1.4874999999999998</v>
      </c>
      <c r="F86" s="3">
        <f t="shared" si="14"/>
        <v>0.48749999999999982</v>
      </c>
    </row>
    <row r="87" spans="1:6" x14ac:dyDescent="0.3">
      <c r="A87">
        <v>7</v>
      </c>
      <c r="B87">
        <f t="shared" si="10"/>
        <v>0</v>
      </c>
      <c r="C87">
        <f t="shared" si="11"/>
        <v>7</v>
      </c>
      <c r="D87">
        <f t="shared" si="12"/>
        <v>4.8999999999999995</v>
      </c>
      <c r="E87" s="3">
        <f t="shared" si="13"/>
        <v>4.4874999999999998</v>
      </c>
      <c r="F87" s="3">
        <f t="shared" si="14"/>
        <v>0.48749999999999982</v>
      </c>
    </row>
    <row r="88" spans="1:6" x14ac:dyDescent="0.3">
      <c r="A88">
        <v>133</v>
      </c>
      <c r="B88">
        <f t="shared" si="10"/>
        <v>13</v>
      </c>
      <c r="C88">
        <f t="shared" si="11"/>
        <v>3</v>
      </c>
      <c r="D88">
        <f t="shared" si="12"/>
        <v>2.9124999999999996</v>
      </c>
      <c r="E88" s="3">
        <f t="shared" si="13"/>
        <v>2.4999999999999996</v>
      </c>
      <c r="F88" s="3">
        <f t="shared" si="14"/>
        <v>0.49999999999999956</v>
      </c>
    </row>
    <row r="89" spans="1:6" x14ac:dyDescent="0.3">
      <c r="A89">
        <v>58</v>
      </c>
      <c r="B89">
        <f t="shared" si="10"/>
        <v>5</v>
      </c>
      <c r="C89">
        <f t="shared" si="11"/>
        <v>8</v>
      </c>
      <c r="D89">
        <f t="shared" si="12"/>
        <v>5.9124999999999996</v>
      </c>
      <c r="E89" s="3">
        <f t="shared" si="13"/>
        <v>5.5</v>
      </c>
      <c r="F89" s="3">
        <f t="shared" si="14"/>
        <v>0.5</v>
      </c>
    </row>
    <row r="90" spans="1:6" x14ac:dyDescent="0.3">
      <c r="A90">
        <v>24</v>
      </c>
      <c r="B90">
        <f t="shared" si="10"/>
        <v>2</v>
      </c>
      <c r="C90">
        <f t="shared" si="11"/>
        <v>4</v>
      </c>
      <c r="D90">
        <f t="shared" si="12"/>
        <v>2.9249999999999998</v>
      </c>
      <c r="E90" s="3">
        <f t="shared" si="13"/>
        <v>2.5124999999999997</v>
      </c>
      <c r="F90" s="3">
        <f t="shared" si="14"/>
        <v>0.51249999999999973</v>
      </c>
    </row>
    <row r="91" spans="1:6" x14ac:dyDescent="0.3">
      <c r="A91">
        <v>109</v>
      </c>
      <c r="B91">
        <f t="shared" si="10"/>
        <v>10</v>
      </c>
      <c r="C91">
        <f t="shared" si="11"/>
        <v>9</v>
      </c>
      <c r="D91">
        <f t="shared" si="12"/>
        <v>6.9249999999999998</v>
      </c>
      <c r="E91" s="3">
        <f t="shared" si="13"/>
        <v>6.5125000000000002</v>
      </c>
      <c r="F91" s="3">
        <f t="shared" si="14"/>
        <v>0.51250000000000018</v>
      </c>
    </row>
    <row r="92" spans="1:6" x14ac:dyDescent="0.3">
      <c r="A92">
        <v>75</v>
      </c>
      <c r="B92">
        <f t="shared" si="10"/>
        <v>7</v>
      </c>
      <c r="C92">
        <f t="shared" si="11"/>
        <v>5</v>
      </c>
      <c r="D92">
        <f t="shared" si="12"/>
        <v>3.9375</v>
      </c>
      <c r="E92" s="3">
        <f t="shared" si="13"/>
        <v>3.5249999999999999</v>
      </c>
      <c r="F92" s="3">
        <f t="shared" si="14"/>
        <v>0.52499999999999991</v>
      </c>
    </row>
    <row r="93" spans="1:6" x14ac:dyDescent="0.3">
      <c r="A93">
        <v>150</v>
      </c>
      <c r="B93">
        <f t="shared" si="10"/>
        <v>15</v>
      </c>
      <c r="C93">
        <f t="shared" si="11"/>
        <v>0</v>
      </c>
      <c r="D93">
        <f t="shared" si="12"/>
        <v>0.9375</v>
      </c>
      <c r="E93" s="3">
        <f t="shared" si="13"/>
        <v>0.52500000000000002</v>
      </c>
      <c r="F93" s="3">
        <f t="shared" si="14"/>
        <v>0.52500000000000002</v>
      </c>
    </row>
    <row r="94" spans="1:6" x14ac:dyDescent="0.3">
      <c r="A94">
        <v>126</v>
      </c>
      <c r="B94">
        <f t="shared" si="10"/>
        <v>12</v>
      </c>
      <c r="C94">
        <f t="shared" si="11"/>
        <v>6</v>
      </c>
      <c r="D94">
        <f t="shared" si="12"/>
        <v>4.9499999999999993</v>
      </c>
      <c r="E94" s="3">
        <f t="shared" si="13"/>
        <v>4.5374999999999996</v>
      </c>
      <c r="F94" s="3">
        <f t="shared" si="14"/>
        <v>0.53749999999999964</v>
      </c>
    </row>
    <row r="95" spans="1:6" x14ac:dyDescent="0.3">
      <c r="A95">
        <v>41</v>
      </c>
      <c r="B95">
        <f t="shared" si="10"/>
        <v>4</v>
      </c>
      <c r="C95">
        <f t="shared" si="11"/>
        <v>1</v>
      </c>
      <c r="D95">
        <f t="shared" si="12"/>
        <v>0.95</v>
      </c>
      <c r="E95" s="3">
        <f t="shared" si="13"/>
        <v>0.53749999999999998</v>
      </c>
      <c r="F95" s="3">
        <f t="shared" si="14"/>
        <v>0.53749999999999998</v>
      </c>
    </row>
    <row r="96" spans="1:6" x14ac:dyDescent="0.3">
      <c r="A96">
        <v>92</v>
      </c>
      <c r="B96">
        <f t="shared" si="10"/>
        <v>9</v>
      </c>
      <c r="C96">
        <f t="shared" si="11"/>
        <v>2</v>
      </c>
      <c r="D96">
        <f t="shared" si="12"/>
        <v>1.9624999999999999</v>
      </c>
      <c r="E96" s="3">
        <f t="shared" si="13"/>
        <v>1.5499999999999998</v>
      </c>
      <c r="F96" s="3">
        <f t="shared" si="14"/>
        <v>0.54999999999999982</v>
      </c>
    </row>
    <row r="97" spans="1:6" x14ac:dyDescent="0.3">
      <c r="A97">
        <v>17</v>
      </c>
      <c r="B97">
        <f t="shared" si="10"/>
        <v>1</v>
      </c>
      <c r="C97">
        <f t="shared" si="11"/>
        <v>7</v>
      </c>
      <c r="D97">
        <f t="shared" si="12"/>
        <v>4.9624999999999995</v>
      </c>
      <c r="E97" s="3">
        <f t="shared" si="13"/>
        <v>4.55</v>
      </c>
      <c r="F97" s="3">
        <f t="shared" si="14"/>
        <v>0.54999999999999982</v>
      </c>
    </row>
    <row r="98" spans="1:6" x14ac:dyDescent="0.3">
      <c r="A98">
        <v>143</v>
      </c>
      <c r="B98">
        <f t="shared" ref="B98:B129" si="15">ROUNDDOWN(A98/10,0)</f>
        <v>14</v>
      </c>
      <c r="C98">
        <f t="shared" ref="C98:C129" si="16">MOD(A98,10)</f>
        <v>3</v>
      </c>
      <c r="D98">
        <f t="shared" ref="D98:D129" si="17">B98/16+C98*0.7</f>
        <v>2.9749999999999996</v>
      </c>
      <c r="E98" s="3">
        <f t="shared" ref="E98:E129" si="18">D98-0.4125</f>
        <v>2.5624999999999996</v>
      </c>
      <c r="F98" s="3">
        <f t="shared" ref="F98:F129" si="19">ABS(E98-ROUNDDOWN(E98,0))</f>
        <v>0.56249999999999956</v>
      </c>
    </row>
    <row r="99" spans="1:6" x14ac:dyDescent="0.3">
      <c r="A99">
        <v>68</v>
      </c>
      <c r="B99">
        <f t="shared" si="15"/>
        <v>6</v>
      </c>
      <c r="C99">
        <f t="shared" si="16"/>
        <v>8</v>
      </c>
      <c r="D99">
        <f t="shared" si="17"/>
        <v>5.9749999999999996</v>
      </c>
      <c r="E99" s="3">
        <f t="shared" si="18"/>
        <v>5.5625</v>
      </c>
      <c r="F99" s="3">
        <f t="shared" si="19"/>
        <v>0.5625</v>
      </c>
    </row>
    <row r="100" spans="1:6" x14ac:dyDescent="0.3">
      <c r="A100">
        <v>34</v>
      </c>
      <c r="B100">
        <f t="shared" si="15"/>
        <v>3</v>
      </c>
      <c r="C100">
        <f t="shared" si="16"/>
        <v>4</v>
      </c>
      <c r="D100">
        <f t="shared" si="17"/>
        <v>2.9874999999999998</v>
      </c>
      <c r="E100" s="3">
        <f t="shared" si="18"/>
        <v>2.5749999999999997</v>
      </c>
      <c r="F100" s="3">
        <f t="shared" si="19"/>
        <v>0.57499999999999973</v>
      </c>
    </row>
    <row r="101" spans="1:6" x14ac:dyDescent="0.3">
      <c r="A101">
        <v>119</v>
      </c>
      <c r="B101">
        <f t="shared" si="15"/>
        <v>11</v>
      </c>
      <c r="C101">
        <f t="shared" si="16"/>
        <v>9</v>
      </c>
      <c r="D101">
        <f t="shared" si="17"/>
        <v>6.9874999999999998</v>
      </c>
      <c r="E101" s="3">
        <f t="shared" si="18"/>
        <v>6.5750000000000002</v>
      </c>
      <c r="F101" s="3">
        <f t="shared" si="19"/>
        <v>0.57500000000000018</v>
      </c>
    </row>
    <row r="102" spans="1:6" x14ac:dyDescent="0.3">
      <c r="A102">
        <v>85</v>
      </c>
      <c r="B102">
        <f t="shared" si="15"/>
        <v>8</v>
      </c>
      <c r="C102">
        <f t="shared" si="16"/>
        <v>5</v>
      </c>
      <c r="D102">
        <f t="shared" si="17"/>
        <v>4</v>
      </c>
      <c r="E102" s="3">
        <f t="shared" si="18"/>
        <v>3.5874999999999999</v>
      </c>
      <c r="F102" s="3">
        <f t="shared" si="19"/>
        <v>0.58749999999999991</v>
      </c>
    </row>
    <row r="103" spans="1:6" x14ac:dyDescent="0.3">
      <c r="A103">
        <v>160</v>
      </c>
      <c r="B103">
        <f t="shared" si="15"/>
        <v>16</v>
      </c>
      <c r="C103">
        <f t="shared" si="16"/>
        <v>0</v>
      </c>
      <c r="D103">
        <f t="shared" si="17"/>
        <v>1</v>
      </c>
      <c r="E103" s="3">
        <f t="shared" si="18"/>
        <v>0.58750000000000002</v>
      </c>
      <c r="F103" s="3">
        <f t="shared" si="19"/>
        <v>0.58750000000000002</v>
      </c>
    </row>
    <row r="104" spans="1:6" x14ac:dyDescent="0.3">
      <c r="A104">
        <v>136</v>
      </c>
      <c r="B104">
        <f t="shared" si="15"/>
        <v>13</v>
      </c>
      <c r="C104">
        <f t="shared" si="16"/>
        <v>6</v>
      </c>
      <c r="D104">
        <f t="shared" si="17"/>
        <v>5.0124999999999993</v>
      </c>
      <c r="E104" s="3">
        <f t="shared" si="18"/>
        <v>4.5999999999999996</v>
      </c>
      <c r="F104" s="3">
        <f t="shared" si="19"/>
        <v>0.59999999999999964</v>
      </c>
    </row>
    <row r="105" spans="1:6" x14ac:dyDescent="0.3">
      <c r="A105">
        <v>51</v>
      </c>
      <c r="B105">
        <f t="shared" si="15"/>
        <v>5</v>
      </c>
      <c r="C105">
        <f t="shared" si="16"/>
        <v>1</v>
      </c>
      <c r="D105">
        <f t="shared" si="17"/>
        <v>1.0125</v>
      </c>
      <c r="E105" s="3">
        <f t="shared" si="18"/>
        <v>0.6</v>
      </c>
      <c r="F105" s="3">
        <f t="shared" si="19"/>
        <v>0.6</v>
      </c>
    </row>
    <row r="106" spans="1:6" x14ac:dyDescent="0.3">
      <c r="A106">
        <v>102</v>
      </c>
      <c r="B106">
        <f t="shared" si="15"/>
        <v>10</v>
      </c>
      <c r="C106">
        <f t="shared" si="16"/>
        <v>2</v>
      </c>
      <c r="D106">
        <f t="shared" si="17"/>
        <v>2.0249999999999999</v>
      </c>
      <c r="E106" s="3">
        <f t="shared" si="18"/>
        <v>1.6124999999999998</v>
      </c>
      <c r="F106" s="3">
        <f t="shared" si="19"/>
        <v>0.61249999999999982</v>
      </c>
    </row>
    <row r="107" spans="1:6" x14ac:dyDescent="0.3">
      <c r="A107">
        <v>27</v>
      </c>
      <c r="B107">
        <f t="shared" si="15"/>
        <v>2</v>
      </c>
      <c r="C107">
        <f t="shared" si="16"/>
        <v>7</v>
      </c>
      <c r="D107">
        <f t="shared" si="17"/>
        <v>5.0249999999999995</v>
      </c>
      <c r="E107" s="3">
        <f t="shared" si="18"/>
        <v>4.6124999999999998</v>
      </c>
      <c r="F107" s="3">
        <f t="shared" si="19"/>
        <v>0.61249999999999982</v>
      </c>
    </row>
    <row r="108" spans="1:6" x14ac:dyDescent="0.3">
      <c r="A108">
        <v>153</v>
      </c>
      <c r="B108">
        <f t="shared" si="15"/>
        <v>15</v>
      </c>
      <c r="C108">
        <f t="shared" si="16"/>
        <v>3</v>
      </c>
      <c r="D108">
        <f t="shared" si="17"/>
        <v>3.0374999999999996</v>
      </c>
      <c r="E108" s="3">
        <f t="shared" si="18"/>
        <v>2.6249999999999996</v>
      </c>
      <c r="F108" s="3">
        <f t="shared" si="19"/>
        <v>0.62499999999999956</v>
      </c>
    </row>
    <row r="109" spans="1:6" x14ac:dyDescent="0.3">
      <c r="A109">
        <v>78</v>
      </c>
      <c r="B109">
        <f t="shared" si="15"/>
        <v>7</v>
      </c>
      <c r="C109">
        <f t="shared" si="16"/>
        <v>8</v>
      </c>
      <c r="D109">
        <f t="shared" si="17"/>
        <v>6.0374999999999996</v>
      </c>
      <c r="E109" s="3">
        <f t="shared" si="18"/>
        <v>5.625</v>
      </c>
      <c r="F109" s="3">
        <f t="shared" si="19"/>
        <v>0.625</v>
      </c>
    </row>
    <row r="110" spans="1:6" x14ac:dyDescent="0.3">
      <c r="A110">
        <v>44</v>
      </c>
      <c r="B110">
        <f t="shared" si="15"/>
        <v>4</v>
      </c>
      <c r="C110">
        <f t="shared" si="16"/>
        <v>4</v>
      </c>
      <c r="D110">
        <f t="shared" si="17"/>
        <v>3.05</v>
      </c>
      <c r="E110" s="3">
        <f t="shared" si="18"/>
        <v>2.6374999999999997</v>
      </c>
      <c r="F110" s="3">
        <f t="shared" si="19"/>
        <v>0.63749999999999973</v>
      </c>
    </row>
    <row r="111" spans="1:6" x14ac:dyDescent="0.3">
      <c r="A111">
        <v>129</v>
      </c>
      <c r="B111">
        <f t="shared" si="15"/>
        <v>12</v>
      </c>
      <c r="C111">
        <f t="shared" si="16"/>
        <v>9</v>
      </c>
      <c r="D111">
        <f t="shared" si="17"/>
        <v>7.05</v>
      </c>
      <c r="E111" s="3">
        <f t="shared" si="18"/>
        <v>6.6375000000000002</v>
      </c>
      <c r="F111" s="3">
        <f t="shared" si="19"/>
        <v>0.63750000000000018</v>
      </c>
    </row>
    <row r="112" spans="1:6" x14ac:dyDescent="0.3">
      <c r="A112">
        <v>95</v>
      </c>
      <c r="B112">
        <f t="shared" si="15"/>
        <v>9</v>
      </c>
      <c r="C112">
        <f t="shared" si="16"/>
        <v>5</v>
      </c>
      <c r="D112">
        <f t="shared" si="17"/>
        <v>4.0625</v>
      </c>
      <c r="E112" s="3">
        <f t="shared" si="18"/>
        <v>3.65</v>
      </c>
      <c r="F112" s="3">
        <f t="shared" si="19"/>
        <v>0.64999999999999991</v>
      </c>
    </row>
    <row r="113" spans="1:6" x14ac:dyDescent="0.3">
      <c r="A113">
        <v>146</v>
      </c>
      <c r="B113">
        <f t="shared" si="15"/>
        <v>14</v>
      </c>
      <c r="C113">
        <f t="shared" si="16"/>
        <v>6</v>
      </c>
      <c r="D113">
        <f t="shared" si="17"/>
        <v>5.0749999999999993</v>
      </c>
      <c r="E113" s="3">
        <f t="shared" si="18"/>
        <v>4.6624999999999996</v>
      </c>
      <c r="F113" s="3">
        <f t="shared" si="19"/>
        <v>0.66249999999999964</v>
      </c>
    </row>
    <row r="114" spans="1:6" x14ac:dyDescent="0.3">
      <c r="A114">
        <v>61</v>
      </c>
      <c r="B114">
        <f t="shared" si="15"/>
        <v>6</v>
      </c>
      <c r="C114">
        <f t="shared" si="16"/>
        <v>1</v>
      </c>
      <c r="D114">
        <f t="shared" si="17"/>
        <v>1.075</v>
      </c>
      <c r="E114" s="3">
        <f t="shared" si="18"/>
        <v>0.66249999999999998</v>
      </c>
      <c r="F114" s="3">
        <f t="shared" si="19"/>
        <v>0.66249999999999998</v>
      </c>
    </row>
    <row r="115" spans="1:6" x14ac:dyDescent="0.3">
      <c r="A115">
        <v>112</v>
      </c>
      <c r="B115">
        <f t="shared" si="15"/>
        <v>11</v>
      </c>
      <c r="C115">
        <f t="shared" si="16"/>
        <v>2</v>
      </c>
      <c r="D115">
        <f t="shared" si="17"/>
        <v>2.0874999999999999</v>
      </c>
      <c r="E115" s="3">
        <f t="shared" si="18"/>
        <v>1.6749999999999998</v>
      </c>
      <c r="F115" s="3">
        <f t="shared" si="19"/>
        <v>0.67499999999999982</v>
      </c>
    </row>
    <row r="116" spans="1:6" x14ac:dyDescent="0.3">
      <c r="A116">
        <v>37</v>
      </c>
      <c r="B116">
        <f t="shared" si="15"/>
        <v>3</v>
      </c>
      <c r="C116">
        <f t="shared" si="16"/>
        <v>7</v>
      </c>
      <c r="D116">
        <f t="shared" si="17"/>
        <v>5.0874999999999995</v>
      </c>
      <c r="E116" s="3">
        <f t="shared" si="18"/>
        <v>4.6749999999999998</v>
      </c>
      <c r="F116" s="3">
        <f t="shared" si="19"/>
        <v>0.67499999999999982</v>
      </c>
    </row>
    <row r="117" spans="1:6" x14ac:dyDescent="0.3">
      <c r="A117">
        <v>3</v>
      </c>
      <c r="B117">
        <f t="shared" si="15"/>
        <v>0</v>
      </c>
      <c r="C117">
        <f t="shared" si="16"/>
        <v>3</v>
      </c>
      <c r="D117">
        <f t="shared" si="17"/>
        <v>2.0999999999999996</v>
      </c>
      <c r="E117" s="3">
        <f t="shared" si="18"/>
        <v>1.6874999999999996</v>
      </c>
      <c r="F117" s="3">
        <f t="shared" si="19"/>
        <v>0.68749999999999956</v>
      </c>
    </row>
    <row r="118" spans="1:6" x14ac:dyDescent="0.3">
      <c r="A118">
        <v>88</v>
      </c>
      <c r="B118">
        <f t="shared" si="15"/>
        <v>8</v>
      </c>
      <c r="C118">
        <f t="shared" si="16"/>
        <v>8</v>
      </c>
      <c r="D118">
        <f t="shared" si="17"/>
        <v>6.1</v>
      </c>
      <c r="E118" s="3">
        <f t="shared" si="18"/>
        <v>5.6875</v>
      </c>
      <c r="F118" s="3">
        <f t="shared" si="19"/>
        <v>0.6875</v>
      </c>
    </row>
    <row r="119" spans="1:6" x14ac:dyDescent="0.3">
      <c r="A119">
        <v>54</v>
      </c>
      <c r="B119">
        <f t="shared" si="15"/>
        <v>5</v>
      </c>
      <c r="C119">
        <f t="shared" si="16"/>
        <v>4</v>
      </c>
      <c r="D119">
        <f t="shared" si="17"/>
        <v>3.1124999999999998</v>
      </c>
      <c r="E119" s="3">
        <f t="shared" si="18"/>
        <v>2.6999999999999997</v>
      </c>
      <c r="F119" s="3">
        <f t="shared" si="19"/>
        <v>0.69999999999999973</v>
      </c>
    </row>
    <row r="120" spans="1:6" x14ac:dyDescent="0.3">
      <c r="A120">
        <v>139</v>
      </c>
      <c r="B120">
        <f t="shared" si="15"/>
        <v>13</v>
      </c>
      <c r="C120">
        <f t="shared" si="16"/>
        <v>9</v>
      </c>
      <c r="D120">
        <f t="shared" si="17"/>
        <v>7.1124999999999998</v>
      </c>
      <c r="E120" s="3">
        <f t="shared" si="18"/>
        <v>6.7</v>
      </c>
      <c r="F120" s="3">
        <f t="shared" si="19"/>
        <v>0.70000000000000018</v>
      </c>
    </row>
    <row r="121" spans="1:6" x14ac:dyDescent="0.3">
      <c r="A121">
        <v>105</v>
      </c>
      <c r="B121">
        <f t="shared" si="15"/>
        <v>10</v>
      </c>
      <c r="C121">
        <f t="shared" si="16"/>
        <v>5</v>
      </c>
      <c r="D121">
        <f t="shared" si="17"/>
        <v>4.125</v>
      </c>
      <c r="E121" s="3">
        <f t="shared" si="18"/>
        <v>3.7124999999999999</v>
      </c>
      <c r="F121" s="3">
        <f t="shared" si="19"/>
        <v>0.71249999999999991</v>
      </c>
    </row>
    <row r="122" spans="1:6" x14ac:dyDescent="0.3">
      <c r="A122">
        <v>156</v>
      </c>
      <c r="B122">
        <f t="shared" si="15"/>
        <v>15</v>
      </c>
      <c r="C122">
        <f t="shared" si="16"/>
        <v>6</v>
      </c>
      <c r="D122">
        <f t="shared" si="17"/>
        <v>5.1374999999999993</v>
      </c>
      <c r="E122" s="3">
        <f t="shared" si="18"/>
        <v>4.7249999999999996</v>
      </c>
      <c r="F122" s="3">
        <f t="shared" si="19"/>
        <v>0.72499999999999964</v>
      </c>
    </row>
    <row r="123" spans="1:6" x14ac:dyDescent="0.3">
      <c r="A123">
        <v>71</v>
      </c>
      <c r="B123">
        <f t="shared" si="15"/>
        <v>7</v>
      </c>
      <c r="C123">
        <f t="shared" si="16"/>
        <v>1</v>
      </c>
      <c r="D123">
        <f t="shared" si="17"/>
        <v>1.1375</v>
      </c>
      <c r="E123" s="3">
        <f t="shared" si="18"/>
        <v>0.72499999999999998</v>
      </c>
      <c r="F123" s="3">
        <f t="shared" si="19"/>
        <v>0.72499999999999998</v>
      </c>
    </row>
    <row r="124" spans="1:6" x14ac:dyDescent="0.3">
      <c r="A124">
        <v>122</v>
      </c>
      <c r="B124">
        <f t="shared" si="15"/>
        <v>12</v>
      </c>
      <c r="C124">
        <f t="shared" si="16"/>
        <v>2</v>
      </c>
      <c r="D124">
        <f t="shared" si="17"/>
        <v>2.15</v>
      </c>
      <c r="E124" s="3">
        <f t="shared" si="18"/>
        <v>1.7374999999999998</v>
      </c>
      <c r="F124" s="3">
        <f t="shared" si="19"/>
        <v>0.73749999999999982</v>
      </c>
    </row>
    <row r="125" spans="1:6" x14ac:dyDescent="0.3">
      <c r="A125">
        <v>47</v>
      </c>
      <c r="B125">
        <f t="shared" si="15"/>
        <v>4</v>
      </c>
      <c r="C125">
        <f t="shared" si="16"/>
        <v>7</v>
      </c>
      <c r="D125">
        <f t="shared" si="17"/>
        <v>5.1499999999999995</v>
      </c>
      <c r="E125" s="3">
        <f t="shared" si="18"/>
        <v>4.7374999999999998</v>
      </c>
      <c r="F125" s="3">
        <f t="shared" si="19"/>
        <v>0.73749999999999982</v>
      </c>
    </row>
    <row r="126" spans="1:6" x14ac:dyDescent="0.3">
      <c r="A126">
        <v>13</v>
      </c>
      <c r="B126">
        <f t="shared" si="15"/>
        <v>1</v>
      </c>
      <c r="C126">
        <f t="shared" si="16"/>
        <v>3</v>
      </c>
      <c r="D126">
        <f t="shared" si="17"/>
        <v>2.1624999999999996</v>
      </c>
      <c r="E126" s="3">
        <f t="shared" si="18"/>
        <v>1.7499999999999996</v>
      </c>
      <c r="F126" s="3">
        <f t="shared" si="19"/>
        <v>0.74999999999999956</v>
      </c>
    </row>
    <row r="127" spans="1:6" x14ac:dyDescent="0.3">
      <c r="A127">
        <v>98</v>
      </c>
      <c r="B127">
        <f t="shared" si="15"/>
        <v>9</v>
      </c>
      <c r="C127">
        <f t="shared" si="16"/>
        <v>8</v>
      </c>
      <c r="D127">
        <f t="shared" si="17"/>
        <v>6.1624999999999996</v>
      </c>
      <c r="E127" s="3">
        <f t="shared" si="18"/>
        <v>5.75</v>
      </c>
      <c r="F127" s="3">
        <f t="shared" si="19"/>
        <v>0.75</v>
      </c>
    </row>
    <row r="128" spans="1:6" x14ac:dyDescent="0.3">
      <c r="A128">
        <v>64</v>
      </c>
      <c r="B128">
        <f t="shared" si="15"/>
        <v>6</v>
      </c>
      <c r="C128">
        <f t="shared" si="16"/>
        <v>4</v>
      </c>
      <c r="D128">
        <f t="shared" si="17"/>
        <v>3.1749999999999998</v>
      </c>
      <c r="E128" s="3">
        <f t="shared" si="18"/>
        <v>2.7624999999999997</v>
      </c>
      <c r="F128" s="3">
        <f t="shared" si="19"/>
        <v>0.76249999999999973</v>
      </c>
    </row>
    <row r="129" spans="1:6" x14ac:dyDescent="0.3">
      <c r="A129">
        <v>149</v>
      </c>
      <c r="B129">
        <f t="shared" si="15"/>
        <v>14</v>
      </c>
      <c r="C129">
        <f t="shared" si="16"/>
        <v>9</v>
      </c>
      <c r="D129">
        <f t="shared" si="17"/>
        <v>7.1749999999999998</v>
      </c>
      <c r="E129" s="3">
        <f t="shared" si="18"/>
        <v>6.7625000000000002</v>
      </c>
      <c r="F129" s="3">
        <f t="shared" si="19"/>
        <v>0.76250000000000018</v>
      </c>
    </row>
    <row r="130" spans="1:6" x14ac:dyDescent="0.3">
      <c r="A130">
        <v>115</v>
      </c>
      <c r="B130">
        <f t="shared" ref="B130:B161" si="20">ROUNDDOWN(A130/10,0)</f>
        <v>11</v>
      </c>
      <c r="C130">
        <f t="shared" ref="C130:C161" si="21">MOD(A130,10)</f>
        <v>5</v>
      </c>
      <c r="D130">
        <f t="shared" ref="D130:D161" si="22">B130/16+C130*0.7</f>
        <v>4.1875</v>
      </c>
      <c r="E130" s="3">
        <f t="shared" ref="E130:E161" si="23">D130-0.4125</f>
        <v>3.7749999999999999</v>
      </c>
      <c r="F130" s="3">
        <f t="shared" ref="F130:F161" si="24">ABS(E130-ROUNDDOWN(E130,0))</f>
        <v>0.77499999999999991</v>
      </c>
    </row>
    <row r="131" spans="1:6" x14ac:dyDescent="0.3">
      <c r="A131">
        <v>6</v>
      </c>
      <c r="B131">
        <f t="shared" si="20"/>
        <v>0</v>
      </c>
      <c r="C131">
        <f t="shared" si="21"/>
        <v>6</v>
      </c>
      <c r="D131">
        <f t="shared" si="22"/>
        <v>4.1999999999999993</v>
      </c>
      <c r="E131" s="3">
        <f t="shared" si="23"/>
        <v>3.7874999999999992</v>
      </c>
      <c r="F131" s="3">
        <f t="shared" si="24"/>
        <v>0.7874999999999992</v>
      </c>
    </row>
    <row r="132" spans="1:6" x14ac:dyDescent="0.3">
      <c r="A132">
        <v>81</v>
      </c>
      <c r="B132">
        <f t="shared" si="20"/>
        <v>8</v>
      </c>
      <c r="C132">
        <f t="shared" si="21"/>
        <v>1</v>
      </c>
      <c r="D132">
        <f t="shared" si="22"/>
        <v>1.2</v>
      </c>
      <c r="E132" s="3">
        <f t="shared" si="23"/>
        <v>0.78749999999999998</v>
      </c>
      <c r="F132" s="3">
        <f t="shared" si="24"/>
        <v>0.78749999999999998</v>
      </c>
    </row>
    <row r="133" spans="1:6" x14ac:dyDescent="0.3">
      <c r="A133">
        <v>132</v>
      </c>
      <c r="B133">
        <f t="shared" si="20"/>
        <v>13</v>
      </c>
      <c r="C133">
        <f t="shared" si="21"/>
        <v>2</v>
      </c>
      <c r="D133">
        <f t="shared" si="22"/>
        <v>2.2124999999999999</v>
      </c>
      <c r="E133" s="3">
        <f t="shared" si="23"/>
        <v>1.7999999999999998</v>
      </c>
      <c r="F133" s="3">
        <f t="shared" si="24"/>
        <v>0.79999999999999982</v>
      </c>
    </row>
    <row r="134" spans="1:6" x14ac:dyDescent="0.3">
      <c r="A134">
        <v>57</v>
      </c>
      <c r="B134">
        <f t="shared" si="20"/>
        <v>5</v>
      </c>
      <c r="C134">
        <f t="shared" si="21"/>
        <v>7</v>
      </c>
      <c r="D134">
        <f t="shared" si="22"/>
        <v>5.2124999999999995</v>
      </c>
      <c r="E134" s="3">
        <f t="shared" si="23"/>
        <v>4.8</v>
      </c>
      <c r="F134" s="3">
        <f t="shared" si="24"/>
        <v>0.79999999999999982</v>
      </c>
    </row>
    <row r="135" spans="1:6" x14ac:dyDescent="0.3">
      <c r="A135">
        <v>23</v>
      </c>
      <c r="B135">
        <f t="shared" si="20"/>
        <v>2</v>
      </c>
      <c r="C135">
        <f t="shared" si="21"/>
        <v>3</v>
      </c>
      <c r="D135">
        <f t="shared" si="22"/>
        <v>2.2249999999999996</v>
      </c>
      <c r="E135" s="3">
        <f t="shared" si="23"/>
        <v>1.8124999999999996</v>
      </c>
      <c r="F135" s="3">
        <f t="shared" si="24"/>
        <v>0.81249999999999956</v>
      </c>
    </row>
    <row r="136" spans="1:6" x14ac:dyDescent="0.3">
      <c r="A136">
        <v>108</v>
      </c>
      <c r="B136">
        <f t="shared" si="20"/>
        <v>10</v>
      </c>
      <c r="C136">
        <f t="shared" si="21"/>
        <v>8</v>
      </c>
      <c r="D136">
        <f t="shared" si="22"/>
        <v>6.2249999999999996</v>
      </c>
      <c r="E136" s="3">
        <f t="shared" si="23"/>
        <v>5.8125</v>
      </c>
      <c r="F136" s="3">
        <f t="shared" si="24"/>
        <v>0.8125</v>
      </c>
    </row>
    <row r="137" spans="1:6" x14ac:dyDescent="0.3">
      <c r="A137">
        <v>74</v>
      </c>
      <c r="B137">
        <f t="shared" si="20"/>
        <v>7</v>
      </c>
      <c r="C137">
        <f t="shared" si="21"/>
        <v>4</v>
      </c>
      <c r="D137">
        <f t="shared" si="22"/>
        <v>3.2374999999999998</v>
      </c>
      <c r="E137" s="3">
        <f t="shared" si="23"/>
        <v>2.8249999999999997</v>
      </c>
      <c r="F137" s="3">
        <f t="shared" si="24"/>
        <v>0.82499999999999973</v>
      </c>
    </row>
    <row r="138" spans="1:6" x14ac:dyDescent="0.3">
      <c r="A138">
        <v>159</v>
      </c>
      <c r="B138">
        <f t="shared" si="20"/>
        <v>15</v>
      </c>
      <c r="C138">
        <f t="shared" si="21"/>
        <v>9</v>
      </c>
      <c r="D138">
        <f t="shared" si="22"/>
        <v>7.2374999999999998</v>
      </c>
      <c r="E138" s="3">
        <f t="shared" si="23"/>
        <v>6.8250000000000002</v>
      </c>
      <c r="F138" s="3">
        <f t="shared" si="24"/>
        <v>0.82500000000000018</v>
      </c>
    </row>
    <row r="139" spans="1:6" x14ac:dyDescent="0.3">
      <c r="A139">
        <v>125</v>
      </c>
      <c r="B139">
        <f t="shared" si="20"/>
        <v>12</v>
      </c>
      <c r="C139">
        <f t="shared" si="21"/>
        <v>5</v>
      </c>
      <c r="D139">
        <f t="shared" si="22"/>
        <v>4.25</v>
      </c>
      <c r="E139" s="3">
        <f t="shared" si="23"/>
        <v>3.8374999999999999</v>
      </c>
      <c r="F139" s="3">
        <f t="shared" si="24"/>
        <v>0.83749999999999991</v>
      </c>
    </row>
    <row r="140" spans="1:6" x14ac:dyDescent="0.3">
      <c r="A140">
        <v>16</v>
      </c>
      <c r="B140">
        <f t="shared" si="20"/>
        <v>1</v>
      </c>
      <c r="C140">
        <f t="shared" si="21"/>
        <v>6</v>
      </c>
      <c r="D140">
        <f t="shared" si="22"/>
        <v>4.2624999999999993</v>
      </c>
      <c r="E140" s="3">
        <f t="shared" si="23"/>
        <v>3.8499999999999992</v>
      </c>
      <c r="F140" s="3">
        <f t="shared" si="24"/>
        <v>0.8499999999999992</v>
      </c>
    </row>
    <row r="141" spans="1:6" x14ac:dyDescent="0.3">
      <c r="A141">
        <v>91</v>
      </c>
      <c r="B141">
        <f t="shared" si="20"/>
        <v>9</v>
      </c>
      <c r="C141">
        <f t="shared" si="21"/>
        <v>1</v>
      </c>
      <c r="D141">
        <f t="shared" si="22"/>
        <v>1.2625</v>
      </c>
      <c r="E141" s="3">
        <f t="shared" si="23"/>
        <v>0.85</v>
      </c>
      <c r="F141" s="3">
        <f t="shared" si="24"/>
        <v>0.85</v>
      </c>
    </row>
    <row r="142" spans="1:6" x14ac:dyDescent="0.3">
      <c r="A142">
        <v>142</v>
      </c>
      <c r="B142">
        <f t="shared" si="20"/>
        <v>14</v>
      </c>
      <c r="C142">
        <f t="shared" si="21"/>
        <v>2</v>
      </c>
      <c r="D142">
        <f t="shared" si="22"/>
        <v>2.2749999999999999</v>
      </c>
      <c r="E142" s="3">
        <f t="shared" si="23"/>
        <v>1.8624999999999998</v>
      </c>
      <c r="F142" s="3">
        <f t="shared" si="24"/>
        <v>0.86249999999999982</v>
      </c>
    </row>
    <row r="143" spans="1:6" x14ac:dyDescent="0.3">
      <c r="A143">
        <v>67</v>
      </c>
      <c r="B143">
        <f t="shared" si="20"/>
        <v>6</v>
      </c>
      <c r="C143">
        <f t="shared" si="21"/>
        <v>7</v>
      </c>
      <c r="D143">
        <f t="shared" si="22"/>
        <v>5.2749999999999995</v>
      </c>
      <c r="E143" s="3">
        <f t="shared" si="23"/>
        <v>4.8624999999999998</v>
      </c>
      <c r="F143" s="3">
        <f t="shared" si="24"/>
        <v>0.86249999999999982</v>
      </c>
    </row>
    <row r="144" spans="1:6" x14ac:dyDescent="0.3">
      <c r="A144">
        <v>33</v>
      </c>
      <c r="B144">
        <f t="shared" si="20"/>
        <v>3</v>
      </c>
      <c r="C144">
        <f t="shared" si="21"/>
        <v>3</v>
      </c>
      <c r="D144">
        <f t="shared" si="22"/>
        <v>2.2874999999999996</v>
      </c>
      <c r="E144" s="3">
        <f t="shared" si="23"/>
        <v>1.8749999999999996</v>
      </c>
      <c r="F144" s="3">
        <f t="shared" si="24"/>
        <v>0.87499999999999956</v>
      </c>
    </row>
    <row r="145" spans="1:6" x14ac:dyDescent="0.3">
      <c r="A145">
        <v>118</v>
      </c>
      <c r="B145">
        <f t="shared" si="20"/>
        <v>11</v>
      </c>
      <c r="C145">
        <f t="shared" si="21"/>
        <v>8</v>
      </c>
      <c r="D145">
        <f t="shared" si="22"/>
        <v>6.2874999999999996</v>
      </c>
      <c r="E145" s="3">
        <f t="shared" si="23"/>
        <v>5.875</v>
      </c>
      <c r="F145" s="3">
        <f t="shared" si="24"/>
        <v>0.875</v>
      </c>
    </row>
    <row r="146" spans="1:6" x14ac:dyDescent="0.3">
      <c r="A146">
        <v>84</v>
      </c>
      <c r="B146">
        <f t="shared" si="20"/>
        <v>8</v>
      </c>
      <c r="C146">
        <f t="shared" si="21"/>
        <v>4</v>
      </c>
      <c r="D146">
        <f t="shared" si="22"/>
        <v>3.3</v>
      </c>
      <c r="E146" s="3">
        <f t="shared" si="23"/>
        <v>2.8874999999999997</v>
      </c>
      <c r="F146" s="3">
        <f t="shared" si="24"/>
        <v>0.88749999999999973</v>
      </c>
    </row>
    <row r="147" spans="1:6" x14ac:dyDescent="0.3">
      <c r="A147">
        <v>9</v>
      </c>
      <c r="B147">
        <f t="shared" si="20"/>
        <v>0</v>
      </c>
      <c r="C147">
        <f t="shared" si="21"/>
        <v>9</v>
      </c>
      <c r="D147">
        <f t="shared" si="22"/>
        <v>6.3</v>
      </c>
      <c r="E147" s="3">
        <f t="shared" si="23"/>
        <v>5.8875000000000002</v>
      </c>
      <c r="F147" s="3">
        <f t="shared" si="24"/>
        <v>0.88750000000000018</v>
      </c>
    </row>
    <row r="148" spans="1:6" x14ac:dyDescent="0.3">
      <c r="A148">
        <v>135</v>
      </c>
      <c r="B148">
        <f t="shared" si="20"/>
        <v>13</v>
      </c>
      <c r="C148">
        <f t="shared" si="21"/>
        <v>5</v>
      </c>
      <c r="D148">
        <f t="shared" si="22"/>
        <v>4.3125</v>
      </c>
      <c r="E148" s="3">
        <f t="shared" si="23"/>
        <v>3.9</v>
      </c>
      <c r="F148" s="3">
        <f t="shared" si="24"/>
        <v>0.89999999999999991</v>
      </c>
    </row>
    <row r="149" spans="1:6" x14ac:dyDescent="0.3">
      <c r="A149">
        <v>26</v>
      </c>
      <c r="B149">
        <f t="shared" si="20"/>
        <v>2</v>
      </c>
      <c r="C149">
        <f t="shared" si="21"/>
        <v>6</v>
      </c>
      <c r="D149">
        <f t="shared" si="22"/>
        <v>4.3249999999999993</v>
      </c>
      <c r="E149" s="3">
        <f t="shared" si="23"/>
        <v>3.9124999999999992</v>
      </c>
      <c r="F149" s="3">
        <f t="shared" si="24"/>
        <v>0.9124999999999992</v>
      </c>
    </row>
    <row r="150" spans="1:6" x14ac:dyDescent="0.3">
      <c r="A150">
        <v>101</v>
      </c>
      <c r="B150">
        <f t="shared" si="20"/>
        <v>10</v>
      </c>
      <c r="C150">
        <f t="shared" si="21"/>
        <v>1</v>
      </c>
      <c r="D150">
        <f t="shared" si="22"/>
        <v>1.325</v>
      </c>
      <c r="E150" s="3">
        <f t="shared" si="23"/>
        <v>0.91249999999999998</v>
      </c>
      <c r="F150" s="3">
        <f t="shared" si="24"/>
        <v>0.91249999999999998</v>
      </c>
    </row>
    <row r="151" spans="1:6" x14ac:dyDescent="0.3">
      <c r="A151">
        <v>152</v>
      </c>
      <c r="B151">
        <f t="shared" si="20"/>
        <v>15</v>
      </c>
      <c r="C151">
        <f t="shared" si="21"/>
        <v>2</v>
      </c>
      <c r="D151">
        <f t="shared" si="22"/>
        <v>2.3374999999999999</v>
      </c>
      <c r="E151" s="3">
        <f t="shared" si="23"/>
        <v>1.9249999999999998</v>
      </c>
      <c r="F151" s="3">
        <f t="shared" si="24"/>
        <v>0.92499999999999982</v>
      </c>
    </row>
    <row r="152" spans="1:6" x14ac:dyDescent="0.3">
      <c r="A152">
        <v>77</v>
      </c>
      <c r="B152">
        <f t="shared" si="20"/>
        <v>7</v>
      </c>
      <c r="C152">
        <f t="shared" si="21"/>
        <v>7</v>
      </c>
      <c r="D152">
        <f t="shared" si="22"/>
        <v>5.3374999999999995</v>
      </c>
      <c r="E152" s="3">
        <f t="shared" si="23"/>
        <v>4.9249999999999998</v>
      </c>
      <c r="F152" s="3">
        <f t="shared" si="24"/>
        <v>0.92499999999999982</v>
      </c>
    </row>
    <row r="153" spans="1:6" x14ac:dyDescent="0.3">
      <c r="A153">
        <v>43</v>
      </c>
      <c r="B153">
        <f t="shared" si="20"/>
        <v>4</v>
      </c>
      <c r="C153">
        <f t="shared" si="21"/>
        <v>3</v>
      </c>
      <c r="D153">
        <f t="shared" si="22"/>
        <v>2.3499999999999996</v>
      </c>
      <c r="E153" s="3">
        <f t="shared" si="23"/>
        <v>1.9374999999999996</v>
      </c>
      <c r="F153" s="3">
        <f t="shared" si="24"/>
        <v>0.93749999999999956</v>
      </c>
    </row>
    <row r="154" spans="1:6" x14ac:dyDescent="0.3">
      <c r="A154">
        <v>128</v>
      </c>
      <c r="B154">
        <f t="shared" si="20"/>
        <v>12</v>
      </c>
      <c r="C154">
        <f t="shared" si="21"/>
        <v>8</v>
      </c>
      <c r="D154">
        <f t="shared" si="22"/>
        <v>6.35</v>
      </c>
      <c r="E154" s="3">
        <f t="shared" si="23"/>
        <v>5.9375</v>
      </c>
      <c r="F154" s="3">
        <f t="shared" si="24"/>
        <v>0.9375</v>
      </c>
    </row>
    <row r="155" spans="1:6" x14ac:dyDescent="0.3">
      <c r="A155">
        <v>94</v>
      </c>
      <c r="B155">
        <f t="shared" si="20"/>
        <v>9</v>
      </c>
      <c r="C155">
        <f t="shared" si="21"/>
        <v>4</v>
      </c>
      <c r="D155">
        <f t="shared" si="22"/>
        <v>3.3624999999999998</v>
      </c>
      <c r="E155" s="3">
        <f t="shared" si="23"/>
        <v>2.9499999999999997</v>
      </c>
      <c r="F155" s="3">
        <f t="shared" si="24"/>
        <v>0.94999999999999973</v>
      </c>
    </row>
    <row r="156" spans="1:6" x14ac:dyDescent="0.3">
      <c r="A156">
        <v>19</v>
      </c>
      <c r="B156">
        <f t="shared" si="20"/>
        <v>1</v>
      </c>
      <c r="C156">
        <f t="shared" si="21"/>
        <v>9</v>
      </c>
      <c r="D156">
        <f t="shared" si="22"/>
        <v>6.3624999999999998</v>
      </c>
      <c r="E156" s="3">
        <f t="shared" si="23"/>
        <v>5.95</v>
      </c>
      <c r="F156" s="3">
        <f t="shared" si="24"/>
        <v>0.95000000000000018</v>
      </c>
    </row>
    <row r="157" spans="1:6" x14ac:dyDescent="0.3">
      <c r="A157">
        <v>145</v>
      </c>
      <c r="B157">
        <f t="shared" si="20"/>
        <v>14</v>
      </c>
      <c r="C157">
        <f t="shared" si="21"/>
        <v>5</v>
      </c>
      <c r="D157">
        <f t="shared" si="22"/>
        <v>4.375</v>
      </c>
      <c r="E157" s="3">
        <f t="shared" si="23"/>
        <v>3.9624999999999999</v>
      </c>
      <c r="F157" s="3">
        <f t="shared" si="24"/>
        <v>0.96249999999999991</v>
      </c>
    </row>
    <row r="158" spans="1:6" x14ac:dyDescent="0.3">
      <c r="A158">
        <v>36</v>
      </c>
      <c r="B158">
        <f t="shared" si="20"/>
        <v>3</v>
      </c>
      <c r="C158">
        <f t="shared" si="21"/>
        <v>6</v>
      </c>
      <c r="D158">
        <f t="shared" si="22"/>
        <v>4.3874999999999993</v>
      </c>
      <c r="E158" s="3">
        <f t="shared" si="23"/>
        <v>3.9749999999999992</v>
      </c>
      <c r="F158" s="3">
        <f t="shared" si="24"/>
        <v>0.9749999999999992</v>
      </c>
    </row>
    <row r="159" spans="1:6" x14ac:dyDescent="0.3">
      <c r="A159">
        <v>111</v>
      </c>
      <c r="B159">
        <f t="shared" si="20"/>
        <v>11</v>
      </c>
      <c r="C159">
        <f t="shared" si="21"/>
        <v>1</v>
      </c>
      <c r="D159">
        <f t="shared" si="22"/>
        <v>1.3875</v>
      </c>
      <c r="E159" s="3">
        <f t="shared" si="23"/>
        <v>0.97499999999999998</v>
      </c>
      <c r="F159" s="3">
        <f t="shared" si="24"/>
        <v>0.97499999999999998</v>
      </c>
    </row>
    <row r="160" spans="1:6" x14ac:dyDescent="0.3">
      <c r="A160">
        <v>87</v>
      </c>
      <c r="B160">
        <f t="shared" si="20"/>
        <v>8</v>
      </c>
      <c r="C160">
        <f t="shared" si="21"/>
        <v>7</v>
      </c>
      <c r="D160">
        <f t="shared" si="22"/>
        <v>5.3999999999999995</v>
      </c>
      <c r="E160" s="3">
        <f t="shared" si="23"/>
        <v>4.9874999999999998</v>
      </c>
      <c r="F160" s="3">
        <f t="shared" si="24"/>
        <v>0.98749999999999982</v>
      </c>
    </row>
    <row r="161" spans="1:6" x14ac:dyDescent="0.3">
      <c r="A161">
        <v>2</v>
      </c>
      <c r="B161">
        <f t="shared" si="20"/>
        <v>0</v>
      </c>
      <c r="C161">
        <f t="shared" si="21"/>
        <v>2</v>
      </c>
      <c r="D161">
        <f t="shared" si="22"/>
        <v>1.4</v>
      </c>
      <c r="E161" s="3">
        <f t="shared" si="23"/>
        <v>0.98749999999999993</v>
      </c>
      <c r="F161" s="3">
        <f t="shared" si="24"/>
        <v>0.98749999999999993</v>
      </c>
    </row>
  </sheetData>
  <sortState xmlns:xlrd2="http://schemas.microsoft.com/office/spreadsheetml/2017/richdata2" ref="A2:F161">
    <sortCondition ref="F2:F16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2025-05-31T07:42:20Z</dcterms:modified>
</cp:coreProperties>
</file>