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00"/>
  </bookViews>
  <sheets>
    <sheet name="数值搜索(列表)" sheetId="7" r:id="rId1"/>
    <sheet name="数值搜索(表格)" sheetId="1" r:id="rId2"/>
    <sheet name="公式法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<sst xmlns="http://schemas.openxmlformats.org/spreadsheetml/2006/main" count="21" uniqueCount="15">
  <si>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t</t>
  </si>
  <si>
    <t>d</t>
  </si>
  <si>
    <t>c</t>
  </si>
  <si>
    <t>r</t>
  </si>
  <si>
    <t>d=1</t>
  </si>
  <si>
    <t>d=4</t>
  </si>
  <si>
    <t>d=2</t>
  </si>
  <si>
    <t>d=5,6</t>
  </si>
  <si>
    <t>d=3</t>
  </si>
  <si>
    <t>d=7~13</t>
  </si>
  <si>
    <t>公式t=f(d,c,r)</t>
  </si>
  <si>
    <t>r=0</t>
  </si>
  <si>
    <t>t=2c*ceil(14/d)+4r+2</t>
  </si>
  <si>
    <t>r&gt;0</t>
  </si>
  <si>
    <t>t=2c*ceil(14/d)+4r+4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</si>
</sst>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FFC000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1"/>
  <sheetViews>
    <sheetView tabSelected="1" workbookViewId="0">
      <selection activeCell="A1" sqref="A1"/>
    </sheetView>
  </sheetViews>
  <sheetFormatPr defaultColWidth="8.66666666666667" defaultRowHeight="1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IF(D2=0,2*C2*ROUNDUP(14/B2,0)+4*D2+2,2*C2*ROUNDUP(14/B2,0)+4*D2+4)</f>
        <v>14</v>
      </c>
      <c r="B2" s="3">
        <v>7</v>
      </c>
      <c r="C2" s="3">
        <v>3</v>
      </c>
      <c r="D2" s="3">
        <v>0</v>
      </c>
    </row>
    <row r="3" spans="1:4">
      <c r="A3">
        <f>IF(D3=0,2*C3*ROUNDUP(14/B3,0)+4*D3+2,2*C3*ROUNDUP(14/B3,0)+4*D3+4)</f>
        <v>18</v>
      </c>
      <c r="B3" s="3">
        <v>7</v>
      </c>
      <c r="C3" s="3">
        <v>4</v>
      </c>
      <c r="D3" s="3">
        <v>0</v>
      </c>
    </row>
    <row r="4" spans="1:4">
      <c r="A4">
        <f>IF(D4=0,2*C4*ROUNDUP(14/B4,0)+4*D4+2,2*C4*ROUNDUP(14/B4,0)+4*D4+4)</f>
        <v>20</v>
      </c>
      <c r="B4" s="3">
        <v>5</v>
      </c>
      <c r="C4" s="3">
        <v>3</v>
      </c>
      <c r="D4" s="3">
        <v>0</v>
      </c>
    </row>
    <row r="5" spans="1:4">
      <c r="A5">
        <f>IF(D5=0,2*C5*ROUNDUP(14/B5,0)+4*D5+2,2*C5*ROUNDUP(14/B5,0)+4*D5+4)</f>
        <v>20</v>
      </c>
      <c r="B5" s="3">
        <v>7</v>
      </c>
      <c r="C5" s="3">
        <v>3</v>
      </c>
      <c r="D5" s="3">
        <v>1</v>
      </c>
    </row>
    <row r="6" spans="1:4">
      <c r="A6">
        <f>IF(D6=0,2*C6*ROUNDUP(14/B6,0)+4*D6+2,2*C6*ROUNDUP(14/B6,0)+4*D6+4)</f>
        <v>22</v>
      </c>
      <c r="B6" s="3">
        <v>7</v>
      </c>
      <c r="C6" s="3">
        <v>5</v>
      </c>
      <c r="D6" s="3">
        <v>0</v>
      </c>
    </row>
    <row r="7" spans="1:4">
      <c r="A7">
        <f>IF(D7=0,2*C7*ROUNDUP(14/B7,0)+4*D7+2,2*C7*ROUNDUP(14/B7,0)+4*D7+4)</f>
        <v>24</v>
      </c>
      <c r="B7" s="3">
        <v>7</v>
      </c>
      <c r="C7" s="3">
        <v>3</v>
      </c>
      <c r="D7" s="3">
        <v>2</v>
      </c>
    </row>
    <row r="8" spans="1:4">
      <c r="A8">
        <f>IF(D8=0,2*C8*ROUNDUP(14/B8,0)+4*D8+2,2*C8*ROUNDUP(14/B8,0)+4*D8+4)</f>
        <v>24</v>
      </c>
      <c r="B8" s="3">
        <v>7</v>
      </c>
      <c r="C8" s="3">
        <v>4</v>
      </c>
      <c r="D8" s="3">
        <v>1</v>
      </c>
    </row>
    <row r="9" spans="1:4">
      <c r="A9">
        <f>IF(D9=0,2*C9*ROUNDUP(14/B9,0)+4*D9+2,2*C9*ROUNDUP(14/B9,0)+4*D9+4)</f>
        <v>26</v>
      </c>
      <c r="B9" s="3">
        <v>4</v>
      </c>
      <c r="C9" s="3">
        <v>3</v>
      </c>
      <c r="D9" s="3">
        <v>0</v>
      </c>
    </row>
    <row r="10" spans="1:4">
      <c r="A10">
        <f>IF(D10=0,2*C10*ROUNDUP(14/B10,0)+4*D10+2,2*C10*ROUNDUP(14/B10,0)+4*D10+4)</f>
        <v>26</v>
      </c>
      <c r="B10" s="3">
        <v>5</v>
      </c>
      <c r="C10" s="3">
        <v>3</v>
      </c>
      <c r="D10" s="3">
        <v>1</v>
      </c>
    </row>
    <row r="11" spans="1:4">
      <c r="A11">
        <f>IF(D11=0,2*C11*ROUNDUP(14/B11,0)+4*D11+2,2*C11*ROUNDUP(14/B11,0)+4*D11+4)</f>
        <v>26</v>
      </c>
      <c r="B11" s="3">
        <v>5</v>
      </c>
      <c r="C11" s="3">
        <v>4</v>
      </c>
      <c r="D11" s="3">
        <v>0</v>
      </c>
    </row>
    <row r="12" spans="1:4">
      <c r="A12">
        <f>IF(D12=0,2*C12*ROUNDUP(14/B12,0)+4*D12+2,2*C12*ROUNDUP(14/B12,0)+4*D12+4)</f>
        <v>26</v>
      </c>
      <c r="B12" s="3">
        <v>7</v>
      </c>
      <c r="C12" s="3">
        <v>6</v>
      </c>
      <c r="D12" s="3">
        <v>0</v>
      </c>
    </row>
    <row r="13" spans="1:4">
      <c r="A13">
        <f>IF(D13=0,2*C13*ROUNDUP(14/B13,0)+4*D13+2,2*C13*ROUNDUP(14/B13,0)+4*D13+4)</f>
        <v>28</v>
      </c>
      <c r="B13" s="3">
        <v>7</v>
      </c>
      <c r="C13" s="3">
        <v>3</v>
      </c>
      <c r="D13" s="3">
        <v>3</v>
      </c>
    </row>
    <row r="14" spans="1:4">
      <c r="A14">
        <f>IF(D14=0,2*C14*ROUNDUP(14/B14,0)+4*D14+2,2*C14*ROUNDUP(14/B14,0)+4*D14+4)</f>
        <v>28</v>
      </c>
      <c r="B14" s="3">
        <v>7</v>
      </c>
      <c r="C14" s="3">
        <v>4</v>
      </c>
      <c r="D14" s="3">
        <v>2</v>
      </c>
    </row>
    <row r="15" spans="1:4">
      <c r="A15">
        <f>IF(D15=0,2*C15*ROUNDUP(14/B15,0)+4*D15+2,2*C15*ROUNDUP(14/B15,0)+4*D15+4)</f>
        <v>28</v>
      </c>
      <c r="B15" s="3">
        <v>7</v>
      </c>
      <c r="C15" s="3">
        <v>5</v>
      </c>
      <c r="D15" s="3">
        <v>1</v>
      </c>
    </row>
    <row r="16" spans="1:4">
      <c r="A16">
        <f>IF(D16=0,2*C16*ROUNDUP(14/B16,0)+4*D16+2,2*C16*ROUNDUP(14/B16,0)+4*D16+4)</f>
        <v>30</v>
      </c>
      <c r="B16" s="3">
        <v>5</v>
      </c>
      <c r="C16" s="3">
        <v>3</v>
      </c>
      <c r="D16" s="3">
        <v>2</v>
      </c>
    </row>
    <row r="17" spans="1:4">
      <c r="A17">
        <f>IF(D17=0,2*C17*ROUNDUP(14/B17,0)+4*D17+2,2*C17*ROUNDUP(14/B17,0)+4*D17+4)</f>
        <v>30</v>
      </c>
      <c r="B17" s="3">
        <v>7</v>
      </c>
      <c r="C17" s="3">
        <v>7</v>
      </c>
      <c r="D17" s="3">
        <v>0</v>
      </c>
    </row>
    <row r="18" spans="1:4">
      <c r="A18">
        <f>IF(D18=0,2*C18*ROUNDUP(14/B18,0)+4*D18+2,2*C18*ROUNDUP(14/B18,0)+4*D18+4)</f>
        <v>32</v>
      </c>
      <c r="B18" s="3">
        <v>3</v>
      </c>
      <c r="C18" s="3">
        <v>3</v>
      </c>
      <c r="D18" s="3">
        <v>0</v>
      </c>
    </row>
    <row r="19" spans="1:4">
      <c r="A19">
        <f>IF(D19=0,2*C19*ROUNDUP(14/B19,0)+4*D19+2,2*C19*ROUNDUP(14/B19,0)+4*D19+4)</f>
        <v>32</v>
      </c>
      <c r="B19" s="3">
        <v>4</v>
      </c>
      <c r="C19" s="3">
        <v>3</v>
      </c>
      <c r="D19" s="3">
        <v>1</v>
      </c>
    </row>
    <row r="20" spans="1:4">
      <c r="A20">
        <f>IF(D20=0,2*C20*ROUNDUP(14/B20,0)+4*D20+2,2*C20*ROUNDUP(14/B20,0)+4*D20+4)</f>
        <v>32</v>
      </c>
      <c r="B20" s="3">
        <v>5</v>
      </c>
      <c r="C20" s="3">
        <v>4</v>
      </c>
      <c r="D20" s="3">
        <v>1</v>
      </c>
    </row>
    <row r="21" spans="1:4">
      <c r="A21">
        <f>IF(D21=0,2*C21*ROUNDUP(14/B21,0)+4*D21+2,2*C21*ROUNDUP(14/B21,0)+4*D21+4)</f>
        <v>32</v>
      </c>
      <c r="B21" s="3">
        <v>5</v>
      </c>
      <c r="C21" s="3">
        <v>5</v>
      </c>
      <c r="D21" s="3">
        <v>0</v>
      </c>
    </row>
    <row r="22" spans="1:4">
      <c r="A22">
        <f>IF(D22=0,2*C22*ROUNDUP(14/B22,0)+4*D22+2,2*C22*ROUNDUP(14/B22,0)+4*D22+4)</f>
        <v>32</v>
      </c>
      <c r="B22" s="3">
        <v>7</v>
      </c>
      <c r="C22" s="3">
        <v>3</v>
      </c>
      <c r="D22" s="3">
        <v>4</v>
      </c>
    </row>
    <row r="23" spans="1:4">
      <c r="A23">
        <f>IF(D23=0,2*C23*ROUNDUP(14/B23,0)+4*D23+2,2*C23*ROUNDUP(14/B23,0)+4*D23+4)</f>
        <v>32</v>
      </c>
      <c r="B23" s="3">
        <v>7</v>
      </c>
      <c r="C23" s="3">
        <v>4</v>
      </c>
      <c r="D23" s="3">
        <v>3</v>
      </c>
    </row>
    <row r="24" spans="1:4">
      <c r="A24">
        <f>IF(D24=0,2*C24*ROUNDUP(14/B24,0)+4*D24+2,2*C24*ROUNDUP(14/B24,0)+4*D24+4)</f>
        <v>32</v>
      </c>
      <c r="B24" s="3">
        <v>7</v>
      </c>
      <c r="C24" s="3">
        <v>5</v>
      </c>
      <c r="D24" s="3">
        <v>2</v>
      </c>
    </row>
    <row r="25" spans="1:4">
      <c r="A25">
        <f>IF(D25=0,2*C25*ROUNDUP(14/B25,0)+4*D25+2,2*C25*ROUNDUP(14/B25,0)+4*D25+4)</f>
        <v>32</v>
      </c>
      <c r="B25" s="3">
        <v>7</v>
      </c>
      <c r="C25" s="3">
        <v>6</v>
      </c>
      <c r="D25" s="3">
        <v>1</v>
      </c>
    </row>
    <row r="26" spans="1:4">
      <c r="A26">
        <f>IF(D26=0,2*C26*ROUNDUP(14/B26,0)+4*D26+2,2*C26*ROUNDUP(14/B26,0)+4*D26+4)</f>
        <v>34</v>
      </c>
      <c r="B26" s="3">
        <v>4</v>
      </c>
      <c r="C26" s="3">
        <v>4</v>
      </c>
      <c r="D26" s="3">
        <v>0</v>
      </c>
    </row>
    <row r="27" spans="1:4">
      <c r="A27">
        <f>IF(D27=0,2*C27*ROUNDUP(14/B27,0)+4*D27+2,2*C27*ROUNDUP(14/B27,0)+4*D27+4)</f>
        <v>34</v>
      </c>
      <c r="B27" s="3">
        <v>5</v>
      </c>
      <c r="C27" s="3">
        <v>3</v>
      </c>
      <c r="D27" s="3">
        <v>3</v>
      </c>
    </row>
    <row r="28" spans="1:4">
      <c r="A28">
        <f>IF(D28=0,2*C28*ROUNDUP(14/B28,0)+4*D28+2,2*C28*ROUNDUP(14/B28,0)+4*D28+4)</f>
        <v>34</v>
      </c>
      <c r="B28" s="3">
        <v>7</v>
      </c>
      <c r="C28" s="3">
        <v>8</v>
      </c>
      <c r="D28" s="3">
        <v>0</v>
      </c>
    </row>
    <row r="29" spans="1:4">
      <c r="A29">
        <f>IF(D29=0,2*C29*ROUNDUP(14/B29,0)+4*D29+2,2*C29*ROUNDUP(14/B29,0)+4*D29+4)</f>
        <v>36</v>
      </c>
      <c r="B29" s="3">
        <v>4</v>
      </c>
      <c r="C29" s="3">
        <v>3</v>
      </c>
      <c r="D29" s="3">
        <v>2</v>
      </c>
    </row>
    <row r="30" spans="1:4">
      <c r="A30">
        <f>IF(D30=0,2*C30*ROUNDUP(14/B30,0)+4*D30+2,2*C30*ROUNDUP(14/B30,0)+4*D30+4)</f>
        <v>36</v>
      </c>
      <c r="B30" s="3">
        <v>5</v>
      </c>
      <c r="C30" s="3">
        <v>4</v>
      </c>
      <c r="D30" s="3">
        <v>2</v>
      </c>
    </row>
    <row r="31" spans="1:4">
      <c r="A31">
        <f>IF(D31=0,2*C31*ROUNDUP(14/B31,0)+4*D31+2,2*C31*ROUNDUP(14/B31,0)+4*D31+4)</f>
        <v>36</v>
      </c>
      <c r="B31" s="3">
        <v>7</v>
      </c>
      <c r="C31" s="3">
        <v>4</v>
      </c>
      <c r="D31" s="3">
        <v>4</v>
      </c>
    </row>
    <row r="32" spans="1:4">
      <c r="A32">
        <f>IF(D32=0,2*C32*ROUNDUP(14/B32,0)+4*D32+2,2*C32*ROUNDUP(14/B32,0)+4*D32+4)</f>
        <v>36</v>
      </c>
      <c r="B32" s="3">
        <v>7</v>
      </c>
      <c r="C32" s="3">
        <v>5</v>
      </c>
      <c r="D32" s="3">
        <v>3</v>
      </c>
    </row>
    <row r="33" spans="1:4">
      <c r="A33">
        <f>IF(D33=0,2*C33*ROUNDUP(14/B33,0)+4*D33+2,2*C33*ROUNDUP(14/B33,0)+4*D33+4)</f>
        <v>36</v>
      </c>
      <c r="B33" s="3">
        <v>7</v>
      </c>
      <c r="C33" s="3">
        <v>6</v>
      </c>
      <c r="D33" s="3">
        <v>2</v>
      </c>
    </row>
    <row r="34" spans="1:4">
      <c r="A34">
        <f>IF(D34=0,2*C34*ROUNDUP(14/B34,0)+4*D34+2,2*C34*ROUNDUP(14/B34,0)+4*D34+4)</f>
        <v>36</v>
      </c>
      <c r="B34" s="3">
        <v>7</v>
      </c>
      <c r="C34" s="3">
        <v>7</v>
      </c>
      <c r="D34" s="3">
        <v>1</v>
      </c>
    </row>
    <row r="35" spans="1:4">
      <c r="A35">
        <f>IF(D35=0,2*C35*ROUNDUP(14/B35,0)+4*D35+2,2*C35*ROUNDUP(14/B35,0)+4*D35+4)</f>
        <v>38</v>
      </c>
      <c r="B35" s="3">
        <v>3</v>
      </c>
      <c r="C35" s="3">
        <v>3</v>
      </c>
      <c r="D35" s="3">
        <v>1</v>
      </c>
    </row>
    <row r="36" spans="1:4">
      <c r="A36">
        <f>IF(D36=0,2*C36*ROUNDUP(14/B36,0)+4*D36+2,2*C36*ROUNDUP(14/B36,0)+4*D36+4)</f>
        <v>38</v>
      </c>
      <c r="B36" s="3">
        <v>5</v>
      </c>
      <c r="C36" s="3">
        <v>3</v>
      </c>
      <c r="D36" s="3">
        <v>4</v>
      </c>
    </row>
    <row r="37" spans="1:4">
      <c r="A37">
        <f>IF(D37=0,2*C37*ROUNDUP(14/B37,0)+4*D37+2,2*C37*ROUNDUP(14/B37,0)+4*D37+4)</f>
        <v>38</v>
      </c>
      <c r="B37" s="3">
        <v>5</v>
      </c>
      <c r="C37" s="3">
        <v>5</v>
      </c>
      <c r="D37" s="3">
        <v>1</v>
      </c>
    </row>
    <row r="38" spans="1:4">
      <c r="A38">
        <f>IF(D38=0,2*C38*ROUNDUP(14/B38,0)+4*D38+2,2*C38*ROUNDUP(14/B38,0)+4*D38+4)</f>
        <v>38</v>
      </c>
      <c r="B38" s="3">
        <v>5</v>
      </c>
      <c r="C38" s="3">
        <v>6</v>
      </c>
      <c r="D38" s="3">
        <v>0</v>
      </c>
    </row>
    <row r="39" spans="1:4">
      <c r="A39">
        <f>IF(D39=0,2*C39*ROUNDUP(14/B39,0)+4*D39+2,2*C39*ROUNDUP(14/B39,0)+4*D39+4)</f>
        <v>40</v>
      </c>
      <c r="B39" s="3">
        <v>4</v>
      </c>
      <c r="C39" s="3">
        <v>3</v>
      </c>
      <c r="D39" s="3">
        <v>3</v>
      </c>
    </row>
    <row r="40" spans="1:4">
      <c r="A40">
        <f>IF(D40=0,2*C40*ROUNDUP(14/B40,0)+4*D40+2,2*C40*ROUNDUP(14/B40,0)+4*D40+4)</f>
        <v>40</v>
      </c>
      <c r="B40" s="3">
        <v>4</v>
      </c>
      <c r="C40" s="3">
        <v>4</v>
      </c>
      <c r="D40" s="3">
        <v>1</v>
      </c>
    </row>
    <row r="41" spans="1:4">
      <c r="A41">
        <f>IF(D41=0,2*C41*ROUNDUP(14/B41,0)+4*D41+2,2*C41*ROUNDUP(14/B41,0)+4*D41+4)</f>
        <v>40</v>
      </c>
      <c r="B41" s="3">
        <v>5</v>
      </c>
      <c r="C41" s="3">
        <v>4</v>
      </c>
      <c r="D41" s="3">
        <v>3</v>
      </c>
    </row>
    <row r="42" spans="1:4">
      <c r="A42">
        <f>IF(D42=0,2*C42*ROUNDUP(14/B42,0)+4*D42+2,2*C42*ROUNDUP(14/B42,0)+4*D42+4)</f>
        <v>40</v>
      </c>
      <c r="B42" s="3">
        <v>7</v>
      </c>
      <c r="C42" s="3">
        <v>5</v>
      </c>
      <c r="D42" s="3">
        <v>4</v>
      </c>
    </row>
    <row r="43" spans="1:4">
      <c r="A43">
        <f>IF(D43=0,2*C43*ROUNDUP(14/B43,0)+4*D43+2,2*C43*ROUNDUP(14/B43,0)+4*D43+4)</f>
        <v>40</v>
      </c>
      <c r="B43" s="3">
        <v>7</v>
      </c>
      <c r="C43" s="3">
        <v>6</v>
      </c>
      <c r="D43" s="3">
        <v>3</v>
      </c>
    </row>
    <row r="44" spans="1:4">
      <c r="A44">
        <f>IF(D44=0,2*C44*ROUNDUP(14/B44,0)+4*D44+2,2*C44*ROUNDUP(14/B44,0)+4*D44+4)</f>
        <v>40</v>
      </c>
      <c r="B44" s="3">
        <v>7</v>
      </c>
      <c r="C44" s="3">
        <v>7</v>
      </c>
      <c r="D44" s="3">
        <v>2</v>
      </c>
    </row>
    <row r="45" spans="1:4">
      <c r="A45">
        <f>IF(D45=0,2*C45*ROUNDUP(14/B45,0)+4*D45+2,2*C45*ROUNDUP(14/B45,0)+4*D45+4)</f>
        <v>40</v>
      </c>
      <c r="B45" s="3">
        <v>7</v>
      </c>
      <c r="C45" s="3">
        <v>8</v>
      </c>
      <c r="D45" s="3">
        <v>1</v>
      </c>
    </row>
    <row r="46" spans="1:4">
      <c r="A46">
        <f>IF(D46=0,2*C46*ROUNDUP(14/B46,0)+4*D46+2,2*C46*ROUNDUP(14/B46,0)+4*D46+4)</f>
        <v>42</v>
      </c>
      <c r="B46" s="3">
        <v>3</v>
      </c>
      <c r="C46" s="3">
        <v>3</v>
      </c>
      <c r="D46" s="3">
        <v>2</v>
      </c>
    </row>
    <row r="47" spans="1:4">
      <c r="A47">
        <f>IF(D47=0,2*C47*ROUNDUP(14/B47,0)+4*D47+2,2*C47*ROUNDUP(14/B47,0)+4*D47+4)</f>
        <v>42</v>
      </c>
      <c r="B47" s="3">
        <v>3</v>
      </c>
      <c r="C47" s="3">
        <v>4</v>
      </c>
      <c r="D47" s="3">
        <v>0</v>
      </c>
    </row>
    <row r="48" spans="1:4">
      <c r="A48">
        <f>IF(D48=0,2*C48*ROUNDUP(14/B48,0)+4*D48+2,2*C48*ROUNDUP(14/B48,0)+4*D48+4)</f>
        <v>42</v>
      </c>
      <c r="B48" s="3">
        <v>4</v>
      </c>
      <c r="C48" s="3">
        <v>5</v>
      </c>
      <c r="D48" s="3">
        <v>0</v>
      </c>
    </row>
    <row r="49" spans="1:4">
      <c r="A49">
        <f>IF(D49=0,2*C49*ROUNDUP(14/B49,0)+4*D49+2,2*C49*ROUNDUP(14/B49,0)+4*D49+4)</f>
        <v>42</v>
      </c>
      <c r="B49" s="3">
        <v>5</v>
      </c>
      <c r="C49" s="3">
        <v>5</v>
      </c>
      <c r="D49" s="3">
        <v>2</v>
      </c>
    </row>
    <row r="50" spans="1:4">
      <c r="A50">
        <f>IF(D50=0,2*C50*ROUNDUP(14/B50,0)+4*D50+2,2*C50*ROUNDUP(14/B50,0)+4*D50+4)</f>
        <v>44</v>
      </c>
      <c r="B50" s="4">
        <v>2</v>
      </c>
      <c r="C50" s="4">
        <v>3</v>
      </c>
      <c r="D50" s="4">
        <v>0</v>
      </c>
    </row>
    <row r="51" spans="1:4">
      <c r="A51">
        <f>IF(D51=0,2*C51*ROUNDUP(14/B51,0)+4*D51+2,2*C51*ROUNDUP(14/B51,0)+4*D51+4)</f>
        <v>44</v>
      </c>
      <c r="B51" s="3">
        <v>4</v>
      </c>
      <c r="C51" s="3">
        <v>3</v>
      </c>
      <c r="D51" s="3">
        <v>4</v>
      </c>
    </row>
    <row r="52" spans="1:4">
      <c r="A52">
        <f>IF(D52=0,2*C52*ROUNDUP(14/B52,0)+4*D52+2,2*C52*ROUNDUP(14/B52,0)+4*D52+4)</f>
        <v>44</v>
      </c>
      <c r="B52" s="3">
        <v>4</v>
      </c>
      <c r="C52" s="3">
        <v>4</v>
      </c>
      <c r="D52" s="3">
        <v>2</v>
      </c>
    </row>
    <row r="53" spans="1:4">
      <c r="A53">
        <f>IF(D53=0,2*C53*ROUNDUP(14/B53,0)+4*D53+2,2*C53*ROUNDUP(14/B53,0)+4*D53+4)</f>
        <v>44</v>
      </c>
      <c r="B53" s="3">
        <v>5</v>
      </c>
      <c r="C53" s="3">
        <v>4</v>
      </c>
      <c r="D53" s="3">
        <v>4</v>
      </c>
    </row>
    <row r="54" spans="1:4">
      <c r="A54">
        <f>IF(D54=0,2*C54*ROUNDUP(14/B54,0)+4*D54+2,2*C54*ROUNDUP(14/B54,0)+4*D54+4)</f>
        <v>44</v>
      </c>
      <c r="B54" s="3">
        <v>5</v>
      </c>
      <c r="C54" s="3">
        <v>6</v>
      </c>
      <c r="D54" s="3">
        <v>1</v>
      </c>
    </row>
    <row r="55" spans="1:4">
      <c r="A55">
        <f>IF(D55=0,2*C55*ROUNDUP(14/B55,0)+4*D55+2,2*C55*ROUNDUP(14/B55,0)+4*D55+4)</f>
        <v>44</v>
      </c>
      <c r="B55" s="3">
        <v>5</v>
      </c>
      <c r="C55" s="3">
        <v>7</v>
      </c>
      <c r="D55" s="3">
        <v>0</v>
      </c>
    </row>
    <row r="56" spans="1:4">
      <c r="A56">
        <f>IF(D56=0,2*C56*ROUNDUP(14/B56,0)+4*D56+2,2*C56*ROUNDUP(14/B56,0)+4*D56+4)</f>
        <v>44</v>
      </c>
      <c r="B56" s="3">
        <v>7</v>
      </c>
      <c r="C56" s="3">
        <v>6</v>
      </c>
      <c r="D56" s="3">
        <v>4</v>
      </c>
    </row>
    <row r="57" spans="1:4">
      <c r="A57">
        <f>IF(D57=0,2*C57*ROUNDUP(14/B57,0)+4*D57+2,2*C57*ROUNDUP(14/B57,0)+4*D57+4)</f>
        <v>44</v>
      </c>
      <c r="B57" s="3">
        <v>7</v>
      </c>
      <c r="C57" s="3">
        <v>7</v>
      </c>
      <c r="D57" s="3">
        <v>3</v>
      </c>
    </row>
    <row r="58" spans="1:4">
      <c r="A58">
        <f>IF(D58=0,2*C58*ROUNDUP(14/B58,0)+4*D58+2,2*C58*ROUNDUP(14/B58,0)+4*D58+4)</f>
        <v>44</v>
      </c>
      <c r="B58" s="3">
        <v>7</v>
      </c>
      <c r="C58" s="3">
        <v>8</v>
      </c>
      <c r="D58" s="3">
        <v>2</v>
      </c>
    </row>
    <row r="59" spans="1:4">
      <c r="A59">
        <f>IF(D59=0,2*C59*ROUNDUP(14/B59,0)+4*D59+2,2*C59*ROUNDUP(14/B59,0)+4*D59+4)</f>
        <v>46</v>
      </c>
      <c r="B59" s="3">
        <v>3</v>
      </c>
      <c r="C59" s="3">
        <v>3</v>
      </c>
      <c r="D59" s="3">
        <v>3</v>
      </c>
    </row>
    <row r="60" spans="1:4">
      <c r="A60">
        <f>IF(D60=0,2*C60*ROUNDUP(14/B60,0)+4*D60+2,2*C60*ROUNDUP(14/B60,0)+4*D60+4)</f>
        <v>46</v>
      </c>
      <c r="B60" s="3">
        <v>5</v>
      </c>
      <c r="C60" s="3">
        <v>5</v>
      </c>
      <c r="D60" s="3">
        <v>3</v>
      </c>
    </row>
    <row r="61" spans="1:4">
      <c r="A61">
        <f>IF(D61=0,2*C61*ROUNDUP(14/B61,0)+4*D61+2,2*C61*ROUNDUP(14/B61,0)+4*D61+4)</f>
        <v>48</v>
      </c>
      <c r="B61" s="3">
        <v>3</v>
      </c>
      <c r="C61" s="3">
        <v>4</v>
      </c>
      <c r="D61" s="3">
        <v>1</v>
      </c>
    </row>
    <row r="62" spans="1:4">
      <c r="A62">
        <f>IF(D62=0,2*C62*ROUNDUP(14/B62,0)+4*D62+2,2*C62*ROUNDUP(14/B62,0)+4*D62+4)</f>
        <v>48</v>
      </c>
      <c r="B62" s="3">
        <v>4</v>
      </c>
      <c r="C62" s="3">
        <v>4</v>
      </c>
      <c r="D62" s="3">
        <v>3</v>
      </c>
    </row>
    <row r="63" spans="1:4">
      <c r="A63">
        <f>IF(D63=0,2*C63*ROUNDUP(14/B63,0)+4*D63+2,2*C63*ROUNDUP(14/B63,0)+4*D63+4)</f>
        <v>48</v>
      </c>
      <c r="B63" s="3">
        <v>4</v>
      </c>
      <c r="C63" s="3">
        <v>5</v>
      </c>
      <c r="D63" s="3">
        <v>1</v>
      </c>
    </row>
    <row r="64" spans="1:4">
      <c r="A64">
        <f>IF(D64=0,2*C64*ROUNDUP(14/B64,0)+4*D64+2,2*C64*ROUNDUP(14/B64,0)+4*D64+4)</f>
        <v>48</v>
      </c>
      <c r="B64" s="3">
        <v>5</v>
      </c>
      <c r="C64" s="3">
        <v>6</v>
      </c>
      <c r="D64" s="3">
        <v>2</v>
      </c>
    </row>
    <row r="65" spans="1:4">
      <c r="A65">
        <f>IF(D65=0,2*C65*ROUNDUP(14/B65,0)+4*D65+2,2*C65*ROUNDUP(14/B65,0)+4*D65+4)</f>
        <v>48</v>
      </c>
      <c r="B65" s="3">
        <v>7</v>
      </c>
      <c r="C65" s="3">
        <v>7</v>
      </c>
      <c r="D65" s="3">
        <v>4</v>
      </c>
    </row>
    <row r="66" spans="1:4">
      <c r="A66">
        <f>IF(D66=0,2*C66*ROUNDUP(14/B66,0)+4*D66+2,2*C66*ROUNDUP(14/B66,0)+4*D66+4)</f>
        <v>48</v>
      </c>
      <c r="B66" s="3">
        <v>7</v>
      </c>
      <c r="C66" s="3">
        <v>8</v>
      </c>
      <c r="D66" s="3">
        <v>3</v>
      </c>
    </row>
    <row r="67" spans="1:4">
      <c r="A67">
        <f>IF(D67=0,2*C67*ROUNDUP(14/B67,0)+4*D67+2,2*C67*ROUNDUP(14/B67,0)+4*D67+4)</f>
        <v>50</v>
      </c>
      <c r="B67" s="4">
        <v>2</v>
      </c>
      <c r="C67" s="4">
        <v>3</v>
      </c>
      <c r="D67" s="4">
        <v>1</v>
      </c>
    </row>
    <row r="68" spans="1:4">
      <c r="A68">
        <f>IF(D68=0,2*C68*ROUNDUP(14/B68,0)+4*D68+2,2*C68*ROUNDUP(14/B68,0)+4*D68+4)</f>
        <v>50</v>
      </c>
      <c r="B68" s="3">
        <v>3</v>
      </c>
      <c r="C68" s="3">
        <v>3</v>
      </c>
      <c r="D68" s="3">
        <v>4</v>
      </c>
    </row>
    <row r="69" spans="1:4">
      <c r="A69">
        <f>IF(D69=0,2*C69*ROUNDUP(14/B69,0)+4*D69+2,2*C69*ROUNDUP(14/B69,0)+4*D69+4)</f>
        <v>50</v>
      </c>
      <c r="B69" s="3">
        <v>4</v>
      </c>
      <c r="C69" s="3">
        <v>6</v>
      </c>
      <c r="D69" s="3">
        <v>0</v>
      </c>
    </row>
    <row r="70" spans="1:4">
      <c r="A70">
        <f>IF(D70=0,2*C70*ROUNDUP(14/B70,0)+4*D70+2,2*C70*ROUNDUP(14/B70,0)+4*D70+4)</f>
        <v>50</v>
      </c>
      <c r="B70" s="3">
        <v>5</v>
      </c>
      <c r="C70" s="3">
        <v>5</v>
      </c>
      <c r="D70" s="3">
        <v>4</v>
      </c>
    </row>
    <row r="71" spans="1:4">
      <c r="A71">
        <f>IF(D71=0,2*C71*ROUNDUP(14/B71,0)+4*D71+2,2*C71*ROUNDUP(14/B71,0)+4*D71+4)</f>
        <v>50</v>
      </c>
      <c r="B71" s="3">
        <v>5</v>
      </c>
      <c r="C71" s="3">
        <v>7</v>
      </c>
      <c r="D71" s="3">
        <v>1</v>
      </c>
    </row>
    <row r="72" spans="1:4">
      <c r="A72">
        <f>IF(D72=0,2*C72*ROUNDUP(14/B72,0)+4*D72+2,2*C72*ROUNDUP(14/B72,0)+4*D72+4)</f>
        <v>50</v>
      </c>
      <c r="B72" s="3">
        <v>5</v>
      </c>
      <c r="C72" s="3">
        <v>8</v>
      </c>
      <c r="D72" s="3">
        <v>0</v>
      </c>
    </row>
    <row r="73" spans="1:4">
      <c r="A73">
        <f>IF(D73=0,2*C73*ROUNDUP(14/B73,0)+4*D73+2,2*C73*ROUNDUP(14/B73,0)+4*D73+4)</f>
        <v>52</v>
      </c>
      <c r="B73" s="3">
        <v>3</v>
      </c>
      <c r="C73" s="3">
        <v>4</v>
      </c>
      <c r="D73" s="3">
        <v>2</v>
      </c>
    </row>
    <row r="74" spans="1:4">
      <c r="A74">
        <f>IF(D74=0,2*C74*ROUNDUP(14/B74,0)+4*D74+2,2*C74*ROUNDUP(14/B74,0)+4*D74+4)</f>
        <v>52</v>
      </c>
      <c r="B74" s="3">
        <v>3</v>
      </c>
      <c r="C74" s="3">
        <v>5</v>
      </c>
      <c r="D74" s="3">
        <v>0</v>
      </c>
    </row>
    <row r="75" spans="1:4">
      <c r="A75">
        <f>IF(D75=0,2*C75*ROUNDUP(14/B75,0)+4*D75+2,2*C75*ROUNDUP(14/B75,0)+4*D75+4)</f>
        <v>52</v>
      </c>
      <c r="B75" s="3">
        <v>4</v>
      </c>
      <c r="C75" s="3">
        <v>4</v>
      </c>
      <c r="D75" s="3">
        <v>4</v>
      </c>
    </row>
    <row r="76" spans="1:4">
      <c r="A76">
        <f>IF(D76=0,2*C76*ROUNDUP(14/B76,0)+4*D76+2,2*C76*ROUNDUP(14/B76,0)+4*D76+4)</f>
        <v>52</v>
      </c>
      <c r="B76" s="3">
        <v>4</v>
      </c>
      <c r="C76" s="3">
        <v>5</v>
      </c>
      <c r="D76" s="3">
        <v>2</v>
      </c>
    </row>
    <row r="77" spans="1:4">
      <c r="A77">
        <f>IF(D77=0,2*C77*ROUNDUP(14/B77,0)+4*D77+2,2*C77*ROUNDUP(14/B77,0)+4*D77+4)</f>
        <v>52</v>
      </c>
      <c r="B77" s="3">
        <v>5</v>
      </c>
      <c r="C77" s="3">
        <v>6</v>
      </c>
      <c r="D77" s="3">
        <v>3</v>
      </c>
    </row>
    <row r="78" spans="1:4">
      <c r="A78">
        <f>IF(D78=0,2*C78*ROUNDUP(14/B78,0)+4*D78+2,2*C78*ROUNDUP(14/B78,0)+4*D78+4)</f>
        <v>52</v>
      </c>
      <c r="B78" s="3">
        <v>7</v>
      </c>
      <c r="C78" s="3">
        <v>8</v>
      </c>
      <c r="D78" s="3">
        <v>4</v>
      </c>
    </row>
    <row r="79" spans="1:4">
      <c r="A79">
        <f>IF(D79=0,2*C79*ROUNDUP(14/B79,0)+4*D79+2,2*C79*ROUNDUP(14/B79,0)+4*D79+4)</f>
        <v>54</v>
      </c>
      <c r="B79" s="4">
        <v>2</v>
      </c>
      <c r="C79" s="4">
        <v>3</v>
      </c>
      <c r="D79" s="4">
        <v>2</v>
      </c>
    </row>
    <row r="80" spans="1:4">
      <c r="A80">
        <f>IF(D80=0,2*C80*ROUNDUP(14/B80,0)+4*D80+2,2*C80*ROUNDUP(14/B80,0)+4*D80+4)</f>
        <v>54</v>
      </c>
      <c r="B80" s="3">
        <v>5</v>
      </c>
      <c r="C80" s="3">
        <v>7</v>
      </c>
      <c r="D80" s="3">
        <v>2</v>
      </c>
    </row>
    <row r="81" spans="1:4">
      <c r="A81">
        <f>IF(D81=0,2*C81*ROUNDUP(14/B81,0)+4*D81+2,2*C81*ROUNDUP(14/B81,0)+4*D81+4)</f>
        <v>56</v>
      </c>
      <c r="B81" s="3">
        <v>3</v>
      </c>
      <c r="C81" s="3">
        <v>4</v>
      </c>
      <c r="D81" s="3">
        <v>3</v>
      </c>
    </row>
    <row r="82" spans="1:4">
      <c r="A82">
        <f>IF(D82=0,2*C82*ROUNDUP(14/B82,0)+4*D82+2,2*C82*ROUNDUP(14/B82,0)+4*D82+4)</f>
        <v>56</v>
      </c>
      <c r="B82" s="3">
        <v>4</v>
      </c>
      <c r="C82" s="3">
        <v>5</v>
      </c>
      <c r="D82" s="3">
        <v>3</v>
      </c>
    </row>
    <row r="83" spans="1:4">
      <c r="A83">
        <f>IF(D83=0,2*C83*ROUNDUP(14/B83,0)+4*D83+2,2*C83*ROUNDUP(14/B83,0)+4*D83+4)</f>
        <v>56</v>
      </c>
      <c r="B83" s="3">
        <v>4</v>
      </c>
      <c r="C83" s="3">
        <v>6</v>
      </c>
      <c r="D83" s="3">
        <v>1</v>
      </c>
    </row>
    <row r="84" spans="1:4">
      <c r="A84">
        <f>IF(D84=0,2*C84*ROUNDUP(14/B84,0)+4*D84+2,2*C84*ROUNDUP(14/B84,0)+4*D84+4)</f>
        <v>56</v>
      </c>
      <c r="B84" s="3">
        <v>5</v>
      </c>
      <c r="C84" s="3">
        <v>6</v>
      </c>
      <c r="D84" s="3">
        <v>4</v>
      </c>
    </row>
    <row r="85" spans="1:4">
      <c r="A85">
        <f>IF(D85=0,2*C85*ROUNDUP(14/B85,0)+4*D85+2,2*C85*ROUNDUP(14/B85,0)+4*D85+4)</f>
        <v>56</v>
      </c>
      <c r="B85" s="3">
        <v>5</v>
      </c>
      <c r="C85" s="3">
        <v>8</v>
      </c>
      <c r="D85" s="3">
        <v>1</v>
      </c>
    </row>
    <row r="86" spans="1:4">
      <c r="A86">
        <f>IF(D86=0,2*C86*ROUNDUP(14/B86,0)+4*D86+2,2*C86*ROUNDUP(14/B86,0)+4*D86+4)</f>
        <v>58</v>
      </c>
      <c r="B86" s="4">
        <v>2</v>
      </c>
      <c r="C86" s="4">
        <v>3</v>
      </c>
      <c r="D86" s="4">
        <v>3</v>
      </c>
    </row>
    <row r="87" spans="1:4">
      <c r="A87">
        <f>IF(D87=0,2*C87*ROUNDUP(14/B87,0)+4*D87+2,2*C87*ROUNDUP(14/B87,0)+4*D87+4)</f>
        <v>58</v>
      </c>
      <c r="B87" s="4">
        <v>2</v>
      </c>
      <c r="C87" s="4">
        <v>4</v>
      </c>
      <c r="D87" s="4">
        <v>0</v>
      </c>
    </row>
    <row r="88" spans="1:4">
      <c r="A88">
        <f>IF(D88=0,2*C88*ROUNDUP(14/B88,0)+4*D88+2,2*C88*ROUNDUP(14/B88,0)+4*D88+4)</f>
        <v>58</v>
      </c>
      <c r="B88" s="3">
        <v>3</v>
      </c>
      <c r="C88" s="3">
        <v>5</v>
      </c>
      <c r="D88" s="3">
        <v>1</v>
      </c>
    </row>
    <row r="89" spans="1:4">
      <c r="A89">
        <f>IF(D89=0,2*C89*ROUNDUP(14/B89,0)+4*D89+2,2*C89*ROUNDUP(14/B89,0)+4*D89+4)</f>
        <v>58</v>
      </c>
      <c r="B89" s="3">
        <v>4</v>
      </c>
      <c r="C89" s="3">
        <v>7</v>
      </c>
      <c r="D89" s="3">
        <v>0</v>
      </c>
    </row>
    <row r="90" spans="1:4">
      <c r="A90">
        <f>IF(D90=0,2*C90*ROUNDUP(14/B90,0)+4*D90+2,2*C90*ROUNDUP(14/B90,0)+4*D90+4)</f>
        <v>58</v>
      </c>
      <c r="B90" s="3">
        <v>5</v>
      </c>
      <c r="C90" s="3">
        <v>7</v>
      </c>
      <c r="D90" s="3">
        <v>3</v>
      </c>
    </row>
    <row r="91" spans="1:4">
      <c r="A91">
        <f>IF(D91=0,2*C91*ROUNDUP(14/B91,0)+4*D91+2,2*C91*ROUNDUP(14/B91,0)+4*D91+4)</f>
        <v>60</v>
      </c>
      <c r="B91" s="3">
        <v>3</v>
      </c>
      <c r="C91" s="3">
        <v>4</v>
      </c>
      <c r="D91" s="3">
        <v>4</v>
      </c>
    </row>
    <row r="92" spans="1:4">
      <c r="A92">
        <f>IF(D92=0,2*C92*ROUNDUP(14/B92,0)+4*D92+2,2*C92*ROUNDUP(14/B92,0)+4*D92+4)</f>
        <v>60</v>
      </c>
      <c r="B92" s="3">
        <v>4</v>
      </c>
      <c r="C92" s="3">
        <v>5</v>
      </c>
      <c r="D92" s="3">
        <v>4</v>
      </c>
    </row>
    <row r="93" spans="1:4">
      <c r="A93">
        <f>IF(D93=0,2*C93*ROUNDUP(14/B93,0)+4*D93+2,2*C93*ROUNDUP(14/B93,0)+4*D93+4)</f>
        <v>60</v>
      </c>
      <c r="B93" s="3">
        <v>4</v>
      </c>
      <c r="C93" s="3">
        <v>6</v>
      </c>
      <c r="D93" s="3">
        <v>2</v>
      </c>
    </row>
    <row r="94" spans="1:4">
      <c r="A94">
        <f>IF(D94=0,2*C94*ROUNDUP(14/B94,0)+4*D94+2,2*C94*ROUNDUP(14/B94,0)+4*D94+4)</f>
        <v>60</v>
      </c>
      <c r="B94" s="3">
        <v>5</v>
      </c>
      <c r="C94" s="3">
        <v>8</v>
      </c>
      <c r="D94" s="3">
        <v>2</v>
      </c>
    </row>
    <row r="95" spans="1:4">
      <c r="A95">
        <f>IF(D95=0,2*C95*ROUNDUP(14/B95,0)+4*D95+2,2*C95*ROUNDUP(14/B95,0)+4*D95+4)</f>
        <v>62</v>
      </c>
      <c r="B95" s="4">
        <v>2</v>
      </c>
      <c r="C95" s="4">
        <v>3</v>
      </c>
      <c r="D95" s="4">
        <v>4</v>
      </c>
    </row>
    <row r="96" spans="1:4">
      <c r="A96">
        <f>IF(D96=0,2*C96*ROUNDUP(14/B96,0)+4*D96+2,2*C96*ROUNDUP(14/B96,0)+4*D96+4)</f>
        <v>62</v>
      </c>
      <c r="B96" s="3">
        <v>3</v>
      </c>
      <c r="C96" s="3">
        <v>5</v>
      </c>
      <c r="D96" s="3">
        <v>2</v>
      </c>
    </row>
    <row r="97" spans="1:4">
      <c r="A97">
        <f>IF(D97=0,2*C97*ROUNDUP(14/B97,0)+4*D97+2,2*C97*ROUNDUP(14/B97,0)+4*D97+4)</f>
        <v>62</v>
      </c>
      <c r="B97" s="3">
        <v>3</v>
      </c>
      <c r="C97" s="3">
        <v>6</v>
      </c>
      <c r="D97" s="3">
        <v>0</v>
      </c>
    </row>
    <row r="98" spans="1:4">
      <c r="A98">
        <f>IF(D98=0,2*C98*ROUNDUP(14/B98,0)+4*D98+2,2*C98*ROUNDUP(14/B98,0)+4*D98+4)</f>
        <v>62</v>
      </c>
      <c r="B98" s="3">
        <v>5</v>
      </c>
      <c r="C98" s="3">
        <v>7</v>
      </c>
      <c r="D98" s="3">
        <v>4</v>
      </c>
    </row>
    <row r="99" spans="1:4">
      <c r="A99">
        <f>IF(D99=0,2*C99*ROUNDUP(14/B99,0)+4*D99+2,2*C99*ROUNDUP(14/B99,0)+4*D99+4)</f>
        <v>64</v>
      </c>
      <c r="B99" s="4">
        <v>2</v>
      </c>
      <c r="C99" s="4">
        <v>4</v>
      </c>
      <c r="D99" s="4">
        <v>1</v>
      </c>
    </row>
    <row r="100" spans="1:4">
      <c r="A100">
        <f>IF(D100=0,2*C100*ROUNDUP(14/B100,0)+4*D100+2,2*C100*ROUNDUP(14/B100,0)+4*D100+4)</f>
        <v>64</v>
      </c>
      <c r="B100" s="3">
        <v>4</v>
      </c>
      <c r="C100" s="3">
        <v>6</v>
      </c>
      <c r="D100" s="3">
        <v>3</v>
      </c>
    </row>
    <row r="101" spans="1:4">
      <c r="A101">
        <f>IF(D101=0,2*C101*ROUNDUP(14/B101,0)+4*D101+2,2*C101*ROUNDUP(14/B101,0)+4*D101+4)</f>
        <v>64</v>
      </c>
      <c r="B101" s="3">
        <v>4</v>
      </c>
      <c r="C101" s="3">
        <v>7</v>
      </c>
      <c r="D101" s="3">
        <v>1</v>
      </c>
    </row>
    <row r="102" spans="1:4">
      <c r="A102">
        <f>IF(D102=0,2*C102*ROUNDUP(14/B102,0)+4*D102+2,2*C102*ROUNDUP(14/B102,0)+4*D102+4)</f>
        <v>64</v>
      </c>
      <c r="B102" s="3">
        <v>5</v>
      </c>
      <c r="C102" s="3">
        <v>8</v>
      </c>
      <c r="D102" s="3">
        <v>3</v>
      </c>
    </row>
    <row r="103" spans="1:4">
      <c r="A103">
        <f>IF(D103=0,2*C103*ROUNDUP(14/B103,0)+4*D103+2,2*C103*ROUNDUP(14/B103,0)+4*D103+4)</f>
        <v>66</v>
      </c>
      <c r="B103" s="3">
        <v>3</v>
      </c>
      <c r="C103" s="3">
        <v>5</v>
      </c>
      <c r="D103" s="3">
        <v>3</v>
      </c>
    </row>
    <row r="104" spans="1:4">
      <c r="A104">
        <f>IF(D104=0,2*C104*ROUNDUP(14/B104,0)+4*D104+2,2*C104*ROUNDUP(14/B104,0)+4*D104+4)</f>
        <v>66</v>
      </c>
      <c r="B104" s="3">
        <v>4</v>
      </c>
      <c r="C104" s="3">
        <v>8</v>
      </c>
      <c r="D104" s="3">
        <v>0</v>
      </c>
    </row>
    <row r="105" spans="1:4">
      <c r="A105">
        <f>IF(D105=0,2*C105*ROUNDUP(14/B105,0)+4*D105+2,2*C105*ROUNDUP(14/B105,0)+4*D105+4)</f>
        <v>68</v>
      </c>
      <c r="B105" s="4">
        <v>2</v>
      </c>
      <c r="C105" s="4">
        <v>4</v>
      </c>
      <c r="D105" s="4">
        <v>2</v>
      </c>
    </row>
    <row r="106" spans="1:4">
      <c r="A106">
        <f>IF(D106=0,2*C106*ROUNDUP(14/B106,0)+4*D106+2,2*C106*ROUNDUP(14/B106,0)+4*D106+4)</f>
        <v>68</v>
      </c>
      <c r="B106" s="3">
        <v>3</v>
      </c>
      <c r="C106" s="3">
        <v>6</v>
      </c>
      <c r="D106" s="3">
        <v>1</v>
      </c>
    </row>
    <row r="107" spans="1:4">
      <c r="A107">
        <f>IF(D107=0,2*C107*ROUNDUP(14/B107,0)+4*D107+2,2*C107*ROUNDUP(14/B107,0)+4*D107+4)</f>
        <v>68</v>
      </c>
      <c r="B107" s="3">
        <v>4</v>
      </c>
      <c r="C107" s="3">
        <v>6</v>
      </c>
      <c r="D107" s="3">
        <v>4</v>
      </c>
    </row>
    <row r="108" spans="1:4">
      <c r="A108">
        <f>IF(D108=0,2*C108*ROUNDUP(14/B108,0)+4*D108+2,2*C108*ROUNDUP(14/B108,0)+4*D108+4)</f>
        <v>68</v>
      </c>
      <c r="B108" s="3">
        <v>4</v>
      </c>
      <c r="C108" s="3">
        <v>7</v>
      </c>
      <c r="D108" s="3">
        <v>2</v>
      </c>
    </row>
    <row r="109" spans="1:4">
      <c r="A109">
        <f>IF(D109=0,2*C109*ROUNDUP(14/B109,0)+4*D109+2,2*C109*ROUNDUP(14/B109,0)+4*D109+4)</f>
        <v>68</v>
      </c>
      <c r="B109" s="3">
        <v>5</v>
      </c>
      <c r="C109" s="3">
        <v>8</v>
      </c>
      <c r="D109" s="3">
        <v>4</v>
      </c>
    </row>
    <row r="110" spans="1:4">
      <c r="A110">
        <f>IF(D110=0,2*C110*ROUNDUP(14/B110,0)+4*D110+2,2*C110*ROUNDUP(14/B110,0)+4*D110+4)</f>
        <v>70</v>
      </c>
      <c r="B110" s="3">
        <v>3</v>
      </c>
      <c r="C110" s="3">
        <v>5</v>
      </c>
      <c r="D110" s="3">
        <v>4</v>
      </c>
    </row>
    <row r="111" spans="1:4">
      <c r="A111">
        <f>IF(D111=0,2*C111*ROUNDUP(14/B111,0)+4*D111+2,2*C111*ROUNDUP(14/B111,0)+4*D111+4)</f>
        <v>72</v>
      </c>
      <c r="B111" s="4">
        <v>2</v>
      </c>
      <c r="C111" s="4">
        <v>4</v>
      </c>
      <c r="D111" s="4">
        <v>3</v>
      </c>
    </row>
    <row r="112" spans="1:4">
      <c r="A112">
        <f>IF(D112=0,2*C112*ROUNDUP(14/B112,0)+4*D112+2,2*C112*ROUNDUP(14/B112,0)+4*D112+4)</f>
        <v>72</v>
      </c>
      <c r="B112" s="4">
        <v>2</v>
      </c>
      <c r="C112" s="4">
        <v>5</v>
      </c>
      <c r="D112" s="4">
        <v>0</v>
      </c>
    </row>
    <row r="113" spans="1:4">
      <c r="A113">
        <f>IF(D113=0,2*C113*ROUNDUP(14/B113,0)+4*D113+2,2*C113*ROUNDUP(14/B113,0)+4*D113+4)</f>
        <v>72</v>
      </c>
      <c r="B113" s="3">
        <v>3</v>
      </c>
      <c r="C113" s="3">
        <v>6</v>
      </c>
      <c r="D113" s="3">
        <v>2</v>
      </c>
    </row>
    <row r="114" spans="1:4">
      <c r="A114">
        <f>IF(D114=0,2*C114*ROUNDUP(14/B114,0)+4*D114+2,2*C114*ROUNDUP(14/B114,0)+4*D114+4)</f>
        <v>72</v>
      </c>
      <c r="B114" s="3">
        <v>3</v>
      </c>
      <c r="C114" s="3">
        <v>7</v>
      </c>
      <c r="D114" s="3">
        <v>0</v>
      </c>
    </row>
    <row r="115" spans="1:4">
      <c r="A115">
        <f>IF(D115=0,2*C115*ROUNDUP(14/B115,0)+4*D115+2,2*C115*ROUNDUP(14/B115,0)+4*D115+4)</f>
        <v>72</v>
      </c>
      <c r="B115" s="3">
        <v>4</v>
      </c>
      <c r="C115" s="3">
        <v>7</v>
      </c>
      <c r="D115" s="3">
        <v>3</v>
      </c>
    </row>
    <row r="116" spans="1:4">
      <c r="A116">
        <f>IF(D116=0,2*C116*ROUNDUP(14/B116,0)+4*D116+2,2*C116*ROUNDUP(14/B116,0)+4*D116+4)</f>
        <v>72</v>
      </c>
      <c r="B116" s="3">
        <v>4</v>
      </c>
      <c r="C116" s="3">
        <v>8</v>
      </c>
      <c r="D116" s="3">
        <v>1</v>
      </c>
    </row>
    <row r="117" spans="1:4">
      <c r="A117">
        <f>IF(D117=0,2*C117*ROUNDUP(14/B117,0)+4*D117+2,2*C117*ROUNDUP(14/B117,0)+4*D117+4)</f>
        <v>76</v>
      </c>
      <c r="B117" s="4">
        <v>2</v>
      </c>
      <c r="C117" s="4">
        <v>4</v>
      </c>
      <c r="D117" s="4">
        <v>4</v>
      </c>
    </row>
    <row r="118" spans="1:4">
      <c r="A118">
        <f>IF(D118=0,2*C118*ROUNDUP(14/B118,0)+4*D118+2,2*C118*ROUNDUP(14/B118,0)+4*D118+4)</f>
        <v>76</v>
      </c>
      <c r="B118" s="3">
        <v>3</v>
      </c>
      <c r="C118" s="3">
        <v>6</v>
      </c>
      <c r="D118" s="3">
        <v>3</v>
      </c>
    </row>
    <row r="119" spans="1:4">
      <c r="A119">
        <f>IF(D119=0,2*C119*ROUNDUP(14/B119,0)+4*D119+2,2*C119*ROUNDUP(14/B119,0)+4*D119+4)</f>
        <v>76</v>
      </c>
      <c r="B119" s="3">
        <v>4</v>
      </c>
      <c r="C119" s="3">
        <v>7</v>
      </c>
      <c r="D119" s="3">
        <v>4</v>
      </c>
    </row>
    <row r="120" spans="1:4">
      <c r="A120">
        <f>IF(D120=0,2*C120*ROUNDUP(14/B120,0)+4*D120+2,2*C120*ROUNDUP(14/B120,0)+4*D120+4)</f>
        <v>76</v>
      </c>
      <c r="B120" s="3">
        <v>4</v>
      </c>
      <c r="C120" s="3">
        <v>8</v>
      </c>
      <c r="D120" s="3">
        <v>2</v>
      </c>
    </row>
    <row r="121" spans="1:4">
      <c r="A121">
        <f>IF(D121=0,2*C121*ROUNDUP(14/B121,0)+4*D121+2,2*C121*ROUNDUP(14/B121,0)+4*D121+4)</f>
        <v>78</v>
      </c>
      <c r="B121" s="4">
        <v>2</v>
      </c>
      <c r="C121" s="4">
        <v>5</v>
      </c>
      <c r="D121" s="4">
        <v>1</v>
      </c>
    </row>
    <row r="122" spans="1:4">
      <c r="A122">
        <f>IF(D122=0,2*C122*ROUNDUP(14/B122,0)+4*D122+2,2*C122*ROUNDUP(14/B122,0)+4*D122+4)</f>
        <v>78</v>
      </c>
      <c r="B122" s="3">
        <v>3</v>
      </c>
      <c r="C122" s="3">
        <v>7</v>
      </c>
      <c r="D122" s="3">
        <v>1</v>
      </c>
    </row>
    <row r="123" spans="1:4">
      <c r="A123">
        <f>IF(D123=0,2*C123*ROUNDUP(14/B123,0)+4*D123+2,2*C123*ROUNDUP(14/B123,0)+4*D123+4)</f>
        <v>80</v>
      </c>
      <c r="B123" s="3">
        <v>3</v>
      </c>
      <c r="C123" s="3">
        <v>6</v>
      </c>
      <c r="D123" s="3">
        <v>4</v>
      </c>
    </row>
    <row r="124" spans="1:4">
      <c r="A124">
        <f>IF(D124=0,2*C124*ROUNDUP(14/B124,0)+4*D124+2,2*C124*ROUNDUP(14/B124,0)+4*D124+4)</f>
        <v>80</v>
      </c>
      <c r="B124" s="3">
        <v>4</v>
      </c>
      <c r="C124" s="3">
        <v>8</v>
      </c>
      <c r="D124" s="3">
        <v>3</v>
      </c>
    </row>
    <row r="125" spans="1:4">
      <c r="A125">
        <f>IF(D125=0,2*C125*ROUNDUP(14/B125,0)+4*D125+2,2*C125*ROUNDUP(14/B125,0)+4*D125+4)</f>
        <v>82</v>
      </c>
      <c r="B125" s="4">
        <v>2</v>
      </c>
      <c r="C125" s="4">
        <v>5</v>
      </c>
      <c r="D125" s="4">
        <v>2</v>
      </c>
    </row>
    <row r="126" spans="1:4">
      <c r="A126">
        <f>IF(D126=0,2*C126*ROUNDUP(14/B126,0)+4*D126+2,2*C126*ROUNDUP(14/B126,0)+4*D126+4)</f>
        <v>82</v>
      </c>
      <c r="B126" s="3">
        <v>3</v>
      </c>
      <c r="C126" s="3">
        <v>7</v>
      </c>
      <c r="D126" s="3">
        <v>2</v>
      </c>
    </row>
    <row r="127" spans="1:4">
      <c r="A127">
        <f>IF(D127=0,2*C127*ROUNDUP(14/B127,0)+4*D127+2,2*C127*ROUNDUP(14/B127,0)+4*D127+4)</f>
        <v>82</v>
      </c>
      <c r="B127" s="3">
        <v>3</v>
      </c>
      <c r="C127" s="3">
        <v>8</v>
      </c>
      <c r="D127" s="3">
        <v>0</v>
      </c>
    </row>
    <row r="128" spans="1:4">
      <c r="A128">
        <f>IF(D128=0,2*C128*ROUNDUP(14/B128,0)+4*D128+2,2*C128*ROUNDUP(14/B128,0)+4*D128+4)</f>
        <v>84</v>
      </c>
      <c r="B128" s="3">
        <v>4</v>
      </c>
      <c r="C128" s="3">
        <v>8</v>
      </c>
      <c r="D128" s="3">
        <v>4</v>
      </c>
    </row>
    <row r="129" spans="1:4">
      <c r="A129">
        <f>IF(D129=0,2*C129*ROUNDUP(14/B129,0)+4*D129+2,2*C129*ROUNDUP(14/B129,0)+4*D129+4)</f>
        <v>86</v>
      </c>
      <c r="B129" s="2">
        <v>1</v>
      </c>
      <c r="C129" s="2">
        <v>3</v>
      </c>
      <c r="D129" s="2">
        <v>0</v>
      </c>
    </row>
    <row r="130" spans="1:4">
      <c r="A130">
        <f>IF(D130=0,2*C130*ROUNDUP(14/B130,0)+4*D130+2,2*C130*ROUNDUP(14/B130,0)+4*D130+4)</f>
        <v>86</v>
      </c>
      <c r="B130" s="4">
        <v>2</v>
      </c>
      <c r="C130" s="4">
        <v>5</v>
      </c>
      <c r="D130" s="4">
        <v>3</v>
      </c>
    </row>
    <row r="131" spans="1:4">
      <c r="A131">
        <f>IF(D131=0,2*C131*ROUNDUP(14/B131,0)+4*D131+2,2*C131*ROUNDUP(14/B131,0)+4*D131+4)</f>
        <v>86</v>
      </c>
      <c r="B131" s="4">
        <v>2</v>
      </c>
      <c r="C131" s="4">
        <v>6</v>
      </c>
      <c r="D131" s="4">
        <v>0</v>
      </c>
    </row>
    <row r="132" spans="1:4">
      <c r="A132">
        <f>IF(D132=0,2*C132*ROUNDUP(14/B132,0)+4*D132+2,2*C132*ROUNDUP(14/B132,0)+4*D132+4)</f>
        <v>86</v>
      </c>
      <c r="B132" s="3">
        <v>3</v>
      </c>
      <c r="C132" s="3">
        <v>7</v>
      </c>
      <c r="D132" s="3">
        <v>3</v>
      </c>
    </row>
    <row r="133" spans="1:4">
      <c r="A133">
        <f>IF(D133=0,2*C133*ROUNDUP(14/B133,0)+4*D133+2,2*C133*ROUNDUP(14/B133,0)+4*D133+4)</f>
        <v>88</v>
      </c>
      <c r="B133" s="3">
        <v>3</v>
      </c>
      <c r="C133" s="3">
        <v>8</v>
      </c>
      <c r="D133" s="3">
        <v>1</v>
      </c>
    </row>
    <row r="134" spans="1:4">
      <c r="A134">
        <f>IF(D134=0,2*C134*ROUNDUP(14/B134,0)+4*D134+2,2*C134*ROUNDUP(14/B134,0)+4*D134+4)</f>
        <v>90</v>
      </c>
      <c r="B134" s="4">
        <v>2</v>
      </c>
      <c r="C134" s="4">
        <v>5</v>
      </c>
      <c r="D134" s="4">
        <v>4</v>
      </c>
    </row>
    <row r="135" spans="1:4">
      <c r="A135">
        <f>IF(D135=0,2*C135*ROUNDUP(14/B135,0)+4*D135+2,2*C135*ROUNDUP(14/B135,0)+4*D135+4)</f>
        <v>90</v>
      </c>
      <c r="B135" s="3">
        <v>3</v>
      </c>
      <c r="C135" s="3">
        <v>7</v>
      </c>
      <c r="D135" s="3">
        <v>4</v>
      </c>
    </row>
    <row r="136" spans="1:4">
      <c r="A136">
        <f>IF(D136=0,2*C136*ROUNDUP(14/B136,0)+4*D136+2,2*C136*ROUNDUP(14/B136,0)+4*D136+4)</f>
        <v>92</v>
      </c>
      <c r="B136" s="2">
        <v>1</v>
      </c>
      <c r="C136" s="2">
        <v>3</v>
      </c>
      <c r="D136" s="2">
        <v>1</v>
      </c>
    </row>
    <row r="137" spans="1:4">
      <c r="A137">
        <f>IF(D137=0,2*C137*ROUNDUP(14/B137,0)+4*D137+2,2*C137*ROUNDUP(14/B137,0)+4*D137+4)</f>
        <v>92</v>
      </c>
      <c r="B137" s="4">
        <v>2</v>
      </c>
      <c r="C137" s="4">
        <v>6</v>
      </c>
      <c r="D137" s="4">
        <v>1</v>
      </c>
    </row>
    <row r="138" spans="1:4">
      <c r="A138">
        <f>IF(D138=0,2*C138*ROUNDUP(14/B138,0)+4*D138+2,2*C138*ROUNDUP(14/B138,0)+4*D138+4)</f>
        <v>92</v>
      </c>
      <c r="B138" s="3">
        <v>3</v>
      </c>
      <c r="C138" s="3">
        <v>8</v>
      </c>
      <c r="D138" s="3">
        <v>2</v>
      </c>
    </row>
    <row r="139" spans="1:4">
      <c r="A139">
        <f>IF(D139=0,2*C139*ROUNDUP(14/B139,0)+4*D139+2,2*C139*ROUNDUP(14/B139,0)+4*D139+4)</f>
        <v>96</v>
      </c>
      <c r="B139" s="2">
        <v>1</v>
      </c>
      <c r="C139" s="2">
        <v>3</v>
      </c>
      <c r="D139" s="2">
        <v>2</v>
      </c>
    </row>
    <row r="140" spans="1:4">
      <c r="A140">
        <f>IF(D140=0,2*C140*ROUNDUP(14/B140,0)+4*D140+2,2*C140*ROUNDUP(14/B140,0)+4*D140+4)</f>
        <v>96</v>
      </c>
      <c r="B140" s="4">
        <v>2</v>
      </c>
      <c r="C140" s="4">
        <v>6</v>
      </c>
      <c r="D140" s="4">
        <v>2</v>
      </c>
    </row>
    <row r="141" spans="1:4">
      <c r="A141">
        <f>IF(D141=0,2*C141*ROUNDUP(14/B141,0)+4*D141+2,2*C141*ROUNDUP(14/B141,0)+4*D141+4)</f>
        <v>96</v>
      </c>
      <c r="B141" s="3">
        <v>3</v>
      </c>
      <c r="C141" s="3">
        <v>8</v>
      </c>
      <c r="D141" s="3">
        <v>3</v>
      </c>
    </row>
    <row r="142" spans="1:4">
      <c r="A142">
        <f>IF(D142=0,2*C142*ROUNDUP(14/B142,0)+4*D142+2,2*C142*ROUNDUP(14/B142,0)+4*D142+4)</f>
        <v>100</v>
      </c>
      <c r="B142" s="2">
        <v>1</v>
      </c>
      <c r="C142" s="2">
        <v>3</v>
      </c>
      <c r="D142" s="2">
        <v>3</v>
      </c>
    </row>
    <row r="143" spans="1:4">
      <c r="A143">
        <f>IF(D143=0,2*C143*ROUNDUP(14/B143,0)+4*D143+2,2*C143*ROUNDUP(14/B143,0)+4*D143+4)</f>
        <v>100</v>
      </c>
      <c r="B143" s="4">
        <v>2</v>
      </c>
      <c r="C143" s="4">
        <v>6</v>
      </c>
      <c r="D143" s="4">
        <v>3</v>
      </c>
    </row>
    <row r="144" spans="1:4">
      <c r="A144">
        <f>IF(D144=0,2*C144*ROUNDUP(14/B144,0)+4*D144+2,2*C144*ROUNDUP(14/B144,0)+4*D144+4)</f>
        <v>100</v>
      </c>
      <c r="B144" s="4">
        <v>2</v>
      </c>
      <c r="C144" s="4">
        <v>7</v>
      </c>
      <c r="D144" s="4">
        <v>0</v>
      </c>
    </row>
    <row r="145" spans="1:4">
      <c r="A145">
        <f>IF(D145=0,2*C145*ROUNDUP(14/B145,0)+4*D145+2,2*C145*ROUNDUP(14/B145,0)+4*D145+4)</f>
        <v>100</v>
      </c>
      <c r="B145" s="3">
        <v>3</v>
      </c>
      <c r="C145" s="3">
        <v>8</v>
      </c>
      <c r="D145" s="3">
        <v>4</v>
      </c>
    </row>
    <row r="146" spans="1:4">
      <c r="A146">
        <f>IF(D146=0,2*C146*ROUNDUP(14/B146,0)+4*D146+2,2*C146*ROUNDUP(14/B146,0)+4*D146+4)</f>
        <v>104</v>
      </c>
      <c r="B146" s="2">
        <v>1</v>
      </c>
      <c r="C146" s="2">
        <v>3</v>
      </c>
      <c r="D146" s="2">
        <v>4</v>
      </c>
    </row>
    <row r="147" spans="1:4">
      <c r="A147">
        <f>IF(D147=0,2*C147*ROUNDUP(14/B147,0)+4*D147+2,2*C147*ROUNDUP(14/B147,0)+4*D147+4)</f>
        <v>104</v>
      </c>
      <c r="B147" s="4">
        <v>2</v>
      </c>
      <c r="C147" s="4">
        <v>6</v>
      </c>
      <c r="D147" s="4">
        <v>4</v>
      </c>
    </row>
    <row r="148" spans="1:4">
      <c r="A148">
        <f>IF(D148=0,2*C148*ROUNDUP(14/B148,0)+4*D148+2,2*C148*ROUNDUP(14/B148,0)+4*D148+4)</f>
        <v>106</v>
      </c>
      <c r="B148" s="4">
        <v>2</v>
      </c>
      <c r="C148" s="4">
        <v>7</v>
      </c>
      <c r="D148" s="4">
        <v>1</v>
      </c>
    </row>
    <row r="149" spans="1:4">
      <c r="A149">
        <f>IF(D149=0,2*C149*ROUNDUP(14/B149,0)+4*D149+2,2*C149*ROUNDUP(14/B149,0)+4*D149+4)</f>
        <v>110</v>
      </c>
      <c r="B149" s="4">
        <v>2</v>
      </c>
      <c r="C149" s="4">
        <v>7</v>
      </c>
      <c r="D149" s="4">
        <v>2</v>
      </c>
    </row>
    <row r="150" spans="1:4">
      <c r="A150">
        <f>IF(D150=0,2*C150*ROUNDUP(14/B150,0)+4*D150+2,2*C150*ROUNDUP(14/B150,0)+4*D150+4)</f>
        <v>114</v>
      </c>
      <c r="B150" s="2">
        <v>1</v>
      </c>
      <c r="C150" s="2">
        <v>4</v>
      </c>
      <c r="D150" s="2">
        <v>0</v>
      </c>
    </row>
    <row r="151" spans="1:4">
      <c r="A151">
        <f>IF(D151=0,2*C151*ROUNDUP(14/B151,0)+4*D151+2,2*C151*ROUNDUP(14/B151,0)+4*D151+4)</f>
        <v>114</v>
      </c>
      <c r="B151" s="4">
        <v>2</v>
      </c>
      <c r="C151" s="4">
        <v>7</v>
      </c>
      <c r="D151" s="4">
        <v>3</v>
      </c>
    </row>
    <row r="152" spans="1:4">
      <c r="A152">
        <f>IF(D152=0,2*C152*ROUNDUP(14/B152,0)+4*D152+2,2*C152*ROUNDUP(14/B152,0)+4*D152+4)</f>
        <v>114</v>
      </c>
      <c r="B152" s="4">
        <v>2</v>
      </c>
      <c r="C152" s="4">
        <v>8</v>
      </c>
      <c r="D152" s="4">
        <v>0</v>
      </c>
    </row>
    <row r="153" spans="1:4">
      <c r="A153">
        <f>IF(D153=0,2*C153*ROUNDUP(14/B153,0)+4*D153+2,2*C153*ROUNDUP(14/B153,0)+4*D153+4)</f>
        <v>118</v>
      </c>
      <c r="B153" s="4">
        <v>2</v>
      </c>
      <c r="C153" s="4">
        <v>7</v>
      </c>
      <c r="D153" s="4">
        <v>4</v>
      </c>
    </row>
    <row r="154" spans="1:4">
      <c r="A154">
        <f>IF(D154=0,2*C154*ROUNDUP(14/B154,0)+4*D154+2,2*C154*ROUNDUP(14/B154,0)+4*D154+4)</f>
        <v>120</v>
      </c>
      <c r="B154" s="2">
        <v>1</v>
      </c>
      <c r="C154" s="2">
        <v>4</v>
      </c>
      <c r="D154" s="2">
        <v>1</v>
      </c>
    </row>
    <row r="155" spans="1:4">
      <c r="A155">
        <f>IF(D155=0,2*C155*ROUNDUP(14/B155,0)+4*D155+2,2*C155*ROUNDUP(14/B155,0)+4*D155+4)</f>
        <v>120</v>
      </c>
      <c r="B155" s="4">
        <v>2</v>
      </c>
      <c r="C155" s="4">
        <v>8</v>
      </c>
      <c r="D155" s="4">
        <v>1</v>
      </c>
    </row>
    <row r="156" spans="1:4">
      <c r="A156">
        <f>IF(D156=0,2*C156*ROUNDUP(14/B156,0)+4*D156+2,2*C156*ROUNDUP(14/B156,0)+4*D156+4)</f>
        <v>124</v>
      </c>
      <c r="B156" s="2">
        <v>1</v>
      </c>
      <c r="C156" s="2">
        <v>4</v>
      </c>
      <c r="D156" s="2">
        <v>2</v>
      </c>
    </row>
    <row r="157" spans="1:4">
      <c r="A157">
        <f>IF(D157=0,2*C157*ROUNDUP(14/B157,0)+4*D157+2,2*C157*ROUNDUP(14/B157,0)+4*D157+4)</f>
        <v>124</v>
      </c>
      <c r="B157" s="4">
        <v>2</v>
      </c>
      <c r="C157" s="4">
        <v>8</v>
      </c>
      <c r="D157" s="4">
        <v>2</v>
      </c>
    </row>
    <row r="158" spans="1:4">
      <c r="A158">
        <f>IF(D158=0,2*C158*ROUNDUP(14/B158,0)+4*D158+2,2*C158*ROUNDUP(14/B158,0)+4*D158+4)</f>
        <v>128</v>
      </c>
      <c r="B158" s="2">
        <v>1</v>
      </c>
      <c r="C158" s="2">
        <v>4</v>
      </c>
      <c r="D158" s="2">
        <v>3</v>
      </c>
    </row>
    <row r="159" spans="1:4">
      <c r="A159">
        <f>IF(D159=0,2*C159*ROUNDUP(14/B159,0)+4*D159+2,2*C159*ROUNDUP(14/B159,0)+4*D159+4)</f>
        <v>128</v>
      </c>
      <c r="B159" s="4">
        <v>2</v>
      </c>
      <c r="C159" s="4">
        <v>8</v>
      </c>
      <c r="D159" s="4">
        <v>3</v>
      </c>
    </row>
    <row r="160" spans="1:4">
      <c r="A160">
        <f>IF(D160=0,2*C160*ROUNDUP(14/B160,0)+4*D160+2,2*C160*ROUNDUP(14/B160,0)+4*D160+4)</f>
        <v>132</v>
      </c>
      <c r="B160" s="2">
        <v>1</v>
      </c>
      <c r="C160" s="2">
        <v>4</v>
      </c>
      <c r="D160" s="2">
        <v>4</v>
      </c>
    </row>
    <row r="161" spans="1:4">
      <c r="A161">
        <f>IF(D161=0,2*C161*ROUNDUP(14/B161,0)+4*D161+2,2*C161*ROUNDUP(14/B161,0)+4*D161+4)</f>
        <v>132</v>
      </c>
      <c r="B161" s="4">
        <v>2</v>
      </c>
      <c r="C161" s="4">
        <v>8</v>
      </c>
      <c r="D161" s="4">
        <v>4</v>
      </c>
    </row>
    <row r="162" spans="1:4">
      <c r="A162">
        <f>IF(D162=0,2*C162*ROUNDUP(14/B162,0)+4*D162+2,2*C162*ROUNDUP(14/B162,0)+4*D162+4)</f>
        <v>142</v>
      </c>
      <c r="B162" s="2">
        <v>1</v>
      </c>
      <c r="C162" s="2">
        <v>5</v>
      </c>
      <c r="D162" s="2">
        <v>0</v>
      </c>
    </row>
    <row r="163" spans="1:4">
      <c r="A163">
        <f>IF(D163=0,2*C163*ROUNDUP(14/B163,0)+4*D163+2,2*C163*ROUNDUP(14/B163,0)+4*D163+4)</f>
        <v>148</v>
      </c>
      <c r="B163" s="2">
        <v>1</v>
      </c>
      <c r="C163" s="2">
        <v>5</v>
      </c>
      <c r="D163" s="2">
        <v>1</v>
      </c>
    </row>
    <row r="164" spans="1:4">
      <c r="A164">
        <f>IF(D164=0,2*C164*ROUNDUP(14/B164,0)+4*D164+2,2*C164*ROUNDUP(14/B164,0)+4*D164+4)</f>
        <v>152</v>
      </c>
      <c r="B164" s="2">
        <v>1</v>
      </c>
      <c r="C164" s="2">
        <v>5</v>
      </c>
      <c r="D164" s="2">
        <v>2</v>
      </c>
    </row>
    <row r="165" spans="1:4">
      <c r="A165">
        <f>IF(D165=0,2*C165*ROUNDUP(14/B165,0)+4*D165+2,2*C165*ROUNDUP(14/B165,0)+4*D165+4)</f>
        <v>156</v>
      </c>
      <c r="B165" s="2">
        <v>1</v>
      </c>
      <c r="C165" s="2">
        <v>5</v>
      </c>
      <c r="D165" s="2">
        <v>3</v>
      </c>
    </row>
    <row r="166" spans="1:4">
      <c r="A166">
        <f>IF(D166=0,2*C166*ROUNDUP(14/B166,0)+4*D166+2,2*C166*ROUNDUP(14/B166,0)+4*D166+4)</f>
        <v>160</v>
      </c>
      <c r="B166" s="2">
        <v>1</v>
      </c>
      <c r="C166" s="2">
        <v>5</v>
      </c>
      <c r="D166" s="2">
        <v>4</v>
      </c>
    </row>
    <row r="167" spans="1:4">
      <c r="A167">
        <f>IF(D167=0,2*C167*ROUNDUP(14/B167,0)+4*D167+2,2*C167*ROUNDUP(14/B167,0)+4*D167+4)</f>
        <v>170</v>
      </c>
      <c r="B167" s="2">
        <v>1</v>
      </c>
      <c r="C167" s="2">
        <v>6</v>
      </c>
      <c r="D167" s="2">
        <v>0</v>
      </c>
    </row>
    <row r="168" spans="1:4">
      <c r="A168">
        <f>IF(D168=0,2*C168*ROUNDUP(14/B168,0)+4*D168+2,2*C168*ROUNDUP(14/B168,0)+4*D168+4)</f>
        <v>176</v>
      </c>
      <c r="B168" s="2">
        <v>1</v>
      </c>
      <c r="C168" s="2">
        <v>6</v>
      </c>
      <c r="D168" s="2">
        <v>1</v>
      </c>
    </row>
    <row r="169" spans="1:4">
      <c r="A169">
        <f>IF(D169=0,2*C169*ROUNDUP(14/B169,0)+4*D169+2,2*C169*ROUNDUP(14/B169,0)+4*D169+4)</f>
        <v>180</v>
      </c>
      <c r="B169" s="2">
        <v>1</v>
      </c>
      <c r="C169" s="2">
        <v>6</v>
      </c>
      <c r="D169" s="2">
        <v>2</v>
      </c>
    </row>
    <row r="170" spans="1:4">
      <c r="A170">
        <f>IF(D170=0,2*C170*ROUNDUP(14/B170,0)+4*D170+2,2*C170*ROUNDUP(14/B170,0)+4*D170+4)</f>
        <v>184</v>
      </c>
      <c r="B170" s="2">
        <v>1</v>
      </c>
      <c r="C170" s="2">
        <v>6</v>
      </c>
      <c r="D170" s="2">
        <v>3</v>
      </c>
    </row>
    <row r="171" spans="1:4">
      <c r="A171">
        <f>IF(D171=0,2*C171*ROUNDUP(14/B171,0)+4*D171+2,2*C171*ROUNDUP(14/B171,0)+4*D171+4)</f>
        <v>188</v>
      </c>
      <c r="B171" s="2">
        <v>1</v>
      </c>
      <c r="C171" s="2">
        <v>6</v>
      </c>
      <c r="D171" s="2">
        <v>4</v>
      </c>
    </row>
    <row r="172" spans="1:4">
      <c r="A172">
        <f>IF(D172=0,2*C172*ROUNDUP(14/B172,0)+4*D172+2,2*C172*ROUNDUP(14/B172,0)+4*D172+4)</f>
        <v>198</v>
      </c>
      <c r="B172" s="2">
        <v>1</v>
      </c>
      <c r="C172" s="2">
        <v>7</v>
      </c>
      <c r="D172" s="2">
        <v>0</v>
      </c>
    </row>
    <row r="173" spans="1:4">
      <c r="A173">
        <f>IF(D173=0,2*C173*ROUNDUP(14/B173,0)+4*D173+2,2*C173*ROUNDUP(14/B173,0)+4*D173+4)</f>
        <v>204</v>
      </c>
      <c r="B173" s="2">
        <v>1</v>
      </c>
      <c r="C173" s="2">
        <v>7</v>
      </c>
      <c r="D173" s="2">
        <v>1</v>
      </c>
    </row>
    <row r="174" spans="1:4">
      <c r="A174">
        <f>IF(D174=0,2*C174*ROUNDUP(14/B174,0)+4*D174+2,2*C174*ROUNDUP(14/B174,0)+4*D174+4)</f>
        <v>208</v>
      </c>
      <c r="B174" s="2">
        <v>1</v>
      </c>
      <c r="C174" s="2">
        <v>7</v>
      </c>
      <c r="D174" s="2">
        <v>2</v>
      </c>
    </row>
    <row r="175" spans="1:4">
      <c r="A175">
        <f>IF(D175=0,2*C175*ROUNDUP(14/B175,0)+4*D175+2,2*C175*ROUNDUP(14/B175,0)+4*D175+4)</f>
        <v>212</v>
      </c>
      <c r="B175" s="2">
        <v>1</v>
      </c>
      <c r="C175" s="2">
        <v>7</v>
      </c>
      <c r="D175" s="2">
        <v>3</v>
      </c>
    </row>
    <row r="176" spans="1:4">
      <c r="A176">
        <f>IF(D176=0,2*C176*ROUNDUP(14/B176,0)+4*D176+2,2*C176*ROUNDUP(14/B176,0)+4*D176+4)</f>
        <v>216</v>
      </c>
      <c r="B176" s="2">
        <v>1</v>
      </c>
      <c r="C176" s="2">
        <v>7</v>
      </c>
      <c r="D176" s="2">
        <v>4</v>
      </c>
    </row>
    <row r="177" spans="1:4">
      <c r="A177">
        <f>IF(D177=0,2*C177*ROUNDUP(14/B177,0)+4*D177+2,2*C177*ROUNDUP(14/B177,0)+4*D177+4)</f>
        <v>226</v>
      </c>
      <c r="B177" s="2">
        <v>1</v>
      </c>
      <c r="C177" s="2">
        <v>8</v>
      </c>
      <c r="D177" s="2">
        <v>0</v>
      </c>
    </row>
    <row r="178" spans="1:4">
      <c r="A178">
        <f>IF(D178=0,2*C178*ROUNDUP(14/B178,0)+4*D178+2,2*C178*ROUNDUP(14/B178,0)+4*D178+4)</f>
        <v>232</v>
      </c>
      <c r="B178" s="2">
        <v>1</v>
      </c>
      <c r="C178" s="2">
        <v>8</v>
      </c>
      <c r="D178" s="2">
        <v>1</v>
      </c>
    </row>
    <row r="179" spans="1:4">
      <c r="A179">
        <f>IF(D179=0,2*C179*ROUNDUP(14/B179,0)+4*D179+2,2*C179*ROUNDUP(14/B179,0)+4*D179+4)</f>
        <v>236</v>
      </c>
      <c r="B179" s="2">
        <v>1</v>
      </c>
      <c r="C179" s="2">
        <v>8</v>
      </c>
      <c r="D179" s="2">
        <v>2</v>
      </c>
    </row>
    <row r="180" spans="1:4">
      <c r="A180">
        <f>IF(D180=0,2*C180*ROUNDUP(14/B180,0)+4*D180+2,2*C180*ROUNDUP(14/B180,0)+4*D180+4)</f>
        <v>240</v>
      </c>
      <c r="B180" s="2">
        <v>1</v>
      </c>
      <c r="C180" s="2">
        <v>8</v>
      </c>
      <c r="D180" s="2">
        <v>3</v>
      </c>
    </row>
    <row r="181" spans="1:4">
      <c r="A181">
        <f>IF(D181=0,2*C181*ROUNDUP(14/B181,0)+4*D181+2,2*C181*ROUNDUP(14/B181,0)+4*D181+4)</f>
        <v>244</v>
      </c>
      <c r="B181" s="2">
        <v>1</v>
      </c>
      <c r="C181" s="2">
        <v>8</v>
      </c>
      <c r="D181" s="2">
        <v>4</v>
      </c>
    </row>
  </sheetData>
  <sortState ref="A2:D181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A1" sqref="A1"/>
    </sheetView>
  </sheetViews>
  <sheetFormatPr defaultColWidth="9" defaultRowHeight="14"/>
  <cols>
    <col min="1" max="1" width="9.5" customWidth="1"/>
  </cols>
  <sheetData>
    <row r="1" spans="1:15">
      <c r="A1" t="s">
        <v>4</v>
      </c>
      <c r="B1" s="1">
        <v>3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I1" t="s">
        <v>5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</row>
    <row r="2" spans="1:15">
      <c r="A2" s="1">
        <v>0</v>
      </c>
      <c r="B2" s="2">
        <v>86</v>
      </c>
      <c r="C2" s="2">
        <v>114</v>
      </c>
      <c r="D2" s="2">
        <v>142</v>
      </c>
      <c r="E2" s="2">
        <v>170</v>
      </c>
      <c r="F2">
        <v>198</v>
      </c>
      <c r="G2">
        <v>226</v>
      </c>
      <c r="I2" s="1">
        <v>0</v>
      </c>
      <c r="J2">
        <v>26</v>
      </c>
      <c r="K2">
        <v>34</v>
      </c>
      <c r="L2">
        <v>42</v>
      </c>
      <c r="M2">
        <v>50</v>
      </c>
      <c r="N2">
        <v>58</v>
      </c>
      <c r="O2">
        <v>66</v>
      </c>
    </row>
    <row r="3" spans="1:15">
      <c r="A3" s="1">
        <v>1</v>
      </c>
      <c r="B3" s="2">
        <v>92</v>
      </c>
      <c r="C3" s="2">
        <v>120</v>
      </c>
      <c r="D3" s="2">
        <v>148</v>
      </c>
      <c r="E3" s="2">
        <v>176</v>
      </c>
      <c r="F3">
        <v>204</v>
      </c>
      <c r="G3">
        <v>232</v>
      </c>
      <c r="I3" s="1">
        <v>1</v>
      </c>
      <c r="J3">
        <v>32</v>
      </c>
      <c r="K3">
        <v>40</v>
      </c>
      <c r="L3">
        <v>48</v>
      </c>
      <c r="M3">
        <v>56</v>
      </c>
      <c r="N3">
        <v>64</v>
      </c>
      <c r="O3">
        <v>72</v>
      </c>
    </row>
    <row r="4" spans="1:15">
      <c r="A4" s="1">
        <v>2</v>
      </c>
      <c r="B4" s="2">
        <v>96</v>
      </c>
      <c r="C4" s="2">
        <v>124</v>
      </c>
      <c r="D4" s="2">
        <v>152</v>
      </c>
      <c r="E4" s="2">
        <v>180</v>
      </c>
      <c r="F4">
        <v>208</v>
      </c>
      <c r="G4">
        <v>236</v>
      </c>
      <c r="I4" s="1">
        <v>2</v>
      </c>
      <c r="J4">
        <v>36</v>
      </c>
      <c r="K4">
        <v>44</v>
      </c>
      <c r="L4">
        <v>52</v>
      </c>
      <c r="M4">
        <v>60</v>
      </c>
      <c r="N4">
        <v>68</v>
      </c>
      <c r="O4">
        <v>76</v>
      </c>
    </row>
    <row r="5" spans="1:15">
      <c r="A5" s="1">
        <v>3</v>
      </c>
      <c r="B5" s="2">
        <v>100</v>
      </c>
      <c r="C5" s="2">
        <v>128</v>
      </c>
      <c r="D5" s="2">
        <v>156</v>
      </c>
      <c r="E5" s="2">
        <v>184</v>
      </c>
      <c r="F5">
        <v>212</v>
      </c>
      <c r="G5">
        <v>240</v>
      </c>
      <c r="I5" s="1">
        <v>3</v>
      </c>
      <c r="J5">
        <v>40</v>
      </c>
      <c r="K5">
        <v>48</v>
      </c>
      <c r="L5">
        <v>56</v>
      </c>
      <c r="M5">
        <v>64</v>
      </c>
      <c r="N5">
        <v>72</v>
      </c>
      <c r="O5">
        <v>80</v>
      </c>
    </row>
    <row r="6" spans="1:15">
      <c r="A6" s="1">
        <v>4</v>
      </c>
      <c r="B6" s="2">
        <v>104</v>
      </c>
      <c r="C6" s="2">
        <v>132</v>
      </c>
      <c r="D6" s="2">
        <v>160</v>
      </c>
      <c r="E6" s="2">
        <v>188</v>
      </c>
      <c r="F6">
        <v>216</v>
      </c>
      <c r="G6">
        <v>244</v>
      </c>
      <c r="I6" s="1">
        <v>4</v>
      </c>
      <c r="J6">
        <v>44</v>
      </c>
      <c r="K6">
        <v>52</v>
      </c>
      <c r="L6">
        <v>60</v>
      </c>
      <c r="M6">
        <v>68</v>
      </c>
      <c r="N6">
        <v>76</v>
      </c>
      <c r="O6">
        <v>84</v>
      </c>
    </row>
    <row r="7" spans="1:15">
      <c r="A7" s="1">
        <v>5</v>
      </c>
      <c r="B7">
        <v>108</v>
      </c>
      <c r="C7">
        <v>136</v>
      </c>
      <c r="D7">
        <v>164</v>
      </c>
      <c r="E7">
        <v>192</v>
      </c>
      <c r="F7">
        <v>220</v>
      </c>
      <c r="G7">
        <v>248</v>
      </c>
      <c r="I7" s="1">
        <v>5</v>
      </c>
      <c r="J7">
        <v>48</v>
      </c>
      <c r="K7">
        <v>56</v>
      </c>
      <c r="L7">
        <v>64</v>
      </c>
      <c r="M7">
        <v>72</v>
      </c>
      <c r="N7">
        <v>80</v>
      </c>
      <c r="O7">
        <v>88</v>
      </c>
    </row>
    <row r="8" spans="1:15">
      <c r="A8" s="1">
        <v>6</v>
      </c>
      <c r="B8">
        <v>112</v>
      </c>
      <c r="C8">
        <v>140</v>
      </c>
      <c r="D8">
        <v>168</v>
      </c>
      <c r="E8">
        <v>196</v>
      </c>
      <c r="F8">
        <v>224</v>
      </c>
      <c r="G8">
        <v>252</v>
      </c>
      <c r="I8" s="1">
        <v>6</v>
      </c>
      <c r="J8">
        <v>52</v>
      </c>
      <c r="K8">
        <v>60</v>
      </c>
      <c r="L8">
        <v>68</v>
      </c>
      <c r="M8">
        <v>76</v>
      </c>
      <c r="N8">
        <v>84</v>
      </c>
      <c r="O8">
        <v>92</v>
      </c>
    </row>
    <row r="9" spans="1:15">
      <c r="A9" s="1">
        <v>7</v>
      </c>
      <c r="B9">
        <v>116</v>
      </c>
      <c r="C9">
        <v>144</v>
      </c>
      <c r="D9">
        <v>172</v>
      </c>
      <c r="E9">
        <v>200</v>
      </c>
      <c r="F9">
        <v>228</v>
      </c>
      <c r="G9">
        <v>256</v>
      </c>
      <c r="I9" s="1">
        <v>7</v>
      </c>
      <c r="J9">
        <v>56</v>
      </c>
      <c r="K9">
        <v>64</v>
      </c>
      <c r="L9">
        <v>72</v>
      </c>
      <c r="M9">
        <v>80</v>
      </c>
      <c r="N9">
        <v>88</v>
      </c>
      <c r="O9">
        <v>96</v>
      </c>
    </row>
    <row r="10" spans="1:15">
      <c r="A10" s="1">
        <v>8</v>
      </c>
      <c r="B10">
        <v>120</v>
      </c>
      <c r="C10">
        <v>148</v>
      </c>
      <c r="D10">
        <v>176</v>
      </c>
      <c r="E10">
        <v>204</v>
      </c>
      <c r="F10">
        <v>232</v>
      </c>
      <c r="G10">
        <v>260</v>
      </c>
      <c r="I10" s="1">
        <v>8</v>
      </c>
      <c r="J10">
        <v>60</v>
      </c>
      <c r="K10">
        <v>68</v>
      </c>
      <c r="L10">
        <v>76</v>
      </c>
      <c r="M10">
        <v>84</v>
      </c>
      <c r="N10">
        <v>92</v>
      </c>
      <c r="O10">
        <v>100</v>
      </c>
    </row>
    <row r="12" spans="1:15">
      <c r="A12" t="s">
        <v>6</v>
      </c>
      <c r="B12" s="1">
        <v>3</v>
      </c>
      <c r="C12" s="1">
        <v>4</v>
      </c>
      <c r="D12" s="1">
        <v>5</v>
      </c>
      <c r="E12" s="1">
        <v>6</v>
      </c>
      <c r="F12" s="1">
        <v>7</v>
      </c>
      <c r="G12" s="1">
        <v>8</v>
      </c>
      <c r="I12" t="s">
        <v>7</v>
      </c>
      <c r="J12" s="1">
        <v>3</v>
      </c>
      <c r="K12" s="1">
        <v>4</v>
      </c>
      <c r="L12" s="1">
        <v>5</v>
      </c>
      <c r="M12" s="1">
        <v>6</v>
      </c>
      <c r="N12" s="1">
        <v>7</v>
      </c>
      <c r="O12" s="1">
        <v>8</v>
      </c>
    </row>
    <row r="13" spans="1:15">
      <c r="A13" s="1">
        <v>0</v>
      </c>
      <c r="B13" s="2">
        <v>44</v>
      </c>
      <c r="C13" s="2">
        <v>58</v>
      </c>
      <c r="D13" s="2">
        <v>72</v>
      </c>
      <c r="E13" s="2">
        <v>86</v>
      </c>
      <c r="F13">
        <v>100</v>
      </c>
      <c r="G13">
        <v>114</v>
      </c>
      <c r="I13" s="1">
        <v>0</v>
      </c>
      <c r="J13">
        <v>20</v>
      </c>
      <c r="K13">
        <v>26</v>
      </c>
      <c r="L13">
        <v>32</v>
      </c>
      <c r="M13">
        <v>38</v>
      </c>
      <c r="N13">
        <v>44</v>
      </c>
      <c r="O13">
        <v>50</v>
      </c>
    </row>
    <row r="14" spans="1:15">
      <c r="A14" s="1">
        <v>1</v>
      </c>
      <c r="B14" s="2">
        <v>50</v>
      </c>
      <c r="C14" s="2">
        <v>64</v>
      </c>
      <c r="D14" s="2">
        <v>78</v>
      </c>
      <c r="E14" s="2">
        <v>92</v>
      </c>
      <c r="F14">
        <v>106</v>
      </c>
      <c r="G14">
        <v>120</v>
      </c>
      <c r="I14" s="1">
        <v>1</v>
      </c>
      <c r="J14">
        <v>26</v>
      </c>
      <c r="K14">
        <v>32</v>
      </c>
      <c r="L14">
        <v>38</v>
      </c>
      <c r="M14">
        <v>44</v>
      </c>
      <c r="N14">
        <v>50</v>
      </c>
      <c r="O14">
        <v>56</v>
      </c>
    </row>
    <row r="15" spans="1:15">
      <c r="A15" s="1">
        <v>2</v>
      </c>
      <c r="B15" s="2">
        <v>54</v>
      </c>
      <c r="C15" s="2">
        <v>68</v>
      </c>
      <c r="D15" s="2">
        <v>82</v>
      </c>
      <c r="E15" s="2">
        <v>96</v>
      </c>
      <c r="F15">
        <v>110</v>
      </c>
      <c r="G15">
        <v>124</v>
      </c>
      <c r="I15" s="1">
        <v>2</v>
      </c>
      <c r="J15">
        <v>30</v>
      </c>
      <c r="K15">
        <v>36</v>
      </c>
      <c r="L15">
        <v>42</v>
      </c>
      <c r="M15">
        <v>48</v>
      </c>
      <c r="N15">
        <v>54</v>
      </c>
      <c r="O15">
        <v>60</v>
      </c>
    </row>
    <row r="16" spans="1:15">
      <c r="A16" s="1">
        <v>3</v>
      </c>
      <c r="B16" s="2">
        <v>58</v>
      </c>
      <c r="C16" s="2">
        <v>72</v>
      </c>
      <c r="D16" s="2">
        <v>86</v>
      </c>
      <c r="E16" s="2">
        <v>100</v>
      </c>
      <c r="F16">
        <v>114</v>
      </c>
      <c r="G16">
        <v>128</v>
      </c>
      <c r="I16" s="1">
        <v>3</v>
      </c>
      <c r="J16">
        <v>34</v>
      </c>
      <c r="K16">
        <v>40</v>
      </c>
      <c r="L16">
        <v>46</v>
      </c>
      <c r="M16">
        <v>52</v>
      </c>
      <c r="N16">
        <v>58</v>
      </c>
      <c r="O16">
        <v>64</v>
      </c>
    </row>
    <row r="17" spans="1:15">
      <c r="A17" s="1">
        <v>4</v>
      </c>
      <c r="B17" s="2">
        <v>62</v>
      </c>
      <c r="C17" s="2">
        <v>76</v>
      </c>
      <c r="D17" s="2">
        <v>90</v>
      </c>
      <c r="E17" s="2">
        <v>104</v>
      </c>
      <c r="F17">
        <v>118</v>
      </c>
      <c r="G17">
        <v>132</v>
      </c>
      <c r="I17" s="1">
        <v>4</v>
      </c>
      <c r="J17">
        <v>38</v>
      </c>
      <c r="K17">
        <v>44</v>
      </c>
      <c r="L17">
        <v>50</v>
      </c>
      <c r="M17">
        <v>56</v>
      </c>
      <c r="N17">
        <v>62</v>
      </c>
      <c r="O17">
        <v>68</v>
      </c>
    </row>
    <row r="18" spans="1:15">
      <c r="A18" s="1">
        <v>5</v>
      </c>
      <c r="B18">
        <v>66</v>
      </c>
      <c r="C18">
        <v>80</v>
      </c>
      <c r="D18">
        <v>94</v>
      </c>
      <c r="E18">
        <v>108</v>
      </c>
      <c r="F18">
        <v>122</v>
      </c>
      <c r="G18">
        <v>136</v>
      </c>
      <c r="I18" s="1">
        <v>5</v>
      </c>
      <c r="J18">
        <v>42</v>
      </c>
      <c r="K18">
        <v>48</v>
      </c>
      <c r="L18">
        <v>54</v>
      </c>
      <c r="M18">
        <v>60</v>
      </c>
      <c r="N18">
        <v>66</v>
      </c>
      <c r="O18">
        <v>72</v>
      </c>
    </row>
    <row r="19" spans="1:15">
      <c r="A19" s="1">
        <v>6</v>
      </c>
      <c r="B19">
        <v>70</v>
      </c>
      <c r="C19">
        <v>84</v>
      </c>
      <c r="D19">
        <v>98</v>
      </c>
      <c r="E19">
        <v>112</v>
      </c>
      <c r="F19">
        <v>126</v>
      </c>
      <c r="G19">
        <v>140</v>
      </c>
      <c r="I19" s="1">
        <v>6</v>
      </c>
      <c r="J19">
        <v>46</v>
      </c>
      <c r="K19">
        <v>52</v>
      </c>
      <c r="L19">
        <v>58</v>
      </c>
      <c r="M19">
        <v>64</v>
      </c>
      <c r="N19">
        <v>70</v>
      </c>
      <c r="O19">
        <v>76</v>
      </c>
    </row>
    <row r="20" spans="1:15">
      <c r="A20" s="1">
        <v>7</v>
      </c>
      <c r="B20">
        <v>74</v>
      </c>
      <c r="C20">
        <v>88</v>
      </c>
      <c r="D20">
        <v>102</v>
      </c>
      <c r="E20">
        <v>116</v>
      </c>
      <c r="F20">
        <v>130</v>
      </c>
      <c r="G20">
        <v>144</v>
      </c>
      <c r="I20" s="1">
        <v>7</v>
      </c>
      <c r="J20">
        <v>50</v>
      </c>
      <c r="K20">
        <v>56</v>
      </c>
      <c r="L20">
        <v>62</v>
      </c>
      <c r="M20">
        <v>68</v>
      </c>
      <c r="N20">
        <v>74</v>
      </c>
      <c r="O20">
        <v>80</v>
      </c>
    </row>
    <row r="21" spans="1:15">
      <c r="A21" s="1">
        <v>8</v>
      </c>
      <c r="B21">
        <v>78</v>
      </c>
      <c r="C21">
        <v>92</v>
      </c>
      <c r="D21">
        <v>106</v>
      </c>
      <c r="E21">
        <v>120</v>
      </c>
      <c r="F21">
        <v>134</v>
      </c>
      <c r="G21">
        <v>148</v>
      </c>
      <c r="I21" s="1">
        <v>8</v>
      </c>
      <c r="J21">
        <v>54</v>
      </c>
      <c r="K21">
        <v>60</v>
      </c>
      <c r="L21">
        <v>66</v>
      </c>
      <c r="M21">
        <v>72</v>
      </c>
      <c r="N21">
        <v>78</v>
      </c>
      <c r="O21">
        <v>84</v>
      </c>
    </row>
    <row r="23" spans="1:15">
      <c r="A23" t="s">
        <v>8</v>
      </c>
      <c r="B23" s="1">
        <v>3</v>
      </c>
      <c r="C23" s="1">
        <v>4</v>
      </c>
      <c r="D23" s="1">
        <v>5</v>
      </c>
      <c r="E23" s="1">
        <v>6</v>
      </c>
      <c r="F23" s="1">
        <v>7</v>
      </c>
      <c r="G23" s="1">
        <v>8</v>
      </c>
      <c r="I23" t="s">
        <v>9</v>
      </c>
      <c r="J23" s="1">
        <v>3</v>
      </c>
      <c r="K23" s="1">
        <v>4</v>
      </c>
      <c r="L23" s="1">
        <v>5</v>
      </c>
      <c r="M23" s="1">
        <v>6</v>
      </c>
      <c r="N23" s="1">
        <v>7</v>
      </c>
      <c r="O23" s="1">
        <v>8</v>
      </c>
    </row>
    <row r="24" spans="1:15">
      <c r="A24" s="1">
        <v>0</v>
      </c>
      <c r="B24">
        <v>32</v>
      </c>
      <c r="C24">
        <v>42</v>
      </c>
      <c r="D24">
        <v>52</v>
      </c>
      <c r="E24">
        <v>62</v>
      </c>
      <c r="F24">
        <v>72</v>
      </c>
      <c r="G24">
        <v>82</v>
      </c>
      <c r="I24" s="1">
        <v>0</v>
      </c>
      <c r="J24">
        <v>14</v>
      </c>
      <c r="K24">
        <v>18</v>
      </c>
      <c r="L24">
        <v>22</v>
      </c>
      <c r="M24">
        <v>26</v>
      </c>
      <c r="N24">
        <v>30</v>
      </c>
      <c r="O24">
        <v>34</v>
      </c>
    </row>
    <row r="25" spans="1:15">
      <c r="A25" s="1">
        <v>1</v>
      </c>
      <c r="B25">
        <v>38</v>
      </c>
      <c r="C25">
        <v>48</v>
      </c>
      <c r="D25">
        <v>58</v>
      </c>
      <c r="E25">
        <v>68</v>
      </c>
      <c r="F25">
        <v>78</v>
      </c>
      <c r="G25">
        <v>88</v>
      </c>
      <c r="I25" s="1">
        <v>1</v>
      </c>
      <c r="J25">
        <v>20</v>
      </c>
      <c r="K25">
        <v>24</v>
      </c>
      <c r="L25">
        <v>28</v>
      </c>
      <c r="M25">
        <v>32</v>
      </c>
      <c r="N25">
        <v>36</v>
      </c>
      <c r="O25">
        <v>40</v>
      </c>
    </row>
    <row r="26" spans="1:15">
      <c r="A26" s="1">
        <v>2</v>
      </c>
      <c r="B26">
        <v>42</v>
      </c>
      <c r="C26">
        <v>52</v>
      </c>
      <c r="D26">
        <v>62</v>
      </c>
      <c r="E26">
        <v>72</v>
      </c>
      <c r="F26">
        <v>82</v>
      </c>
      <c r="G26">
        <v>92</v>
      </c>
      <c r="I26" s="1">
        <v>2</v>
      </c>
      <c r="J26">
        <v>24</v>
      </c>
      <c r="K26">
        <v>28</v>
      </c>
      <c r="L26">
        <v>32</v>
      </c>
      <c r="M26">
        <v>36</v>
      </c>
      <c r="N26">
        <v>40</v>
      </c>
      <c r="O26">
        <v>44</v>
      </c>
    </row>
    <row r="27" spans="1:15">
      <c r="A27" s="1">
        <v>3</v>
      </c>
      <c r="B27">
        <v>46</v>
      </c>
      <c r="C27">
        <v>56</v>
      </c>
      <c r="D27">
        <v>66</v>
      </c>
      <c r="E27">
        <v>76</v>
      </c>
      <c r="F27">
        <v>86</v>
      </c>
      <c r="G27">
        <v>96</v>
      </c>
      <c r="I27" s="1">
        <v>3</v>
      </c>
      <c r="J27">
        <v>28</v>
      </c>
      <c r="K27">
        <v>32</v>
      </c>
      <c r="L27">
        <v>36</v>
      </c>
      <c r="M27">
        <v>40</v>
      </c>
      <c r="N27">
        <v>44</v>
      </c>
      <c r="O27">
        <v>48</v>
      </c>
    </row>
    <row r="28" spans="1:15">
      <c r="A28" s="1">
        <v>4</v>
      </c>
      <c r="B28">
        <v>50</v>
      </c>
      <c r="C28">
        <v>60</v>
      </c>
      <c r="D28">
        <v>70</v>
      </c>
      <c r="E28">
        <v>80</v>
      </c>
      <c r="F28">
        <v>90</v>
      </c>
      <c r="G28">
        <v>100</v>
      </c>
      <c r="I28" s="1">
        <v>4</v>
      </c>
      <c r="J28">
        <v>32</v>
      </c>
      <c r="K28">
        <v>36</v>
      </c>
      <c r="L28">
        <v>40</v>
      </c>
      <c r="M28">
        <v>44</v>
      </c>
      <c r="N28">
        <v>48</v>
      </c>
      <c r="O28">
        <v>52</v>
      </c>
    </row>
    <row r="29" spans="1:15">
      <c r="A29" s="1">
        <v>5</v>
      </c>
      <c r="B29">
        <v>54</v>
      </c>
      <c r="C29">
        <v>64</v>
      </c>
      <c r="D29">
        <v>74</v>
      </c>
      <c r="E29">
        <v>84</v>
      </c>
      <c r="F29">
        <v>94</v>
      </c>
      <c r="G29">
        <v>104</v>
      </c>
      <c r="I29" s="1">
        <v>5</v>
      </c>
      <c r="J29">
        <v>36</v>
      </c>
      <c r="K29">
        <v>40</v>
      </c>
      <c r="L29">
        <v>44</v>
      </c>
      <c r="M29">
        <v>48</v>
      </c>
      <c r="N29">
        <v>52</v>
      </c>
      <c r="O29">
        <v>56</v>
      </c>
    </row>
    <row r="30" spans="1:15">
      <c r="A30" s="1">
        <v>6</v>
      </c>
      <c r="B30">
        <v>58</v>
      </c>
      <c r="C30">
        <v>68</v>
      </c>
      <c r="D30">
        <v>78</v>
      </c>
      <c r="E30">
        <v>88</v>
      </c>
      <c r="F30">
        <v>98</v>
      </c>
      <c r="G30">
        <v>108</v>
      </c>
      <c r="I30" s="1">
        <v>6</v>
      </c>
      <c r="J30">
        <v>40</v>
      </c>
      <c r="K30">
        <v>44</v>
      </c>
      <c r="L30">
        <v>48</v>
      </c>
      <c r="M30">
        <v>52</v>
      </c>
      <c r="N30">
        <v>56</v>
      </c>
      <c r="O30">
        <v>60</v>
      </c>
    </row>
    <row r="31" spans="1:15">
      <c r="A31" s="1">
        <v>7</v>
      </c>
      <c r="B31">
        <v>62</v>
      </c>
      <c r="C31">
        <v>72</v>
      </c>
      <c r="D31">
        <v>82</v>
      </c>
      <c r="E31">
        <v>92</v>
      </c>
      <c r="F31">
        <v>102</v>
      </c>
      <c r="G31">
        <v>112</v>
      </c>
      <c r="I31" s="1">
        <v>7</v>
      </c>
      <c r="J31">
        <v>44</v>
      </c>
      <c r="K31">
        <v>48</v>
      </c>
      <c r="L31">
        <v>52</v>
      </c>
      <c r="M31">
        <v>56</v>
      </c>
      <c r="N31">
        <v>60</v>
      </c>
      <c r="O31">
        <v>64</v>
      </c>
    </row>
    <row r="32" spans="1:15">
      <c r="A32" s="1">
        <v>8</v>
      </c>
      <c r="B32">
        <v>66</v>
      </c>
      <c r="C32">
        <v>76</v>
      </c>
      <c r="D32">
        <v>86</v>
      </c>
      <c r="E32">
        <v>96</v>
      </c>
      <c r="F32">
        <v>106</v>
      </c>
      <c r="G32">
        <v>116</v>
      </c>
      <c r="I32" s="1">
        <v>8</v>
      </c>
      <c r="J32">
        <v>48</v>
      </c>
      <c r="K32">
        <v>52</v>
      </c>
      <c r="L32">
        <v>56</v>
      </c>
      <c r="M32">
        <v>60</v>
      </c>
      <c r="N32">
        <v>64</v>
      </c>
      <c r="O32">
        <v>68</v>
      </c>
    </row>
    <row r="34" spans="10:15">
      <c r="J34" s="1"/>
      <c r="K34" s="1"/>
      <c r="L34" s="1"/>
      <c r="M34" s="1"/>
      <c r="N34" s="1"/>
      <c r="O34" s="1"/>
    </row>
    <row r="35" spans="9:9">
      <c r="I35" s="1"/>
    </row>
    <row r="36" spans="9:9">
      <c r="I36" s="1"/>
    </row>
    <row r="37" spans="9:9">
      <c r="I37" s="1"/>
    </row>
    <row r="38" spans="9:9">
      <c r="I38" s="1"/>
    </row>
    <row r="39" spans="9:9">
      <c r="I39" s="1"/>
    </row>
    <row r="40" spans="9:9">
      <c r="I40" s="1"/>
    </row>
    <row r="41" spans="9:9">
      <c r="I41" s="1"/>
    </row>
    <row r="42" spans="9:9">
      <c r="I42" s="1"/>
    </row>
    <row r="43" spans="9:9">
      <c r="I43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workbookViewId="0">
      <selection activeCell="A1" sqref="A1"/>
    </sheetView>
  </sheetViews>
  <sheetFormatPr defaultColWidth="8.58333333333333" defaultRowHeight="14"/>
  <cols>
    <col min="1" max="16384" width="8.58333333333333" customWidth="1"/>
  </cols>
  <sheetData>
    <row r="1" spans="1:17">
      <c r="A1" t="s">
        <v>4</v>
      </c>
      <c r="B1" s="1">
        <v>3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I1" t="s">
        <v>5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Q1" t="s">
        <v>10</v>
      </c>
    </row>
    <row r="2" spans="1:18">
      <c r="A2" s="1">
        <v>0</v>
      </c>
      <c r="B2">
        <f>B$1*28+4*$A2+2</f>
        <v>86</v>
      </c>
      <c r="C2">
        <f>C$1*28+4*$A2+2</f>
        <v>114</v>
      </c>
      <c r="D2">
        <f>D$1*28+4*$A2+2</f>
        <v>142</v>
      </c>
      <c r="E2">
        <f>E$1*28+4*$A2+2</f>
        <v>170</v>
      </c>
      <c r="F2">
        <f>F$1*28+4*$A2+2</f>
        <v>198</v>
      </c>
      <c r="G2">
        <f>G$1*28+4*$A2+2</f>
        <v>226</v>
      </c>
      <c r="I2" s="1">
        <v>0</v>
      </c>
      <c r="J2">
        <f>J$1*8+4*$A2+2</f>
        <v>26</v>
      </c>
      <c r="K2">
        <f>K$1*8+4*$A2+2</f>
        <v>34</v>
      </c>
      <c r="L2">
        <f>L$1*8+4*$A2+2</f>
        <v>42</v>
      </c>
      <c r="M2">
        <f>M$1*8+4*$A2+2</f>
        <v>50</v>
      </c>
      <c r="N2">
        <f>N$1*8+4*$A2+2</f>
        <v>58</v>
      </c>
      <c r="O2">
        <f>O$1*8+4*$A2+2</f>
        <v>66</v>
      </c>
      <c r="Q2" t="s">
        <v>11</v>
      </c>
      <c r="R2" t="s">
        <v>12</v>
      </c>
    </row>
    <row r="3" spans="1:18">
      <c r="A3" s="1">
        <v>1</v>
      </c>
      <c r="B3">
        <f>B$1*28+4*$A3+4</f>
        <v>92</v>
      </c>
      <c r="C3">
        <f>C$1*28+4*$A3+4</f>
        <v>120</v>
      </c>
      <c r="D3">
        <f>D$1*28+4*$A3+4</f>
        <v>148</v>
      </c>
      <c r="E3">
        <f>E$1*28+4*$A3+4</f>
        <v>176</v>
      </c>
      <c r="F3">
        <f>F$1*28+4*$A3+4</f>
        <v>204</v>
      </c>
      <c r="G3">
        <f>G$1*28+4*$A3+4</f>
        <v>232</v>
      </c>
      <c r="I3" s="1">
        <v>1</v>
      </c>
      <c r="J3">
        <f>J$1*8+4*$A3+4</f>
        <v>32</v>
      </c>
      <c r="K3">
        <f>K$1*8+4*$A3+4</f>
        <v>40</v>
      </c>
      <c r="L3">
        <f>L$1*8+4*$A3+4</f>
        <v>48</v>
      </c>
      <c r="M3">
        <f>M$1*8+4*$A3+4</f>
        <v>56</v>
      </c>
      <c r="N3">
        <f>N$1*8+4*$A3+4</f>
        <v>64</v>
      </c>
      <c r="O3">
        <f>O$1*8+4*$A3+4</f>
        <v>72</v>
      </c>
      <c r="Q3" t="s">
        <v>13</v>
      </c>
      <c r="R3" t="s">
        <v>14</v>
      </c>
    </row>
    <row r="4" spans="1:15">
      <c r="A4" s="1">
        <v>2</v>
      </c>
      <c r="B4">
        <f>B$1*28+4*$A4+4</f>
        <v>96</v>
      </c>
      <c r="C4">
        <f>C$1*28+4*$A4+4</f>
        <v>124</v>
      </c>
      <c r="D4">
        <f>D$1*28+4*$A4+4</f>
        <v>152</v>
      </c>
      <c r="E4">
        <f>E$1*28+4*$A4+4</f>
        <v>180</v>
      </c>
      <c r="F4">
        <f>F$1*28+4*$A4+4</f>
        <v>208</v>
      </c>
      <c r="G4">
        <f>G$1*28+4*$A4+4</f>
        <v>236</v>
      </c>
      <c r="I4" s="1">
        <v>2</v>
      </c>
      <c r="J4">
        <f>J$1*8+4*$A4+4</f>
        <v>36</v>
      </c>
      <c r="K4">
        <f>K$1*8+4*$A4+4</f>
        <v>44</v>
      </c>
      <c r="L4">
        <f>L$1*8+4*$A4+4</f>
        <v>52</v>
      </c>
      <c r="M4">
        <f>M$1*8+4*$A4+4</f>
        <v>60</v>
      </c>
      <c r="N4">
        <f>N$1*8+4*$A4+4</f>
        <v>68</v>
      </c>
      <c r="O4">
        <f>O$1*8+4*$A4+4</f>
        <v>76</v>
      </c>
    </row>
    <row r="5" spans="1:15">
      <c r="A5" s="1">
        <v>3</v>
      </c>
      <c r="B5">
        <f>B$1*28+4*$A5+4</f>
        <v>100</v>
      </c>
      <c r="C5">
        <f>C$1*28+4*$A5+4</f>
        <v>128</v>
      </c>
      <c r="D5">
        <f>D$1*28+4*$A5+4</f>
        <v>156</v>
      </c>
      <c r="E5">
        <f>E$1*28+4*$A5+4</f>
        <v>184</v>
      </c>
      <c r="F5">
        <f>F$1*28+4*$A5+4</f>
        <v>212</v>
      </c>
      <c r="G5">
        <f>G$1*28+4*$A5+4</f>
        <v>240</v>
      </c>
      <c r="I5" s="1">
        <v>3</v>
      </c>
      <c r="J5">
        <f>J$1*8+4*$A5+4</f>
        <v>40</v>
      </c>
      <c r="K5">
        <f>K$1*8+4*$A5+4</f>
        <v>48</v>
      </c>
      <c r="L5">
        <f>L$1*8+4*$A5+4</f>
        <v>56</v>
      </c>
      <c r="M5">
        <f>M$1*8+4*$A5+4</f>
        <v>64</v>
      </c>
      <c r="N5">
        <f>N$1*8+4*$A5+4</f>
        <v>72</v>
      </c>
      <c r="O5">
        <f>O$1*8+4*$A5+4</f>
        <v>80</v>
      </c>
    </row>
    <row r="6" spans="1:15">
      <c r="A6" s="1">
        <v>4</v>
      </c>
      <c r="B6">
        <f>B$1*28+4*$A6+4</f>
        <v>104</v>
      </c>
      <c r="C6">
        <f>C$1*28+4*$A6+4</f>
        <v>132</v>
      </c>
      <c r="D6">
        <f>D$1*28+4*$A6+4</f>
        <v>160</v>
      </c>
      <c r="E6">
        <f>E$1*28+4*$A6+4</f>
        <v>188</v>
      </c>
      <c r="F6">
        <f>F$1*28+4*$A6+4</f>
        <v>216</v>
      </c>
      <c r="G6">
        <f>G$1*28+4*$A6+4</f>
        <v>244</v>
      </c>
      <c r="I6" s="1">
        <v>4</v>
      </c>
      <c r="J6">
        <f>J$1*8+4*$A6+4</f>
        <v>44</v>
      </c>
      <c r="K6">
        <f>K$1*8+4*$A6+4</f>
        <v>52</v>
      </c>
      <c r="L6">
        <f>L$1*8+4*$A6+4</f>
        <v>60</v>
      </c>
      <c r="M6">
        <f>M$1*8+4*$A6+4</f>
        <v>68</v>
      </c>
      <c r="N6">
        <f>N$1*8+4*$A6+4</f>
        <v>76</v>
      </c>
      <c r="O6">
        <f>O$1*8+4*$A6+4</f>
        <v>84</v>
      </c>
    </row>
    <row r="7" spans="1:15">
      <c r="A7" s="1">
        <v>5</v>
      </c>
      <c r="B7">
        <f>B$1*28+4*$A7+4</f>
        <v>108</v>
      </c>
      <c r="C7">
        <f>C$1*28+4*$A7+4</f>
        <v>136</v>
      </c>
      <c r="D7">
        <f>D$1*28+4*$A7+4</f>
        <v>164</v>
      </c>
      <c r="E7">
        <f>E$1*28+4*$A7+4</f>
        <v>192</v>
      </c>
      <c r="F7">
        <f>F$1*28+4*$A7+4</f>
        <v>220</v>
      </c>
      <c r="G7">
        <f>G$1*28+4*$A7+4</f>
        <v>248</v>
      </c>
      <c r="I7" s="1">
        <v>5</v>
      </c>
      <c r="J7">
        <f>J$1*8+4*$A7+4</f>
        <v>48</v>
      </c>
      <c r="K7">
        <f>K$1*8+4*$A7+4</f>
        <v>56</v>
      </c>
      <c r="L7">
        <f>L$1*8+4*$A7+4</f>
        <v>64</v>
      </c>
      <c r="M7">
        <f>M$1*8+4*$A7+4</f>
        <v>72</v>
      </c>
      <c r="N7">
        <f>N$1*8+4*$A7+4</f>
        <v>80</v>
      </c>
      <c r="O7">
        <f>O$1*8+4*$A7+4</f>
        <v>88</v>
      </c>
    </row>
    <row r="8" spans="1:15">
      <c r="A8" s="1">
        <v>6</v>
      </c>
      <c r="B8">
        <f>B$1*28+4*$A8+4</f>
        <v>112</v>
      </c>
      <c r="C8">
        <f>C$1*28+4*$A8+4</f>
        <v>140</v>
      </c>
      <c r="D8">
        <f>D$1*28+4*$A8+4</f>
        <v>168</v>
      </c>
      <c r="E8">
        <f>E$1*28+4*$A8+4</f>
        <v>196</v>
      </c>
      <c r="F8">
        <f>F$1*28+4*$A8+4</f>
        <v>224</v>
      </c>
      <c r="G8">
        <f>G$1*28+4*$A8+4</f>
        <v>252</v>
      </c>
      <c r="I8" s="1">
        <v>6</v>
      </c>
      <c r="J8">
        <f>J$1*8+4*$A8+4</f>
        <v>52</v>
      </c>
      <c r="K8">
        <f>K$1*8+4*$A8+4</f>
        <v>60</v>
      </c>
      <c r="L8">
        <f>L$1*8+4*$A8+4</f>
        <v>68</v>
      </c>
      <c r="M8">
        <f>M$1*8+4*$A8+4</f>
        <v>76</v>
      </c>
      <c r="N8">
        <f>N$1*8+4*$A8+4</f>
        <v>84</v>
      </c>
      <c r="O8">
        <f>O$1*8+4*$A8+4</f>
        <v>92</v>
      </c>
    </row>
    <row r="9" spans="1:15">
      <c r="A9" s="1">
        <v>7</v>
      </c>
      <c r="B9">
        <f>B$1*28+4*$A9+4</f>
        <v>116</v>
      </c>
      <c r="C9">
        <f>C$1*28+4*$A9+4</f>
        <v>144</v>
      </c>
      <c r="D9">
        <f>D$1*28+4*$A9+4</f>
        <v>172</v>
      </c>
      <c r="E9">
        <f>E$1*28+4*$A9+4</f>
        <v>200</v>
      </c>
      <c r="F9">
        <f>F$1*28+4*$A9+4</f>
        <v>228</v>
      </c>
      <c r="G9">
        <f>G$1*28+4*$A9+4</f>
        <v>256</v>
      </c>
      <c r="I9" s="1">
        <v>7</v>
      </c>
      <c r="J9">
        <f>J$1*8+4*$A9+4</f>
        <v>56</v>
      </c>
      <c r="K9">
        <f>K$1*8+4*$A9+4</f>
        <v>64</v>
      </c>
      <c r="L9">
        <f>L$1*8+4*$A9+4</f>
        <v>72</v>
      </c>
      <c r="M9">
        <f>M$1*8+4*$A9+4</f>
        <v>80</v>
      </c>
      <c r="N9">
        <f>N$1*8+4*$A9+4</f>
        <v>88</v>
      </c>
      <c r="O9">
        <f>O$1*8+4*$A9+4</f>
        <v>96</v>
      </c>
    </row>
    <row r="10" spans="1:15">
      <c r="A10" s="1">
        <v>8</v>
      </c>
      <c r="B10">
        <f>B$1*28+4*$A10+4</f>
        <v>120</v>
      </c>
      <c r="C10">
        <f>C$1*28+4*$A10+4</f>
        <v>148</v>
      </c>
      <c r="D10">
        <f>D$1*28+4*$A10+4</f>
        <v>176</v>
      </c>
      <c r="E10">
        <f>E$1*28+4*$A10+4</f>
        <v>204</v>
      </c>
      <c r="F10">
        <f>F$1*28+4*$A10+4</f>
        <v>232</v>
      </c>
      <c r="G10">
        <f>G$1*28+4*$A10+4</f>
        <v>260</v>
      </c>
      <c r="I10" s="1">
        <v>8</v>
      </c>
      <c r="J10">
        <f>J$1*8+4*$A10+4</f>
        <v>60</v>
      </c>
      <c r="K10">
        <f>K$1*8+4*$A10+4</f>
        <v>68</v>
      </c>
      <c r="L10">
        <f>L$1*8+4*$A10+4</f>
        <v>76</v>
      </c>
      <c r="M10">
        <f>M$1*8+4*$A10+4</f>
        <v>84</v>
      </c>
      <c r="N10">
        <f>N$1*8+4*$A10+4</f>
        <v>92</v>
      </c>
      <c r="O10">
        <f>O$1*8+4*$A10+4</f>
        <v>100</v>
      </c>
    </row>
    <row r="12" spans="1:15">
      <c r="A12" t="s">
        <v>6</v>
      </c>
      <c r="B12" s="1">
        <v>3</v>
      </c>
      <c r="C12" s="1">
        <v>4</v>
      </c>
      <c r="D12" s="1">
        <v>5</v>
      </c>
      <c r="E12" s="1">
        <v>6</v>
      </c>
      <c r="F12" s="1">
        <v>7</v>
      </c>
      <c r="G12" s="1">
        <v>8</v>
      </c>
      <c r="I12" t="s">
        <v>7</v>
      </c>
      <c r="J12" s="1">
        <v>3</v>
      </c>
      <c r="K12" s="1">
        <v>4</v>
      </c>
      <c r="L12" s="1">
        <v>5</v>
      </c>
      <c r="M12" s="1">
        <v>6</v>
      </c>
      <c r="N12" s="1">
        <v>7</v>
      </c>
      <c r="O12" s="1">
        <v>8</v>
      </c>
    </row>
    <row r="13" spans="1:15">
      <c r="A13" s="1">
        <v>0</v>
      </c>
      <c r="B13">
        <f>B$1*14+4*$A13+2</f>
        <v>44</v>
      </c>
      <c r="C13">
        <f>C$1*14+4*$A13+2</f>
        <v>58</v>
      </c>
      <c r="D13">
        <f>D$1*14+4*$A13+2</f>
        <v>72</v>
      </c>
      <c r="E13">
        <f>E$1*14+4*$A13+2</f>
        <v>86</v>
      </c>
      <c r="F13">
        <f>F$1*14+4*$A13+2</f>
        <v>100</v>
      </c>
      <c r="G13">
        <f>G$1*14+4*$A13+2</f>
        <v>114</v>
      </c>
      <c r="I13" s="1">
        <v>0</v>
      </c>
      <c r="J13">
        <f>J$1*6+4*$A13+2</f>
        <v>20</v>
      </c>
      <c r="K13">
        <f>K$1*6+4*$A13+2</f>
        <v>26</v>
      </c>
      <c r="L13">
        <f>L$1*6+4*$A13+2</f>
        <v>32</v>
      </c>
      <c r="M13">
        <f>M$1*6+4*$A13+2</f>
        <v>38</v>
      </c>
      <c r="N13">
        <f>N$1*6+4*$A13+2</f>
        <v>44</v>
      </c>
      <c r="O13">
        <f>O$1*6+4*$A13+2</f>
        <v>50</v>
      </c>
    </row>
    <row r="14" spans="1:15">
      <c r="A14" s="1">
        <v>1</v>
      </c>
      <c r="B14">
        <f>B$1*14+4*$A14+4</f>
        <v>50</v>
      </c>
      <c r="C14">
        <f>C$1*14+4*$A14+4</f>
        <v>64</v>
      </c>
      <c r="D14">
        <f>D$1*14+4*$A14+4</f>
        <v>78</v>
      </c>
      <c r="E14">
        <f>E$1*14+4*$A14+4</f>
        <v>92</v>
      </c>
      <c r="F14">
        <f>F$1*14+4*$A14+4</f>
        <v>106</v>
      </c>
      <c r="G14">
        <f>G$1*14+4*$A14+4</f>
        <v>120</v>
      </c>
      <c r="I14" s="1">
        <v>1</v>
      </c>
      <c r="J14">
        <f>J$1*6+4*$A14+4</f>
        <v>26</v>
      </c>
      <c r="K14">
        <f>K$1*6+4*$A14+4</f>
        <v>32</v>
      </c>
      <c r="L14">
        <f>L$1*6+4*$A14+4</f>
        <v>38</v>
      </c>
      <c r="M14">
        <f>M$1*6+4*$A14+4</f>
        <v>44</v>
      </c>
      <c r="N14">
        <f>N$1*6+4*$A14+4</f>
        <v>50</v>
      </c>
      <c r="O14">
        <f>O$1*6+4*$A14+4</f>
        <v>56</v>
      </c>
    </row>
    <row r="15" spans="1:15">
      <c r="A15" s="1">
        <v>2</v>
      </c>
      <c r="B15">
        <f>B$1*14+4*$A15+4</f>
        <v>54</v>
      </c>
      <c r="C15">
        <f>C$1*14+4*$A15+4</f>
        <v>68</v>
      </c>
      <c r="D15">
        <f>D$1*14+4*$A15+4</f>
        <v>82</v>
      </c>
      <c r="E15">
        <f>E$1*14+4*$A15+4</f>
        <v>96</v>
      </c>
      <c r="F15">
        <f>F$1*14+4*$A15+4</f>
        <v>110</v>
      </c>
      <c r="G15">
        <f>G$1*14+4*$A15+4</f>
        <v>124</v>
      </c>
      <c r="I15" s="1">
        <v>2</v>
      </c>
      <c r="J15">
        <f>J$1*6+4*$A15+4</f>
        <v>30</v>
      </c>
      <c r="K15">
        <f>K$1*6+4*$A15+4</f>
        <v>36</v>
      </c>
      <c r="L15">
        <f>L$1*6+4*$A15+4</f>
        <v>42</v>
      </c>
      <c r="M15">
        <f>M$1*6+4*$A15+4</f>
        <v>48</v>
      </c>
      <c r="N15">
        <f>N$1*6+4*$A15+4</f>
        <v>54</v>
      </c>
      <c r="O15">
        <f>O$1*6+4*$A15+4</f>
        <v>60</v>
      </c>
    </row>
    <row r="16" spans="1:15">
      <c r="A16" s="1">
        <v>3</v>
      </c>
      <c r="B16">
        <f>B$1*14+4*$A16+4</f>
        <v>58</v>
      </c>
      <c r="C16">
        <f>C$1*14+4*$A16+4</f>
        <v>72</v>
      </c>
      <c r="D16">
        <f>D$1*14+4*$A16+4</f>
        <v>86</v>
      </c>
      <c r="E16">
        <f>E$1*14+4*$A16+4</f>
        <v>100</v>
      </c>
      <c r="F16">
        <f>F$1*14+4*$A16+4</f>
        <v>114</v>
      </c>
      <c r="G16">
        <f>G$1*14+4*$A16+4</f>
        <v>128</v>
      </c>
      <c r="I16" s="1">
        <v>3</v>
      </c>
      <c r="J16">
        <f>J$1*6+4*$A16+4</f>
        <v>34</v>
      </c>
      <c r="K16">
        <f>K$1*6+4*$A16+4</f>
        <v>40</v>
      </c>
      <c r="L16">
        <f>L$1*6+4*$A16+4</f>
        <v>46</v>
      </c>
      <c r="M16">
        <f>M$1*6+4*$A16+4</f>
        <v>52</v>
      </c>
      <c r="N16">
        <f>N$1*6+4*$A16+4</f>
        <v>58</v>
      </c>
      <c r="O16">
        <f>O$1*6+4*$A16+4</f>
        <v>64</v>
      </c>
    </row>
    <row r="17" spans="1:15">
      <c r="A17" s="1">
        <v>4</v>
      </c>
      <c r="B17">
        <f>B$1*14+4*$A17+4</f>
        <v>62</v>
      </c>
      <c r="C17">
        <f>C$1*14+4*$A17+4</f>
        <v>76</v>
      </c>
      <c r="D17">
        <f>D$1*14+4*$A17+4</f>
        <v>90</v>
      </c>
      <c r="E17">
        <f>E$1*14+4*$A17+4</f>
        <v>104</v>
      </c>
      <c r="F17">
        <f>F$1*14+4*$A17+4</f>
        <v>118</v>
      </c>
      <c r="G17">
        <f>G$1*14+4*$A17+4</f>
        <v>132</v>
      </c>
      <c r="I17" s="1">
        <v>4</v>
      </c>
      <c r="J17">
        <f>J$1*6+4*$A17+4</f>
        <v>38</v>
      </c>
      <c r="K17">
        <f>K$1*6+4*$A17+4</f>
        <v>44</v>
      </c>
      <c r="L17">
        <f>L$1*6+4*$A17+4</f>
        <v>50</v>
      </c>
      <c r="M17">
        <f>M$1*6+4*$A17+4</f>
        <v>56</v>
      </c>
      <c r="N17">
        <f>N$1*6+4*$A17+4</f>
        <v>62</v>
      </c>
      <c r="O17">
        <f>O$1*6+4*$A17+4</f>
        <v>68</v>
      </c>
    </row>
    <row r="18" spans="1:15">
      <c r="A18" s="1">
        <v>5</v>
      </c>
      <c r="B18">
        <f>B$1*14+4*$A18+4</f>
        <v>66</v>
      </c>
      <c r="C18">
        <f>C$1*14+4*$A18+4</f>
        <v>80</v>
      </c>
      <c r="D18">
        <f>D$1*14+4*$A18+4</f>
        <v>94</v>
      </c>
      <c r="E18">
        <f>E$1*14+4*$A18+4</f>
        <v>108</v>
      </c>
      <c r="F18">
        <f>F$1*14+4*$A18+4</f>
        <v>122</v>
      </c>
      <c r="G18">
        <f>G$1*14+4*$A18+4</f>
        <v>136</v>
      </c>
      <c r="I18" s="1">
        <v>5</v>
      </c>
      <c r="J18">
        <f>J$1*6+4*$A18+4</f>
        <v>42</v>
      </c>
      <c r="K18">
        <f>K$1*6+4*$A18+4</f>
        <v>48</v>
      </c>
      <c r="L18">
        <f>L$1*6+4*$A18+4</f>
        <v>54</v>
      </c>
      <c r="M18">
        <f>M$1*6+4*$A18+4</f>
        <v>60</v>
      </c>
      <c r="N18">
        <f>N$1*6+4*$A18+4</f>
        <v>66</v>
      </c>
      <c r="O18">
        <f>O$1*6+4*$A18+4</f>
        <v>72</v>
      </c>
    </row>
    <row r="19" spans="1:15">
      <c r="A19" s="1">
        <v>6</v>
      </c>
      <c r="B19">
        <f>B$1*14+4*$A19+4</f>
        <v>70</v>
      </c>
      <c r="C19">
        <f>C$1*14+4*$A19+4</f>
        <v>84</v>
      </c>
      <c r="D19">
        <f>D$1*14+4*$A19+4</f>
        <v>98</v>
      </c>
      <c r="E19">
        <f>E$1*14+4*$A19+4</f>
        <v>112</v>
      </c>
      <c r="F19">
        <f>F$1*14+4*$A19+4</f>
        <v>126</v>
      </c>
      <c r="G19">
        <f>G$1*14+4*$A19+4</f>
        <v>140</v>
      </c>
      <c r="I19" s="1">
        <v>6</v>
      </c>
      <c r="J19">
        <f>J$1*6+4*$A19+4</f>
        <v>46</v>
      </c>
      <c r="K19">
        <f>K$1*6+4*$A19+4</f>
        <v>52</v>
      </c>
      <c r="L19">
        <f>L$1*6+4*$A19+4</f>
        <v>58</v>
      </c>
      <c r="M19">
        <f>M$1*6+4*$A19+4</f>
        <v>64</v>
      </c>
      <c r="N19">
        <f>N$1*6+4*$A19+4</f>
        <v>70</v>
      </c>
      <c r="O19">
        <f>O$1*6+4*$A19+4</f>
        <v>76</v>
      </c>
    </row>
    <row r="20" spans="1:15">
      <c r="A20" s="1">
        <v>7</v>
      </c>
      <c r="B20">
        <f>B$1*14+4*$A20+4</f>
        <v>74</v>
      </c>
      <c r="C20">
        <f>C$1*14+4*$A20+4</f>
        <v>88</v>
      </c>
      <c r="D20">
        <f>D$1*14+4*$A20+4</f>
        <v>102</v>
      </c>
      <c r="E20">
        <f>E$1*14+4*$A20+4</f>
        <v>116</v>
      </c>
      <c r="F20">
        <f>F$1*14+4*$A20+4</f>
        <v>130</v>
      </c>
      <c r="G20">
        <f>G$1*14+4*$A20+4</f>
        <v>144</v>
      </c>
      <c r="I20" s="1">
        <v>7</v>
      </c>
      <c r="J20">
        <f>J$1*6+4*$A20+4</f>
        <v>50</v>
      </c>
      <c r="K20">
        <f>K$1*6+4*$A20+4</f>
        <v>56</v>
      </c>
      <c r="L20">
        <f>L$1*6+4*$A20+4</f>
        <v>62</v>
      </c>
      <c r="M20">
        <f>M$1*6+4*$A20+4</f>
        <v>68</v>
      </c>
      <c r="N20">
        <f>N$1*6+4*$A20+4</f>
        <v>74</v>
      </c>
      <c r="O20">
        <f>O$1*6+4*$A20+4</f>
        <v>80</v>
      </c>
    </row>
    <row r="21" spans="1:15">
      <c r="A21" s="1">
        <v>8</v>
      </c>
      <c r="B21">
        <f>B$1*14+4*$A21+4</f>
        <v>78</v>
      </c>
      <c r="C21">
        <f>C$1*14+4*$A21+4</f>
        <v>92</v>
      </c>
      <c r="D21">
        <f>D$1*14+4*$A21+4</f>
        <v>106</v>
      </c>
      <c r="E21">
        <f>E$1*14+4*$A21+4</f>
        <v>120</v>
      </c>
      <c r="F21">
        <f>F$1*14+4*$A21+4</f>
        <v>134</v>
      </c>
      <c r="G21">
        <f>G$1*14+4*$A21+4</f>
        <v>148</v>
      </c>
      <c r="I21" s="1">
        <v>8</v>
      </c>
      <c r="J21">
        <f>J$1*6+4*$A21+4</f>
        <v>54</v>
      </c>
      <c r="K21">
        <f>K$1*6+4*$A21+4</f>
        <v>60</v>
      </c>
      <c r="L21">
        <f>L$1*6+4*$A21+4</f>
        <v>66</v>
      </c>
      <c r="M21">
        <f>M$1*6+4*$A21+4</f>
        <v>72</v>
      </c>
      <c r="N21">
        <f>N$1*6+4*$A21+4</f>
        <v>78</v>
      </c>
      <c r="O21">
        <f>O$1*6+4*$A21+4</f>
        <v>84</v>
      </c>
    </row>
    <row r="23" spans="1:15">
      <c r="A23" t="s">
        <v>8</v>
      </c>
      <c r="B23" s="1">
        <v>3</v>
      </c>
      <c r="C23" s="1">
        <v>4</v>
      </c>
      <c r="D23" s="1">
        <v>5</v>
      </c>
      <c r="E23" s="1">
        <v>6</v>
      </c>
      <c r="F23" s="1">
        <v>7</v>
      </c>
      <c r="G23" s="1">
        <v>8</v>
      </c>
      <c r="I23" t="s">
        <v>9</v>
      </c>
      <c r="J23" s="1">
        <v>3</v>
      </c>
      <c r="K23" s="1">
        <v>4</v>
      </c>
      <c r="L23" s="1">
        <v>5</v>
      </c>
      <c r="M23" s="1">
        <v>6</v>
      </c>
      <c r="N23" s="1">
        <v>7</v>
      </c>
      <c r="O23" s="1">
        <v>8</v>
      </c>
    </row>
    <row r="24" spans="1:15">
      <c r="A24" s="1">
        <v>0</v>
      </c>
      <c r="B24">
        <f>B$1*10+4*$A24+2</f>
        <v>32</v>
      </c>
      <c r="C24">
        <f>C$1*10+4*$A24+2</f>
        <v>42</v>
      </c>
      <c r="D24">
        <f>D$1*10+4*$A24+2</f>
        <v>52</v>
      </c>
      <c r="E24">
        <f>E$1*10+4*$A24+2</f>
        <v>62</v>
      </c>
      <c r="F24">
        <f>F$1*10+4*$A24+2</f>
        <v>72</v>
      </c>
      <c r="G24">
        <f>G$1*10+4*$A24+2</f>
        <v>82</v>
      </c>
      <c r="I24" s="1">
        <v>0</v>
      </c>
      <c r="J24">
        <f>J$1*4+4*$A24+2</f>
        <v>14</v>
      </c>
      <c r="K24">
        <f>K$1*4+4*$A24+2</f>
        <v>18</v>
      </c>
      <c r="L24">
        <f>L$1*4+4*$A24+2</f>
        <v>22</v>
      </c>
      <c r="M24">
        <f>M$1*4+4*$A24+2</f>
        <v>26</v>
      </c>
      <c r="N24">
        <f>N$1*4+4*$A24+2</f>
        <v>30</v>
      </c>
      <c r="O24">
        <f>O$1*4+4*$A24+2</f>
        <v>34</v>
      </c>
    </row>
    <row r="25" spans="1:15">
      <c r="A25" s="1">
        <v>1</v>
      </c>
      <c r="B25">
        <f>B$1*10+4*$A25+4</f>
        <v>38</v>
      </c>
      <c r="C25">
        <f>C$1*10+4*$A25+4</f>
        <v>48</v>
      </c>
      <c r="D25">
        <f>D$1*10+4*$A25+4</f>
        <v>58</v>
      </c>
      <c r="E25">
        <f>E$1*10+4*$A25+4</f>
        <v>68</v>
      </c>
      <c r="F25">
        <f>F$1*10+4*$A25+4</f>
        <v>78</v>
      </c>
      <c r="G25">
        <f>G$1*10+4*$A25+4</f>
        <v>88</v>
      </c>
      <c r="I25" s="1">
        <v>1</v>
      </c>
      <c r="J25">
        <f>J$1*4+4*$A25+4</f>
        <v>20</v>
      </c>
      <c r="K25">
        <f>K$1*4+4*$A25+4</f>
        <v>24</v>
      </c>
      <c r="L25">
        <f>L$1*4+4*$A25+4</f>
        <v>28</v>
      </c>
      <c r="M25">
        <f>M$1*4+4*$A25+4</f>
        <v>32</v>
      </c>
      <c r="N25">
        <f>N$1*4+4*$A25+4</f>
        <v>36</v>
      </c>
      <c r="O25">
        <f>O$1*4+4*$A25+4</f>
        <v>40</v>
      </c>
    </row>
    <row r="26" spans="1:15">
      <c r="A26" s="1">
        <v>2</v>
      </c>
      <c r="B26">
        <f>B$1*10+4*$A26+4</f>
        <v>42</v>
      </c>
      <c r="C26">
        <f>C$1*10+4*$A26+4</f>
        <v>52</v>
      </c>
      <c r="D26">
        <f>D$1*10+4*$A26+4</f>
        <v>62</v>
      </c>
      <c r="E26">
        <f>E$1*10+4*$A26+4</f>
        <v>72</v>
      </c>
      <c r="F26">
        <f>F$1*10+4*$A26+4</f>
        <v>82</v>
      </c>
      <c r="G26">
        <f>G$1*10+4*$A26+4</f>
        <v>92</v>
      </c>
      <c r="I26" s="1">
        <v>2</v>
      </c>
      <c r="J26">
        <f>J$1*4+4*$A26+4</f>
        <v>24</v>
      </c>
      <c r="K26">
        <f>K$1*4+4*$A26+4</f>
        <v>28</v>
      </c>
      <c r="L26">
        <f>L$1*4+4*$A26+4</f>
        <v>32</v>
      </c>
      <c r="M26">
        <f>M$1*4+4*$A26+4</f>
        <v>36</v>
      </c>
      <c r="N26">
        <f>N$1*4+4*$A26+4</f>
        <v>40</v>
      </c>
      <c r="O26">
        <f>O$1*4+4*$A26+4</f>
        <v>44</v>
      </c>
    </row>
    <row r="27" spans="1:15">
      <c r="A27" s="1">
        <v>3</v>
      </c>
      <c r="B27">
        <f>B$1*10+4*$A27+4</f>
        <v>46</v>
      </c>
      <c r="C27">
        <f>C$1*10+4*$A27+4</f>
        <v>56</v>
      </c>
      <c r="D27">
        <f>D$1*10+4*$A27+4</f>
        <v>66</v>
      </c>
      <c r="E27">
        <f>E$1*10+4*$A27+4</f>
        <v>76</v>
      </c>
      <c r="F27">
        <f>F$1*10+4*$A27+4</f>
        <v>86</v>
      </c>
      <c r="G27">
        <f>G$1*10+4*$A27+4</f>
        <v>96</v>
      </c>
      <c r="I27" s="1">
        <v>3</v>
      </c>
      <c r="J27">
        <f>J$1*4+4*$A27+4</f>
        <v>28</v>
      </c>
      <c r="K27">
        <f>K$1*4+4*$A27+4</f>
        <v>32</v>
      </c>
      <c r="L27">
        <f>L$1*4+4*$A27+4</f>
        <v>36</v>
      </c>
      <c r="M27">
        <f>M$1*4+4*$A27+4</f>
        <v>40</v>
      </c>
      <c r="N27">
        <f>N$1*4+4*$A27+4</f>
        <v>44</v>
      </c>
      <c r="O27">
        <f>O$1*4+4*$A27+4</f>
        <v>48</v>
      </c>
    </row>
    <row r="28" spans="1:15">
      <c r="A28" s="1">
        <v>4</v>
      </c>
      <c r="B28">
        <f>B$1*10+4*$A28+4</f>
        <v>50</v>
      </c>
      <c r="C28">
        <f>C$1*10+4*$A28+4</f>
        <v>60</v>
      </c>
      <c r="D28">
        <f>D$1*10+4*$A28+4</f>
        <v>70</v>
      </c>
      <c r="E28">
        <f>E$1*10+4*$A28+4</f>
        <v>80</v>
      </c>
      <c r="F28">
        <f>F$1*10+4*$A28+4</f>
        <v>90</v>
      </c>
      <c r="G28">
        <f>G$1*10+4*$A28+4</f>
        <v>100</v>
      </c>
      <c r="I28" s="1">
        <v>4</v>
      </c>
      <c r="J28">
        <f>J$1*4+4*$A28+4</f>
        <v>32</v>
      </c>
      <c r="K28">
        <f>K$1*4+4*$A28+4</f>
        <v>36</v>
      </c>
      <c r="L28">
        <f>L$1*4+4*$A28+4</f>
        <v>40</v>
      </c>
      <c r="M28">
        <f>M$1*4+4*$A28+4</f>
        <v>44</v>
      </c>
      <c r="N28">
        <f>N$1*4+4*$A28+4</f>
        <v>48</v>
      </c>
      <c r="O28">
        <f>O$1*4+4*$A28+4</f>
        <v>52</v>
      </c>
    </row>
    <row r="29" spans="1:15">
      <c r="A29" s="1">
        <v>5</v>
      </c>
      <c r="B29">
        <f>B$1*10+4*$A29+4</f>
        <v>54</v>
      </c>
      <c r="C29">
        <f>C$1*10+4*$A29+4</f>
        <v>64</v>
      </c>
      <c r="D29">
        <f>D$1*10+4*$A29+4</f>
        <v>74</v>
      </c>
      <c r="E29">
        <f>E$1*10+4*$A29+4</f>
        <v>84</v>
      </c>
      <c r="F29">
        <f>F$1*10+4*$A29+4</f>
        <v>94</v>
      </c>
      <c r="G29">
        <f>G$1*10+4*$A29+4</f>
        <v>104</v>
      </c>
      <c r="I29" s="1">
        <v>5</v>
      </c>
      <c r="J29">
        <f>J$1*4+4*$A29+4</f>
        <v>36</v>
      </c>
      <c r="K29">
        <f>K$1*4+4*$A29+4</f>
        <v>40</v>
      </c>
      <c r="L29">
        <f>L$1*4+4*$A29+4</f>
        <v>44</v>
      </c>
      <c r="M29">
        <f>M$1*4+4*$A29+4</f>
        <v>48</v>
      </c>
      <c r="N29">
        <f>N$1*4+4*$A29+4</f>
        <v>52</v>
      </c>
      <c r="O29">
        <f>O$1*4+4*$A29+4</f>
        <v>56</v>
      </c>
    </row>
    <row r="30" spans="1:15">
      <c r="A30" s="1">
        <v>6</v>
      </c>
      <c r="B30">
        <f>B$1*10+4*$A30+4</f>
        <v>58</v>
      </c>
      <c r="C30">
        <f>C$1*10+4*$A30+4</f>
        <v>68</v>
      </c>
      <c r="D30">
        <f>D$1*10+4*$A30+4</f>
        <v>78</v>
      </c>
      <c r="E30">
        <f>E$1*10+4*$A30+4</f>
        <v>88</v>
      </c>
      <c r="F30">
        <f>F$1*10+4*$A30+4</f>
        <v>98</v>
      </c>
      <c r="G30">
        <f>G$1*10+4*$A30+4</f>
        <v>108</v>
      </c>
      <c r="I30" s="1">
        <v>6</v>
      </c>
      <c r="J30">
        <f>J$1*4+4*$A30+4</f>
        <v>40</v>
      </c>
      <c r="K30">
        <f>K$1*4+4*$A30+4</f>
        <v>44</v>
      </c>
      <c r="L30">
        <f>L$1*4+4*$A30+4</f>
        <v>48</v>
      </c>
      <c r="M30">
        <f>M$1*4+4*$A30+4</f>
        <v>52</v>
      </c>
      <c r="N30">
        <f>N$1*4+4*$A30+4</f>
        <v>56</v>
      </c>
      <c r="O30">
        <f>O$1*4+4*$A30+4</f>
        <v>60</v>
      </c>
    </row>
    <row r="31" spans="1:15">
      <c r="A31" s="1">
        <v>7</v>
      </c>
      <c r="B31">
        <f>B$1*10+4*$A31+4</f>
        <v>62</v>
      </c>
      <c r="C31">
        <f>C$1*10+4*$A31+4</f>
        <v>72</v>
      </c>
      <c r="D31">
        <f>D$1*10+4*$A31+4</f>
        <v>82</v>
      </c>
      <c r="E31">
        <f>E$1*10+4*$A31+4</f>
        <v>92</v>
      </c>
      <c r="F31">
        <f>F$1*10+4*$A31+4</f>
        <v>102</v>
      </c>
      <c r="G31">
        <f>G$1*10+4*$A31+4</f>
        <v>112</v>
      </c>
      <c r="I31" s="1">
        <v>7</v>
      </c>
      <c r="J31">
        <f>J$1*4+4*$A31+4</f>
        <v>44</v>
      </c>
      <c r="K31">
        <f>K$1*4+4*$A31+4</f>
        <v>48</v>
      </c>
      <c r="L31">
        <f>L$1*4+4*$A31+4</f>
        <v>52</v>
      </c>
      <c r="M31">
        <f>M$1*4+4*$A31+4</f>
        <v>56</v>
      </c>
      <c r="N31">
        <f>N$1*4+4*$A31+4</f>
        <v>60</v>
      </c>
      <c r="O31">
        <f>O$1*4+4*$A31+4</f>
        <v>64</v>
      </c>
    </row>
    <row r="32" spans="1:15">
      <c r="A32" s="1">
        <v>8</v>
      </c>
      <c r="B32">
        <f>B$1*10+4*$A32+4</f>
        <v>66</v>
      </c>
      <c r="C32">
        <f>C$1*10+4*$A32+4</f>
        <v>76</v>
      </c>
      <c r="D32">
        <f>D$1*10+4*$A32+4</f>
        <v>86</v>
      </c>
      <c r="E32">
        <f>E$1*10+4*$A32+4</f>
        <v>96</v>
      </c>
      <c r="F32">
        <f>F$1*10+4*$A32+4</f>
        <v>106</v>
      </c>
      <c r="G32">
        <f>G$1*10+4*$A32+4</f>
        <v>116</v>
      </c>
      <c r="I32" s="1">
        <v>8</v>
      </c>
      <c r="J32">
        <f>J$1*4+4*$A32+4</f>
        <v>48</v>
      </c>
      <c r="K32">
        <f>K$1*4+4*$A32+4</f>
        <v>52</v>
      </c>
      <c r="L32">
        <f>L$1*4+4*$A32+4</f>
        <v>56</v>
      </c>
      <c r="M32">
        <f>M$1*4+4*$A32+4</f>
        <v>60</v>
      </c>
      <c r="N32">
        <f>N$1*4+4*$A32+4</f>
        <v>64</v>
      </c>
      <c r="O32">
        <f>O$1*4+4*$A32+4</f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数值搜索(列表)</vt:lpstr>
      <vt:lpstr>数值搜索(表格)</vt:lpstr>
      <vt:lpstr>公式法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金合欢</cp:lastModifiedBy>
  <dcterms:created xsi:type="dcterms:W3CDTF">2015-06-05T18:19:00Z</dcterms:created>
  <dcterms:modified xsi:type="dcterms:W3CDTF">2025-09-13T06:16:58Z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13743EF11A014A879452EAE833EDB9DA_12</vt:lpwstr>
  </property>
  <property fmtid="{D5CDD505-2E9C-101B-9397-08002B2CF9AE}" pid="3" name="KSOProductBuildVer">
    <vt:lpwstr>2052-12.8.2.21177</vt:lpwstr>
  </property>
</Properties>
</file>