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fe\OneDrive\桌面\PACIS\1Revision\"/>
    </mc:Choice>
  </mc:AlternateContent>
  <xr:revisionPtr revIDLastSave="0" documentId="13_ncr:1_{97269C0C-739E-4FF9-9EF8-4319A32D9120}" xr6:coauthVersionLast="47" xr6:coauthVersionMax="47" xr10:uidLastSave="{00000000-0000-0000-0000-000000000000}"/>
  <bookViews>
    <workbookView xWindow="-120" yWindow="-120" windowWidth="29040" windowHeight="15720" xr2:uid="{D1C6BD4D-C207-4678-B0B4-8E284A6D10EC}"/>
  </bookViews>
  <sheets>
    <sheet name="Data" sheetId="15" r:id="rId1"/>
  </sheets>
  <definedNames>
    <definedName name="_xlnm._FilterDatabase" localSheetId="0" hidden="1">Data!$D$3:$S$62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15" l="1"/>
  <c r="F62" i="15"/>
  <c r="H62" i="15"/>
  <c r="G62" i="15"/>
  <c r="E62" i="15"/>
  <c r="S62" i="15"/>
  <c r="J62" i="15"/>
  <c r="O62" i="15"/>
  <c r="M62" i="15"/>
  <c r="L62" i="15"/>
  <c r="K62" i="15"/>
  <c r="R62" i="15"/>
  <c r="Q62" i="15"/>
  <c r="P62" i="15"/>
</calcChain>
</file>

<file path=xl/sharedStrings.xml><?xml version="1.0" encoding="utf-8"?>
<sst xmlns="http://schemas.openxmlformats.org/spreadsheetml/2006/main" count="202" uniqueCount="146">
  <si>
    <t>Author</t>
  </si>
  <si>
    <t>Title</t>
  </si>
  <si>
    <t>Dependent Variable</t>
  </si>
  <si>
    <t>Independent Variable</t>
  </si>
  <si>
    <t>Team Composition Categories</t>
  </si>
  <si>
    <t>Trust</t>
  </si>
  <si>
    <t>Coordination</t>
  </si>
  <si>
    <t>Cognition</t>
  </si>
  <si>
    <t>Workload</t>
  </si>
  <si>
    <t>Team Composition</t>
  </si>
  <si>
    <t>Agent Autonomy Characteristics</t>
  </si>
  <si>
    <t>Human Individual Difference</t>
  </si>
  <si>
    <t>Communication</t>
  </si>
  <si>
    <t>Task Characteristics</t>
  </si>
  <si>
    <t>Variable Metrics</t>
  </si>
  <si>
    <t>Transparency for a Workload-Adaptive Cognitive Agent in a Manned-Unmanned Teaming Application</t>
  </si>
  <si>
    <t>Can We Talk? - The Impact of Conversational Interfaces on Human Autonomy Teaming Perception, Performance and Situation Awareness</t>
  </si>
  <si>
    <t>A. Bogg, A. Parkes and M. Bromfield</t>
  </si>
  <si>
    <t>Understanding the Role of Trust in Human-Autonomy Teaming</t>
  </si>
  <si>
    <t>N. J. McNeese, M. Demir, E. Chiou, N. Cooke and G. Yanikian</t>
  </si>
  <si>
    <t>Team Coordination and Effectiveness in Human-Autonomy Teaming</t>
  </si>
  <si>
    <t>M. Demir, A. D. Likens, N. J. Cooke, P. G. Amazeen and N. J. McNeese</t>
  </si>
  <si>
    <t>Examining Human-Autonomy Team Interaction and Explicable Behavior in a Dynamic LEGO Construction Task</t>
  </si>
  <si>
    <t>M. Demir, P. G. Amazeen and N. J. Cookea</t>
  </si>
  <si>
    <t>Effective Team Interaction for Adaptive Training and Situation Awareness in Human-Autonomy Teaming</t>
  </si>
  <si>
    <t>M. Demir, C. Johnson, D. Grimm, N. J. McNeese, J. C. Gorman and N. J. Cooke</t>
  </si>
  <si>
    <t>Teaming With a Synthetic Teammate: Insights into Human-Autonomy Teaming</t>
  </si>
  <si>
    <t>The Impact of Perceived Autonomous Agents on Dynamic Team Behaviors</t>
  </si>
  <si>
    <t>M. Demir, N. J. McNeese and N. J. Cooke</t>
  </si>
  <si>
    <t>From "automation' to "autonomy': the importance of trust repair in human-machine interaction</t>
  </si>
  <si>
    <t>E. J. de Visser, R. Pak and T. H. Shaw</t>
  </si>
  <si>
    <t>Situation awareness-based agent transparency and human-autonomy teaming effectiveness</t>
  </si>
  <si>
    <t>J. Y. C. Chen, S. G. Lakhmani, K. Stowers, A. R. Selkowitz, J. L. Wright and M. Barnes</t>
  </si>
  <si>
    <t>Communicating intent to develop shared situation awareness and engender trust in human-agent teams</t>
  </si>
  <si>
    <t>K. E. Schaefer, E. R. Straub, J. Y. C. Chen, J. Putney and A. W. Evans</t>
  </si>
  <si>
    <t>Personal Influences on Dynamic Trust Formation in Human-Agent Interaction</t>
  </si>
  <si>
    <t>H. Y. Huang, M. Bashir and Acm</t>
  </si>
  <si>
    <t>Database</t>
  </si>
  <si>
    <t>EBSCOhost</t>
  </si>
  <si>
    <t>Bidirectional Communications in Human-Agent Teaming: The Effects of Communication Style and Feedback</t>
  </si>
  <si>
    <t>J. L. Wright, S. G. Lakhmani and J. Y. C. Chen</t>
  </si>
  <si>
    <t>Trust Development in Military and Civilian Human-Agent Teams: The Effect of Social-Cognitive Recovery Strategies</t>
  </si>
  <si>
    <t>E. S. Kox, L. B. Siegling and J. H. Kerstholt</t>
  </si>
  <si>
    <t>Intelligent Agent Transparency in Human-Agent Teaming for Multi-UxV Management</t>
  </si>
  <si>
    <t>J. E. Mercado, M. A. Rupp, J. Y. C. Chen, M. J. Barnes, D. Barber and K. Procci</t>
  </si>
  <si>
    <t>The Impact of Training on Human–Autonomy Team Communications and Trust Calibration</t>
  </si>
  <si>
    <t>C. J. Johnson, M. Demir, N. J. McNeese, J. C. Gorman, A. T. Wolff and N. J. Cooke</t>
  </si>
  <si>
    <t>Human-agent teaming and trust calibration: a theoretical framework, configurable testbed, empirical illustration, and implications for the development of adaptive systems</t>
  </si>
  <si>
    <t>P. Bobko, L. Hirshfield, L. Eloy, C. Spencer, E. Doherty, J. Driscoll, et al.</t>
  </si>
  <si>
    <t>Web of Science</t>
  </si>
  <si>
    <t>Effects of Explanation Types on User Satisfaction and Performance in Human-agent Teams</t>
  </si>
  <si>
    <t>B. Lavender, S. Abuhaimed and S. Sen</t>
  </si>
  <si>
    <t>How Should an AI Trust its Human Teammates? Exploring Possible Cues of Artificial Trust</t>
  </si>
  <si>
    <t>C. C. Jorge, C. M. Jonker and M. L. Tielman</t>
  </si>
  <si>
    <t>Using artificial agents to nudge outgroup altruism and reduce ingroup favoritism in human-agent interaction</t>
  </si>
  <si>
    <t>K. Igwe and K. Durrheim</t>
  </si>
  <si>
    <t>Low-rank human-like agents are trusted more and blamed less in human-autonomy teaming</t>
  </si>
  <si>
    <t>J. Gall and C. J. Stanton</t>
  </si>
  <si>
    <t xml:space="preserve">Agent transparency in mixed-initiative multi-UxV control: How should intelligent agent collaborators speak their minds?
</t>
  </si>
  <si>
    <t>R. W. Wohleber, K. Stowers, M. Barnes and J. Y. C. Chen</t>
  </si>
  <si>
    <t>Exploring system wide trust prevalence and mitigation strategies with multiple autonomous agents</t>
  </si>
  <si>
    <t>J. C. Walliser, E. J. de Visser and T. H. Shaw</t>
  </si>
  <si>
    <t>Reliable and transparent in-vehicle agents lead to higher behavioral trust in conditionally automated driving systems</t>
  </si>
  <si>
    <t>S. Taylor, M. H. Wang and M. Jeon</t>
  </si>
  <si>
    <t>Mediating Agent Reliability with Human Trust, Situation Awareness, and Performance in Autonomously-Collaborative Human-Agent Teams</t>
  </si>
  <si>
    <t>S. S. Rodriguez, E. Zaroukian, J. Hoye and D. E. Asher</t>
  </si>
  <si>
    <t>Interpretable Learned Emergent Communication for Human–Agent Teams</t>
  </si>
  <si>
    <t>S. Karten, M. Tucker, H. O. Li, S. Kailas, M. Lewis and K. Sycara</t>
  </si>
  <si>
    <t>Using Agent Features to Influence User Trust, Decision Making and Task Outcome during Human-Agent Collaboration</t>
  </si>
  <si>
    <t>S. Herse, J. Vitale and M. A. Williams</t>
  </si>
  <si>
    <t>Teammates Instead of Tools: The Impacts of Level of Autonomy on Mission Performance and Human-Agent Teaming Dynamics in Multi-Agent Distributed Teams</t>
  </si>
  <si>
    <t>S. Rebensky, K. Carmody, C. Ficke, M. Carroll and W. Bennett</t>
  </si>
  <si>
    <t>Multiple Groups of Agents for Increased Movement Interference and Synchronization</t>
  </si>
  <si>
    <t>A. Meneses, H. Mahzoon, Y. Yoshikawa and H. Ishiguro</t>
  </si>
  <si>
    <t>Exploring the Impact of Coordination in Human-Agent Teams</t>
  </si>
  <si>
    <t>M. Schneider, M. Miller, D. Jacques, G. Peterson and T. Ford</t>
  </si>
  <si>
    <t>Improving Active Attitude for Interactive Decision-making with Multiple Agents by Increasing Personal Resource</t>
  </si>
  <si>
    <t>Y. Ohmoto, M. Kuno and T. Nishida</t>
  </si>
  <si>
    <t>What Happens When Humans Believe Their Teammate is an AI? An Investigation into Humans Teaming with Autonomy</t>
  </si>
  <si>
    <t>G. Musick, T. A. O'Neill, B. G. Schelble, N. J. McNeese and J. B. Henke</t>
  </si>
  <si>
    <t>More Similar Values, More Trust? - the Effect of Value Similarity on Trust in Human-Agent Interaction</t>
  </si>
  <si>
    <t>S. Mehrotra, C. M. Jonker, M. L. Tielman and M. Assoc Comp</t>
  </si>
  <si>
    <t>Who/What Is My Teammate? Team Composition Considerations in Human-AI Teaming</t>
  </si>
  <si>
    <t>N. J. McNeese, B. G. Schelble, L. B. Canonico and M. Demir</t>
  </si>
  <si>
    <t>Trust and Team Performance in Human-Autonomy Teaming</t>
  </si>
  <si>
    <t>N. J. McNeese, M. Demir, E. K. Chiou and N. J. Cooke</t>
  </si>
  <si>
    <t>Do Integral Emotions Affect Trust? The Mediating Effect of Emotions on Trust in the Context of Human-Agent Interaction</t>
  </si>
  <si>
    <t>M. A. Al Fahim, M. M. H. Khan, T. Jensen, Y. Albayram, E. Coman and Acm</t>
  </si>
  <si>
    <t>Agent Transparency for Human-Agent Teaming Effectiveness</t>
  </si>
  <si>
    <t>J. Y. C. Chen, M. J. Barnes and Ieee</t>
  </si>
  <si>
    <t>How Do You Like Your Virtual Agent?: Human-Agent Interaction Experience through Nonverbal Features and Personality Traits</t>
  </si>
  <si>
    <t>A. Cerekovic, O. Aran and D. Gatica-Perez</t>
  </si>
  <si>
    <t>Determining the Effect of Personality Types on Human-Agent Interactions</t>
  </si>
  <si>
    <t>H. Y. Du and M. N. Huhns</t>
  </si>
  <si>
    <t>Impact of two types of partner, perceived or actual, in human-human and human-agent interaction</t>
  </si>
  <si>
    <t>K. Miwa and H. Terai</t>
  </si>
  <si>
    <t>Let’s Think Together! Assessing Shared Mental Models, Performance, and Trust in Human-Agent Teams</t>
  </si>
  <si>
    <t>Google Scholar</t>
  </si>
  <si>
    <t>B. G. Schelble, C. Flathmann, N. J. McNeese, G. Freeman and R. Mallick</t>
  </si>
  <si>
    <t>Team situation awareness within the context of human-autonomy teaming</t>
  </si>
  <si>
    <t>NDM-based cognitive agents for supporting decision-making teams</t>
  </si>
  <si>
    <t>Fan, Xiaocong
McNeese, Michael
Yen, John</t>
  </si>
  <si>
    <t>Human-autonomy teaming and agent transparency</t>
  </si>
  <si>
    <t>J. Y. Chen, M. J. Barnes, A. R. Selkowitz, K. Stowers, S. G. Lakhmani and N. Kasdaglis</t>
  </si>
  <si>
    <t>AIS</t>
  </si>
  <si>
    <t>Dynamics of Trust: Unpacking Trust in Human-AI Collaboration in Decision-Making</t>
  </si>
  <si>
    <t>M. Baduna and L. Hylving</t>
  </si>
  <si>
    <t>The effect of ai advice on human confidence in decision-making</t>
  </si>
  <si>
    <t>A. Taudien, A. Fügener, A. Gupta and W. Ketter</t>
  </si>
  <si>
    <t>G. Roth, A. Schulte, F. Schmitt and Y. Brand</t>
  </si>
  <si>
    <t>N. J. McNeese, M. Demir, N. J. Cooke and C. Myers</t>
  </si>
  <si>
    <t>Autonomy and Interdependence in Human-Agent-Robot Teams</t>
  </si>
  <si>
    <t>M. Johnson, J. M. Bradshaw, P. J. Feltovich, C. Jonker, B. van Riemsdijk and M. Sierhuis</t>
  </si>
  <si>
    <t>Agent reasoning transparency’s effect on operator workload</t>
  </si>
  <si>
    <t>J. L. Wright, J. Y. Chen, M. J. Barnes and P. A. Hancock</t>
  </si>
  <si>
    <t>Effects of agent timing on the human-agent team</t>
  </si>
  <si>
    <t>T. J. Goodman, M. E. Miller, C. F. Rusnock and J. M. Bindewald</t>
  </si>
  <si>
    <t>Team communication behaviors of the human-automation teaming</t>
  </si>
  <si>
    <t>SUM</t>
  </si>
  <si>
    <t>Communication in human-agent teams for tasks with joint action</t>
  </si>
  <si>
    <t>Li, Sirui
Sun, Weixing
Miller, Tim</t>
  </si>
  <si>
    <t>Team Performance and User Satisfaction in Mixed Human-Agent Teams</t>
  </si>
  <si>
    <t>S. Abuhaimed and S. Sen</t>
  </si>
  <si>
    <t>Multi-Agents are Social Groups: Investigating Social Influence of Multiple Agents in Human-Agent Interactions</t>
  </si>
  <si>
    <t>T. Song, Y. Tan, Z. Zhu, Y. Feng and Y.-C. Lee</t>
  </si>
  <si>
    <t>AI-centered vs. Human-centered: Exploring Users’ Attitude toward AIGC in Varying Forms of Human-AI Collaboration</t>
  </si>
  <si>
    <t>M. Zhang, Y. Xu and X. Wei</t>
  </si>
  <si>
    <t>Exploring Collaboration in Human-Artificial Intelligence Teams: A Design Science Approach to Team-AI Collaboration Systems</t>
  </si>
  <si>
    <t>P. Hendriks, T. Sturm, M. Geis, T. Grimminger and B. Mast</t>
  </si>
  <si>
    <t>Human-only</t>
  </si>
  <si>
    <t>Single-Agent HAT</t>
  </si>
  <si>
    <t>Multi-Agent HAT</t>
  </si>
  <si>
    <t>1H1A</t>
  </si>
  <si>
    <t>mH1A</t>
  </si>
  <si>
    <t>1HmA</t>
  </si>
  <si>
    <t>mHmA</t>
  </si>
  <si>
    <t>Agent-only</t>
  </si>
  <si>
    <t>Year</t>
  </si>
  <si>
    <t>All Human</t>
  </si>
  <si>
    <t>All Agent</t>
  </si>
  <si>
    <t>The More, The Stronger? Investigating How Multi-Agent AI Shapes Human Opinions</t>
  </si>
  <si>
    <t>T. Song, Y. Tan, Z. Zhu, M. Song, F. Yibin and Y.-C. Lee</t>
  </si>
  <si>
    <t>How effective is AI augmentation in human–AI collaboration? Evidence from a field experiment</t>
  </si>
  <si>
    <t>C. Liao, X. Wen, S. Li and P. Du</t>
  </si>
  <si>
    <t>You, me, and the AI: The role of third-party human teammates for trust formation toward AI teammates</t>
  </si>
  <si>
    <t>Erengin T, Briker R, de Jong S B.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</si>
</sst>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Georgia"/>
      <family val="1"/>
    </font>
    <font>
      <sz val="11"/>
      <color theme="1"/>
      <name val="Georgia"/>
      <family val="1"/>
    </font>
    <font>
      <b/>
      <sz val="11"/>
      <name val="Georgia"/>
      <family val="1"/>
    </font>
    <font>
      <i/>
      <u/>
      <sz val="11"/>
      <name val="Georgia"/>
      <family val="1"/>
    </font>
    <font>
      <i/>
      <u/>
      <sz val="11"/>
      <color theme="1"/>
      <name val="Georgia"/>
      <family val="1"/>
    </font>
    <font>
      <sz val="14"/>
      <name val="Georgia"/>
      <family val="1"/>
    </font>
    <font>
      <sz val="12"/>
      <name val="Georgia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CAA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FE7E9"/>
      <color rgb="FF9894E4"/>
      <color rgb="FFD5CA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6DC2-9F5D-4F47-AEF0-73555DFB75FE}">
  <dimension ref="A1:T62"/>
  <sheetViews>
    <sheetView tabSelected="1" zoomScaleNormal="100" workbookViewId="0">
      <selection activeCell="N63" sqref="N63"/>
    </sheetView>
  </sheetViews>
  <sheetFormatPr defaultColWidth="11.5703125" defaultRowHeight="12" customHeight="1" x14ac:dyDescent="0.2"/>
  <cols>
    <col min="1" max="1" width="7.5703125" style="13" bestFit="1" customWidth="1"/>
    <col min="2" max="2" width="8.140625" style="13" customWidth="1"/>
    <col min="3" max="3" width="9" style="2" bestFit="1" customWidth="1"/>
    <col min="4" max="13" width="14.7109375" style="10" customWidth="1"/>
    <col min="14" max="14" width="15.7109375" style="10" customWidth="1"/>
    <col min="15" max="15" width="15.42578125" style="10" bestFit="1" customWidth="1"/>
    <col min="16" max="16" width="15.42578125" style="10" customWidth="1"/>
    <col min="17" max="17" width="20.28515625" style="10" bestFit="1" customWidth="1"/>
    <col min="18" max="18" width="15.42578125" style="10" customWidth="1"/>
    <col min="19" max="19" width="14.7109375" style="2" customWidth="1"/>
    <col min="20" max="16384" width="11.5703125" style="2"/>
  </cols>
  <sheetData>
    <row r="1" spans="1:19" ht="18.75" customHeight="1" x14ac:dyDescent="0.2">
      <c r="A1" s="11"/>
      <c r="B1" s="11"/>
      <c r="C1" s="1"/>
      <c r="D1" s="31" t="s">
        <v>4</v>
      </c>
      <c r="E1" s="32"/>
      <c r="F1" s="32"/>
      <c r="G1" s="32"/>
      <c r="H1" s="32"/>
      <c r="I1" s="33"/>
      <c r="J1" s="29" t="s">
        <v>14</v>
      </c>
      <c r="K1" s="29"/>
      <c r="L1" s="29"/>
      <c r="M1" s="29"/>
      <c r="N1" s="29"/>
      <c r="O1" s="29"/>
      <c r="P1" s="29"/>
      <c r="Q1" s="29"/>
      <c r="R1" s="29"/>
      <c r="S1" s="1"/>
    </row>
    <row r="2" spans="1:19" s="15" customFormat="1" ht="20.25" customHeight="1" x14ac:dyDescent="0.25">
      <c r="A2" s="25"/>
      <c r="B2" s="25"/>
      <c r="C2" s="25"/>
      <c r="D2" s="24" t="s">
        <v>138</v>
      </c>
      <c r="E2" s="30" t="s">
        <v>130</v>
      </c>
      <c r="F2" s="30"/>
      <c r="G2" s="30" t="s">
        <v>131</v>
      </c>
      <c r="H2" s="30"/>
      <c r="I2" s="24" t="s">
        <v>139</v>
      </c>
      <c r="J2" s="27" t="s">
        <v>2</v>
      </c>
      <c r="K2" s="27"/>
      <c r="L2" s="27"/>
      <c r="M2" s="27"/>
      <c r="N2" s="28" t="s">
        <v>3</v>
      </c>
      <c r="O2" s="28"/>
      <c r="P2" s="28"/>
      <c r="Q2" s="28"/>
      <c r="R2" s="28"/>
      <c r="S2" s="14"/>
    </row>
    <row r="3" spans="1:19" s="16" customFormat="1" ht="44.25" customHeight="1" x14ac:dyDescent="0.25">
      <c r="A3" s="26" t="s">
        <v>137</v>
      </c>
      <c r="B3" s="26" t="s">
        <v>1</v>
      </c>
      <c r="C3" s="26" t="s">
        <v>0</v>
      </c>
      <c r="D3" s="17" t="s">
        <v>129</v>
      </c>
      <c r="E3" s="17" t="s">
        <v>132</v>
      </c>
      <c r="F3" s="17" t="s">
        <v>133</v>
      </c>
      <c r="G3" s="17" t="s">
        <v>134</v>
      </c>
      <c r="H3" s="17" t="s">
        <v>135</v>
      </c>
      <c r="I3" s="17" t="s">
        <v>136</v>
      </c>
      <c r="J3" s="18" t="s">
        <v>5</v>
      </c>
      <c r="K3" s="18" t="s">
        <v>6</v>
      </c>
      <c r="L3" s="18" t="s">
        <v>7</v>
      </c>
      <c r="M3" s="18" t="s">
        <v>8</v>
      </c>
      <c r="N3" s="19" t="s">
        <v>9</v>
      </c>
      <c r="O3" s="19" t="s">
        <v>10</v>
      </c>
      <c r="P3" s="19" t="s">
        <v>11</v>
      </c>
      <c r="Q3" s="19" t="s">
        <v>12</v>
      </c>
      <c r="R3" s="19" t="s">
        <v>13</v>
      </c>
      <c r="S3" s="9" t="s">
        <v>37</v>
      </c>
    </row>
    <row r="4" spans="1:19" s="5" customFormat="1" ht="12" customHeight="1" x14ac:dyDescent="0.2">
      <c r="A4" s="12">
        <v>2025</v>
      </c>
      <c r="B4" s="12" t="s">
        <v>140</v>
      </c>
      <c r="C4" s="4" t="s">
        <v>141</v>
      </c>
      <c r="D4" s="23"/>
      <c r="E4" s="23"/>
      <c r="F4" s="23"/>
      <c r="G4" s="23"/>
      <c r="H4" s="23"/>
      <c r="I4" s="23"/>
      <c r="J4" s="21"/>
      <c r="K4" s="21"/>
      <c r="L4" s="21"/>
      <c r="M4" s="21"/>
      <c r="N4" s="22">
        <v>1</v>
      </c>
      <c r="O4" s="22"/>
      <c r="P4" s="22"/>
      <c r="Q4" s="22"/>
      <c r="R4" s="22"/>
      <c r="S4" s="4" t="s">
        <v>97</v>
      </c>
    </row>
    <row r="5" spans="1:19" s="5" customFormat="1" ht="12" customHeight="1" x14ac:dyDescent="0.2">
      <c r="A5" s="12">
        <v>2024</v>
      </c>
      <c r="B5" s="12" t="s">
        <v>125</v>
      </c>
      <c r="C5" s="4" t="s">
        <v>126</v>
      </c>
      <c r="D5" s="23"/>
      <c r="E5" s="23"/>
      <c r="F5" s="23"/>
      <c r="G5" s="23"/>
      <c r="H5" s="23"/>
      <c r="I5" s="23"/>
      <c r="J5" s="21">
        <v>1</v>
      </c>
      <c r="K5" s="21"/>
      <c r="L5" s="21"/>
      <c r="M5" s="21"/>
      <c r="N5" s="22"/>
      <c r="O5" s="22"/>
      <c r="P5" s="22"/>
      <c r="Q5" s="22"/>
      <c r="R5" s="22"/>
      <c r="S5" s="4" t="s">
        <v>104</v>
      </c>
    </row>
    <row r="6" spans="1:19" s="5" customFormat="1" ht="12" customHeight="1" x14ac:dyDescent="0.2">
      <c r="A6" s="12">
        <v>2024</v>
      </c>
      <c r="B6" s="12" t="s">
        <v>127</v>
      </c>
      <c r="C6" s="4" t="s">
        <v>128</v>
      </c>
      <c r="D6" s="23"/>
      <c r="E6" s="23"/>
      <c r="F6" s="23"/>
      <c r="G6" s="23"/>
      <c r="H6" s="23"/>
      <c r="I6" s="23"/>
      <c r="J6" s="21"/>
      <c r="K6" s="21"/>
      <c r="L6" s="21"/>
      <c r="M6" s="21"/>
      <c r="N6" s="22">
        <v>1</v>
      </c>
      <c r="O6" s="22"/>
      <c r="P6" s="22"/>
      <c r="Q6" s="22"/>
      <c r="R6" s="22"/>
      <c r="S6" s="4" t="s">
        <v>104</v>
      </c>
    </row>
    <row r="7" spans="1:19" s="5" customFormat="1" ht="12" customHeight="1" x14ac:dyDescent="0.2">
      <c r="A7" s="12">
        <v>2024</v>
      </c>
      <c r="B7" s="12" t="s">
        <v>144</v>
      </c>
      <c r="C7" s="4" t="s">
        <v>145</v>
      </c>
      <c r="D7" s="20"/>
      <c r="E7" s="20"/>
      <c r="F7" s="20">
        <v>1</v>
      </c>
      <c r="G7" s="20"/>
      <c r="H7" s="20"/>
      <c r="I7" s="20"/>
      <c r="J7" s="21">
        <v>1</v>
      </c>
      <c r="K7" s="21"/>
      <c r="L7" s="21"/>
      <c r="M7" s="21"/>
      <c r="N7" s="22"/>
      <c r="O7" s="22"/>
      <c r="P7" s="22"/>
      <c r="Q7" s="22"/>
      <c r="R7" s="22"/>
      <c r="S7" s="4" t="s">
        <v>38</v>
      </c>
    </row>
    <row r="8" spans="1:19" s="5" customFormat="1" ht="12" customHeight="1" x14ac:dyDescent="0.2">
      <c r="A8" s="12">
        <v>2024</v>
      </c>
      <c r="B8" s="12" t="s">
        <v>142</v>
      </c>
      <c r="C8" s="4" t="s">
        <v>143</v>
      </c>
      <c r="D8" s="23"/>
      <c r="E8" s="23"/>
      <c r="F8" s="23"/>
      <c r="G8" s="23"/>
      <c r="H8" s="23"/>
      <c r="I8" s="23"/>
      <c r="J8" s="21"/>
      <c r="K8" s="21"/>
      <c r="L8" s="21"/>
      <c r="M8" s="21"/>
      <c r="N8" s="22">
        <v>1</v>
      </c>
      <c r="O8" s="22"/>
      <c r="P8" s="22"/>
      <c r="Q8" s="22"/>
      <c r="R8" s="22"/>
      <c r="S8" s="4" t="s">
        <v>38</v>
      </c>
    </row>
    <row r="9" spans="1:19" s="6" customFormat="1" ht="12" customHeight="1" x14ac:dyDescent="0.2">
      <c r="A9" s="12">
        <v>2024</v>
      </c>
      <c r="B9" s="12" t="s">
        <v>123</v>
      </c>
      <c r="C9" s="4" t="s">
        <v>124</v>
      </c>
      <c r="D9" s="23"/>
      <c r="E9" s="23"/>
      <c r="F9" s="23"/>
      <c r="G9" s="23"/>
      <c r="H9" s="23"/>
      <c r="I9" s="23"/>
      <c r="J9" s="21"/>
      <c r="K9" s="21"/>
      <c r="L9" s="21"/>
      <c r="M9" s="21"/>
      <c r="N9" s="22">
        <v>1</v>
      </c>
      <c r="O9" s="22"/>
      <c r="P9" s="22"/>
      <c r="Q9" s="22"/>
      <c r="R9" s="22"/>
      <c r="S9" s="4" t="s">
        <v>97</v>
      </c>
    </row>
    <row r="10" spans="1:19" s="3" customFormat="1" ht="12" customHeight="1" x14ac:dyDescent="0.2">
      <c r="A10" s="12">
        <v>2024</v>
      </c>
      <c r="B10" s="12" t="s">
        <v>121</v>
      </c>
      <c r="C10" s="4" t="s">
        <v>122</v>
      </c>
      <c r="D10" s="23"/>
      <c r="E10" s="23"/>
      <c r="F10" s="23"/>
      <c r="G10" s="23"/>
      <c r="H10" s="23"/>
      <c r="I10" s="23"/>
      <c r="J10" s="21"/>
      <c r="K10" s="21"/>
      <c r="L10" s="21">
        <v>1</v>
      </c>
      <c r="M10" s="21"/>
      <c r="N10" s="22"/>
      <c r="O10" s="22"/>
      <c r="P10" s="22"/>
      <c r="Q10" s="22"/>
      <c r="R10" s="22"/>
      <c r="S10" s="4" t="s">
        <v>97</v>
      </c>
    </row>
    <row r="11" spans="1:19" s="5" customFormat="1" ht="12" customHeight="1" x14ac:dyDescent="0.2">
      <c r="A11" s="12">
        <v>2024</v>
      </c>
      <c r="B11" s="12" t="s">
        <v>50</v>
      </c>
      <c r="C11" s="4" t="s">
        <v>51</v>
      </c>
      <c r="D11" s="20"/>
      <c r="E11" s="20">
        <v>1</v>
      </c>
      <c r="F11" s="20"/>
      <c r="G11" s="20"/>
      <c r="H11" s="20"/>
      <c r="I11" s="20"/>
      <c r="J11" s="21">
        <v>1</v>
      </c>
      <c r="K11" s="21"/>
      <c r="L11" s="21"/>
      <c r="M11" s="21"/>
      <c r="N11" s="22"/>
      <c r="O11" s="22"/>
      <c r="P11" s="22"/>
      <c r="Q11" s="22"/>
      <c r="R11" s="22"/>
      <c r="S11" s="4" t="s">
        <v>49</v>
      </c>
    </row>
    <row r="12" spans="1:19" s="5" customFormat="1" ht="12" customHeight="1" x14ac:dyDescent="0.2">
      <c r="A12" s="12">
        <v>2024</v>
      </c>
      <c r="B12" s="12" t="s">
        <v>52</v>
      </c>
      <c r="C12" s="4" t="s">
        <v>53</v>
      </c>
      <c r="D12" s="20"/>
      <c r="E12" s="20"/>
      <c r="F12" s="20"/>
      <c r="G12" s="20">
        <v>1</v>
      </c>
      <c r="H12" s="20"/>
      <c r="I12" s="20"/>
      <c r="J12" s="21">
        <v>1</v>
      </c>
      <c r="K12" s="21"/>
      <c r="L12" s="21"/>
      <c r="M12" s="21"/>
      <c r="N12" s="22"/>
      <c r="O12" s="22"/>
      <c r="P12" s="22"/>
      <c r="Q12" s="22"/>
      <c r="R12" s="22"/>
      <c r="S12" s="4" t="s">
        <v>49</v>
      </c>
    </row>
    <row r="13" spans="1:19" s="6" customFormat="1" ht="12" customHeight="1" x14ac:dyDescent="0.2">
      <c r="A13" s="12">
        <v>2024</v>
      </c>
      <c r="B13" s="12" t="s">
        <v>54</v>
      </c>
      <c r="C13" s="4" t="s">
        <v>55</v>
      </c>
      <c r="D13" s="23"/>
      <c r="E13" s="23"/>
      <c r="F13" s="23"/>
      <c r="G13" s="23"/>
      <c r="H13" s="23"/>
      <c r="I13" s="23"/>
      <c r="J13" s="21">
        <v>1</v>
      </c>
      <c r="K13" s="21"/>
      <c r="L13" s="21"/>
      <c r="M13" s="21"/>
      <c r="N13" s="22"/>
      <c r="O13" s="22"/>
      <c r="P13" s="22"/>
      <c r="Q13" s="22"/>
      <c r="R13" s="22"/>
      <c r="S13" s="4" t="s">
        <v>49</v>
      </c>
    </row>
    <row r="14" spans="1:19" s="6" customFormat="1" ht="12" customHeight="1" x14ac:dyDescent="0.2">
      <c r="A14" s="12">
        <v>2024</v>
      </c>
      <c r="B14" s="12" t="s">
        <v>56</v>
      </c>
      <c r="C14" s="4" t="s">
        <v>57</v>
      </c>
      <c r="D14" s="23"/>
      <c r="E14" s="23"/>
      <c r="F14" s="23"/>
      <c r="G14" s="23"/>
      <c r="H14" s="23"/>
      <c r="I14" s="23"/>
      <c r="J14" s="21">
        <v>1</v>
      </c>
      <c r="K14" s="21"/>
      <c r="L14" s="21"/>
      <c r="M14" s="21"/>
      <c r="N14" s="22"/>
      <c r="O14" s="22"/>
      <c r="P14" s="22"/>
      <c r="Q14" s="22"/>
      <c r="R14" s="22"/>
      <c r="S14" s="4" t="s">
        <v>49</v>
      </c>
    </row>
    <row r="15" spans="1:19" ht="12" customHeight="1" x14ac:dyDescent="0.2">
      <c r="A15" s="12">
        <v>2023</v>
      </c>
      <c r="B15" s="12" t="s">
        <v>105</v>
      </c>
      <c r="C15" s="4" t="s">
        <v>106</v>
      </c>
      <c r="D15" s="20"/>
      <c r="E15" s="20">
        <v>1</v>
      </c>
      <c r="F15" s="20"/>
      <c r="G15" s="20"/>
      <c r="H15" s="20"/>
      <c r="I15" s="20"/>
      <c r="J15" s="21">
        <v>1</v>
      </c>
      <c r="K15" s="21"/>
      <c r="L15" s="21"/>
      <c r="M15" s="21"/>
      <c r="N15" s="22"/>
      <c r="O15" s="22"/>
      <c r="P15" s="22"/>
      <c r="Q15" s="22"/>
      <c r="R15" s="22"/>
      <c r="S15" s="4" t="s">
        <v>104</v>
      </c>
    </row>
    <row r="16" spans="1:19" s="3" customFormat="1" ht="12" customHeight="1" x14ac:dyDescent="0.2">
      <c r="A16" s="12">
        <v>2023</v>
      </c>
      <c r="B16" s="12" t="s">
        <v>45</v>
      </c>
      <c r="C16" s="4" t="s">
        <v>46</v>
      </c>
      <c r="D16" s="20"/>
      <c r="E16" s="20"/>
      <c r="F16" s="20">
        <v>1</v>
      </c>
      <c r="G16" s="20"/>
      <c r="H16" s="20"/>
      <c r="I16" s="20"/>
      <c r="J16" s="21"/>
      <c r="K16" s="21"/>
      <c r="L16" s="21"/>
      <c r="M16" s="21"/>
      <c r="N16" s="22"/>
      <c r="O16" s="22"/>
      <c r="P16" s="22"/>
      <c r="Q16" s="22">
        <v>1</v>
      </c>
      <c r="R16" s="22"/>
      <c r="S16" s="4" t="s">
        <v>38</v>
      </c>
    </row>
    <row r="17" spans="1:19" s="3" customFormat="1" ht="12" customHeight="1" x14ac:dyDescent="0.2">
      <c r="A17" s="12">
        <v>2023</v>
      </c>
      <c r="B17" s="12" t="s">
        <v>47</v>
      </c>
      <c r="C17" s="4" t="s">
        <v>48</v>
      </c>
      <c r="D17" s="20"/>
      <c r="E17" s="20"/>
      <c r="F17" s="20">
        <v>1</v>
      </c>
      <c r="G17" s="20"/>
      <c r="H17" s="20"/>
      <c r="I17" s="20"/>
      <c r="J17" s="21"/>
      <c r="K17" s="21"/>
      <c r="L17" s="21"/>
      <c r="M17" s="21"/>
      <c r="N17" s="22"/>
      <c r="O17" s="22">
        <v>1</v>
      </c>
      <c r="P17" s="22"/>
      <c r="Q17" s="22"/>
      <c r="R17" s="22"/>
      <c r="S17" s="4" t="s">
        <v>38</v>
      </c>
    </row>
    <row r="18" spans="1:19" s="6" customFormat="1" ht="12" customHeight="1" x14ac:dyDescent="0.2">
      <c r="A18" s="12">
        <v>2023</v>
      </c>
      <c r="B18" s="12" t="s">
        <v>58</v>
      </c>
      <c r="C18" s="4" t="s">
        <v>59</v>
      </c>
      <c r="D18" s="23"/>
      <c r="E18" s="23"/>
      <c r="F18" s="23"/>
      <c r="G18" s="23"/>
      <c r="H18" s="23"/>
      <c r="I18" s="23"/>
      <c r="J18" s="21"/>
      <c r="K18" s="21"/>
      <c r="L18" s="21"/>
      <c r="M18" s="21"/>
      <c r="N18" s="22"/>
      <c r="O18" s="22">
        <v>1</v>
      </c>
      <c r="P18" s="22"/>
      <c r="Q18" s="22"/>
      <c r="R18" s="22"/>
      <c r="S18" s="4" t="s">
        <v>49</v>
      </c>
    </row>
    <row r="19" spans="1:19" s="3" customFormat="1" ht="12" customHeight="1" x14ac:dyDescent="0.2">
      <c r="A19" s="12">
        <v>2023</v>
      </c>
      <c r="B19" s="12" t="s">
        <v>60</v>
      </c>
      <c r="C19" s="4" t="s">
        <v>61</v>
      </c>
      <c r="D19" s="20"/>
      <c r="E19" s="20"/>
      <c r="F19" s="20"/>
      <c r="G19" s="20">
        <v>1</v>
      </c>
      <c r="H19" s="20"/>
      <c r="I19" s="20"/>
      <c r="J19" s="21">
        <v>1</v>
      </c>
      <c r="K19" s="21"/>
      <c r="L19" s="21"/>
      <c r="M19" s="21"/>
      <c r="N19" s="22"/>
      <c r="O19" s="22"/>
      <c r="P19" s="22"/>
      <c r="Q19" s="22"/>
      <c r="R19" s="22"/>
      <c r="S19" s="4" t="s">
        <v>49</v>
      </c>
    </row>
    <row r="20" spans="1:19" s="7" customFormat="1" ht="12" customHeight="1" x14ac:dyDescent="0.2">
      <c r="A20" s="12">
        <v>2023</v>
      </c>
      <c r="B20" s="12" t="s">
        <v>62</v>
      </c>
      <c r="C20" s="4" t="s">
        <v>63</v>
      </c>
      <c r="D20" s="20"/>
      <c r="E20" s="20">
        <v>1</v>
      </c>
      <c r="F20" s="20"/>
      <c r="G20" s="20"/>
      <c r="H20" s="20"/>
      <c r="I20" s="20"/>
      <c r="J20" s="21"/>
      <c r="K20" s="21"/>
      <c r="L20" s="21"/>
      <c r="M20" s="21"/>
      <c r="N20" s="22"/>
      <c r="O20" s="22">
        <v>1</v>
      </c>
      <c r="P20" s="22"/>
      <c r="Q20" s="22"/>
      <c r="R20" s="22"/>
      <c r="S20" s="4" t="s">
        <v>49</v>
      </c>
    </row>
    <row r="21" spans="1:19" s="3" customFormat="1" ht="12" customHeight="1" x14ac:dyDescent="0.2">
      <c r="A21" s="12">
        <v>2023</v>
      </c>
      <c r="B21" s="12" t="s">
        <v>64</v>
      </c>
      <c r="C21" s="4" t="s">
        <v>65</v>
      </c>
      <c r="D21" s="20"/>
      <c r="E21" s="20"/>
      <c r="F21" s="20"/>
      <c r="G21" s="20">
        <v>1</v>
      </c>
      <c r="H21" s="20"/>
      <c r="I21" s="20"/>
      <c r="J21" s="21"/>
      <c r="K21" s="21"/>
      <c r="L21" s="21"/>
      <c r="M21" s="21"/>
      <c r="N21" s="22"/>
      <c r="O21" s="22">
        <v>1</v>
      </c>
      <c r="P21" s="22"/>
      <c r="Q21" s="22"/>
      <c r="R21" s="22"/>
      <c r="S21" s="4" t="s">
        <v>49</v>
      </c>
    </row>
    <row r="22" spans="1:19" s="7" customFormat="1" ht="12" customHeight="1" x14ac:dyDescent="0.2">
      <c r="A22" s="12">
        <v>2023</v>
      </c>
      <c r="B22" s="12" t="s">
        <v>66</v>
      </c>
      <c r="C22" s="4" t="s">
        <v>67</v>
      </c>
      <c r="D22" s="20"/>
      <c r="E22" s="20"/>
      <c r="F22" s="20"/>
      <c r="G22" s="20">
        <v>1</v>
      </c>
      <c r="H22" s="20"/>
      <c r="I22" s="20"/>
      <c r="J22" s="21"/>
      <c r="K22" s="21"/>
      <c r="L22" s="21"/>
      <c r="M22" s="21"/>
      <c r="N22" s="22"/>
      <c r="O22" s="22"/>
      <c r="P22" s="22"/>
      <c r="Q22" s="22">
        <v>1</v>
      </c>
      <c r="R22" s="22"/>
      <c r="S22" s="4" t="s">
        <v>49</v>
      </c>
    </row>
    <row r="23" spans="1:19" s="6" customFormat="1" ht="12" customHeight="1" x14ac:dyDescent="0.2">
      <c r="A23" s="12">
        <v>2023</v>
      </c>
      <c r="B23" s="12" t="s">
        <v>68</v>
      </c>
      <c r="C23" s="4" t="s">
        <v>69</v>
      </c>
      <c r="D23" s="23"/>
      <c r="E23" s="23"/>
      <c r="F23" s="23"/>
      <c r="G23" s="23"/>
      <c r="H23" s="23"/>
      <c r="I23" s="23"/>
      <c r="J23" s="21"/>
      <c r="K23" s="21"/>
      <c r="L23" s="21"/>
      <c r="M23" s="21"/>
      <c r="N23" s="22"/>
      <c r="O23" s="22"/>
      <c r="P23" s="22"/>
      <c r="Q23" s="22"/>
      <c r="R23" s="22">
        <v>1</v>
      </c>
      <c r="S23" s="4" t="s">
        <v>49</v>
      </c>
    </row>
    <row r="24" spans="1:19" ht="12" customHeight="1" x14ac:dyDescent="0.2">
      <c r="A24" s="12">
        <v>2022</v>
      </c>
      <c r="B24" s="12" t="s">
        <v>107</v>
      </c>
      <c r="C24" s="4" t="s">
        <v>108</v>
      </c>
      <c r="D24" s="20"/>
      <c r="E24" s="20">
        <v>1</v>
      </c>
      <c r="F24" s="20"/>
      <c r="G24" s="20"/>
      <c r="H24" s="20"/>
      <c r="I24" s="20"/>
      <c r="J24" s="21"/>
      <c r="K24" s="21"/>
      <c r="L24" s="21"/>
      <c r="M24" s="21"/>
      <c r="N24" s="22"/>
      <c r="O24" s="22">
        <v>1</v>
      </c>
      <c r="P24" s="22"/>
      <c r="Q24" s="22"/>
      <c r="R24" s="22"/>
      <c r="S24" s="4" t="s">
        <v>104</v>
      </c>
    </row>
    <row r="25" spans="1:19" s="3" customFormat="1" ht="12" customHeight="1" x14ac:dyDescent="0.2">
      <c r="A25" s="12">
        <v>2022</v>
      </c>
      <c r="B25" s="12" t="s">
        <v>39</v>
      </c>
      <c r="C25" s="4" t="s">
        <v>40</v>
      </c>
      <c r="D25" s="20"/>
      <c r="E25" s="20">
        <v>1</v>
      </c>
      <c r="F25" s="20"/>
      <c r="G25" s="20"/>
      <c r="H25" s="20"/>
      <c r="I25" s="20"/>
      <c r="J25" s="21"/>
      <c r="K25" s="21"/>
      <c r="L25" s="21"/>
      <c r="M25" s="21"/>
      <c r="N25" s="22"/>
      <c r="O25" s="22"/>
      <c r="P25" s="22"/>
      <c r="Q25" s="22">
        <v>1</v>
      </c>
      <c r="R25" s="22"/>
      <c r="S25" s="4" t="s">
        <v>38</v>
      </c>
    </row>
    <row r="26" spans="1:19" s="3" customFormat="1" ht="12" customHeight="1" x14ac:dyDescent="0.2">
      <c r="A26" s="12">
        <v>2022</v>
      </c>
      <c r="B26" s="12" t="s">
        <v>41</v>
      </c>
      <c r="C26" s="4" t="s">
        <v>42</v>
      </c>
      <c r="D26" s="20"/>
      <c r="E26" s="20">
        <v>1</v>
      </c>
      <c r="F26" s="20"/>
      <c r="G26" s="20"/>
      <c r="H26" s="20"/>
      <c r="I26" s="20"/>
      <c r="J26" s="21">
        <v>1</v>
      </c>
      <c r="K26" s="21"/>
      <c r="L26" s="21"/>
      <c r="M26" s="21"/>
      <c r="N26" s="22"/>
      <c r="O26" s="22"/>
      <c r="P26" s="22"/>
      <c r="Q26" s="22"/>
      <c r="R26" s="22"/>
      <c r="S26" s="4" t="s">
        <v>38</v>
      </c>
    </row>
    <row r="27" spans="1:19" s="5" customFormat="1" ht="12" customHeight="1" x14ac:dyDescent="0.2">
      <c r="A27" s="12">
        <v>2022</v>
      </c>
      <c r="B27" s="12" t="s">
        <v>96</v>
      </c>
      <c r="C27" s="4" t="s">
        <v>98</v>
      </c>
      <c r="D27" s="23"/>
      <c r="E27" s="23"/>
      <c r="F27" s="23"/>
      <c r="G27" s="23"/>
      <c r="H27" s="23"/>
      <c r="I27" s="23"/>
      <c r="J27" s="21"/>
      <c r="K27" s="21"/>
      <c r="L27" s="21"/>
      <c r="M27" s="21"/>
      <c r="N27" s="22">
        <v>1</v>
      </c>
      <c r="O27" s="22"/>
      <c r="P27" s="22"/>
      <c r="Q27" s="22"/>
      <c r="R27" s="22"/>
      <c r="S27" s="4" t="s">
        <v>97</v>
      </c>
    </row>
    <row r="28" spans="1:19" ht="12" customHeight="1" x14ac:dyDescent="0.2">
      <c r="A28" s="12">
        <v>2022</v>
      </c>
      <c r="B28" s="12" t="s">
        <v>115</v>
      </c>
      <c r="C28" s="4" t="s">
        <v>116</v>
      </c>
      <c r="D28" s="20"/>
      <c r="E28" s="20">
        <v>1</v>
      </c>
      <c r="F28" s="20"/>
      <c r="G28" s="20"/>
      <c r="H28" s="20"/>
      <c r="I28" s="20"/>
      <c r="J28" s="21"/>
      <c r="K28" s="21"/>
      <c r="L28" s="21"/>
      <c r="M28" s="21">
        <v>1</v>
      </c>
      <c r="N28" s="22"/>
      <c r="O28" s="22"/>
      <c r="P28" s="22"/>
      <c r="Q28" s="22"/>
      <c r="R28" s="22"/>
      <c r="S28" s="4" t="s">
        <v>49</v>
      </c>
    </row>
    <row r="29" spans="1:19" ht="12" customHeight="1" x14ac:dyDescent="0.2">
      <c r="A29" s="12">
        <v>2022</v>
      </c>
      <c r="B29" s="12" t="s">
        <v>70</v>
      </c>
      <c r="C29" s="4" t="s">
        <v>71</v>
      </c>
      <c r="D29" s="20"/>
      <c r="E29" s="20"/>
      <c r="F29" s="20"/>
      <c r="G29" s="20">
        <v>1</v>
      </c>
      <c r="H29" s="20"/>
      <c r="I29" s="20"/>
      <c r="J29" s="21"/>
      <c r="K29" s="21"/>
      <c r="L29" s="21"/>
      <c r="M29" s="21"/>
      <c r="N29" s="22"/>
      <c r="O29" s="22">
        <v>1</v>
      </c>
      <c r="P29" s="22"/>
      <c r="Q29" s="22"/>
      <c r="R29" s="22"/>
      <c r="S29" s="4" t="s">
        <v>49</v>
      </c>
    </row>
    <row r="30" spans="1:19" s="6" customFormat="1" ht="12" customHeight="1" x14ac:dyDescent="0.2">
      <c r="A30" s="12">
        <v>2022</v>
      </c>
      <c r="B30" s="12" t="s">
        <v>72</v>
      </c>
      <c r="C30" s="4" t="s">
        <v>73</v>
      </c>
      <c r="D30" s="23"/>
      <c r="E30" s="23"/>
      <c r="F30" s="23"/>
      <c r="G30" s="23"/>
      <c r="H30" s="23"/>
      <c r="I30" s="23"/>
      <c r="J30" s="21"/>
      <c r="K30" s="21">
        <v>1</v>
      </c>
      <c r="L30" s="21"/>
      <c r="M30" s="21"/>
      <c r="N30" s="22"/>
      <c r="O30" s="22"/>
      <c r="P30" s="22"/>
      <c r="Q30" s="22"/>
      <c r="R30" s="22"/>
      <c r="S30" s="4" t="s">
        <v>49</v>
      </c>
    </row>
    <row r="31" spans="1:19" ht="12" customHeight="1" x14ac:dyDescent="0.2">
      <c r="A31" s="12">
        <v>2021</v>
      </c>
      <c r="B31" s="12" t="s">
        <v>74</v>
      </c>
      <c r="C31" s="4" t="s">
        <v>75</v>
      </c>
      <c r="D31" s="20"/>
      <c r="E31" s="20"/>
      <c r="F31" s="20"/>
      <c r="G31" s="20"/>
      <c r="H31" s="20">
        <v>1</v>
      </c>
      <c r="I31" s="20"/>
      <c r="J31" s="21"/>
      <c r="K31" s="21">
        <v>1</v>
      </c>
      <c r="L31" s="21"/>
      <c r="M31" s="21"/>
      <c r="N31" s="22"/>
      <c r="O31" s="22"/>
      <c r="P31" s="22"/>
      <c r="Q31" s="22"/>
      <c r="R31" s="22"/>
      <c r="S31" s="4" t="s">
        <v>49</v>
      </c>
    </row>
    <row r="32" spans="1:19" s="6" customFormat="1" ht="12" customHeight="1" x14ac:dyDescent="0.2">
      <c r="A32" s="12">
        <v>2021</v>
      </c>
      <c r="B32" s="12" t="s">
        <v>76</v>
      </c>
      <c r="C32" s="4" t="s">
        <v>77</v>
      </c>
      <c r="D32" s="23"/>
      <c r="E32" s="23"/>
      <c r="F32" s="23"/>
      <c r="G32" s="23"/>
      <c r="H32" s="23"/>
      <c r="I32" s="23"/>
      <c r="J32" s="21"/>
      <c r="K32" s="21">
        <v>1</v>
      </c>
      <c r="L32" s="21"/>
      <c r="M32" s="21"/>
      <c r="N32" s="22"/>
      <c r="O32" s="22"/>
      <c r="P32" s="22"/>
      <c r="Q32" s="22"/>
      <c r="R32" s="22"/>
      <c r="S32" s="4" t="s">
        <v>49</v>
      </c>
    </row>
    <row r="33" spans="1:20" s="6" customFormat="1" ht="12" customHeight="1" x14ac:dyDescent="0.2">
      <c r="A33" s="12">
        <v>2021</v>
      </c>
      <c r="B33" s="12" t="s">
        <v>78</v>
      </c>
      <c r="C33" s="4" t="s">
        <v>79</v>
      </c>
      <c r="D33" s="23"/>
      <c r="E33" s="23"/>
      <c r="F33" s="23"/>
      <c r="G33" s="23"/>
      <c r="H33" s="23"/>
      <c r="I33" s="23"/>
      <c r="J33" s="21"/>
      <c r="K33" s="21"/>
      <c r="L33" s="21"/>
      <c r="M33" s="21"/>
      <c r="N33" s="22">
        <v>1</v>
      </c>
      <c r="O33" s="22"/>
      <c r="P33" s="22"/>
      <c r="Q33" s="22"/>
      <c r="R33" s="22"/>
      <c r="S33" s="4" t="s">
        <v>49</v>
      </c>
    </row>
    <row r="34" spans="1:20" ht="12" customHeight="1" x14ac:dyDescent="0.2">
      <c r="A34" s="12">
        <v>2021</v>
      </c>
      <c r="B34" s="12" t="s">
        <v>80</v>
      </c>
      <c r="C34" s="4" t="s">
        <v>81</v>
      </c>
      <c r="D34" s="20"/>
      <c r="E34" s="20"/>
      <c r="F34" s="20"/>
      <c r="G34" s="20"/>
      <c r="H34" s="20"/>
      <c r="I34" s="20"/>
      <c r="J34" s="21"/>
      <c r="K34" s="21"/>
      <c r="L34" s="21"/>
      <c r="M34" s="21"/>
      <c r="N34" s="22"/>
      <c r="O34" s="22"/>
      <c r="P34" s="22">
        <v>1</v>
      </c>
      <c r="Q34" s="22"/>
      <c r="R34" s="22"/>
      <c r="S34" s="4" t="s">
        <v>49</v>
      </c>
    </row>
    <row r="35" spans="1:20" s="6" customFormat="1" ht="12" customHeight="1" x14ac:dyDescent="0.2">
      <c r="A35" s="12">
        <v>2021</v>
      </c>
      <c r="B35" s="12" t="s">
        <v>82</v>
      </c>
      <c r="C35" s="4" t="s">
        <v>83</v>
      </c>
      <c r="D35" s="23"/>
      <c r="E35" s="23"/>
      <c r="F35" s="23"/>
      <c r="G35" s="23"/>
      <c r="H35" s="23"/>
      <c r="I35" s="23"/>
      <c r="J35" s="21"/>
      <c r="K35" s="21"/>
      <c r="L35" s="21"/>
      <c r="M35" s="21"/>
      <c r="N35" s="22">
        <v>1</v>
      </c>
      <c r="O35" s="22"/>
      <c r="P35" s="22"/>
      <c r="Q35" s="22"/>
      <c r="R35" s="22"/>
      <c r="S35" s="4" t="s">
        <v>49</v>
      </c>
    </row>
    <row r="36" spans="1:20" ht="12" customHeight="1" x14ac:dyDescent="0.2">
      <c r="A36" s="12">
        <v>2021</v>
      </c>
      <c r="B36" s="12" t="s">
        <v>84</v>
      </c>
      <c r="C36" s="4" t="s">
        <v>85</v>
      </c>
      <c r="D36" s="20"/>
      <c r="E36" s="20">
        <v>1</v>
      </c>
      <c r="F36" s="20"/>
      <c r="G36" s="20"/>
      <c r="H36" s="20"/>
      <c r="I36" s="20"/>
      <c r="J36" s="21">
        <v>1</v>
      </c>
      <c r="K36" s="21"/>
      <c r="L36" s="21"/>
      <c r="M36" s="21"/>
      <c r="N36" s="22"/>
      <c r="O36" s="22"/>
      <c r="P36" s="22"/>
      <c r="Q36" s="22"/>
      <c r="R36" s="22"/>
      <c r="S36" s="4" t="s">
        <v>49</v>
      </c>
    </row>
    <row r="37" spans="1:20" s="6" customFormat="1" ht="12" customHeight="1" x14ac:dyDescent="0.2">
      <c r="A37" s="12">
        <v>2021</v>
      </c>
      <c r="B37" s="12" t="s">
        <v>86</v>
      </c>
      <c r="C37" s="4" t="s">
        <v>87</v>
      </c>
      <c r="D37" s="23"/>
      <c r="E37" s="23"/>
      <c r="F37" s="23"/>
      <c r="G37" s="23"/>
      <c r="H37" s="23"/>
      <c r="I37" s="23"/>
      <c r="J37" s="21">
        <v>1</v>
      </c>
      <c r="K37" s="21"/>
      <c r="L37" s="21"/>
      <c r="M37" s="21"/>
      <c r="N37" s="22"/>
      <c r="O37" s="22"/>
      <c r="P37" s="22"/>
      <c r="Q37" s="22"/>
      <c r="R37" s="22"/>
      <c r="S37" s="4" t="s">
        <v>49</v>
      </c>
    </row>
    <row r="38" spans="1:20" s="6" customFormat="1" ht="12" customHeight="1" x14ac:dyDescent="0.2">
      <c r="A38" s="12">
        <v>2020</v>
      </c>
      <c r="B38" s="12" t="s">
        <v>15</v>
      </c>
      <c r="C38" s="4" t="s">
        <v>109</v>
      </c>
      <c r="D38" s="20"/>
      <c r="E38" s="20">
        <v>1</v>
      </c>
      <c r="F38" s="20"/>
      <c r="G38" s="20"/>
      <c r="H38" s="20"/>
      <c r="I38" s="20"/>
      <c r="J38" s="21"/>
      <c r="K38" s="21"/>
      <c r="L38" s="21">
        <v>1</v>
      </c>
      <c r="M38" s="21"/>
      <c r="N38" s="22"/>
      <c r="O38" s="22"/>
      <c r="P38" s="22"/>
      <c r="Q38" s="22"/>
      <c r="R38" s="22"/>
      <c r="S38" s="4" t="s">
        <v>49</v>
      </c>
    </row>
    <row r="39" spans="1:20" s="3" customFormat="1" ht="12" customHeight="1" x14ac:dyDescent="0.2">
      <c r="A39" s="12">
        <v>2020</v>
      </c>
      <c r="B39" s="12" t="s">
        <v>16</v>
      </c>
      <c r="C39" s="4" t="s">
        <v>17</v>
      </c>
      <c r="D39" s="20"/>
      <c r="E39" s="20">
        <v>1</v>
      </c>
      <c r="F39" s="20"/>
      <c r="G39" s="20"/>
      <c r="H39" s="20"/>
      <c r="I39" s="20"/>
      <c r="J39" s="21"/>
      <c r="K39" s="21"/>
      <c r="L39" s="21"/>
      <c r="M39" s="21"/>
      <c r="N39" s="22"/>
      <c r="O39" s="22"/>
      <c r="P39" s="22"/>
      <c r="Q39" s="22">
        <v>1</v>
      </c>
      <c r="R39" s="22"/>
      <c r="S39" s="4" t="s">
        <v>49</v>
      </c>
    </row>
    <row r="40" spans="1:20" s="3" customFormat="1" ht="12" customHeight="1" x14ac:dyDescent="0.2">
      <c r="A40" s="12">
        <v>2020</v>
      </c>
      <c r="B40" s="12" t="s">
        <v>22</v>
      </c>
      <c r="C40" s="4" t="s">
        <v>23</v>
      </c>
      <c r="D40" s="23"/>
      <c r="E40" s="23"/>
      <c r="F40" s="23"/>
      <c r="G40" s="23"/>
      <c r="H40" s="23"/>
      <c r="I40" s="23"/>
      <c r="J40" s="21"/>
      <c r="K40" s="21"/>
      <c r="L40" s="21"/>
      <c r="M40" s="21"/>
      <c r="N40" s="22">
        <v>1</v>
      </c>
      <c r="O40" s="22"/>
      <c r="P40" s="22"/>
      <c r="Q40" s="22"/>
      <c r="R40" s="22"/>
      <c r="S40" s="4" t="s">
        <v>49</v>
      </c>
      <c r="T40" s="2"/>
    </row>
    <row r="41" spans="1:20" s="6" customFormat="1" ht="12" customHeight="1" x14ac:dyDescent="0.2">
      <c r="A41" s="12">
        <v>2019</v>
      </c>
      <c r="B41" s="12" t="s">
        <v>18</v>
      </c>
      <c r="C41" s="4" t="s">
        <v>19</v>
      </c>
      <c r="D41" s="20"/>
      <c r="E41" s="20"/>
      <c r="F41" s="20">
        <v>1</v>
      </c>
      <c r="G41" s="20"/>
      <c r="H41" s="20"/>
      <c r="I41" s="20"/>
      <c r="J41" s="21">
        <v>1</v>
      </c>
      <c r="K41" s="21"/>
      <c r="L41" s="21"/>
      <c r="M41" s="21"/>
      <c r="N41" s="22"/>
      <c r="O41" s="22"/>
      <c r="P41" s="22"/>
      <c r="Q41" s="22"/>
      <c r="R41" s="22"/>
      <c r="S41" s="4" t="s">
        <v>49</v>
      </c>
    </row>
    <row r="42" spans="1:20" ht="12" customHeight="1" x14ac:dyDescent="0.2">
      <c r="A42" s="12">
        <v>2019</v>
      </c>
      <c r="B42" s="12" t="s">
        <v>20</v>
      </c>
      <c r="C42" s="4" t="s">
        <v>21</v>
      </c>
      <c r="D42" s="23"/>
      <c r="E42" s="23"/>
      <c r="F42" s="23"/>
      <c r="G42" s="23"/>
      <c r="H42" s="23"/>
      <c r="I42" s="23"/>
      <c r="J42" s="21"/>
      <c r="K42" s="21"/>
      <c r="L42" s="21"/>
      <c r="M42" s="21"/>
      <c r="N42" s="22">
        <v>1</v>
      </c>
      <c r="O42" s="22"/>
      <c r="P42" s="22"/>
      <c r="Q42" s="22"/>
      <c r="R42" s="22"/>
      <c r="S42" s="4" t="s">
        <v>49</v>
      </c>
    </row>
    <row r="43" spans="1:20" s="6" customFormat="1" ht="12" customHeight="1" x14ac:dyDescent="0.2">
      <c r="A43" s="12">
        <v>2019</v>
      </c>
      <c r="B43" s="12" t="s">
        <v>24</v>
      </c>
      <c r="C43" s="4" t="s">
        <v>25</v>
      </c>
      <c r="D43" s="20"/>
      <c r="E43" s="20"/>
      <c r="F43" s="20">
        <v>1</v>
      </c>
      <c r="G43" s="20"/>
      <c r="H43" s="20"/>
      <c r="I43" s="20"/>
      <c r="J43" s="21"/>
      <c r="K43" s="21">
        <v>1</v>
      </c>
      <c r="L43" s="21"/>
      <c r="M43" s="21"/>
      <c r="N43" s="22"/>
      <c r="O43" s="22"/>
      <c r="P43" s="22"/>
      <c r="Q43" s="22"/>
      <c r="R43" s="22"/>
      <c r="S43" s="4" t="s">
        <v>49</v>
      </c>
    </row>
    <row r="44" spans="1:20" s="6" customFormat="1" ht="12" customHeight="1" x14ac:dyDescent="0.2">
      <c r="A44" s="12">
        <v>2018</v>
      </c>
      <c r="B44" s="12" t="s">
        <v>26</v>
      </c>
      <c r="C44" s="4" t="s">
        <v>110</v>
      </c>
      <c r="D44" s="23"/>
      <c r="E44" s="23"/>
      <c r="F44" s="23"/>
      <c r="G44" s="23"/>
      <c r="H44" s="23"/>
      <c r="I44" s="23"/>
      <c r="J44" s="21"/>
      <c r="K44" s="21"/>
      <c r="L44" s="21"/>
      <c r="M44" s="21"/>
      <c r="N44" s="22">
        <v>1</v>
      </c>
      <c r="O44" s="22"/>
      <c r="P44" s="22"/>
      <c r="Q44" s="22"/>
      <c r="R44" s="22"/>
      <c r="S44" s="4" t="s">
        <v>49</v>
      </c>
    </row>
    <row r="45" spans="1:20" s="6" customFormat="1" ht="12" customHeight="1" x14ac:dyDescent="0.2">
      <c r="A45" s="12">
        <v>2018</v>
      </c>
      <c r="B45" s="12" t="s">
        <v>27</v>
      </c>
      <c r="C45" s="4" t="s">
        <v>28</v>
      </c>
      <c r="D45" s="23"/>
      <c r="E45" s="23"/>
      <c r="F45" s="23"/>
      <c r="G45" s="23"/>
      <c r="H45" s="23"/>
      <c r="I45" s="23"/>
      <c r="J45" s="21"/>
      <c r="K45" s="21"/>
      <c r="L45" s="21"/>
      <c r="M45" s="21"/>
      <c r="N45" s="22">
        <v>1</v>
      </c>
      <c r="O45" s="22"/>
      <c r="P45" s="22"/>
      <c r="Q45" s="22"/>
      <c r="R45" s="22"/>
      <c r="S45" s="4" t="s">
        <v>49</v>
      </c>
    </row>
    <row r="46" spans="1:20" ht="12" customHeight="1" x14ac:dyDescent="0.2">
      <c r="A46" s="12">
        <v>2018</v>
      </c>
      <c r="B46" s="12" t="s">
        <v>29</v>
      </c>
      <c r="C46" s="4" t="s">
        <v>30</v>
      </c>
      <c r="D46" s="20"/>
      <c r="E46" s="20">
        <v>1</v>
      </c>
      <c r="F46" s="20"/>
      <c r="G46" s="20"/>
      <c r="H46" s="20"/>
      <c r="I46" s="20"/>
      <c r="J46" s="21">
        <v>1</v>
      </c>
      <c r="K46" s="21"/>
      <c r="L46" s="21"/>
      <c r="M46" s="21"/>
      <c r="N46" s="22"/>
      <c r="O46" s="22"/>
      <c r="P46" s="22"/>
      <c r="Q46" s="22"/>
      <c r="R46" s="22"/>
      <c r="S46" s="4" t="s">
        <v>49</v>
      </c>
    </row>
    <row r="47" spans="1:20" s="6" customFormat="1" ht="12" customHeight="1" x14ac:dyDescent="0.2">
      <c r="A47" s="12">
        <v>2018</v>
      </c>
      <c r="B47" s="12" t="s">
        <v>31</v>
      </c>
      <c r="C47" s="4" t="s">
        <v>32</v>
      </c>
      <c r="D47" s="23"/>
      <c r="E47" s="23"/>
      <c r="F47" s="23"/>
      <c r="G47" s="23"/>
      <c r="H47" s="23"/>
      <c r="I47" s="23"/>
      <c r="J47" s="21"/>
      <c r="K47" s="21"/>
      <c r="L47" s="21">
        <v>1</v>
      </c>
      <c r="M47" s="21"/>
      <c r="N47" s="22"/>
      <c r="O47" s="22"/>
      <c r="P47" s="22"/>
      <c r="Q47" s="22"/>
      <c r="R47" s="22"/>
      <c r="S47" s="4" t="s">
        <v>49</v>
      </c>
    </row>
    <row r="48" spans="1:20" s="6" customFormat="1" ht="12" customHeight="1" x14ac:dyDescent="0.2">
      <c r="A48" s="12">
        <v>2017</v>
      </c>
      <c r="B48" s="12" t="s">
        <v>33</v>
      </c>
      <c r="C48" s="4" t="s">
        <v>34</v>
      </c>
      <c r="D48" s="23"/>
      <c r="E48" s="23"/>
      <c r="F48" s="23"/>
      <c r="G48" s="23"/>
      <c r="H48" s="23"/>
      <c r="I48" s="23"/>
      <c r="J48" s="21"/>
      <c r="K48" s="21"/>
      <c r="L48" s="21"/>
      <c r="M48" s="21"/>
      <c r="N48" s="22"/>
      <c r="O48" s="22">
        <v>1</v>
      </c>
      <c r="P48" s="22"/>
      <c r="Q48" s="22"/>
      <c r="R48" s="22"/>
      <c r="S48" s="4" t="s">
        <v>38</v>
      </c>
    </row>
    <row r="49" spans="1:19" s="6" customFormat="1" ht="12" customHeight="1" x14ac:dyDescent="0.2">
      <c r="A49" s="12">
        <v>2017</v>
      </c>
      <c r="B49" s="12" t="s">
        <v>99</v>
      </c>
      <c r="C49" s="4" t="s">
        <v>28</v>
      </c>
      <c r="D49" s="23"/>
      <c r="E49" s="23"/>
      <c r="F49" s="23"/>
      <c r="G49" s="23"/>
      <c r="H49" s="23"/>
      <c r="I49" s="23"/>
      <c r="J49" s="21"/>
      <c r="K49" s="21"/>
      <c r="L49" s="21"/>
      <c r="M49" s="21"/>
      <c r="N49" s="22">
        <v>1</v>
      </c>
      <c r="O49" s="22"/>
      <c r="P49" s="22"/>
      <c r="Q49" s="22"/>
      <c r="R49" s="22"/>
      <c r="S49" s="4" t="s">
        <v>38</v>
      </c>
    </row>
    <row r="50" spans="1:19" s="6" customFormat="1" ht="12" customHeight="1" x14ac:dyDescent="0.2">
      <c r="A50" s="12">
        <v>2017</v>
      </c>
      <c r="B50" s="12" t="s">
        <v>35</v>
      </c>
      <c r="C50" s="4" t="s">
        <v>36</v>
      </c>
      <c r="D50" s="23"/>
      <c r="E50" s="23"/>
      <c r="F50" s="23"/>
      <c r="G50" s="23"/>
      <c r="H50" s="23"/>
      <c r="I50" s="23"/>
      <c r="J50" s="21"/>
      <c r="K50" s="21"/>
      <c r="L50" s="21"/>
      <c r="M50" s="21"/>
      <c r="N50" s="22"/>
      <c r="O50" s="22"/>
      <c r="P50" s="22">
        <v>1</v>
      </c>
      <c r="Q50" s="22"/>
      <c r="R50" s="22"/>
      <c r="S50" s="4" t="s">
        <v>49</v>
      </c>
    </row>
    <row r="51" spans="1:19" s="6" customFormat="1" ht="12" customHeight="1" x14ac:dyDescent="0.2">
      <c r="A51" s="12">
        <v>2016</v>
      </c>
      <c r="B51" s="12" t="s">
        <v>102</v>
      </c>
      <c r="C51" s="4" t="s">
        <v>103</v>
      </c>
      <c r="D51" s="20"/>
      <c r="E51" s="20">
        <v>1</v>
      </c>
      <c r="F51" s="20"/>
      <c r="G51" s="20"/>
      <c r="H51" s="20"/>
      <c r="I51" s="20"/>
      <c r="J51" s="21"/>
      <c r="K51" s="21"/>
      <c r="L51" s="21"/>
      <c r="M51" s="21"/>
      <c r="N51" s="22"/>
      <c r="O51" s="22">
        <v>1</v>
      </c>
      <c r="P51" s="22"/>
      <c r="Q51" s="22"/>
      <c r="R51" s="22"/>
      <c r="S51" s="4" t="s">
        <v>104</v>
      </c>
    </row>
    <row r="52" spans="1:19" s="3" customFormat="1" ht="12" customHeight="1" x14ac:dyDescent="0.2">
      <c r="A52" s="12">
        <v>2016</v>
      </c>
      <c r="B52" s="12" t="s">
        <v>113</v>
      </c>
      <c r="C52" s="4" t="s">
        <v>114</v>
      </c>
      <c r="D52" s="20"/>
      <c r="E52" s="20">
        <v>1</v>
      </c>
      <c r="F52" s="20"/>
      <c r="G52" s="20"/>
      <c r="H52" s="20"/>
      <c r="I52" s="20"/>
      <c r="J52" s="21"/>
      <c r="K52" s="21"/>
      <c r="L52" s="21"/>
      <c r="M52" s="21"/>
      <c r="N52" s="22"/>
      <c r="O52" s="22">
        <v>1</v>
      </c>
      <c r="P52" s="22"/>
      <c r="Q52" s="22"/>
      <c r="R52" s="22"/>
      <c r="S52" s="4" t="s">
        <v>104</v>
      </c>
    </row>
    <row r="53" spans="1:19" s="7" customFormat="1" ht="12" customHeight="1" x14ac:dyDescent="0.2">
      <c r="A53" s="12">
        <v>2016</v>
      </c>
      <c r="B53" s="12" t="s">
        <v>43</v>
      </c>
      <c r="C53" s="4" t="s">
        <v>44</v>
      </c>
      <c r="D53" s="20"/>
      <c r="E53" s="20">
        <v>1</v>
      </c>
      <c r="F53" s="20"/>
      <c r="G53" s="20"/>
      <c r="H53" s="20"/>
      <c r="I53" s="20"/>
      <c r="J53" s="21"/>
      <c r="K53" s="21"/>
      <c r="L53" s="21"/>
      <c r="M53" s="21"/>
      <c r="N53" s="22"/>
      <c r="O53" s="22">
        <v>1</v>
      </c>
      <c r="P53" s="22"/>
      <c r="Q53" s="22"/>
      <c r="R53" s="22"/>
      <c r="S53" s="4" t="s">
        <v>38</v>
      </c>
    </row>
    <row r="54" spans="1:19" s="7" customFormat="1" ht="12" customHeight="1" x14ac:dyDescent="0.2">
      <c r="A54" s="12">
        <v>2016</v>
      </c>
      <c r="B54" s="12" t="s">
        <v>119</v>
      </c>
      <c r="C54" s="4" t="s">
        <v>120</v>
      </c>
      <c r="D54" s="23"/>
      <c r="E54" s="23"/>
      <c r="F54" s="23"/>
      <c r="G54" s="23"/>
      <c r="H54" s="23"/>
      <c r="I54" s="23"/>
      <c r="J54" s="21"/>
      <c r="K54" s="21"/>
      <c r="L54" s="21"/>
      <c r="M54" s="21"/>
      <c r="N54" s="22"/>
      <c r="O54" s="22"/>
      <c r="P54" s="22"/>
      <c r="Q54" s="22">
        <v>1</v>
      </c>
      <c r="R54" s="22"/>
      <c r="S54" s="4" t="s">
        <v>97</v>
      </c>
    </row>
    <row r="55" spans="1:19" s="6" customFormat="1" ht="12" customHeight="1" x14ac:dyDescent="0.2">
      <c r="A55" s="12">
        <v>2016</v>
      </c>
      <c r="B55" s="12" t="s">
        <v>117</v>
      </c>
      <c r="C55" s="4" t="s">
        <v>28</v>
      </c>
      <c r="D55" s="23"/>
      <c r="E55" s="23"/>
      <c r="F55" s="23"/>
      <c r="G55" s="23"/>
      <c r="H55" s="23"/>
      <c r="I55" s="23"/>
      <c r="J55" s="21"/>
      <c r="K55" s="21"/>
      <c r="L55" s="21"/>
      <c r="M55" s="21"/>
      <c r="N55" s="22">
        <v>1</v>
      </c>
      <c r="O55" s="22"/>
      <c r="P55" s="22"/>
      <c r="Q55" s="22"/>
      <c r="R55" s="22"/>
      <c r="S55" s="4" t="s">
        <v>49</v>
      </c>
    </row>
    <row r="56" spans="1:19" ht="12" customHeight="1" x14ac:dyDescent="0.2">
      <c r="A56" s="12">
        <v>2015</v>
      </c>
      <c r="B56" s="12" t="s">
        <v>88</v>
      </c>
      <c r="C56" s="4" t="s">
        <v>89</v>
      </c>
      <c r="D56" s="20"/>
      <c r="E56" s="20">
        <v>1</v>
      </c>
      <c r="F56" s="20"/>
      <c r="G56" s="20"/>
      <c r="H56" s="20"/>
      <c r="I56" s="20"/>
      <c r="J56" s="21"/>
      <c r="K56" s="21"/>
      <c r="L56" s="21"/>
      <c r="M56" s="21"/>
      <c r="N56" s="22"/>
      <c r="O56" s="22">
        <v>1</v>
      </c>
      <c r="P56" s="22"/>
      <c r="Q56" s="22"/>
      <c r="R56" s="22"/>
      <c r="S56" s="4" t="s">
        <v>49</v>
      </c>
    </row>
    <row r="57" spans="1:19" s="7" customFormat="1" ht="12" customHeight="1" x14ac:dyDescent="0.2">
      <c r="A57" s="12">
        <v>2014</v>
      </c>
      <c r="B57" s="12" t="s">
        <v>90</v>
      </c>
      <c r="C57" s="4" t="s">
        <v>91</v>
      </c>
      <c r="D57" s="20"/>
      <c r="E57" s="20">
        <v>1</v>
      </c>
      <c r="F57" s="20"/>
      <c r="G57" s="20"/>
      <c r="H57" s="20"/>
      <c r="I57" s="20"/>
      <c r="J57" s="21"/>
      <c r="K57" s="21"/>
      <c r="L57" s="21"/>
      <c r="M57" s="21"/>
      <c r="N57" s="22"/>
      <c r="O57" s="22"/>
      <c r="P57" s="22">
        <v>1</v>
      </c>
      <c r="Q57" s="22"/>
      <c r="R57" s="22"/>
      <c r="S57" s="4" t="s">
        <v>49</v>
      </c>
    </row>
    <row r="58" spans="1:19" s="7" customFormat="1" ht="12" customHeight="1" x14ac:dyDescent="0.2">
      <c r="A58" s="12">
        <v>2013</v>
      </c>
      <c r="B58" s="12" t="s">
        <v>92</v>
      </c>
      <c r="C58" s="4" t="s">
        <v>93</v>
      </c>
      <c r="D58" s="20"/>
      <c r="E58" s="20"/>
      <c r="F58" s="20">
        <v>1</v>
      </c>
      <c r="G58" s="20"/>
      <c r="H58" s="20"/>
      <c r="I58" s="20"/>
      <c r="J58" s="21"/>
      <c r="K58" s="21"/>
      <c r="L58" s="21"/>
      <c r="M58" s="21"/>
      <c r="N58" s="22"/>
      <c r="O58" s="22"/>
      <c r="P58" s="22">
        <v>1</v>
      </c>
      <c r="Q58" s="22"/>
      <c r="R58" s="22"/>
      <c r="S58" s="4" t="s">
        <v>49</v>
      </c>
    </row>
    <row r="59" spans="1:19" s="6" customFormat="1" ht="12" customHeight="1" x14ac:dyDescent="0.2">
      <c r="A59" s="12">
        <v>2012</v>
      </c>
      <c r="B59" s="12" t="s">
        <v>94</v>
      </c>
      <c r="C59" s="4" t="s">
        <v>95</v>
      </c>
      <c r="D59" s="23"/>
      <c r="E59" s="23"/>
      <c r="F59" s="23"/>
      <c r="G59" s="23"/>
      <c r="H59" s="23"/>
      <c r="I59" s="23"/>
      <c r="J59" s="21"/>
      <c r="K59" s="21"/>
      <c r="L59" s="21"/>
      <c r="M59" s="21"/>
      <c r="N59" s="22">
        <v>1</v>
      </c>
      <c r="O59" s="22"/>
      <c r="P59" s="22"/>
      <c r="Q59" s="22"/>
      <c r="R59" s="22"/>
      <c r="S59" s="4" t="s">
        <v>49</v>
      </c>
    </row>
    <row r="60" spans="1:19" s="3" customFormat="1" ht="12" customHeight="1" x14ac:dyDescent="0.2">
      <c r="A60" s="12">
        <v>2012</v>
      </c>
      <c r="B60" s="12" t="s">
        <v>111</v>
      </c>
      <c r="C60" s="4" t="s">
        <v>112</v>
      </c>
      <c r="D60" s="20"/>
      <c r="E60" s="20">
        <v>1</v>
      </c>
      <c r="F60" s="20"/>
      <c r="G60" s="20"/>
      <c r="H60" s="20"/>
      <c r="I60" s="20"/>
      <c r="J60" s="21"/>
      <c r="K60" s="21"/>
      <c r="L60" s="21"/>
      <c r="M60" s="21"/>
      <c r="N60" s="22"/>
      <c r="O60" s="22">
        <v>1</v>
      </c>
      <c r="P60" s="22"/>
      <c r="Q60" s="22"/>
      <c r="R60" s="22"/>
      <c r="S60" s="4" t="s">
        <v>49</v>
      </c>
    </row>
    <row r="61" spans="1:19" s="6" customFormat="1" ht="12" customHeight="1" x14ac:dyDescent="0.2">
      <c r="A61" s="12">
        <v>2010</v>
      </c>
      <c r="B61" s="12" t="s">
        <v>100</v>
      </c>
      <c r="C61" s="4" t="s">
        <v>101</v>
      </c>
      <c r="D61" s="23"/>
      <c r="E61" s="23"/>
      <c r="F61" s="23"/>
      <c r="G61" s="23"/>
      <c r="H61" s="23"/>
      <c r="I61" s="23"/>
      <c r="J61" s="21"/>
      <c r="K61" s="21"/>
      <c r="L61" s="21"/>
      <c r="M61" s="21"/>
      <c r="N61" s="22">
        <v>1</v>
      </c>
      <c r="O61" s="22"/>
      <c r="P61" s="22"/>
      <c r="Q61" s="22"/>
      <c r="R61" s="22"/>
      <c r="S61" s="4" t="s">
        <v>38</v>
      </c>
    </row>
    <row r="62" spans="1:19" ht="14.25" x14ac:dyDescent="0.2">
      <c r="A62" s="12" t="s">
        <v>118</v>
      </c>
      <c r="B62" s="12"/>
      <c r="C62" s="4"/>
      <c r="D62" s="20"/>
      <c r="E62" s="20">
        <f>SUM(E7:E61)</f>
        <v>17</v>
      </c>
      <c r="F62" s="20">
        <f>SUM(F4:F61)</f>
        <v>6</v>
      </c>
      <c r="G62" s="20">
        <f>SUM(G7:G61)</f>
        <v>5</v>
      </c>
      <c r="H62" s="20">
        <f>SUM(H7:H61)</f>
        <v>1</v>
      </c>
      <c r="I62" s="20"/>
      <c r="J62" s="21">
        <f>SUM(J4:J61)</f>
        <v>13</v>
      </c>
      <c r="K62" s="21">
        <f t="shared" ref="K62:R62" si="0">SUM(K7:K61)</f>
        <v>4</v>
      </c>
      <c r="L62" s="21">
        <f t="shared" si="0"/>
        <v>3</v>
      </c>
      <c r="M62" s="21">
        <f t="shared" si="0"/>
        <v>1</v>
      </c>
      <c r="N62" s="21">
        <f>SUM(N4:N61)</f>
        <v>15</v>
      </c>
      <c r="O62" s="21">
        <f>SUM(O7:O61)</f>
        <v>12</v>
      </c>
      <c r="P62" s="21">
        <f t="shared" si="0"/>
        <v>4</v>
      </c>
      <c r="Q62" s="21">
        <f t="shared" si="0"/>
        <v>5</v>
      </c>
      <c r="R62" s="21">
        <f t="shared" si="0"/>
        <v>1</v>
      </c>
      <c r="S62" s="8">
        <f>COUNTA(S4:S61)</f>
        <v>58</v>
      </c>
    </row>
  </sheetData>
  <autoFilter ref="D3:S62" xr:uid="{7C476DC2-9F5D-4F47-AEF0-73555DFB75FE}"/>
  <sortState xmlns:xlrd2="http://schemas.microsoft.com/office/spreadsheetml/2017/richdata2" ref="A4:S61">
    <sortCondition descending="1" ref="A4:A61"/>
    <sortCondition ref="S4:S61"/>
  </sortState>
  <mergeCells count="6">
    <mergeCell ref="J2:M2"/>
    <mergeCell ref="N2:R2"/>
    <mergeCell ref="J1:R1"/>
    <mergeCell ref="E2:F2"/>
    <mergeCell ref="G2:H2"/>
    <mergeCell ref="D1:I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Zixiao Yu</cp:lastModifiedBy>
  <dcterms:created xsi:type="dcterms:W3CDTF">2022-11-28T15:31:44Z</dcterms:created>
  <dcterms:modified xsi:type="dcterms:W3CDTF">2025-06-04T15:02:14Z</dcterms:modified>
</cp:coreProperties>
</file>