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Cain\Desktop\CS 2110\Labs\tl02\"/>
    </mc:Choice>
  </mc:AlternateContent>
  <xr:revisionPtr revIDLastSave="0" documentId="13_ncr:1_{2E4BDE79-AE1B-41C0-B045-32507AEFD3BA}" xr6:coauthVersionLast="47" xr6:coauthVersionMax="47" xr10:uidLastSave="{00000000-0000-0000-0000-000000000000}"/>
  <bookViews>
    <workbookView xWindow="-110" yWindow="-110" windowWidth="21850" windowHeight="1526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9" i="1" l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<sst xmlns="http://schemas.openxmlformats.org/spreadsheetml/2006/main" count="145" uniqueCount="96">
  <si>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</si>
  <si>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</si>
  <si>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</si>
  <si>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</si>
  <si>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</si>
  <si>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</si>
  <si>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</si>
  <si>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</si>
  <si>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</si>
  <si>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</si>
  <si>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</si>
  <si>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</si>
  <si>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</si>
  <si>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</si>
  <si>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</si>
  <si>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</si>
  <si>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</si>
  <si>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</si>
  <si>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</si>
  <si>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</si>
  <si>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</si>
  <si>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</si>
  <si>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</si>
  <si>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FETCH1</t>
  </si>
  <si>
    <t>FETCH2</t>
  </si>
  <si>
    <t>FETCH3</t>
  </si>
  <si>
    <t>DECODE</t>
  </si>
  <si>
    <t>BR1</t>
  </si>
  <si>
    <t>JSR1</t>
  </si>
  <si>
    <t>JSRR1</t>
  </si>
  <si>
    <t>LD1</t>
  </si>
  <si>
    <t>LD2</t>
  </si>
  <si>
    <t>LD3</t>
  </si>
  <si>
    <t>LDI1</t>
  </si>
  <si>
    <t>LDI2</t>
  </si>
  <si>
    <t>LDI3</t>
  </si>
  <si>
    <t>LDI4</t>
  </si>
  <si>
    <t>LDI5</t>
  </si>
  <si>
    <t>LEA1</t>
  </si>
  <si>
    <t>NOT1</t>
  </si>
  <si>
    <t>STR1</t>
  </si>
  <si>
    <t>STR2</t>
  </si>
  <si>
    <t>STR3</t>
  </si>
  <si>
    <t>STI1</t>
  </si>
  <si>
    <t>STI2</t>
  </si>
  <si>
    <t>STI3</t>
  </si>
  <si>
    <t>STI4</t>
  </si>
  <si>
    <t>STI5</t>
  </si>
  <si>
    <t>HALT</t>
  </si>
  <si>
    <t>LDSR1</t>
  </si>
  <si>
    <t>LDSR2</t>
  </si>
  <si>
    <t>LDSR3</t>
  </si>
  <si>
    <t>BR0</t>
  </si>
  <si>
    <t>JSR0/JSRR0</t>
  </si>
  <si>
    <t>UNUSED****</t>
  </si>
  <si>
    <t>INSERT</t>
  </si>
  <si>
    <t>INSERT1</t>
  </si>
  <si>
    <t>INSERT2</t>
  </si>
  <si>
    <t>INSERT3</t>
  </si>
  <si>
    <t>SETCC</t>
  </si>
  <si>
    <t>SETCC1</t>
  </si>
  <si>
    <t>INC</t>
  </si>
  <si>
    <t>INC1</t>
  </si>
  <si>
    <t>LJSR</t>
  </si>
  <si>
    <t>LJSR1</t>
  </si>
  <si>
    <t>LDN</t>
  </si>
  <si>
    <t>LDN1</t>
  </si>
  <si>
    <t>LDN2</t>
  </si>
  <si>
    <t>LDN3</t>
  </si>
  <si>
    <t>40000A8</t>
  </si>
  <si>
    <t>0000008</t>
  </si>
  <si>
    <t>0000020</t>
  </si>
  <si>
    <t>0411008</t>
  </si>
  <si>
    <t>0000014</t>
  </si>
  <si>
    <t>161E008</t>
  </si>
  <si>
    <t>*</t>
  </si>
  <si>
    <t>8041412</t>
  </si>
  <si>
    <t>8046C17</t>
  </si>
  <si>
    <t>1884208</t>
  </si>
  <si>
    <t>804141A</t>
  </si>
  <si>
    <t>804141B</t>
  </si>
  <si>
    <t>8084011</t>
  </si>
  <si>
    <t>1041408</t>
  </si>
  <si>
    <t>000000F</t>
  </si>
  <si>
    <t>4000095</t>
  </si>
  <si>
    <t>40000A2</t>
  </si>
  <si>
    <t>1619808</t>
  </si>
  <si>
    <t>1900008</t>
  </si>
  <si>
    <t>4080327</t>
  </si>
  <si>
    <t>40000AA</t>
  </si>
  <si>
    <t>40000AB</t>
  </si>
  <si>
    <t>00000C8</t>
  </si>
  <si>
    <t>810003A</t>
  </si>
  <si>
    <t>810003B</t>
  </si>
  <si>
    <t>400009D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</si>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</sst>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7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9" borderId="0" xfId="3"/>
    <xf numFmtId="0" fontId="0" fillId="0" borderId="19" xfId="0" applyBorder="1"/>
    <xf numFmtId="49" fontId="10" fillId="9" borderId="0" xfId="3" applyNumberFormat="1"/>
    <xf numFmtId="0" fontId="0" fillId="5" borderId="0" xfId="0" applyFill="1" applyBorder="1"/>
    <xf numFmtId="0" fontId="11" fillId="0" borderId="21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9"/>
  <sheetViews>
    <sheetView tabSelected="1" zoomScale="82" zoomScaleNormal="82" workbookViewId="0">
      <pane ySplit="1" topLeftCell="A2" activePane="bottomLeft" state="frozen"/>
      <selection pane="bottomLeft" activeCell="C18" sqref="C18"/>
    </sheetView>
  </sheetViews>
  <sheetFormatPr defaultColWidth="11.33203125" defaultRowHeight="15.5"/>
  <cols>
    <col min="1" max="1" width="17" customWidth="1"/>
    <col min="2" max="30" width="4.6640625" customWidth="1"/>
    <col min="31" max="31" width="2.6640625" customWidth="1"/>
  </cols>
  <sheetData>
    <row r="1" spans="1:75" ht="88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6" t="s">
        <v>61</v>
      </c>
      <c r="B3" s="75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62</v>
      </c>
      <c r="B4" s="47"/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20">
        <v>0</v>
      </c>
      <c r="J4" s="20">
        <v>0</v>
      </c>
      <c r="K4" s="20">
        <v>0</v>
      </c>
      <c r="L4" s="20">
        <v>1</v>
      </c>
      <c r="M4" s="22">
        <v>0</v>
      </c>
      <c r="N4" s="48">
        <v>0</v>
      </c>
      <c r="O4" s="49">
        <v>0</v>
      </c>
      <c r="P4" s="49">
        <v>0</v>
      </c>
      <c r="Q4" s="49">
        <v>1</v>
      </c>
      <c r="R4" s="22">
        <v>1</v>
      </c>
      <c r="S4" s="48">
        <v>0</v>
      </c>
      <c r="T4" s="49">
        <v>1</v>
      </c>
      <c r="U4" s="22">
        <v>0</v>
      </c>
      <c r="V4" s="48">
        <v>0</v>
      </c>
      <c r="W4" s="50">
        <v>0</v>
      </c>
      <c r="X4" s="50">
        <v>0</v>
      </c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1843408</v>
      </c>
      <c r="BQ4" s="15"/>
      <c r="BR4" s="15"/>
    </row>
    <row r="5" spans="1:75" ht="31">
      <c r="A5" s="56" t="s">
        <v>59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60</v>
      </c>
      <c r="B7" s="47"/>
      <c r="C7" s="59">
        <v>0</v>
      </c>
      <c r="D7" s="58">
        <v>0</v>
      </c>
      <c r="E7" s="58">
        <v>0</v>
      </c>
      <c r="F7" s="58">
        <v>0</v>
      </c>
      <c r="G7" s="58">
        <v>1</v>
      </c>
      <c r="H7" s="58">
        <v>0</v>
      </c>
      <c r="I7" s="60">
        <v>0</v>
      </c>
      <c r="J7" s="60">
        <v>0</v>
      </c>
      <c r="K7" s="60">
        <v>1</v>
      </c>
      <c r="L7" s="60">
        <v>0</v>
      </c>
      <c r="M7" s="67">
        <v>0</v>
      </c>
      <c r="N7" s="48">
        <v>0</v>
      </c>
      <c r="O7" s="48">
        <v>0</v>
      </c>
      <c r="P7" s="27">
        <v>0</v>
      </c>
      <c r="Q7" s="48">
        <v>0</v>
      </c>
      <c r="R7" s="67">
        <v>0</v>
      </c>
      <c r="S7" s="48">
        <v>0</v>
      </c>
      <c r="T7" s="48">
        <v>0</v>
      </c>
      <c r="U7" s="67">
        <v>1</v>
      </c>
      <c r="V7" s="48">
        <v>1</v>
      </c>
      <c r="W7" s="68">
        <v>0</v>
      </c>
      <c r="X7" s="68">
        <v>0</v>
      </c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0880308</v>
      </c>
    </row>
    <row r="8" spans="1:75" ht="32" customHeight="1">
      <c r="A8" s="78" t="s">
        <v>63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77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64</v>
      </c>
      <c r="B10" s="47"/>
      <c r="C10" s="59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60">
        <v>0</v>
      </c>
      <c r="J10" s="60">
        <v>0</v>
      </c>
      <c r="K10" s="60">
        <v>0</v>
      </c>
      <c r="L10" s="60">
        <v>0</v>
      </c>
      <c r="M10" s="67">
        <v>0</v>
      </c>
      <c r="N10" s="48">
        <v>1</v>
      </c>
      <c r="O10" s="48">
        <v>0</v>
      </c>
      <c r="P10" s="49">
        <v>0</v>
      </c>
      <c r="Q10" s="48">
        <v>0</v>
      </c>
      <c r="R10" s="67">
        <v>1</v>
      </c>
      <c r="S10" s="48">
        <v>1</v>
      </c>
      <c r="T10" s="48">
        <v>0</v>
      </c>
      <c r="U10" s="67">
        <v>0</v>
      </c>
      <c r="V10" s="48">
        <v>0</v>
      </c>
      <c r="W10" s="68">
        <v>0</v>
      </c>
      <c r="X10" s="68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0411808</v>
      </c>
    </row>
    <row r="11" spans="1:75" ht="32" customHeight="1">
      <c r="A11" s="54" t="s">
        <v>65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66</v>
      </c>
      <c r="C13" s="61">
        <v>1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3">
        <v>0</v>
      </c>
      <c r="J13" s="63">
        <v>0</v>
      </c>
      <c r="K13" s="63">
        <v>1</v>
      </c>
      <c r="L13" s="63">
        <v>0</v>
      </c>
      <c r="M13" s="64">
        <v>0</v>
      </c>
      <c r="N13" s="27">
        <v>0</v>
      </c>
      <c r="O13" s="27">
        <v>0</v>
      </c>
      <c r="P13" s="27">
        <v>1</v>
      </c>
      <c r="Q13" s="27">
        <v>0</v>
      </c>
      <c r="R13" s="64">
        <v>0</v>
      </c>
      <c r="S13" s="27">
        <v>0</v>
      </c>
      <c r="T13" s="27">
        <v>0</v>
      </c>
      <c r="U13" s="64">
        <v>1</v>
      </c>
      <c r="V13" s="27">
        <v>0</v>
      </c>
      <c r="W13" s="66">
        <v>0</v>
      </c>
      <c r="X13" s="66">
        <v>0</v>
      </c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8084216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67</v>
      </c>
      <c r="C14" s="61">
        <v>0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3">
        <v>0</v>
      </c>
      <c r="J14" s="63">
        <v>0</v>
      </c>
      <c r="K14" s="63">
        <v>0</v>
      </c>
      <c r="L14" s="63">
        <v>0</v>
      </c>
      <c r="M14" s="64">
        <v>0</v>
      </c>
      <c r="N14" s="27">
        <v>0</v>
      </c>
      <c r="O14" s="27">
        <v>0</v>
      </c>
      <c r="P14" s="27">
        <v>0</v>
      </c>
      <c r="Q14" s="27">
        <v>0</v>
      </c>
      <c r="R14" s="64">
        <v>0</v>
      </c>
      <c r="S14" s="27">
        <v>0</v>
      </c>
      <c r="T14" s="27">
        <v>0</v>
      </c>
      <c r="U14" s="64">
        <v>0</v>
      </c>
      <c r="V14" s="27">
        <v>0</v>
      </c>
      <c r="W14" s="66">
        <v>1</v>
      </c>
      <c r="X14" s="66">
        <v>0</v>
      </c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40000A6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68</v>
      </c>
      <c r="B15" s="47"/>
      <c r="C15" s="59">
        <v>0</v>
      </c>
      <c r="D15" s="58">
        <v>0</v>
      </c>
      <c r="E15" s="58">
        <v>0</v>
      </c>
      <c r="F15" s="58">
        <v>1</v>
      </c>
      <c r="G15" s="58">
        <v>1</v>
      </c>
      <c r="H15" s="58">
        <v>0</v>
      </c>
      <c r="I15" s="60">
        <v>0</v>
      </c>
      <c r="J15" s="60">
        <v>1</v>
      </c>
      <c r="K15" s="60">
        <v>0</v>
      </c>
      <c r="L15" s="60">
        <v>0</v>
      </c>
      <c r="M15" s="67">
        <v>0</v>
      </c>
      <c r="N15" s="48">
        <v>0</v>
      </c>
      <c r="O15" s="48">
        <v>0</v>
      </c>
      <c r="P15" s="27">
        <v>0</v>
      </c>
      <c r="Q15" s="48">
        <v>0</v>
      </c>
      <c r="R15" s="67">
        <v>0</v>
      </c>
      <c r="S15" s="48">
        <v>0</v>
      </c>
      <c r="T15" s="48">
        <v>0</v>
      </c>
      <c r="U15" s="67">
        <v>0</v>
      </c>
      <c r="V15" s="48">
        <v>0</v>
      </c>
      <c r="W15" s="68">
        <v>0</v>
      </c>
      <c r="X15" s="68">
        <v>0</v>
      </c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1900008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1">
      <c r="A16" s="55" t="s">
        <v>55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" customHeight="1">
      <c r="A17" s="42" t="s">
        <v>56</v>
      </c>
      <c r="C17" s="61">
        <v>1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3">
        <v>1</v>
      </c>
      <c r="J17" s="63">
        <v>0</v>
      </c>
      <c r="K17" s="63">
        <v>0</v>
      </c>
      <c r="L17" s="63">
        <v>0</v>
      </c>
      <c r="M17" s="64">
        <v>0</v>
      </c>
      <c r="N17" s="27">
        <v>0</v>
      </c>
      <c r="O17" s="27">
        <v>0</v>
      </c>
      <c r="P17" s="27">
        <v>0</v>
      </c>
      <c r="Q17" s="27">
        <v>0</v>
      </c>
      <c r="R17" s="64">
        <v>0</v>
      </c>
      <c r="S17" s="27">
        <v>0</v>
      </c>
      <c r="T17" s="27">
        <v>0</v>
      </c>
      <c r="U17" s="64">
        <v>0</v>
      </c>
      <c r="V17" s="27">
        <v>0</v>
      </c>
      <c r="W17" s="66">
        <v>0</v>
      </c>
      <c r="X17" s="66">
        <v>0</v>
      </c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8200013</v>
      </c>
    </row>
    <row r="18" spans="1:34">
      <c r="A18" s="42" t="s">
        <v>57</v>
      </c>
      <c r="C18" s="61">
        <v>0</v>
      </c>
      <c r="D18" s="62">
        <v>1</v>
      </c>
      <c r="E18" s="62">
        <v>0</v>
      </c>
      <c r="F18" s="62">
        <v>0</v>
      </c>
      <c r="G18" s="62">
        <v>0</v>
      </c>
      <c r="H18" s="62">
        <v>0</v>
      </c>
      <c r="I18" s="63">
        <v>0</v>
      </c>
      <c r="J18" s="63">
        <v>0</v>
      </c>
      <c r="K18" s="63">
        <v>1</v>
      </c>
      <c r="L18" s="63">
        <v>0</v>
      </c>
      <c r="M18" s="64">
        <v>0</v>
      </c>
      <c r="N18" s="27">
        <v>0</v>
      </c>
      <c r="O18" s="27">
        <v>0</v>
      </c>
      <c r="P18" s="27">
        <v>0</v>
      </c>
      <c r="Q18" s="27">
        <v>0</v>
      </c>
      <c r="R18" s="64">
        <v>0</v>
      </c>
      <c r="S18" s="27">
        <v>0</v>
      </c>
      <c r="T18" s="27">
        <v>0</v>
      </c>
      <c r="U18" s="64">
        <v>1</v>
      </c>
      <c r="V18" s="27">
        <v>1</v>
      </c>
      <c r="W18" s="66">
        <v>0</v>
      </c>
      <c r="X18" s="66">
        <v>0</v>
      </c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4080323</v>
      </c>
    </row>
    <row r="19" spans="1:34">
      <c r="A19" s="16" t="s">
        <v>58</v>
      </c>
      <c r="B19" s="47"/>
      <c r="C19" s="59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60">
        <v>0</v>
      </c>
      <c r="J19" s="60">
        <v>0</v>
      </c>
      <c r="K19" s="60">
        <v>0</v>
      </c>
      <c r="L19" s="60">
        <v>0</v>
      </c>
      <c r="M19" s="67">
        <v>0</v>
      </c>
      <c r="N19" s="48">
        <v>0</v>
      </c>
      <c r="O19" s="48">
        <v>0</v>
      </c>
      <c r="P19" s="48">
        <v>0</v>
      </c>
      <c r="Q19" s="48">
        <v>0</v>
      </c>
      <c r="R19" s="67">
        <v>0</v>
      </c>
      <c r="S19" s="48">
        <v>0</v>
      </c>
      <c r="T19" s="48">
        <v>0</v>
      </c>
      <c r="U19" s="67">
        <v>0</v>
      </c>
      <c r="V19" s="48">
        <v>0</v>
      </c>
      <c r="W19" s="68">
        <v>1</v>
      </c>
      <c r="X19" s="68">
        <v>1</v>
      </c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00000C8</v>
      </c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4" ht="32" customHeight="1"/>
    <row r="24" spans="1:34" ht="32" customHeight="1"/>
    <row r="29" spans="1:34" ht="32" customHeight="1"/>
    <row r="34" ht="32" customHeight="1"/>
    <row r="41" ht="32" customHeight="1"/>
    <row r="46" ht="32" customHeight="1"/>
    <row r="49" ht="32" customHeight="1"/>
    <row r="52" ht="32" customHeight="1"/>
    <row r="57" ht="14" customHeight="1"/>
    <row r="62" ht="32" customHeight="1"/>
    <row r="69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G29" sqref="G29"/>
    </sheetView>
  </sheetViews>
  <sheetFormatPr defaultColWidth="11.1640625" defaultRowHeight="15.5"/>
  <cols>
    <col min="3" max="3" width="15.5" customWidth="1"/>
    <col min="6" max="6" width="10.6640625" customWidth="1"/>
  </cols>
  <sheetData>
    <row r="1" spans="1:5">
      <c r="A1" s="73">
        <v>0</v>
      </c>
      <c r="B1" s="73" t="str">
        <f t="shared" ref="B1:B64" si="0">DEC2BIN(A1, 6)</f>
        <v>000000</v>
      </c>
      <c r="C1" s="73" t="s">
        <v>52</v>
      </c>
      <c r="D1" s="76" t="s">
        <v>70</v>
      </c>
    </row>
    <row r="2" spans="1:5">
      <c r="A2" s="73">
        <v>1</v>
      </c>
      <c r="B2" s="73" t="str">
        <f t="shared" si="0"/>
        <v>000001</v>
      </c>
      <c r="C2" s="73" t="s">
        <v>62</v>
      </c>
      <c r="D2" s="74" t="str">
        <f>microcode!AH4</f>
        <v>1843408</v>
      </c>
      <c r="E2" t="s">
        <v>75</v>
      </c>
    </row>
    <row r="3" spans="1:5">
      <c r="A3" s="73">
        <v>2</v>
      </c>
      <c r="B3" s="73" t="str">
        <f t="shared" si="0"/>
        <v>000010</v>
      </c>
      <c r="C3" s="73" t="s">
        <v>30</v>
      </c>
      <c r="D3" s="76" t="s">
        <v>76</v>
      </c>
    </row>
    <row r="4" spans="1:5">
      <c r="A4" s="73">
        <v>3</v>
      </c>
      <c r="B4" s="73" t="str">
        <f t="shared" si="0"/>
        <v>000011</v>
      </c>
      <c r="C4" s="73" t="s">
        <v>56</v>
      </c>
      <c r="D4" s="74" t="str">
        <f>microcode!AH17</f>
        <v>8200013</v>
      </c>
      <c r="E4" t="s">
        <v>75</v>
      </c>
    </row>
    <row r="5" spans="1:5">
      <c r="A5" s="73">
        <v>4</v>
      </c>
      <c r="B5" s="73" t="str">
        <f t="shared" si="0"/>
        <v>000100</v>
      </c>
      <c r="C5" s="73" t="s">
        <v>53</v>
      </c>
      <c r="D5" s="76" t="s">
        <v>73</v>
      </c>
    </row>
    <row r="6" spans="1:5">
      <c r="A6" s="73">
        <v>5</v>
      </c>
      <c r="B6" s="73" t="str">
        <f t="shared" si="0"/>
        <v>000101</v>
      </c>
      <c r="C6" s="73" t="s">
        <v>60</v>
      </c>
      <c r="D6" s="74" t="str">
        <f>microcode!AH7</f>
        <v>0880308</v>
      </c>
      <c r="E6" t="s">
        <v>75</v>
      </c>
    </row>
    <row r="7" spans="1:5">
      <c r="A7" s="73">
        <v>6</v>
      </c>
      <c r="B7" s="73" t="str">
        <f t="shared" si="0"/>
        <v>000110</v>
      </c>
      <c r="C7" s="73" t="s">
        <v>66</v>
      </c>
      <c r="D7" s="74" t="str">
        <f>microcode!AH13</f>
        <v>8084216</v>
      </c>
      <c r="E7" t="s">
        <v>75</v>
      </c>
    </row>
    <row r="8" spans="1:5">
      <c r="A8" s="73">
        <v>7</v>
      </c>
      <c r="B8" s="73" t="str">
        <f t="shared" si="0"/>
        <v>000111</v>
      </c>
      <c r="C8" s="73" t="s">
        <v>40</v>
      </c>
      <c r="D8" s="76" t="s">
        <v>77</v>
      </c>
    </row>
    <row r="9" spans="1:5">
      <c r="A9" s="73">
        <v>8</v>
      </c>
      <c r="B9" s="73" t="str">
        <f t="shared" si="0"/>
        <v>001000</v>
      </c>
      <c r="C9" s="73" t="s">
        <v>23</v>
      </c>
      <c r="D9" s="76">
        <v>8600018</v>
      </c>
    </row>
    <row r="10" spans="1:5">
      <c r="A10" s="73">
        <v>9</v>
      </c>
      <c r="B10" s="73" t="str">
        <f t="shared" si="0"/>
        <v>001001</v>
      </c>
      <c r="C10" s="73" t="s">
        <v>39</v>
      </c>
      <c r="D10" s="76" t="s">
        <v>78</v>
      </c>
    </row>
    <row r="11" spans="1:5">
      <c r="A11" s="73">
        <v>10</v>
      </c>
      <c r="B11" s="73" t="str">
        <f t="shared" si="0"/>
        <v>001010</v>
      </c>
      <c r="C11" s="73" t="s">
        <v>33</v>
      </c>
      <c r="D11" s="76" t="s">
        <v>79</v>
      </c>
    </row>
    <row r="12" spans="1:5">
      <c r="A12" s="73">
        <v>11</v>
      </c>
      <c r="B12" s="73" t="str">
        <f t="shared" si="0"/>
        <v>001011</v>
      </c>
      <c r="C12" s="73" t="s">
        <v>43</v>
      </c>
      <c r="D12" s="76" t="s">
        <v>80</v>
      </c>
    </row>
    <row r="13" spans="1:5">
      <c r="A13" s="73">
        <v>12</v>
      </c>
      <c r="B13" s="73" t="str">
        <f t="shared" si="0"/>
        <v>001100</v>
      </c>
      <c r="C13" s="73" t="s">
        <v>64</v>
      </c>
      <c r="D13" s="74" t="str">
        <f>microcode!AH10</f>
        <v>0411808</v>
      </c>
      <c r="E13" t="s">
        <v>75</v>
      </c>
    </row>
    <row r="14" spans="1:5">
      <c r="A14" s="73">
        <v>13</v>
      </c>
      <c r="B14" s="73" t="str">
        <f>DEC2BIN(A14, 6)</f>
        <v>001101</v>
      </c>
      <c r="C14" s="73" t="s">
        <v>49</v>
      </c>
      <c r="D14" s="76" t="s">
        <v>81</v>
      </c>
    </row>
    <row r="15" spans="1:5">
      <c r="A15" s="73">
        <v>14</v>
      </c>
      <c r="B15" s="73" t="str">
        <f t="shared" si="0"/>
        <v>001110</v>
      </c>
      <c r="C15" s="73" t="s">
        <v>38</v>
      </c>
      <c r="D15" s="76" t="s">
        <v>82</v>
      </c>
    </row>
    <row r="16" spans="1:5">
      <c r="A16" s="73">
        <v>15</v>
      </c>
      <c r="B16" s="73" t="str">
        <f t="shared" si="0"/>
        <v>001111</v>
      </c>
      <c r="C16" s="73" t="s">
        <v>48</v>
      </c>
      <c r="D16" s="76" t="s">
        <v>83</v>
      </c>
    </row>
    <row r="17" spans="1:5">
      <c r="A17" s="73">
        <v>16</v>
      </c>
      <c r="B17" s="73" t="str">
        <f t="shared" si="0"/>
        <v>010000</v>
      </c>
      <c r="C17" s="73" t="s">
        <v>27</v>
      </c>
      <c r="D17" s="76" t="s">
        <v>72</v>
      </c>
    </row>
    <row r="18" spans="1:5">
      <c r="A18" s="73">
        <v>17</v>
      </c>
      <c r="B18" s="73" t="str">
        <f t="shared" si="0"/>
        <v>010001</v>
      </c>
      <c r="C18" s="73" t="s">
        <v>50</v>
      </c>
      <c r="D18" s="76" t="s">
        <v>84</v>
      </c>
    </row>
    <row r="19" spans="1:5">
      <c r="A19" s="73">
        <v>18</v>
      </c>
      <c r="B19" s="73" t="str">
        <f t="shared" si="0"/>
        <v>010010</v>
      </c>
      <c r="C19" s="73" t="s">
        <v>31</v>
      </c>
      <c r="D19" s="76" t="s">
        <v>85</v>
      </c>
    </row>
    <row r="20" spans="1:5">
      <c r="A20" s="73">
        <v>19</v>
      </c>
      <c r="B20" s="73" t="str">
        <f t="shared" si="0"/>
        <v>010011</v>
      </c>
      <c r="C20" s="73" t="s">
        <v>57</v>
      </c>
      <c r="D20" s="74" t="str">
        <f>microcode!AH18</f>
        <v>4080323</v>
      </c>
      <c r="E20" t="s">
        <v>75</v>
      </c>
    </row>
    <row r="21" spans="1:5" ht="17">
      <c r="A21" s="73">
        <v>20</v>
      </c>
      <c r="B21" s="73" t="str">
        <f t="shared" si="0"/>
        <v>010100</v>
      </c>
      <c r="C21" s="73" t="s">
        <v>28</v>
      </c>
      <c r="D21" s="76" t="s">
        <v>86</v>
      </c>
      <c r="E21" s="57"/>
    </row>
    <row r="22" spans="1:5">
      <c r="A22" s="73">
        <v>21</v>
      </c>
      <c r="B22" s="73" t="str">
        <f t="shared" si="0"/>
        <v>010101</v>
      </c>
      <c r="C22" s="73" t="s">
        <v>51</v>
      </c>
      <c r="D22" s="76" t="s">
        <v>87</v>
      </c>
    </row>
    <row r="23" spans="1:5">
      <c r="A23" s="73">
        <v>22</v>
      </c>
      <c r="B23" s="73" t="str">
        <f t="shared" si="0"/>
        <v>010110</v>
      </c>
      <c r="C23" s="73" t="s">
        <v>67</v>
      </c>
      <c r="D23" s="74" t="str">
        <f>microcode!AH14</f>
        <v>40000A6</v>
      </c>
      <c r="E23" t="s">
        <v>75</v>
      </c>
    </row>
    <row r="24" spans="1:5">
      <c r="A24" s="73">
        <v>23</v>
      </c>
      <c r="B24" s="73" t="str">
        <f t="shared" si="0"/>
        <v>010111</v>
      </c>
      <c r="C24" s="73" t="s">
        <v>41</v>
      </c>
      <c r="D24" s="76" t="s">
        <v>88</v>
      </c>
    </row>
    <row r="25" spans="1:5">
      <c r="A25" s="73">
        <v>24</v>
      </c>
      <c r="B25" s="73" t="str">
        <f t="shared" si="0"/>
        <v>011000</v>
      </c>
      <c r="C25" s="73" t="s">
        <v>24</v>
      </c>
      <c r="D25" s="76" t="s">
        <v>69</v>
      </c>
    </row>
    <row r="26" spans="1:5">
      <c r="A26" s="73">
        <v>25</v>
      </c>
      <c r="B26" s="73" t="str">
        <f t="shared" si="0"/>
        <v>011001</v>
      </c>
      <c r="C26" s="73" t="s">
        <v>54</v>
      </c>
      <c r="D26" s="74">
        <v>0</v>
      </c>
    </row>
    <row r="27" spans="1:5">
      <c r="A27" s="73">
        <v>26</v>
      </c>
      <c r="B27" s="73" t="str">
        <f t="shared" si="0"/>
        <v>011010</v>
      </c>
      <c r="C27" s="73" t="s">
        <v>34</v>
      </c>
      <c r="D27" s="76" t="s">
        <v>89</v>
      </c>
    </row>
    <row r="28" spans="1:5">
      <c r="A28" s="73">
        <v>27</v>
      </c>
      <c r="B28" s="73" t="str">
        <f t="shared" si="0"/>
        <v>011011</v>
      </c>
      <c r="C28" s="73" t="s">
        <v>44</v>
      </c>
      <c r="D28" s="76" t="s">
        <v>90</v>
      </c>
    </row>
    <row r="29" spans="1:5">
      <c r="A29" s="73">
        <v>28</v>
      </c>
      <c r="B29" s="73" t="str">
        <f t="shared" si="0"/>
        <v>011100</v>
      </c>
      <c r="C29" s="73" t="s">
        <v>54</v>
      </c>
      <c r="D29" s="74">
        <v>0</v>
      </c>
    </row>
    <row r="30" spans="1:5">
      <c r="A30" s="73">
        <v>29</v>
      </c>
      <c r="B30" s="73" t="str">
        <f t="shared" si="0"/>
        <v>011101</v>
      </c>
      <c r="C30" s="73" t="s">
        <v>37</v>
      </c>
      <c r="D30" s="76" t="s">
        <v>87</v>
      </c>
    </row>
    <row r="31" spans="1:5">
      <c r="A31" s="73">
        <v>30</v>
      </c>
      <c r="B31" s="73" t="str">
        <f t="shared" si="0"/>
        <v>011110</v>
      </c>
      <c r="C31" s="73" t="s">
        <v>54</v>
      </c>
      <c r="D31" s="74">
        <v>0</v>
      </c>
    </row>
    <row r="32" spans="1:5">
      <c r="A32" s="73">
        <v>31</v>
      </c>
      <c r="B32" s="73" t="str">
        <f t="shared" si="0"/>
        <v>011111</v>
      </c>
      <c r="C32" s="73" t="s">
        <v>54</v>
      </c>
      <c r="D32" s="74">
        <v>0</v>
      </c>
    </row>
    <row r="33" spans="1:5">
      <c r="A33" s="73">
        <v>32</v>
      </c>
      <c r="B33" s="73" t="str">
        <f t="shared" si="0"/>
        <v>100000</v>
      </c>
      <c r="C33" s="73" t="s">
        <v>54</v>
      </c>
      <c r="D33" s="74">
        <v>0</v>
      </c>
    </row>
    <row r="34" spans="1:5">
      <c r="A34" s="73">
        <v>33</v>
      </c>
      <c r="B34" s="73" t="str">
        <f t="shared" si="0"/>
        <v>100001</v>
      </c>
      <c r="C34" s="73" t="s">
        <v>54</v>
      </c>
      <c r="D34" s="74">
        <v>0</v>
      </c>
    </row>
    <row r="35" spans="1:5">
      <c r="A35" s="73">
        <v>34</v>
      </c>
      <c r="B35" s="73" t="str">
        <f t="shared" si="0"/>
        <v>100010</v>
      </c>
      <c r="C35" s="73" t="s">
        <v>32</v>
      </c>
      <c r="D35" s="76" t="s">
        <v>87</v>
      </c>
    </row>
    <row r="36" spans="1:5">
      <c r="A36" s="73">
        <v>35</v>
      </c>
      <c r="B36" s="73" t="str">
        <f t="shared" si="0"/>
        <v>100011</v>
      </c>
      <c r="C36" s="73" t="s">
        <v>58</v>
      </c>
      <c r="D36" s="74" t="str">
        <f>microcode!AH19</f>
        <v>00000C8</v>
      </c>
      <c r="E36" t="s">
        <v>75</v>
      </c>
    </row>
    <row r="37" spans="1:5">
      <c r="A37" s="73">
        <v>36</v>
      </c>
      <c r="B37" s="73" t="str">
        <f t="shared" si="0"/>
        <v>100100</v>
      </c>
      <c r="C37" s="73" t="s">
        <v>29</v>
      </c>
      <c r="D37" s="76" t="s">
        <v>74</v>
      </c>
    </row>
    <row r="38" spans="1:5">
      <c r="A38" s="73">
        <v>37</v>
      </c>
      <c r="B38" s="73" t="str">
        <f t="shared" si="0"/>
        <v>100101</v>
      </c>
      <c r="C38" s="73" t="s">
        <v>54</v>
      </c>
      <c r="D38" s="74">
        <v>0</v>
      </c>
    </row>
    <row r="39" spans="1:5">
      <c r="A39" s="73">
        <v>38</v>
      </c>
      <c r="B39" s="73" t="str">
        <f t="shared" si="0"/>
        <v>100110</v>
      </c>
      <c r="C39" s="73" t="s">
        <v>68</v>
      </c>
      <c r="D39" s="74" t="str">
        <f>microcode!AH15</f>
        <v>1900008</v>
      </c>
      <c r="E39" t="s">
        <v>75</v>
      </c>
    </row>
    <row r="40" spans="1:5">
      <c r="A40" s="73">
        <v>39</v>
      </c>
      <c r="B40" s="73" t="str">
        <f t="shared" si="0"/>
        <v>100111</v>
      </c>
      <c r="C40" s="73" t="s">
        <v>42</v>
      </c>
      <c r="D40" s="76" t="s">
        <v>91</v>
      </c>
    </row>
    <row r="41" spans="1:5">
      <c r="A41" s="73">
        <v>40</v>
      </c>
      <c r="B41" s="73" t="str">
        <f t="shared" si="0"/>
        <v>101000</v>
      </c>
      <c r="C41" s="73" t="s">
        <v>25</v>
      </c>
      <c r="D41" s="76">
        <v>2100038</v>
      </c>
    </row>
    <row r="42" spans="1:5">
      <c r="A42" s="73">
        <v>41</v>
      </c>
      <c r="B42" s="73" t="str">
        <f t="shared" si="0"/>
        <v>101001</v>
      </c>
      <c r="C42" s="73" t="s">
        <v>54</v>
      </c>
      <c r="D42" s="74">
        <v>0</v>
      </c>
    </row>
    <row r="43" spans="1:5">
      <c r="A43" s="73">
        <v>42</v>
      </c>
      <c r="B43" s="73" t="str">
        <f t="shared" si="0"/>
        <v>101010</v>
      </c>
      <c r="C43" s="73" t="s">
        <v>35</v>
      </c>
      <c r="D43" s="76" t="s">
        <v>92</v>
      </c>
    </row>
    <row r="44" spans="1:5">
      <c r="A44" s="73">
        <v>43</v>
      </c>
      <c r="B44" s="73" t="str">
        <f t="shared" si="0"/>
        <v>101011</v>
      </c>
      <c r="C44" s="73" t="s">
        <v>45</v>
      </c>
      <c r="D44" s="76" t="s">
        <v>93</v>
      </c>
    </row>
    <row r="45" spans="1:5">
      <c r="A45" s="73">
        <v>44</v>
      </c>
      <c r="B45" s="73" t="str">
        <f t="shared" si="0"/>
        <v>101100</v>
      </c>
      <c r="C45" s="73" t="s">
        <v>54</v>
      </c>
      <c r="D45" s="74">
        <v>0</v>
      </c>
    </row>
    <row r="46" spans="1:5">
      <c r="A46" s="73">
        <v>45</v>
      </c>
      <c r="B46" s="73" t="str">
        <f t="shared" si="0"/>
        <v>101101</v>
      </c>
      <c r="C46" s="73" t="s">
        <v>47</v>
      </c>
      <c r="D46" s="76" t="s">
        <v>91</v>
      </c>
    </row>
    <row r="47" spans="1:5">
      <c r="A47" s="73">
        <v>46</v>
      </c>
      <c r="B47" s="73" t="str">
        <f t="shared" si="0"/>
        <v>101110</v>
      </c>
      <c r="C47" s="73" t="s">
        <v>54</v>
      </c>
      <c r="D47" s="74">
        <v>0</v>
      </c>
    </row>
    <row r="48" spans="1:5">
      <c r="A48" s="73">
        <v>47</v>
      </c>
      <c r="B48" s="73" t="str">
        <f t="shared" si="0"/>
        <v>101111</v>
      </c>
      <c r="C48" s="73" t="s">
        <v>54</v>
      </c>
      <c r="D48" s="74">
        <v>0</v>
      </c>
    </row>
    <row r="49" spans="1:4">
      <c r="A49" s="73">
        <v>48</v>
      </c>
      <c r="B49" s="73" t="str">
        <f t="shared" si="0"/>
        <v>110000</v>
      </c>
      <c r="C49" s="73" t="s">
        <v>54</v>
      </c>
      <c r="D49" s="74">
        <v>0</v>
      </c>
    </row>
    <row r="50" spans="1:4">
      <c r="A50" s="73">
        <v>49</v>
      </c>
      <c r="B50" s="73" t="str">
        <f t="shared" si="0"/>
        <v>110001</v>
      </c>
      <c r="C50" s="73" t="s">
        <v>54</v>
      </c>
      <c r="D50" s="74">
        <v>0</v>
      </c>
    </row>
    <row r="51" spans="1:4">
      <c r="A51" s="73">
        <v>50</v>
      </c>
      <c r="B51" s="73" t="str">
        <f t="shared" si="0"/>
        <v>110010</v>
      </c>
      <c r="C51" s="73" t="s">
        <v>54</v>
      </c>
      <c r="D51" s="74">
        <v>0</v>
      </c>
    </row>
    <row r="52" spans="1:4">
      <c r="A52" s="73">
        <v>51</v>
      </c>
      <c r="B52" s="73" t="str">
        <f t="shared" si="0"/>
        <v>110011</v>
      </c>
      <c r="C52" s="73" t="s">
        <v>54</v>
      </c>
      <c r="D52" s="74">
        <v>0</v>
      </c>
    </row>
    <row r="53" spans="1:4">
      <c r="A53" s="73">
        <v>52</v>
      </c>
      <c r="B53" s="73" t="str">
        <f t="shared" si="0"/>
        <v>110100</v>
      </c>
      <c r="C53" s="73" t="s">
        <v>54</v>
      </c>
      <c r="D53" s="74">
        <v>0</v>
      </c>
    </row>
    <row r="54" spans="1:4">
      <c r="A54" s="73">
        <v>53</v>
      </c>
      <c r="B54" s="73" t="str">
        <f t="shared" si="0"/>
        <v>110101</v>
      </c>
      <c r="C54" s="73" t="s">
        <v>54</v>
      </c>
      <c r="D54" s="74">
        <v>0</v>
      </c>
    </row>
    <row r="55" spans="1:4">
      <c r="A55" s="73">
        <v>54</v>
      </c>
      <c r="B55" s="73" t="str">
        <f t="shared" si="0"/>
        <v>110110</v>
      </c>
      <c r="C55" s="73" t="s">
        <v>54</v>
      </c>
      <c r="D55" s="74">
        <v>0</v>
      </c>
    </row>
    <row r="56" spans="1:4">
      <c r="A56" s="73">
        <v>55</v>
      </c>
      <c r="B56" s="73" t="str">
        <f t="shared" si="0"/>
        <v>110111</v>
      </c>
      <c r="C56" s="73" t="s">
        <v>54</v>
      </c>
      <c r="D56" s="74">
        <v>0</v>
      </c>
    </row>
    <row r="57" spans="1:4">
      <c r="A57" s="73">
        <v>56</v>
      </c>
      <c r="B57" s="73" t="str">
        <f t="shared" si="0"/>
        <v>111000</v>
      </c>
      <c r="C57" s="73" t="s">
        <v>26</v>
      </c>
      <c r="D57" s="76" t="s">
        <v>71</v>
      </c>
    </row>
    <row r="58" spans="1:4">
      <c r="A58" s="73">
        <v>57</v>
      </c>
      <c r="B58" s="73" t="str">
        <f t="shared" si="0"/>
        <v>111001</v>
      </c>
      <c r="C58" s="73" t="s">
        <v>54</v>
      </c>
      <c r="D58" s="74">
        <v>0</v>
      </c>
    </row>
    <row r="59" spans="1:4">
      <c r="A59" s="73">
        <v>58</v>
      </c>
      <c r="B59" s="73" t="str">
        <f t="shared" si="0"/>
        <v>111010</v>
      </c>
      <c r="C59" s="73" t="s">
        <v>36</v>
      </c>
      <c r="D59" s="76" t="s">
        <v>94</v>
      </c>
    </row>
    <row r="60" spans="1:4">
      <c r="A60" s="73">
        <v>59</v>
      </c>
      <c r="B60" s="73" t="str">
        <f t="shared" si="0"/>
        <v>111011</v>
      </c>
      <c r="C60" s="73" t="s">
        <v>46</v>
      </c>
      <c r="D60" s="76" t="s">
        <v>95</v>
      </c>
    </row>
    <row r="61" spans="1:4">
      <c r="A61" s="73">
        <v>60</v>
      </c>
      <c r="B61" s="73" t="str">
        <f t="shared" si="0"/>
        <v>111100</v>
      </c>
      <c r="C61" s="73" t="s">
        <v>54</v>
      </c>
      <c r="D61" s="74">
        <v>0</v>
      </c>
    </row>
    <row r="62" spans="1:4">
      <c r="A62" s="73">
        <v>61</v>
      </c>
      <c r="B62" s="73" t="str">
        <f t="shared" si="0"/>
        <v>111101</v>
      </c>
      <c r="C62" s="73" t="s">
        <v>54</v>
      </c>
      <c r="D62" s="74">
        <v>0</v>
      </c>
    </row>
    <row r="63" spans="1:4">
      <c r="A63" s="73">
        <v>62</v>
      </c>
      <c r="B63" s="73" t="str">
        <f t="shared" si="0"/>
        <v>111110</v>
      </c>
      <c r="C63" s="73" t="s">
        <v>54</v>
      </c>
      <c r="D63" s="74">
        <v>0</v>
      </c>
    </row>
    <row r="64" spans="1:4">
      <c r="A64" s="73">
        <v>63</v>
      </c>
      <c r="B64" s="73" t="str">
        <f t="shared" si="0"/>
        <v>111111</v>
      </c>
      <c r="C64" s="73" t="s">
        <v>54</v>
      </c>
      <c r="D64" s="74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Ashley Cain</cp:lastModifiedBy>
  <cp:revision>1</cp:revision>
  <dcterms:created xsi:type="dcterms:W3CDTF">2019-09-08T20:16:07Z</dcterms:created>
  <dcterms:modified xsi:type="dcterms:W3CDTF">2022-02-25T21:14:55Z</dcterms:modified>
  <cp:category/>
  <cp:contentStatus/>
</cp:coreProperties>
</file>