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pdl\Downloads\CUC\2021-I\Jackson Networks\"/>
    </mc:Choice>
  </mc:AlternateContent>
  <xr:revisionPtr revIDLastSave="0" documentId="13_ncr:1_{C918EF25-2752-4BA7-9AFE-337030CE0A1C}" xr6:coauthVersionLast="47" xr6:coauthVersionMax="47" xr10:uidLastSave="{00000000-0000-0000-0000-000000000000}"/>
  <bookViews>
    <workbookView xWindow="-108" yWindow="-108" windowWidth="23256" windowHeight="12576" xr2:uid="{F5FB76BF-DD79-4791-9185-40C7615E6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C13" i="1"/>
  <c r="E12" i="1"/>
  <c r="C12" i="1"/>
  <c r="F12" i="1" s="1"/>
  <c r="E11" i="1"/>
  <c r="C11" i="1"/>
  <c r="E10" i="1"/>
  <c r="C10" i="1"/>
  <c r="E9" i="1"/>
  <c r="C9" i="1"/>
  <c r="E8" i="1"/>
  <c r="C8" i="1"/>
  <c r="E7" i="1"/>
  <c r="C7" i="1"/>
  <c r="F7" i="1" s="1"/>
  <c r="E6" i="1"/>
  <c r="C6" i="1"/>
  <c r="F6" i="1" s="1"/>
  <c r="E5" i="1"/>
  <c r="F5" i="1" s="1"/>
  <c r="C5" i="1"/>
  <c r="E4" i="1"/>
  <c r="C4" i="1"/>
  <c r="F4" i="1" s="1"/>
  <c r="E3" i="1"/>
  <c r="C3" i="1"/>
  <c r="E2" i="1"/>
  <c r="C2" i="1"/>
  <c r="F10" i="1" l="1"/>
  <c r="K10" i="1" s="1"/>
  <c r="K6" i="1"/>
  <c r="I6" i="1"/>
  <c r="J6" i="1" s="1"/>
  <c r="F8" i="1"/>
  <c r="K8" i="1" s="1"/>
  <c r="F11" i="1"/>
  <c r="K11" i="1" s="1"/>
  <c r="F2" i="1"/>
  <c r="F9" i="1"/>
  <c r="I9" i="1" s="1"/>
  <c r="J9" i="1" s="1"/>
  <c r="F3" i="1"/>
  <c r="K3" i="1" s="1"/>
  <c r="K5" i="1"/>
  <c r="I5" i="1"/>
  <c r="J5" i="1" s="1"/>
  <c r="K12" i="1"/>
  <c r="I12" i="1"/>
  <c r="J12" i="1" s="1"/>
  <c r="K4" i="1"/>
  <c r="I4" i="1"/>
  <c r="J4" i="1" s="1"/>
  <c r="I7" i="1"/>
  <c r="J7" i="1" s="1"/>
  <c r="K7" i="1"/>
  <c r="I11" i="1"/>
  <c r="J11" i="1" s="1"/>
  <c r="I3" i="1"/>
  <c r="J3" i="1" s="1"/>
  <c r="K13" i="1"/>
  <c r="I13" i="1"/>
  <c r="J13" i="1" s="1"/>
  <c r="K9" i="1" l="1"/>
  <c r="I10" i="1"/>
  <c r="J10" i="1" s="1"/>
  <c r="K2" i="1"/>
  <c r="I2" i="1"/>
  <c r="I8" i="1"/>
  <c r="J8" i="1" s="1"/>
  <c r="J2" i="1" l="1"/>
</calcChain>
</file>

<file path=xl/sharedStrings.xml><?xml version="1.0" encoding="utf-8"?>
<sst xmlns="http://schemas.openxmlformats.org/spreadsheetml/2006/main" count="23" uniqueCount="23">
  <si>
    <t>Lq</t>
  </si>
  <si>
    <t>Wq</t>
  </si>
  <si>
    <t>7:00 am a 7:59 am</t>
  </si>
  <si>
    <t>8:00 am a 8:59 am</t>
  </si>
  <si>
    <t>9:00 am a 9:59 am</t>
  </si>
  <si>
    <t>10:00 am a 10:59 am</t>
  </si>
  <si>
    <t>11:00 am a 11:59 am</t>
  </si>
  <si>
    <t>12:00 pm a 12:59 pm</t>
  </si>
  <si>
    <t>1:00 pm a 1:59 pm</t>
  </si>
  <si>
    <t>2:00 pm a 2:59 pm</t>
  </si>
  <si>
    <t>3:00 pm a 3:59 pm</t>
  </si>
  <si>
    <t>4:00 pm a 4:59 pm</t>
  </si>
  <si>
    <t>5:00 pm a 6:00 pm</t>
  </si>
  <si>
    <t>6:00 pm a 7:00 pm</t>
  </si>
  <si>
    <t>Hora</t>
  </si>
  <si>
    <t>T_llegadas</t>
  </si>
  <si>
    <t>Tasa_media_llegadas</t>
  </si>
  <si>
    <t>Duracion_servicio</t>
  </si>
  <si>
    <t>Tasa_media_ servicio</t>
  </si>
  <si>
    <t>Utilizacion</t>
  </si>
  <si>
    <t>L</t>
  </si>
  <si>
    <t>W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</si>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</sst>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BC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65" cy="156518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A5DE169-2FE2-4AB3-96DC-48A5AD2EF9EC}"/>
            </a:ext>
          </a:extLst>
        </xdr:cNvPr>
        <xdr:cNvSpPr txBox="1"/>
      </xdr:nvSpPr>
      <xdr:spPr>
        <a:xfrm>
          <a:off x="3276600" y="6210300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0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2302-8C7F-4E4C-9D18-EC09EC89FC37}">
  <dimension ref="A1:M15"/>
  <sheetViews>
    <sheetView tabSelected="1" workbookViewId="0">
      <selection activeCell="L4" sqref="L4"/>
    </sheetView>
  </sheetViews>
  <sheetFormatPr baseColWidth="10" defaultRowHeight="14.4" x14ac:dyDescent="0.3"/>
  <sheetData>
    <row r="1" spans="1:13" ht="22.8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0</v>
      </c>
      <c r="H1" s="1" t="s">
        <v>1</v>
      </c>
      <c r="I1" s="1" t="s">
        <v>20</v>
      </c>
      <c r="J1" s="1" t="s">
        <v>21</v>
      </c>
      <c r="K1" s="1" t="s">
        <v>22</v>
      </c>
    </row>
    <row r="2" spans="1:13" ht="24" x14ac:dyDescent="0.3">
      <c r="A2" s="2" t="s">
        <v>2</v>
      </c>
      <c r="B2" s="3">
        <v>24.385000000000002</v>
      </c>
      <c r="C2" s="4">
        <f>3600/B2</f>
        <v>147.63174082427722</v>
      </c>
      <c r="D2" s="5">
        <v>50</v>
      </c>
      <c r="E2" s="3">
        <f>60/D2</f>
        <v>1.2</v>
      </c>
      <c r="F2" s="3">
        <f>C2/E2</f>
        <v>123.02645068689769</v>
      </c>
      <c r="G2" s="3">
        <v>0</v>
      </c>
      <c r="H2" s="3">
        <v>0</v>
      </c>
      <c r="I2" s="6">
        <f>F2</f>
        <v>123.02645068689769</v>
      </c>
      <c r="J2" s="7">
        <f t="shared" ref="J2:J13" si="0">I2/C2</f>
        <v>0.83333333333333337</v>
      </c>
      <c r="K2" s="8">
        <f>((F2^0)*(2.7182^-F2))/FACT(0)</f>
        <v>3.7316401545561322E-54</v>
      </c>
    </row>
    <row r="3" spans="1:13" ht="24" x14ac:dyDescent="0.3">
      <c r="A3" s="2" t="s">
        <v>3</v>
      </c>
      <c r="B3" s="3">
        <v>17.035</v>
      </c>
      <c r="C3" s="4">
        <f t="shared" ref="C3:C13" si="1">3600/B3</f>
        <v>211.32961549750513</v>
      </c>
      <c r="D3" s="5">
        <v>71.2</v>
      </c>
      <c r="E3" s="3">
        <f t="shared" ref="E3:E13" si="2">60/D3</f>
        <v>0.84269662921348309</v>
      </c>
      <c r="F3" s="3">
        <f t="shared" ref="F3:F13" si="3">C3/E3</f>
        <v>250.77781039037276</v>
      </c>
      <c r="G3" s="3">
        <v>0</v>
      </c>
      <c r="H3" s="3">
        <v>0</v>
      </c>
      <c r="I3" s="6">
        <f t="shared" ref="I3:I13" si="4">F3</f>
        <v>250.77781039037276</v>
      </c>
      <c r="J3" s="7">
        <f t="shared" si="0"/>
        <v>1.1866666666666668</v>
      </c>
      <c r="K3" s="8">
        <f t="shared" ref="K3:K13" si="5">((F3^0)*(2.7182^-F3))/FACT(0)</f>
        <v>1.2355472952755071E-109</v>
      </c>
    </row>
    <row r="4" spans="1:13" ht="24" x14ac:dyDescent="0.3">
      <c r="A4" s="2" t="s">
        <v>4</v>
      </c>
      <c r="B4" s="3">
        <v>25.4</v>
      </c>
      <c r="C4" s="4">
        <f t="shared" si="1"/>
        <v>141.73228346456693</v>
      </c>
      <c r="D4" s="5">
        <v>87.31</v>
      </c>
      <c r="E4" s="3">
        <f t="shared" si="2"/>
        <v>0.68720650555491924</v>
      </c>
      <c r="F4" s="3">
        <f t="shared" si="3"/>
        <v>206.24409448818898</v>
      </c>
      <c r="G4" s="3">
        <v>0</v>
      </c>
      <c r="H4" s="3">
        <v>0</v>
      </c>
      <c r="I4" s="6">
        <f t="shared" si="4"/>
        <v>206.24409448818898</v>
      </c>
      <c r="J4" s="7">
        <f t="shared" si="0"/>
        <v>1.4551666666666667</v>
      </c>
      <c r="K4" s="8">
        <f t="shared" si="5"/>
        <v>2.7041092008834727E-90</v>
      </c>
    </row>
    <row r="5" spans="1:13" ht="24" x14ac:dyDescent="0.3">
      <c r="A5" s="2" t="s">
        <v>5</v>
      </c>
      <c r="B5" s="3">
        <v>26.934999999999999</v>
      </c>
      <c r="C5" s="4">
        <f t="shared" si="1"/>
        <v>133.65509560051979</v>
      </c>
      <c r="D5" s="5">
        <v>89.79</v>
      </c>
      <c r="E5" s="3">
        <f t="shared" si="2"/>
        <v>0.66822586034079512</v>
      </c>
      <c r="F5" s="3">
        <f t="shared" si="3"/>
        <v>200.01485056617787</v>
      </c>
      <c r="G5" s="3">
        <v>0</v>
      </c>
      <c r="H5" s="3">
        <v>0</v>
      </c>
      <c r="I5" s="6">
        <f t="shared" si="4"/>
        <v>200.01485056617787</v>
      </c>
      <c r="J5" s="7">
        <f t="shared" si="0"/>
        <v>1.4965000000000002</v>
      </c>
      <c r="K5" s="8">
        <f t="shared" si="5"/>
        <v>1.371731298481726E-87</v>
      </c>
    </row>
    <row r="6" spans="1:13" ht="24" x14ac:dyDescent="0.3">
      <c r="A6" s="2" t="s">
        <v>6</v>
      </c>
      <c r="B6" s="3">
        <v>23.93</v>
      </c>
      <c r="C6" s="4">
        <f t="shared" si="1"/>
        <v>150.43877977434184</v>
      </c>
      <c r="D6" s="5">
        <v>78.61</v>
      </c>
      <c r="E6" s="3">
        <f t="shared" si="2"/>
        <v>0.76326167154306068</v>
      </c>
      <c r="F6" s="3">
        <f t="shared" si="3"/>
        <v>197.09987463435019</v>
      </c>
      <c r="G6" s="3">
        <v>0</v>
      </c>
      <c r="H6" s="3">
        <v>0</v>
      </c>
      <c r="I6" s="6">
        <f t="shared" si="4"/>
        <v>197.09987463435019</v>
      </c>
      <c r="J6" s="7">
        <f t="shared" si="0"/>
        <v>1.3101666666666665</v>
      </c>
      <c r="K6" s="8">
        <f t="shared" si="5"/>
        <v>2.5303983767386724E-86</v>
      </c>
    </row>
    <row r="7" spans="1:13" ht="24" x14ac:dyDescent="0.3">
      <c r="A7" s="2" t="s">
        <v>7</v>
      </c>
      <c r="B7" s="3">
        <v>52.48</v>
      </c>
      <c r="C7" s="4">
        <f t="shared" si="1"/>
        <v>68.597560975609767</v>
      </c>
      <c r="D7" s="5">
        <v>77.23</v>
      </c>
      <c r="E7" s="3">
        <f t="shared" si="2"/>
        <v>0.77690016832836972</v>
      </c>
      <c r="F7" s="3">
        <f t="shared" si="3"/>
        <v>88.296493902439053</v>
      </c>
      <c r="G7" s="3">
        <v>0</v>
      </c>
      <c r="H7" s="3">
        <v>0</v>
      </c>
      <c r="I7" s="6">
        <f t="shared" si="4"/>
        <v>88.296493902439053</v>
      </c>
      <c r="J7" s="7">
        <f t="shared" si="0"/>
        <v>1.2871666666666668</v>
      </c>
      <c r="K7" s="8">
        <f t="shared" si="5"/>
        <v>4.5130931201031945E-39</v>
      </c>
    </row>
    <row r="8" spans="1:13" ht="24" x14ac:dyDescent="0.3">
      <c r="A8" s="2" t="s">
        <v>8</v>
      </c>
      <c r="B8" s="3">
        <v>27.54</v>
      </c>
      <c r="C8" s="4">
        <f t="shared" si="1"/>
        <v>130.718954248366</v>
      </c>
      <c r="D8" s="5">
        <v>74.84</v>
      </c>
      <c r="E8" s="3">
        <f t="shared" si="2"/>
        <v>0.80171031533939063</v>
      </c>
      <c r="F8" s="3">
        <f t="shared" si="3"/>
        <v>163.05010893246188</v>
      </c>
      <c r="G8" s="3">
        <v>0</v>
      </c>
      <c r="H8" s="3">
        <v>0</v>
      </c>
      <c r="I8" s="6">
        <f>F8</f>
        <v>163.05010893246188</v>
      </c>
      <c r="J8" s="7">
        <f t="shared" si="0"/>
        <v>1.2473333333333334</v>
      </c>
      <c r="K8" s="8">
        <f t="shared" si="5"/>
        <v>1.5501334789774247E-71</v>
      </c>
    </row>
    <row r="9" spans="1:13" ht="24" x14ac:dyDescent="0.3">
      <c r="A9" s="2" t="s">
        <v>9</v>
      </c>
      <c r="B9" s="3">
        <v>26.22</v>
      </c>
      <c r="C9" s="4">
        <f t="shared" si="1"/>
        <v>137.29977116704805</v>
      </c>
      <c r="D9" s="5">
        <v>46.68</v>
      </c>
      <c r="E9" s="3">
        <f t="shared" si="2"/>
        <v>1.2853470437017995</v>
      </c>
      <c r="F9" s="3">
        <f t="shared" si="3"/>
        <v>106.81922196796337</v>
      </c>
      <c r="G9" s="3">
        <v>0</v>
      </c>
      <c r="H9" s="3">
        <v>0</v>
      </c>
      <c r="I9" s="6">
        <f t="shared" si="4"/>
        <v>106.81922196796337</v>
      </c>
      <c r="J9" s="7">
        <f t="shared" si="0"/>
        <v>0.77799999999999991</v>
      </c>
      <c r="K9" s="8">
        <f t="shared" si="5"/>
        <v>4.0775365978249422E-47</v>
      </c>
    </row>
    <row r="10" spans="1:13" ht="24" x14ac:dyDescent="0.3">
      <c r="A10" s="2" t="s">
        <v>10</v>
      </c>
      <c r="B10" s="3">
        <v>25.204999999999998</v>
      </c>
      <c r="C10" s="4">
        <f t="shared" si="1"/>
        <v>142.8288038087681</v>
      </c>
      <c r="D10" s="5">
        <v>52.54</v>
      </c>
      <c r="E10" s="3">
        <f t="shared" si="2"/>
        <v>1.1419870574800153</v>
      </c>
      <c r="F10" s="3">
        <f t="shared" si="3"/>
        <v>125.07042253521126</v>
      </c>
      <c r="G10" s="3">
        <v>0</v>
      </c>
      <c r="H10" s="3">
        <v>0</v>
      </c>
      <c r="I10" s="6">
        <f t="shared" si="4"/>
        <v>125.07042253521126</v>
      </c>
      <c r="J10" s="7">
        <f t="shared" si="0"/>
        <v>0.8756666666666667</v>
      </c>
      <c r="K10" s="8">
        <f t="shared" si="5"/>
        <v>4.8332669782901102E-55</v>
      </c>
    </row>
    <row r="11" spans="1:13" ht="24" x14ac:dyDescent="0.3">
      <c r="A11" s="2" t="s">
        <v>11</v>
      </c>
      <c r="B11" s="3">
        <v>30.57</v>
      </c>
      <c r="C11" s="4">
        <f t="shared" si="1"/>
        <v>117.76251226692835</v>
      </c>
      <c r="D11" s="5">
        <v>53.27</v>
      </c>
      <c r="E11" s="3">
        <f t="shared" si="2"/>
        <v>1.1263375258119015</v>
      </c>
      <c r="F11" s="3">
        <f t="shared" si="3"/>
        <v>104.55348380765457</v>
      </c>
      <c r="G11" s="3">
        <v>0</v>
      </c>
      <c r="H11" s="3">
        <v>0</v>
      </c>
      <c r="I11" s="6">
        <f t="shared" si="4"/>
        <v>104.55348380765457</v>
      </c>
      <c r="J11" s="7">
        <f t="shared" si="0"/>
        <v>0.88783333333333347</v>
      </c>
      <c r="K11" s="8">
        <f t="shared" si="5"/>
        <v>3.9297581784315152E-46</v>
      </c>
    </row>
    <row r="12" spans="1:13" ht="24" x14ac:dyDescent="0.3">
      <c r="A12" s="2" t="s">
        <v>12</v>
      </c>
      <c r="B12" s="3">
        <v>17.215</v>
      </c>
      <c r="C12" s="4">
        <f t="shared" si="1"/>
        <v>209.11995352889923</v>
      </c>
      <c r="D12" s="5">
        <v>59.91</v>
      </c>
      <c r="E12" s="3">
        <f t="shared" si="2"/>
        <v>1.0015022533800702</v>
      </c>
      <c r="F12" s="3">
        <f t="shared" si="3"/>
        <v>208.80627359860588</v>
      </c>
      <c r="G12" s="3">
        <v>0</v>
      </c>
      <c r="H12" s="3">
        <v>0</v>
      </c>
      <c r="I12" s="6">
        <f t="shared" si="4"/>
        <v>208.80627359860588</v>
      </c>
      <c r="J12" s="7">
        <f t="shared" si="0"/>
        <v>0.99850000000000005</v>
      </c>
      <c r="K12" s="8">
        <f t="shared" si="5"/>
        <v>2.0860152252785242E-91</v>
      </c>
    </row>
    <row r="13" spans="1:13" ht="24" x14ac:dyDescent="0.3">
      <c r="A13" s="2" t="s">
        <v>13</v>
      </c>
      <c r="B13" s="3">
        <v>25.065000000000001</v>
      </c>
      <c r="C13" s="4">
        <f t="shared" si="1"/>
        <v>143.6265709156194</v>
      </c>
      <c r="D13" s="5">
        <v>34</v>
      </c>
      <c r="E13" s="7">
        <f t="shared" si="2"/>
        <v>1.7647058823529411</v>
      </c>
      <c r="F13" s="3">
        <f t="shared" si="3"/>
        <v>81.388390185517665</v>
      </c>
      <c r="G13" s="3">
        <v>0</v>
      </c>
      <c r="H13" s="3">
        <v>0</v>
      </c>
      <c r="I13" s="6">
        <f t="shared" si="4"/>
        <v>81.388390185517665</v>
      </c>
      <c r="J13" s="7">
        <f t="shared" si="0"/>
        <v>0.56666666666666676</v>
      </c>
      <c r="K13" s="8">
        <f t="shared" si="5"/>
        <v>4.5137271644517792E-36</v>
      </c>
      <c r="M13" s="9"/>
    </row>
    <row r="15" spans="1:13" x14ac:dyDescent="0.3">
      <c r="C1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idpdl</dc:creator>
  <cp:lastModifiedBy>idpdl</cp:lastModifiedBy>
  <dcterms:created xsi:type="dcterms:W3CDTF">2021-02-04T15:31:49Z</dcterms:created>
  <dcterms:modified xsi:type="dcterms:W3CDTF">2021-07-29T20:00:24Z</dcterms:modified>
</cp:coreProperties>
</file>