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s\Desktop\"/>
    </mc:Choice>
  </mc:AlternateContent>
  <xr:revisionPtr revIDLastSave="0" documentId="13_ncr:1_{CD43E1B4-8AA9-47D8-8119-67EFD4863793}" xr6:coauthVersionLast="45" xr6:coauthVersionMax="45" xr10:uidLastSave="{00000000-0000-0000-0000-000000000000}"/>
  <bookViews>
    <workbookView xWindow="-120" yWindow="-120" windowWidth="24240" windowHeight="13740" xr2:uid="{8FB6F21B-B192-44BD-8A6F-7F8337B331B2}"/>
  </bookViews>
  <sheets>
    <sheet name="EXTRACTO" sheetId="1" r:id="rId1"/>
  </sheets>
  <definedNames>
    <definedName name="_xlnm._FilterDatabase" localSheetId="0" hidden="1">EXTRACTO!$A$1:$K$377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2" i="1"/>
</calcChain>
</file>

<file path=xl/sharedStrings.xml><?xml version="1.0" encoding="utf-8"?>
<sst xmlns="http://schemas.openxmlformats.org/spreadsheetml/2006/main" count="2275" uniqueCount="528">
  <si>
    <t>Fecha contable</t>
  </si>
  <si>
    <t>Lugar</t>
  </si>
  <si>
    <t>Tipo</t>
  </si>
  <si>
    <t>Nut</t>
  </si>
  <si>
    <t>Valor</t>
  </si>
  <si>
    <t>Numero</t>
  </si>
  <si>
    <t>Concepto</t>
  </si>
  <si>
    <t>Saldo Desp.Mov</t>
  </si>
  <si>
    <t>Descripcion</t>
  </si>
  <si>
    <t>Fecha Real</t>
  </si>
  <si>
    <t xml:space="preserve">Gua-Principal </t>
  </si>
  <si>
    <t>N/C</t>
  </si>
  <si>
    <t>Ocp-Pagos</t>
  </si>
  <si>
    <t>N/D</t>
  </si>
  <si>
    <t>Transacciones Ocp Débitos-Créditos</t>
  </si>
  <si>
    <t>Transferencia Recibida Spi2 Del Bce</t>
  </si>
  <si>
    <t>Transferencia Intermatico</t>
  </si>
  <si>
    <t>Transacción Débitos Ocp Con Comisión</t>
  </si>
  <si>
    <t>Gua-Via A La Costa</t>
  </si>
  <si>
    <t>DEP</t>
  </si>
  <si>
    <t>EFE.: 100.00</t>
  </si>
  <si>
    <t>Depositos</t>
  </si>
  <si>
    <t>Gua-Entrerios</t>
  </si>
  <si>
    <t>Gua-Urdesa</t>
  </si>
  <si>
    <t>LOC.: 1,000.00</t>
  </si>
  <si>
    <t>Concpto:50PAGO MUN. GUAYAQUIL - CTA. GENERAL                                              000856P4</t>
  </si>
  <si>
    <t>Gua-Riocentro Ceibos</t>
  </si>
  <si>
    <t>CHE</t>
  </si>
  <si>
    <t>Pago De Cheques Normal Ventani</t>
  </si>
  <si>
    <t>Pago De Cheques Normal Ventanilla</t>
  </si>
  <si>
    <t>Gua-Alban Borja</t>
  </si>
  <si>
    <t>Pago De Cheques  Transferido N</t>
  </si>
  <si>
    <t>Pago De Cheques  Transferido Normal</t>
  </si>
  <si>
    <t>Gua-Autobanco Albanbor</t>
  </si>
  <si>
    <t>2020-07-01</t>
  </si>
  <si>
    <t>Pago De Cheques Normal Camara</t>
  </si>
  <si>
    <t>01/07/2020 4:28:10</t>
  </si>
  <si>
    <t>01/07/2020 4:28:11</t>
  </si>
  <si>
    <t>01/07/2020 4:28:13</t>
  </si>
  <si>
    <t xml:space="preserve"> Int. 1434748 A 7850557 - Cuadro Abono</t>
  </si>
  <si>
    <t>01/07/2020 9:08:15</t>
  </si>
  <si>
    <t>Elizabeth Ramirez Articulos Ca Ocp105-T C De Arte -Pr-279684</t>
  </si>
  <si>
    <t>01/07/2020 9:10:20</t>
  </si>
  <si>
    <t>Mariuxi Sarasti Compra Papel C Ocp105-T C De Arte -Pr-279684</t>
  </si>
  <si>
    <t>01/07/2020 9:10:51</t>
  </si>
  <si>
    <t xml:space="preserve">NO.RECAP:001393F1200701C PLA228732 MC.PAGO A ESTABL.228732000000000000     </t>
  </si>
  <si>
    <t>02/07/2020 1:04:29</t>
  </si>
  <si>
    <t>2020-07-02</t>
  </si>
  <si>
    <t>Concpto:01SOLICITUD DEL ORDENANTE JALON LENT GRACIELA LAURA                               000856P4</t>
  </si>
  <si>
    <t>02/07/2020 9:26:17</t>
  </si>
  <si>
    <t>02/07/2020 13:51:47</t>
  </si>
  <si>
    <t xml:space="preserve">NO.RECAP:001394F1200702C PLA235370 MC.PAGO A ESTABL.235370000000000000     </t>
  </si>
  <si>
    <t>03/07/2020 3:06:09</t>
  </si>
  <si>
    <t xml:space="preserve">NO.RECAP:001394F1200702C PLA233602 MC.PAGO A ESTABL.233602000000000000     </t>
  </si>
  <si>
    <t>03/07/2020 3:16:55</t>
  </si>
  <si>
    <t>2020-07-03</t>
  </si>
  <si>
    <t>Gua-Unicentro</t>
  </si>
  <si>
    <t>EFE.: 96.00</t>
  </si>
  <si>
    <t>03/07/2020 15:54:33</t>
  </si>
  <si>
    <t>EFE.: 240.00</t>
  </si>
  <si>
    <t>03/07/2020 15:55:39</t>
  </si>
  <si>
    <t>LOC.: 5,180.00</t>
  </si>
  <si>
    <t>03/07/2020 15:56:37</t>
  </si>
  <si>
    <t>03/07/2020 15:58:28</t>
  </si>
  <si>
    <t xml:space="preserve">NO.RECAP:001395F1200703C PLA240469 MC.PAGO A ESTABL.240469000000000000     </t>
  </si>
  <si>
    <t>04/07/2020 0:16:29</t>
  </si>
  <si>
    <t xml:space="preserve">NO.RECAP:001395F1200703C PLA238659 MC.PAGO A ESTABL.238659000000000000     </t>
  </si>
  <si>
    <t>04/07/2020 0:27:59</t>
  </si>
  <si>
    <t>2020-07-06</t>
  </si>
  <si>
    <t>04/07/2020 6:21:55</t>
  </si>
  <si>
    <t xml:space="preserve"> Cfn Pce-40247032 Sec-186360  Por Cobro Comision Del 0.71 Y </t>
  </si>
  <si>
    <t>Notas De Debito Sin Ruta - Cuentas Y Servicios,N/D  Tran</t>
  </si>
  <si>
    <t>06/07/2020 9:53:10</t>
  </si>
  <si>
    <t>Prestamo # 40247032</t>
  </si>
  <si>
    <t>Notas De Credito - Colocaciones</t>
  </si>
  <si>
    <t>06/07/2020 15:55:57</t>
  </si>
  <si>
    <t xml:space="preserve"> Int. 1042647290 A 7850557 - Pago Mes Junio Estela Hilaca</t>
  </si>
  <si>
    <t>06/07/2020 16:40:53</t>
  </si>
  <si>
    <t xml:space="preserve">NO.RECAP:001397F1200706C PLA247010 MC.PAGO A ESTABL.247010000000000000     </t>
  </si>
  <si>
    <t>07/07/2020 5:34:36</t>
  </si>
  <si>
    <t xml:space="preserve">NO.RECAP:001397F1200706C PLA244237 MC.PAGO A ESTABL.244237000000000000     </t>
  </si>
  <si>
    <t>07/07/2020 5:53:04</t>
  </si>
  <si>
    <t>2020-07-07</t>
  </si>
  <si>
    <t>EFE.: 40.00</t>
  </si>
  <si>
    <t>07/07/2020 13:42:07</t>
  </si>
  <si>
    <t>07/07/2020 13:43:03</t>
  </si>
  <si>
    <t>07/07/2020 14:39:05</t>
  </si>
  <si>
    <t>07/07/2020 15:52:00</t>
  </si>
  <si>
    <t>07/07/2020 15:52:14</t>
  </si>
  <si>
    <t>Df 00000000002536782         . Ocp105-Datafast    -Oc-281422</t>
  </si>
  <si>
    <t>07/07/2020 17:34:55</t>
  </si>
  <si>
    <t>Concpto:01TRANSFERENCIA ENTRE CLIENTES MORENO SANTISTEVAN SANDRA DEL                      000856P4</t>
  </si>
  <si>
    <t>07/07/2020 18:39:36</t>
  </si>
  <si>
    <t>2020-07-08</t>
  </si>
  <si>
    <t>08/07/2020 3:08:27</t>
  </si>
  <si>
    <t>08/07/2020 10:17:50</t>
  </si>
  <si>
    <t>08/07/2020 13:46:50</t>
  </si>
  <si>
    <t>08/07/2020 14:46:01</t>
  </si>
  <si>
    <t>08/07/2020 14:46:28</t>
  </si>
  <si>
    <t>EFE.: 87.00</t>
  </si>
  <si>
    <t>08/07/2020 14:47:30</t>
  </si>
  <si>
    <t xml:space="preserve">NO.RECAP:001400F1200708C PLA258240 MC.PAGO A ESTABL.258240000000000000     </t>
  </si>
  <si>
    <t>09/07/2020 1:09:51</t>
  </si>
  <si>
    <t>09/07/2020 1:33:00</t>
  </si>
  <si>
    <t>09/07/2020 1:33:01</t>
  </si>
  <si>
    <t>2020-07-09</t>
  </si>
  <si>
    <t>09/07/2020 3:07:24</t>
  </si>
  <si>
    <t>Concpto:01SOLICITUD DEL ORDENANTE ANDRADE RODRIGUEZ RODRIGO                               000856P4</t>
  </si>
  <si>
    <t>09/07/2020 9:23:44</t>
  </si>
  <si>
    <t>Gua-El Dorado</t>
  </si>
  <si>
    <t>09/07/2020 12:57:10</t>
  </si>
  <si>
    <t>Gua-Aguirre</t>
  </si>
  <si>
    <t>09/07/2020 13:17:29</t>
  </si>
  <si>
    <t>09/07/2020 13:25:16</t>
  </si>
  <si>
    <t>Gua-Nueve De Octubre</t>
  </si>
  <si>
    <t>09/07/2020 14:39:27</t>
  </si>
  <si>
    <t>Com.:Pago A Proveedores-01-Jun Ocp105-Pacifico    -Cb-280664</t>
  </si>
  <si>
    <t>09/07/2020 14:56:56</t>
  </si>
  <si>
    <t>Com.:Roles De Pago-01-Jun-20 3 Ocp105-Pacifico    -Cb-280664</t>
  </si>
  <si>
    <t>Com.:Transferencias Interbanca Ocp105-Pacifico    -Cb-280664</t>
  </si>
  <si>
    <t>09/07/2020 14:56:57</t>
  </si>
  <si>
    <t>09/07/2020 14:57:55</t>
  </si>
  <si>
    <t>09/07/2020 15:01:58</t>
  </si>
  <si>
    <t>09/07/2020 15:05:49</t>
  </si>
  <si>
    <t>09/07/2020 15:33:13</t>
  </si>
  <si>
    <t>09/07/2020 16:00:44</t>
  </si>
  <si>
    <t>Gua-Riocentro Sur</t>
  </si>
  <si>
    <t>09/07/2020 16:07:50</t>
  </si>
  <si>
    <t>09/07/2020 16:27:36</t>
  </si>
  <si>
    <t xml:space="preserve">NO.RECAP:001401F1200709C PLA263160 MC.PAGO A ESTABL.263160000000000000     </t>
  </si>
  <si>
    <t>10/07/2020 0:21:26</t>
  </si>
  <si>
    <t>2020-07-10</t>
  </si>
  <si>
    <t>10/07/2020 3:18:46</t>
  </si>
  <si>
    <t>10/07/2020 3:18:50</t>
  </si>
  <si>
    <t>10/07/2020 3:18:59</t>
  </si>
  <si>
    <t>10/07/2020 3:19:01</t>
  </si>
  <si>
    <t>10/07/2020 3:19:02</t>
  </si>
  <si>
    <t>Gua-Alborada</t>
  </si>
  <si>
    <t>10/07/2020 8:29:13</t>
  </si>
  <si>
    <t>10/07/2020 8:29:40</t>
  </si>
  <si>
    <t>10/07/2020 8:30:12</t>
  </si>
  <si>
    <t>10/07/2020 10:33:24</t>
  </si>
  <si>
    <t>10/07/2020 11:06:59</t>
  </si>
  <si>
    <t>EFE.: 45.00</t>
  </si>
  <si>
    <t>10/07/2020 12:30:36</t>
  </si>
  <si>
    <t>10/07/2020 14:12:44</t>
  </si>
  <si>
    <t>Gua-Mall Del Sur</t>
  </si>
  <si>
    <t>10/07/2020 14:24:48</t>
  </si>
  <si>
    <t>10/07/2020 14:52:02</t>
  </si>
  <si>
    <t>10/07/2020 16:25:28</t>
  </si>
  <si>
    <t xml:space="preserve">Pago De Cheque De Transferido </t>
  </si>
  <si>
    <t>Pago De Cheque De Transferido Normal (Ruta)</t>
  </si>
  <si>
    <t>10/07/2020 21:08:21</t>
  </si>
  <si>
    <t xml:space="preserve">NO.RECAP:001402F1200710C PLA270038 MC.PAGO A ESTABL.270038000000000000     </t>
  </si>
  <si>
    <t>11/07/2020 0:29:34</t>
  </si>
  <si>
    <t>11/07/2020 1:33:03</t>
  </si>
  <si>
    <t>11/07/2020 1:33:07</t>
  </si>
  <si>
    <t>11/07/2020 1:33:18</t>
  </si>
  <si>
    <t>2020-07-13</t>
  </si>
  <si>
    <t>11/07/2020 4:02:33</t>
  </si>
  <si>
    <t>11/07/2020 10:37:35</t>
  </si>
  <si>
    <t>11/07/2020 13:58:54</t>
  </si>
  <si>
    <t>Concpto:01SOLICITUD DEL ORDENANTE ALARCON NEYRA JOSE RAFAEL                               000856P4</t>
  </si>
  <si>
    <t>13/07/2020 10:10:41</t>
  </si>
  <si>
    <t>13/07/2020 10:29:02</t>
  </si>
  <si>
    <t>13/07/2020 12:42:07</t>
  </si>
  <si>
    <t xml:space="preserve">NO.RECAP:001404F1200713C PLA276582 MC.PAGO A ESTABL.276582000000000000     </t>
  </si>
  <si>
    <t>14/07/2020 0:19:25</t>
  </si>
  <si>
    <t xml:space="preserve">NO.RECAP:001405F1200713C PLA273898 MC.PAGO A ESTABL.273898000000000000     </t>
  </si>
  <si>
    <t>14/07/2020 0:37:03</t>
  </si>
  <si>
    <t>14/07/2020 1:05:49</t>
  </si>
  <si>
    <t>14/07/2020 1:05:57</t>
  </si>
  <si>
    <t>2020-07-14</t>
  </si>
  <si>
    <t>14/07/2020 4:54:27</t>
  </si>
  <si>
    <t>Gua-Mall Del Sol</t>
  </si>
  <si>
    <t>14/07/2020 14:49:45</t>
  </si>
  <si>
    <t>EFE.: 46.00</t>
  </si>
  <si>
    <t>14/07/2020 16:07:41</t>
  </si>
  <si>
    <t>EFE.: 10.00</t>
  </si>
  <si>
    <t>14/07/2020 16:09:58</t>
  </si>
  <si>
    <t>14/07/2020 16:11:04</t>
  </si>
  <si>
    <t>14/07/2020 16:13:46</t>
  </si>
  <si>
    <t>2020-07-15</t>
  </si>
  <si>
    <t>Gua-Paseo Shopping Dur</t>
  </si>
  <si>
    <t>15/07/2020 9:12:33</t>
  </si>
  <si>
    <t>Concpto:01PAGO MES DE JULIO MA VICTORIA ALFREDO GEOVANNY                                  000856P4</t>
  </si>
  <si>
    <t>15/07/2020 9:32:56</t>
  </si>
  <si>
    <t xml:space="preserve"> Int. 2168200 A 7850557 - Pago De Media Caja De Vino</t>
  </si>
  <si>
    <t>15/07/2020 19:42:36</t>
  </si>
  <si>
    <t xml:space="preserve">NO.RECAP:001407F1200715C PLA289802 MC.PAGO A ESTABL.289802000000000000     </t>
  </si>
  <si>
    <t>16/07/2020 0:32:35</t>
  </si>
  <si>
    <t>16/07/2020 0:53:24</t>
  </si>
  <si>
    <t>16/07/2020 0:53:26</t>
  </si>
  <si>
    <t>2020-07-16</t>
  </si>
  <si>
    <t>16/07/2020 3:19:45</t>
  </si>
  <si>
    <t>EFE.: 200.00</t>
  </si>
  <si>
    <t>16/07/2020 10:45:18</t>
  </si>
  <si>
    <t>16/07/2020 11:56:02</t>
  </si>
  <si>
    <t>Sri                          . Ocp105-Pacifico    -C1-283421</t>
  </si>
  <si>
    <t>16/07/2020 12:47:34</t>
  </si>
  <si>
    <t>16/07/2020 12:47:36</t>
  </si>
  <si>
    <t>16/07/2020 14:28:01</t>
  </si>
  <si>
    <t xml:space="preserve">NO.RECAP:001408F1200716C PLA293044 MC.PAGO A ESTABL.293044000000000000     </t>
  </si>
  <si>
    <t>17/07/2020 0:48:53</t>
  </si>
  <si>
    <t>2020-07-17</t>
  </si>
  <si>
    <t>17/07/2020 4:26:56</t>
  </si>
  <si>
    <t>17/07/2020 12:21:07</t>
  </si>
  <si>
    <t>17/07/2020 12:21:38</t>
  </si>
  <si>
    <t>17/07/2020 12:24:33</t>
  </si>
  <si>
    <t>17/07/2020 12:42:27</t>
  </si>
  <si>
    <t>17/07/2020 13:47:57</t>
  </si>
  <si>
    <t>18/07/2020 0:44:07</t>
  </si>
  <si>
    <t>2020-07-20</t>
  </si>
  <si>
    <t>18/07/2020 4:25:48</t>
  </si>
  <si>
    <t>18/07/2020 4:25:55</t>
  </si>
  <si>
    <t>18/07/2020 4:26:10</t>
  </si>
  <si>
    <t>Gua-Riocentro Norte</t>
  </si>
  <si>
    <t>20/07/2020 11:10:36</t>
  </si>
  <si>
    <t>20/07/2020 11:11:12</t>
  </si>
  <si>
    <t>00002234-303-2020-07-20</t>
  </si>
  <si>
    <t>Devolución Por Forma Y Firma Cámara (Pagado);</t>
  </si>
  <si>
    <t>20/07/2020 15:34:24</t>
  </si>
  <si>
    <t xml:space="preserve">NO.RECAP:001412F1200720C PLA306606 MC.PAGO A ESTABL.306606000000000000     </t>
  </si>
  <si>
    <t>21/07/2020 0:15:32</t>
  </si>
  <si>
    <t xml:space="preserve">NO.RECAP:001410F1200720C PLA303866 MC.PAGO A ESTABL.303866000000000000     </t>
  </si>
  <si>
    <t>21/07/2020 0:35:01</t>
  </si>
  <si>
    <t>2020-07-21</t>
  </si>
  <si>
    <t>21/07/2020 4:30:10</t>
  </si>
  <si>
    <t>Gua-Policentro</t>
  </si>
  <si>
    <t>21/07/2020 15:00:15</t>
  </si>
  <si>
    <t>Concpto:01TRANSFERENCIA ENTRE CLIENTES MACIAS AMORES CARLOS VICTOR                        000856P4</t>
  </si>
  <si>
    <t>21/07/2020 18:29:45</t>
  </si>
  <si>
    <t>2020-07-22</t>
  </si>
  <si>
    <t>22/07/2020 3:57:13</t>
  </si>
  <si>
    <t>22/07/2020 3:57:28</t>
  </si>
  <si>
    <t>22/07/2020 3:57:29</t>
  </si>
  <si>
    <t>Concpto:01TEATRO GARDENIA LEONOR                                                          000856P4</t>
  </si>
  <si>
    <t>22/07/2020 9:18:46</t>
  </si>
  <si>
    <t>Concpto:01CUOTA EXTRAORDINARIA CECILIA MARIA                                              000856P4</t>
  </si>
  <si>
    <t>22/07/2020 9:19:44</t>
  </si>
  <si>
    <t>Confianza                    . Ocp105-Pacifico    -C1-284685</t>
  </si>
  <si>
    <t>22/07/2020 12:34:42</t>
  </si>
  <si>
    <t>22/07/2020 12:34:43</t>
  </si>
  <si>
    <t xml:space="preserve">NO.RECAP:001414F1200722C PLA318237 MC.PAGO A ESTABL.318237000000000000     </t>
  </si>
  <si>
    <t>23/07/2020 0:13:36</t>
  </si>
  <si>
    <t>2020-07-23</t>
  </si>
  <si>
    <t>Concpto:01PENA  PIGUAVE ALEX FERNANDO-PAGOS INTERBANCARIOS (SPI) PENA  PIGUAVE ALEX FERNAN000856P4</t>
  </si>
  <si>
    <t>23/07/2020 9:23:29</t>
  </si>
  <si>
    <t>23/07/2020 9:23:30</t>
  </si>
  <si>
    <t>01000201 9082</t>
  </si>
  <si>
    <t>EFE.: 300.00</t>
  </si>
  <si>
    <t>23/07/2020 15:15:39</t>
  </si>
  <si>
    <t>01000201 9092</t>
  </si>
  <si>
    <t>EFE.: 50.00</t>
  </si>
  <si>
    <t>23/07/2020 15:18:14</t>
  </si>
  <si>
    <t>01000201 9102</t>
  </si>
  <si>
    <t>EFE.: 24.00</t>
  </si>
  <si>
    <t>23/07/2020 15:20:00</t>
  </si>
  <si>
    <t>01000201 9112</t>
  </si>
  <si>
    <t>LOC.: 1,512.56</t>
  </si>
  <si>
    <t>23/07/2020 15:23:10</t>
  </si>
  <si>
    <t>23/07/2020 16:04:23</t>
  </si>
  <si>
    <t>2020-07-24</t>
  </si>
  <si>
    <t>24/07/2020 3:14:51</t>
  </si>
  <si>
    <t>24/07/2020 3:14:59</t>
  </si>
  <si>
    <t>Concpto:01SOLICITUD DEL ORDENANTE VILLALA PEREZ GINGER KATIUSK                            000856P4</t>
  </si>
  <si>
    <t>24/07/2020 9:35:59</t>
  </si>
  <si>
    <t>Pla-Principal Paseo Sh</t>
  </si>
  <si>
    <t>24/07/2020 10:47:07</t>
  </si>
  <si>
    <t>2020-07-27</t>
  </si>
  <si>
    <t>Qui-Principal</t>
  </si>
  <si>
    <t>TBBA-02-0007-FC_USER</t>
  </si>
  <si>
    <t>27/07/2020 9:34:04</t>
  </si>
  <si>
    <t>LOC.: 4,793.60</t>
  </si>
  <si>
    <t>27/07/2020 13:50:14</t>
  </si>
  <si>
    <t>LOC.: 2,016.00</t>
  </si>
  <si>
    <t>27/07/2020 13:50:44</t>
  </si>
  <si>
    <t>LOC.: 36.00</t>
  </si>
  <si>
    <t>27/07/2020 13:51:26</t>
  </si>
  <si>
    <t>27/07/2020 14:59:25</t>
  </si>
  <si>
    <t>27/07/2020 15:15:29</t>
  </si>
  <si>
    <t xml:space="preserve">NO.RECAP:001419F1200727C PLA334270 MC.PAGO A ESTABL.334270000000000000     </t>
  </si>
  <si>
    <t>28/07/2020 1:01:28</t>
  </si>
  <si>
    <t>2020-07-28</t>
  </si>
  <si>
    <t>28/07/2020 5:38:01</t>
  </si>
  <si>
    <t>28/07/2020 11:18:16</t>
  </si>
  <si>
    <t>00000019-1-2020-07-28</t>
  </si>
  <si>
    <t>Devolucion Cheques Locales</t>
  </si>
  <si>
    <t>28/07/2020 18:18:43</t>
  </si>
  <si>
    <t>2020-07-29</t>
  </si>
  <si>
    <t xml:space="preserve">NO.RECAP:001421F1200729C PLA350425 MC.PAGO A ESTABL.350425000000000000     </t>
  </si>
  <si>
    <t>30/07/2020 0:09:50</t>
  </si>
  <si>
    <t xml:space="preserve">NO.RECAP:001421F1200729C PLA348631 MC.PAGO A ESTABL.348631000000000000     </t>
  </si>
  <si>
    <t>30/07/2020 0:20:26</t>
  </si>
  <si>
    <t>30/07/2020 1:10:59</t>
  </si>
  <si>
    <t>2020-07-30</t>
  </si>
  <si>
    <t>30/07/2020 8:03:13</t>
  </si>
  <si>
    <t xml:space="preserve">NO.RECAP:001422F1200730C PLA353796 MC.PAGO A ESTABL.353796000000000000     </t>
  </si>
  <si>
    <t>31/07/2020 0:39:17</t>
  </si>
  <si>
    <t xml:space="preserve">NO.RECAP:001201F1200730C PLA354303 MC.PAGO A ESTABL.354303000000000000     </t>
  </si>
  <si>
    <t>31/07/2020 0:42:09</t>
  </si>
  <si>
    <t>2020-07-31</t>
  </si>
  <si>
    <t>31/07/2020 8:25:58</t>
  </si>
  <si>
    <t xml:space="preserve"> Int. 1052758796 A 7850557 - Tranf De Cta Socias A Cta Cte P</t>
  </si>
  <si>
    <t>31/07/2020 9:15:46</t>
  </si>
  <si>
    <t>Contrib. Financ. Solca</t>
  </si>
  <si>
    <t>Cobro Comision Por Soc,Soi,Sct Y Imp</t>
  </si>
  <si>
    <t>Cobro De Intereses Por Sobregi</t>
  </si>
  <si>
    <t>Liquidación - Comisión Ufb / Sobregiros</t>
  </si>
  <si>
    <t>31/07/2020 9:24:47</t>
  </si>
  <si>
    <t>EFE.: 30.00</t>
  </si>
  <si>
    <t>31/07/2020 12:03:03</t>
  </si>
  <si>
    <t>00001971-303-2020-07-31</t>
  </si>
  <si>
    <t>31/07/2020 15:30:56</t>
  </si>
  <si>
    <t>00002226-303-2020-07-31</t>
  </si>
  <si>
    <t>Concpto:01TICKETSHOW S A-PAGO A TERCEROS TICKETSHOW S A                                   000856P4</t>
  </si>
  <si>
    <t>31/07/2020 20:56:17</t>
  </si>
  <si>
    <t xml:space="preserve">NO.RECAP:001423F1200731C PLA360882 MC.PAGO A ESTABL.360882000000000000     </t>
  </si>
  <si>
    <t>01/08/2020 0:15:15</t>
  </si>
  <si>
    <t xml:space="preserve">NO.RECAP:001423F1200731C PLA359038 MC.PAGO A ESTABL.359038000000000000     </t>
  </si>
  <si>
    <t>01/08/2020 0:27:08</t>
  </si>
  <si>
    <t>2020-08-03</t>
  </si>
  <si>
    <t>03/08/2020 8:43:20</t>
  </si>
  <si>
    <t>Concpto:01TRANSFERENCIA ENTRE CLIENTES MARTINEZ FLORENCIA CHRISTIAN D                     000856P4</t>
  </si>
  <si>
    <t>03/08/2020 10:30:47</t>
  </si>
  <si>
    <t xml:space="preserve"> Int. 1042647290 A 7850557 - Pago Julio Estela Hilaca</t>
  </si>
  <si>
    <t>03/08/2020 14:04:12</t>
  </si>
  <si>
    <t>03/08/2020 18:59:51</t>
  </si>
  <si>
    <t xml:space="preserve"> 515202 01003009 2020-07-31 7850557 162 60</t>
  </si>
  <si>
    <t>Notas De Credito - Cuentas Y Servicios,N/C Tran</t>
  </si>
  <si>
    <t>03/08/2020 19:25:55</t>
  </si>
  <si>
    <t xml:space="preserve">NO.RECAP:001202F1200803C PLA368144 MC.PAGO A ESTABL.368144000000000000     </t>
  </si>
  <si>
    <t>04/08/2020 0:56:58</t>
  </si>
  <si>
    <t xml:space="preserve">NO.RECAP:001424F1200803C PLA364799 MC.PAGO A ESTABL.364799000000000000     </t>
  </si>
  <si>
    <t>04/08/2020 1:10:52</t>
  </si>
  <si>
    <t xml:space="preserve">NO.RECAP:001202F1200803C PLA365576 MC.PAGO A ESTABL.365576000000000000     </t>
  </si>
  <si>
    <t>04/08/2020 1:15:29</t>
  </si>
  <si>
    <t>2020-08-04</t>
  </si>
  <si>
    <t>04/08/2020 9:31:38</t>
  </si>
  <si>
    <t xml:space="preserve">NO.RECAP:001427F1200804C PLA376087 MC.PAGO A ESTABL.376087000000000000     </t>
  </si>
  <si>
    <t>05/08/2020 0:20:33</t>
  </si>
  <si>
    <t xml:space="preserve">Chq: 2243 </t>
  </si>
  <si>
    <t>Cobro De Cons Occh</t>
  </si>
  <si>
    <t xml:space="preserve">NO.RECAP:001427F1200804C PLA374273 MC.PAGO A ESTABL.374273000000000000     </t>
  </si>
  <si>
    <t>05/08/2020 0:31:43</t>
  </si>
  <si>
    <t xml:space="preserve">Chq: 2226 1971 </t>
  </si>
  <si>
    <t xml:space="preserve">Chq: 1971 2226 </t>
  </si>
  <si>
    <t>2020-08-05</t>
  </si>
  <si>
    <t>05/08/2020 9:27:18</t>
  </si>
  <si>
    <t>05/08/2020 9:33:35</t>
  </si>
  <si>
    <t>05/08/2020 13:27:55</t>
  </si>
  <si>
    <t>05/08/2020 18:49:56</t>
  </si>
  <si>
    <t>2020-08-06</t>
  </si>
  <si>
    <t xml:space="preserve">Chq: 2262 </t>
  </si>
  <si>
    <t>Cargo Por Uso De Occh-Rescate</t>
  </si>
  <si>
    <t>06/08/2020 2:03:06</t>
  </si>
  <si>
    <t>Concpto:01CHIRIBOGA  GUEVARA JOHN JACOB-PAGOS INTERBANCARIOS (SPI) CHIRIBOGA  GUEVARA JOHN000856P4</t>
  </si>
  <si>
    <t>06/08/2020 9:25:47</t>
  </si>
  <si>
    <t>Com.:Pago A Proveedores-01-Jul Ocp105-Pacifico    -Cb-288067</t>
  </si>
  <si>
    <t>06/08/2020 17:34:00</t>
  </si>
  <si>
    <t>Df 00000000002588217         . Ocp105-Datafast    -Oc-288266</t>
  </si>
  <si>
    <t>06/08/2020 22:25:02</t>
  </si>
  <si>
    <t xml:space="preserve">NO.RECAP:001429F1200806C PLA386569 MC.PAGO A ESTABL.386569000000000000     </t>
  </si>
  <si>
    <t>07/08/2020 0:24:38</t>
  </si>
  <si>
    <t xml:space="preserve">NO.RECAP:001428F1200806C PLA384770 MC.PAGO A ESTABL.384770000000000000     </t>
  </si>
  <si>
    <t>07/08/2020 0:37:09</t>
  </si>
  <si>
    <t>2020-08-07</t>
  </si>
  <si>
    <t>07/08/2020 15:25:09</t>
  </si>
  <si>
    <t xml:space="preserve"> Int. 7780745 A 7850557 - Alquiler Teatro Plv2020</t>
  </si>
  <si>
    <t>07/08/2020 18:14:09</t>
  </si>
  <si>
    <t xml:space="preserve">NO.RECAP:001430F1200807C PLA391933 MC.PAGO A ESTABL.391933000000000000     </t>
  </si>
  <si>
    <t>08/08/2020 1:02:18</t>
  </si>
  <si>
    <t xml:space="preserve">NO.RECAP:001430F1200807C PLA390014 MC.PAGO A ESTABL.390014000000000000     </t>
  </si>
  <si>
    <t>08/08/2020 1:14:07</t>
  </si>
  <si>
    <t>2020-08-11</t>
  </si>
  <si>
    <t>Concpto:01AGOSTO GARDENIA LEONOR                                                          000856P4</t>
  </si>
  <si>
    <t>11/08/2020 9:45:38</t>
  </si>
  <si>
    <t>11/08/2020 9:55:16</t>
  </si>
  <si>
    <t>11/08/2020 10:18:10</t>
  </si>
  <si>
    <t xml:space="preserve"> Int. 1434748 A 7850557 - Cuadro Saldo</t>
  </si>
  <si>
    <t>11/08/2020 16:28:36</t>
  </si>
  <si>
    <t xml:space="preserve">NO.RECAP:001434F1200811C PLA399242 MC.PAGO A ESTABL.399242000000000000     </t>
  </si>
  <si>
    <t>12/08/2020 0:41:50</t>
  </si>
  <si>
    <t xml:space="preserve">NO.RECAP:001434F1200811C PLA396070 MC.PAGO A ESTABL.396070000000000000     </t>
  </si>
  <si>
    <t>12/08/2020 1:00:53</t>
  </si>
  <si>
    <t>2020-08-12</t>
  </si>
  <si>
    <t>LOC.: 50.00</t>
  </si>
  <si>
    <t>12/08/2020 15:01:01</t>
  </si>
  <si>
    <t>EFE.: 370.00</t>
  </si>
  <si>
    <t>12/08/2020 15:01:37</t>
  </si>
  <si>
    <t>EFE.: 190.00</t>
  </si>
  <si>
    <t>12/08/2020 15:02:25</t>
  </si>
  <si>
    <t>LOC.: 48.00</t>
  </si>
  <si>
    <t>12/08/2020 15:03:04</t>
  </si>
  <si>
    <t xml:space="preserve">NO.RECAP:001435F1200812C PLA407705 MC.PAGO A ESTABL.407705000000000000     </t>
  </si>
  <si>
    <t>13/08/2020 0:37:43</t>
  </si>
  <si>
    <t>2020-08-13</t>
  </si>
  <si>
    <t>13/08/2020 6:17:52</t>
  </si>
  <si>
    <t>13/08/2020 6:17:59</t>
  </si>
  <si>
    <t>Concpto:01SOLICITUD DEL ORDENANTE CEDENO BRIONES MARIA CAROLIN                            000856P4</t>
  </si>
  <si>
    <t>13/08/2020 9:27:41</t>
  </si>
  <si>
    <t>13/08/2020 12:02:58</t>
  </si>
  <si>
    <t>13/08/2020 12:06:13</t>
  </si>
  <si>
    <t>Concpto:01PAGO MA VICTORIA BAQUERIZO ART ALFREDO GEOVANNY                                 000856P4</t>
  </si>
  <si>
    <t>13/08/2020 18:33:18</t>
  </si>
  <si>
    <t>2020-08-14</t>
  </si>
  <si>
    <t xml:space="preserve"> Int. 1011826886 A 7850557 - Pago Curso</t>
  </si>
  <si>
    <t>14/08/2020 20:55:06</t>
  </si>
  <si>
    <t>Factura 001-001-0034291 Op No. Ocp105-Pacifico Ec -Pr-289889</t>
  </si>
  <si>
    <t>14/08/2020 22:02:36</t>
  </si>
  <si>
    <t>Factura 001-001-0034368 Op No. Ocp105-Pacifico Ec -Pr-289890</t>
  </si>
  <si>
    <t xml:space="preserve">NO.RECAP:001437F1200814C PLA418239 MC.PAGO A ESTABL.418239000000000000     </t>
  </si>
  <si>
    <t>15/08/2020 0:17:47</t>
  </si>
  <si>
    <t>2020-08-17</t>
  </si>
  <si>
    <t>15/08/2020 11:06:05</t>
  </si>
  <si>
    <t>EFE.: 25.00</t>
  </si>
  <si>
    <t>15/08/2020 12:38:58</t>
  </si>
  <si>
    <t>EFE.: 70.00</t>
  </si>
  <si>
    <t>15/08/2020 12:39:23</t>
  </si>
  <si>
    <t>15/08/2020 12:40:02</t>
  </si>
  <si>
    <t>15/08/2020 13:07:42</t>
  </si>
  <si>
    <t>15/08/2020 13:11:26</t>
  </si>
  <si>
    <t>15/08/2020 13:15:53</t>
  </si>
  <si>
    <t>15/08/2020 13:44:01</t>
  </si>
  <si>
    <t>17/08/2020 9:19:33</t>
  </si>
  <si>
    <t>Concpto:01TALLER DE TEATRO MUSICAL MARTHA MARIA                                           000856P4</t>
  </si>
  <si>
    <t>17/08/2020 9:33:18</t>
  </si>
  <si>
    <t xml:space="preserve"> Int. 1010081240 A 7850557 - Inscripcion Nancy Vasconez</t>
  </si>
  <si>
    <t>17/08/2020 10:14:43</t>
  </si>
  <si>
    <t>17/08/2020 12:44:53</t>
  </si>
  <si>
    <t>17/08/2020 12:45:29</t>
  </si>
  <si>
    <t>17/08/2020 12:45:59</t>
  </si>
  <si>
    <t>17/08/2020 12:46:34</t>
  </si>
  <si>
    <t>Concpto:01PRIMERA CUOTA ACUERDO DE PAGO ROSA VICTORIA                                     000856P4</t>
  </si>
  <si>
    <t>17/08/2020 13:24:42</t>
  </si>
  <si>
    <t>17/08/2020 14:31:51</t>
  </si>
  <si>
    <t>17/08/2020 15:28:36</t>
  </si>
  <si>
    <t>EFE.: 110.00</t>
  </si>
  <si>
    <t>17/08/2020 15:29:11</t>
  </si>
  <si>
    <t>17/08/2020 15:35:14</t>
  </si>
  <si>
    <t xml:space="preserve">NO.RECAP:001439F1200817C PLA424295 MC.PAGO A ESTABL.424295000000000000     </t>
  </si>
  <si>
    <t>18/08/2020 1:06:42</t>
  </si>
  <si>
    <t>18/08/2020 1:57:43</t>
  </si>
  <si>
    <t>2020-08-18</t>
  </si>
  <si>
    <t>18/08/2020 14:01:54</t>
  </si>
  <si>
    <t xml:space="preserve">NO.RECAP:001429F1200818C PLA436049 MC.PAGO A ESTABL.436049000000000000     </t>
  </si>
  <si>
    <t>19/08/2020 2:48:44</t>
  </si>
  <si>
    <t xml:space="preserve">NO.RECAP:001441F1200818C PLA434152 MC.PAGO A ESTABL.434152000000000000     </t>
  </si>
  <si>
    <t>19/08/2020 2:56:54</t>
  </si>
  <si>
    <t>2020-08-19</t>
  </si>
  <si>
    <t xml:space="preserve"> Int. 7780745 A 7850557 - Saldo Fact 34370 Y Fact 34373</t>
  </si>
  <si>
    <t>19/08/2020 12:40:19</t>
  </si>
  <si>
    <t>Concpto:01SAN MARTIN  TAPIA MARY BETHZABE-PAGOS INTERBANCARIOS (SPI) SAN MARTIN  TAPIA MAR000856P4</t>
  </si>
  <si>
    <t>19/08/2020 13:15:51</t>
  </si>
  <si>
    <t>LOC.: 500.00</t>
  </si>
  <si>
    <t>19/08/2020 14:53:57</t>
  </si>
  <si>
    <t>19/08/2020 18:48:47</t>
  </si>
  <si>
    <t xml:space="preserve">NO.RECAP:001442F1200819C PLA441337 MC.PAGO A ESTABL.441337000000000000     </t>
  </si>
  <si>
    <t>20/08/2020 0:49:06</t>
  </si>
  <si>
    <t xml:space="preserve">NO.RECAP:001442F1200819C PLA439438 MC.PAGO A ESTABL.439438000000000000     </t>
  </si>
  <si>
    <t>20/08/2020 1:00:20</t>
  </si>
  <si>
    <t>2020-08-20</t>
  </si>
  <si>
    <t>20/08/2020 11:48:44</t>
  </si>
  <si>
    <t>20/08/2020 11:51:39</t>
  </si>
  <si>
    <t>20/08/2020 11:57:51</t>
  </si>
  <si>
    <t>20/08/2020 12:56:03</t>
  </si>
  <si>
    <t>20/08/2020 12:56:27</t>
  </si>
  <si>
    <t>Confianza                    . Ocp105-Pacifico    -C1-291215</t>
  </si>
  <si>
    <t>20/08/2020 13:09:55</t>
  </si>
  <si>
    <t>20/08/2020 13:30:31</t>
  </si>
  <si>
    <t>20/08/2020 13:44:24</t>
  </si>
  <si>
    <t xml:space="preserve">NO.RECAP:001443F1200820C PLA446834 MC.PAGO A ESTABL.446834000000000000     </t>
  </si>
  <si>
    <t>21/08/2020 0:09:13</t>
  </si>
  <si>
    <t xml:space="preserve">NO.RECAP:001443F1200820C PLA444870 MC.PAGO A ESTABL.444870000000000000     </t>
  </si>
  <si>
    <t>21/08/2020 0:18:48</t>
  </si>
  <si>
    <t>21/08/2020 1:13:54</t>
  </si>
  <si>
    <t>2020-08-21</t>
  </si>
  <si>
    <t>21/08/2020 3:24:45</t>
  </si>
  <si>
    <t>21/08/2020 3:24:58</t>
  </si>
  <si>
    <t>21/08/2020 3:24:59</t>
  </si>
  <si>
    <t>21/08/2020 10:50:33</t>
  </si>
  <si>
    <t>21/08/2020 12:53:26</t>
  </si>
  <si>
    <t>21/08/2020 13:32:35</t>
  </si>
  <si>
    <t>21/08/2020 13:34:39</t>
  </si>
  <si>
    <t>21/08/2020 16:01:15</t>
  </si>
  <si>
    <t>01005002 9821</t>
  </si>
  <si>
    <t>EFE.: 75.00</t>
  </si>
  <si>
    <t>21/08/2020 16:19:40</t>
  </si>
  <si>
    <t>01005002 9846</t>
  </si>
  <si>
    <t>LOC.: 55.00</t>
  </si>
  <si>
    <t>21/08/2020 16:26:00</t>
  </si>
  <si>
    <t xml:space="preserve">NO.RECAP:001444F1200821C PLA450479 MC.PAGO A ESTABL.450479000000000000     </t>
  </si>
  <si>
    <t>22/08/2020 0:57:32</t>
  </si>
  <si>
    <t xml:space="preserve">NO.RECAP:001203F1200821C PLA451014 MC.PAGO A ESTABL.451014000000000000     </t>
  </si>
  <si>
    <t>22/08/2020 1:01:03</t>
  </si>
  <si>
    <t>2020-08-24</t>
  </si>
  <si>
    <t>22/08/2020 4:01:46</t>
  </si>
  <si>
    <t>24/08/2020 11:33:12</t>
  </si>
  <si>
    <t>24/08/2020 11:33:47</t>
  </si>
  <si>
    <t>24/08/2020 12:33:26</t>
  </si>
  <si>
    <t>24/08/2020 12:36:01</t>
  </si>
  <si>
    <t>24/08/2020 12:36:46</t>
  </si>
  <si>
    <t>24/08/2020 13:23:15</t>
  </si>
  <si>
    <t xml:space="preserve">NO.RECAP:001447F1200824C PLA456317 MC.PAGO A ESTABL.456317000000000000     </t>
  </si>
  <si>
    <t>25/08/2020 0:38:45</t>
  </si>
  <si>
    <t>2020-08-25</t>
  </si>
  <si>
    <t>25/08/2020 3:49:32</t>
  </si>
  <si>
    <t>25/08/2020 3:49:36</t>
  </si>
  <si>
    <t>25/08/2020 3:50:04</t>
  </si>
  <si>
    <t>25/08/2020 9:17:07</t>
  </si>
  <si>
    <t>25/08/2020 10:55:17</t>
  </si>
  <si>
    <t>25/08/2020 15:24:45</t>
  </si>
  <si>
    <t>25/08/2020 15:56:51</t>
  </si>
  <si>
    <t>EFE.: 60.00</t>
  </si>
  <si>
    <t>25/08/2020 15:59:44</t>
  </si>
  <si>
    <t>25/08/2020 16:01:10</t>
  </si>
  <si>
    <t>25/08/2020 16:22:35</t>
  </si>
  <si>
    <t xml:space="preserve">NO.RECAP:001448F1200825C PLA468078 MC.PAGO A ESTABL.468078000000000000     </t>
  </si>
  <si>
    <t>26/08/2020 1:45:39</t>
  </si>
  <si>
    <t>26/08/2020 2:46:11</t>
  </si>
  <si>
    <t>2020-08-26</t>
  </si>
  <si>
    <t>01003005 1204</t>
  </si>
  <si>
    <t>26/08/2020 14:22:08</t>
  </si>
  <si>
    <t xml:space="preserve">NO.RECAP:001449F1200826C PLA471608 MC.PAGO A ESTABL.471608000000000000     </t>
  </si>
  <si>
    <t>27/08/2020 0:26:58</t>
  </si>
  <si>
    <t>2020-08-27</t>
  </si>
  <si>
    <t>27/08/2020 3:30:01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</si>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</sst>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B4A5-3943-4A19-B544-3EB694F22B08}">
  <dimension ref="A1:M377"/>
  <sheetViews>
    <sheetView tabSelected="1" workbookViewId="0">
      <selection activeCell="V14" sqref="V14"/>
    </sheetView>
  </sheetViews>
  <sheetFormatPr baseColWidth="10" defaultColWidth="9.140625" defaultRowHeight="15" x14ac:dyDescent="0.25"/>
  <cols>
    <col min="1" max="1" width="16.5703125" bestFit="1" customWidth="1"/>
    <col min="2" max="2" width="23.5703125" bestFit="1" customWidth="1"/>
    <col min="3" max="3" width="7" bestFit="1" customWidth="1"/>
    <col min="4" max="4" width="7.140625" bestFit="1" customWidth="1"/>
    <col min="5" max="5" width="8" bestFit="1" customWidth="1"/>
    <col min="6" max="6" width="10" style="4" bestFit="1" customWidth="1"/>
    <col min="7" max="7" width="21.5703125" style="1" bestFit="1" customWidth="1"/>
    <col min="8" max="8" width="104.7109375" bestFit="1" customWidth="1"/>
    <col min="9" max="9" width="17.42578125" bestFit="1" customWidth="1"/>
    <col min="10" max="10" width="51.28515625" bestFit="1" customWidth="1"/>
    <col min="11" max="11" width="18.42578125" bestFit="1" customWidth="1"/>
  </cols>
  <sheetData>
    <row r="1" spans="1:13" x14ac:dyDescent="0.25">
      <c r="A1" t="s">
        <v>0</v>
      </c>
      <c r="B1" t="s">
        <v>1</v>
      </c>
      <c r="C1" t="s">
        <v>527</v>
      </c>
      <c r="D1" t="s">
        <v>2</v>
      </c>
      <c r="E1" t="s">
        <v>3</v>
      </c>
      <c r="F1" s="4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25">
      <c r="A2" t="s">
        <v>34</v>
      </c>
      <c r="B2" t="s">
        <v>10</v>
      </c>
      <c r="C2">
        <f>+MONTH(A2)</f>
        <v>7</v>
      </c>
      <c r="D2" t="s">
        <v>27</v>
      </c>
      <c r="F2">
        <v>187.96</v>
      </c>
      <c r="G2" s="1">
        <v>2103</v>
      </c>
      <c r="H2" t="s">
        <v>35</v>
      </c>
      <c r="I2">
        <v>2452.71</v>
      </c>
      <c r="J2" t="s">
        <v>35</v>
      </c>
      <c r="K2" t="s">
        <v>36</v>
      </c>
    </row>
    <row r="3" spans="1:13" x14ac:dyDescent="0.25">
      <c r="A3" t="s">
        <v>34</v>
      </c>
      <c r="B3" t="s">
        <v>10</v>
      </c>
      <c r="C3">
        <f t="shared" ref="C3:C66" si="0">+MONTH(A3)</f>
        <v>7</v>
      </c>
      <c r="D3" t="s">
        <v>27</v>
      </c>
      <c r="F3">
        <v>375.92</v>
      </c>
      <c r="G3" s="1">
        <v>2215</v>
      </c>
      <c r="H3" t="s">
        <v>35</v>
      </c>
      <c r="I3">
        <v>2076.79</v>
      </c>
      <c r="J3" t="s">
        <v>35</v>
      </c>
      <c r="K3" t="s">
        <v>37</v>
      </c>
    </row>
    <row r="4" spans="1:13" x14ac:dyDescent="0.25">
      <c r="A4" t="s">
        <v>34</v>
      </c>
      <c r="B4" t="s">
        <v>10</v>
      </c>
      <c r="C4">
        <f t="shared" si="0"/>
        <v>7</v>
      </c>
      <c r="D4" t="s">
        <v>27</v>
      </c>
      <c r="F4">
        <v>187.96</v>
      </c>
      <c r="G4" s="1">
        <v>2023</v>
      </c>
      <c r="H4" t="s">
        <v>35</v>
      </c>
      <c r="I4">
        <v>1888.83</v>
      </c>
      <c r="J4" t="s">
        <v>35</v>
      </c>
      <c r="K4" t="s">
        <v>38</v>
      </c>
    </row>
    <row r="5" spans="1:13" x14ac:dyDescent="0.25">
      <c r="A5" t="s">
        <v>34</v>
      </c>
      <c r="B5" t="s">
        <v>10</v>
      </c>
      <c r="C5">
        <f t="shared" si="0"/>
        <v>7</v>
      </c>
      <c r="D5" t="s">
        <v>11</v>
      </c>
      <c r="F5">
        <v>500</v>
      </c>
      <c r="G5" s="1">
        <v>1641</v>
      </c>
      <c r="H5" t="s">
        <v>39</v>
      </c>
      <c r="I5">
        <v>2388.83</v>
      </c>
      <c r="J5" t="s">
        <v>16</v>
      </c>
      <c r="K5" t="s">
        <v>40</v>
      </c>
    </row>
    <row r="6" spans="1:13" x14ac:dyDescent="0.25">
      <c r="A6" t="s">
        <v>34</v>
      </c>
      <c r="B6" t="s">
        <v>10</v>
      </c>
      <c r="C6">
        <f t="shared" si="0"/>
        <v>7</v>
      </c>
      <c r="D6" t="s">
        <v>13</v>
      </c>
      <c r="E6">
        <v>3980675</v>
      </c>
      <c r="F6">
        <v>20</v>
      </c>
      <c r="G6" s="1">
        <v>816</v>
      </c>
      <c r="H6" t="s">
        <v>41</v>
      </c>
      <c r="I6">
        <v>2368.83</v>
      </c>
      <c r="J6" t="s">
        <v>12</v>
      </c>
      <c r="K6" t="s">
        <v>42</v>
      </c>
      <c r="M6" s="5"/>
    </row>
    <row r="7" spans="1:13" x14ac:dyDescent="0.25">
      <c r="A7" t="s">
        <v>34</v>
      </c>
      <c r="B7" t="s">
        <v>10</v>
      </c>
      <c r="C7">
        <f t="shared" si="0"/>
        <v>7</v>
      </c>
      <c r="D7" t="s">
        <v>13</v>
      </c>
      <c r="E7">
        <v>3980775</v>
      </c>
      <c r="F7">
        <v>20</v>
      </c>
      <c r="G7" s="1">
        <v>816</v>
      </c>
      <c r="H7" t="s">
        <v>43</v>
      </c>
      <c r="I7">
        <v>2348.83</v>
      </c>
      <c r="J7" t="s">
        <v>12</v>
      </c>
      <c r="K7" t="s">
        <v>44</v>
      </c>
    </row>
    <row r="8" spans="1:13" x14ac:dyDescent="0.25">
      <c r="A8" t="s">
        <v>34</v>
      </c>
      <c r="B8" t="s">
        <v>10</v>
      </c>
      <c r="C8">
        <f t="shared" si="0"/>
        <v>7</v>
      </c>
      <c r="D8" t="s">
        <v>11</v>
      </c>
      <c r="E8">
        <v>4673573</v>
      </c>
      <c r="F8">
        <v>68.760000000000005</v>
      </c>
      <c r="G8" s="1">
        <v>517</v>
      </c>
      <c r="H8" t="s">
        <v>45</v>
      </c>
      <c r="I8">
        <v>2417.59</v>
      </c>
      <c r="J8" t="s">
        <v>12</v>
      </c>
      <c r="K8" t="s">
        <v>46</v>
      </c>
    </row>
    <row r="9" spans="1:13" x14ac:dyDescent="0.25">
      <c r="A9" t="s">
        <v>47</v>
      </c>
      <c r="B9" t="s">
        <v>10</v>
      </c>
      <c r="C9">
        <f t="shared" si="0"/>
        <v>7</v>
      </c>
      <c r="D9" t="s">
        <v>11</v>
      </c>
      <c r="E9">
        <v>4762044</v>
      </c>
      <c r="F9">
        <v>40</v>
      </c>
      <c r="G9" s="1">
        <v>1945</v>
      </c>
      <c r="H9" t="s">
        <v>48</v>
      </c>
      <c r="I9">
        <v>2457.59</v>
      </c>
      <c r="J9" t="s">
        <v>15</v>
      </c>
      <c r="K9" t="s">
        <v>49</v>
      </c>
    </row>
    <row r="10" spans="1:13" x14ac:dyDescent="0.25">
      <c r="A10" t="s">
        <v>47</v>
      </c>
      <c r="B10" t="s">
        <v>10</v>
      </c>
      <c r="C10">
        <f t="shared" si="0"/>
        <v>7</v>
      </c>
      <c r="D10" t="s">
        <v>13</v>
      </c>
      <c r="E10">
        <v>4762044</v>
      </c>
      <c r="F10">
        <v>0.2</v>
      </c>
      <c r="G10" s="1">
        <v>2884</v>
      </c>
      <c r="H10" t="s">
        <v>48</v>
      </c>
      <c r="I10">
        <v>2457.39</v>
      </c>
      <c r="J10" t="s">
        <v>15</v>
      </c>
      <c r="K10" t="s">
        <v>49</v>
      </c>
    </row>
    <row r="11" spans="1:13" x14ac:dyDescent="0.25">
      <c r="A11" t="s">
        <v>47</v>
      </c>
      <c r="B11" t="s">
        <v>10</v>
      </c>
      <c r="C11">
        <f t="shared" si="0"/>
        <v>7</v>
      </c>
      <c r="D11" t="s">
        <v>13</v>
      </c>
      <c r="E11">
        <v>4762044</v>
      </c>
      <c r="F11">
        <v>0.02</v>
      </c>
      <c r="G11" s="1">
        <v>1613</v>
      </c>
      <c r="H11" t="s">
        <v>48</v>
      </c>
      <c r="I11">
        <v>2457.37</v>
      </c>
      <c r="J11" t="s">
        <v>15</v>
      </c>
      <c r="K11" t="s">
        <v>49</v>
      </c>
    </row>
    <row r="12" spans="1:13" x14ac:dyDescent="0.25">
      <c r="A12" t="s">
        <v>47</v>
      </c>
      <c r="B12" t="s">
        <v>30</v>
      </c>
      <c r="C12">
        <f t="shared" si="0"/>
        <v>7</v>
      </c>
      <c r="D12" t="s">
        <v>19</v>
      </c>
      <c r="E12">
        <v>3275220</v>
      </c>
      <c r="F12">
        <v>1000</v>
      </c>
      <c r="G12" s="1">
        <v>25332295</v>
      </c>
      <c r="H12" t="s">
        <v>24</v>
      </c>
      <c r="I12">
        <v>3457.37</v>
      </c>
      <c r="J12" t="s">
        <v>21</v>
      </c>
      <c r="K12" t="s">
        <v>50</v>
      </c>
    </row>
    <row r="13" spans="1:13" x14ac:dyDescent="0.25">
      <c r="A13" t="s">
        <v>47</v>
      </c>
      <c r="B13" t="s">
        <v>10</v>
      </c>
      <c r="C13">
        <f t="shared" si="0"/>
        <v>7</v>
      </c>
      <c r="D13" t="s">
        <v>11</v>
      </c>
      <c r="E13">
        <v>5263714</v>
      </c>
      <c r="F13">
        <v>35.19</v>
      </c>
      <c r="G13" s="1">
        <v>517</v>
      </c>
      <c r="H13" t="s">
        <v>51</v>
      </c>
      <c r="I13">
        <v>3492.56</v>
      </c>
      <c r="J13" t="s">
        <v>12</v>
      </c>
      <c r="K13" t="s">
        <v>52</v>
      </c>
    </row>
    <row r="14" spans="1:13" x14ac:dyDescent="0.25">
      <c r="A14" t="s">
        <v>47</v>
      </c>
      <c r="B14" t="s">
        <v>10</v>
      </c>
      <c r="C14">
        <f t="shared" si="0"/>
        <v>7</v>
      </c>
      <c r="D14" t="s">
        <v>11</v>
      </c>
      <c r="E14">
        <v>5268415</v>
      </c>
      <c r="F14" s="4">
        <v>4796.49</v>
      </c>
      <c r="G14" s="1">
        <v>517</v>
      </c>
      <c r="H14" t="s">
        <v>53</v>
      </c>
      <c r="I14">
        <v>8289.0499999999993</v>
      </c>
      <c r="J14" t="s">
        <v>12</v>
      </c>
      <c r="K14" t="s">
        <v>54</v>
      </c>
    </row>
    <row r="15" spans="1:13" x14ac:dyDescent="0.25">
      <c r="A15" t="s">
        <v>55</v>
      </c>
      <c r="B15" t="s">
        <v>56</v>
      </c>
      <c r="C15">
        <f t="shared" si="0"/>
        <v>7</v>
      </c>
      <c r="D15" t="s">
        <v>19</v>
      </c>
      <c r="E15">
        <v>1387520</v>
      </c>
      <c r="F15">
        <v>96</v>
      </c>
      <c r="G15" s="1">
        <v>220308927</v>
      </c>
      <c r="H15" t="s">
        <v>57</v>
      </c>
      <c r="I15">
        <v>8385.0499999999993</v>
      </c>
      <c r="J15" t="s">
        <v>21</v>
      </c>
      <c r="K15" t="s">
        <v>58</v>
      </c>
    </row>
    <row r="16" spans="1:13" x14ac:dyDescent="0.25">
      <c r="A16" t="s">
        <v>55</v>
      </c>
      <c r="B16" t="s">
        <v>56</v>
      </c>
      <c r="C16">
        <f t="shared" si="0"/>
        <v>7</v>
      </c>
      <c r="D16" t="s">
        <v>19</v>
      </c>
      <c r="E16">
        <v>1386320</v>
      </c>
      <c r="F16">
        <v>240</v>
      </c>
      <c r="G16" s="1">
        <v>220308928</v>
      </c>
      <c r="H16" t="s">
        <v>59</v>
      </c>
      <c r="I16">
        <v>8625.0499999999993</v>
      </c>
      <c r="J16" t="s">
        <v>21</v>
      </c>
      <c r="K16" t="s">
        <v>60</v>
      </c>
    </row>
    <row r="17" spans="1:11" x14ac:dyDescent="0.25">
      <c r="A17" t="s">
        <v>55</v>
      </c>
      <c r="B17" t="s">
        <v>56</v>
      </c>
      <c r="C17">
        <f t="shared" si="0"/>
        <v>7</v>
      </c>
      <c r="D17" t="s">
        <v>19</v>
      </c>
      <c r="E17">
        <v>1385520</v>
      </c>
      <c r="F17" s="4">
        <v>5180</v>
      </c>
      <c r="G17" s="1">
        <v>220308926</v>
      </c>
      <c r="H17" t="s">
        <v>61</v>
      </c>
      <c r="I17">
        <v>13805.05</v>
      </c>
      <c r="J17" t="s">
        <v>21</v>
      </c>
      <c r="K17" t="s">
        <v>62</v>
      </c>
    </row>
    <row r="18" spans="1:11" x14ac:dyDescent="0.25">
      <c r="A18" t="s">
        <v>55</v>
      </c>
      <c r="B18" t="s">
        <v>56</v>
      </c>
      <c r="C18">
        <f t="shared" si="0"/>
        <v>7</v>
      </c>
      <c r="D18" t="s">
        <v>27</v>
      </c>
      <c r="E18">
        <v>1383820</v>
      </c>
      <c r="F18">
        <v>422.4</v>
      </c>
      <c r="G18" s="1">
        <v>2220</v>
      </c>
      <c r="H18" t="s">
        <v>28</v>
      </c>
      <c r="I18">
        <v>13382.65</v>
      </c>
      <c r="J18" t="s">
        <v>29</v>
      </c>
      <c r="K18" t="s">
        <v>63</v>
      </c>
    </row>
    <row r="19" spans="1:11" x14ac:dyDescent="0.25">
      <c r="A19" t="s">
        <v>55</v>
      </c>
      <c r="B19" t="s">
        <v>10</v>
      </c>
      <c r="C19">
        <f t="shared" si="0"/>
        <v>7</v>
      </c>
      <c r="D19" t="s">
        <v>11</v>
      </c>
      <c r="E19">
        <v>5820875</v>
      </c>
      <c r="F19">
        <v>30.79</v>
      </c>
      <c r="G19" s="1">
        <v>517</v>
      </c>
      <c r="H19" t="s">
        <v>64</v>
      </c>
      <c r="I19">
        <v>13413.44</v>
      </c>
      <c r="J19" t="s">
        <v>12</v>
      </c>
      <c r="K19" t="s">
        <v>65</v>
      </c>
    </row>
    <row r="20" spans="1:11" x14ac:dyDescent="0.25">
      <c r="A20" t="s">
        <v>55</v>
      </c>
      <c r="B20" t="s">
        <v>10</v>
      </c>
      <c r="C20">
        <f t="shared" si="0"/>
        <v>7</v>
      </c>
      <c r="D20" t="s">
        <v>11</v>
      </c>
      <c r="E20">
        <v>5825321</v>
      </c>
      <c r="F20">
        <v>137.52000000000001</v>
      </c>
      <c r="G20" s="1">
        <v>517</v>
      </c>
      <c r="H20" t="s">
        <v>66</v>
      </c>
      <c r="I20">
        <v>13550.96</v>
      </c>
      <c r="J20" t="s">
        <v>12</v>
      </c>
      <c r="K20" t="s">
        <v>67</v>
      </c>
    </row>
    <row r="21" spans="1:11" x14ac:dyDescent="0.25">
      <c r="A21" t="s">
        <v>68</v>
      </c>
      <c r="B21" t="s">
        <v>10</v>
      </c>
      <c r="C21">
        <f t="shared" si="0"/>
        <v>7</v>
      </c>
      <c r="D21" t="s">
        <v>27</v>
      </c>
      <c r="F21">
        <v>42</v>
      </c>
      <c r="G21" s="1">
        <v>2218</v>
      </c>
      <c r="H21" t="s">
        <v>35</v>
      </c>
      <c r="I21">
        <v>13508.96</v>
      </c>
      <c r="J21" t="s">
        <v>35</v>
      </c>
      <c r="K21" t="s">
        <v>69</v>
      </c>
    </row>
    <row r="22" spans="1:11" x14ac:dyDescent="0.25">
      <c r="A22" t="s">
        <v>68</v>
      </c>
      <c r="B22" t="s">
        <v>10</v>
      </c>
      <c r="C22">
        <f t="shared" si="0"/>
        <v>7</v>
      </c>
      <c r="D22" t="s">
        <v>13</v>
      </c>
      <c r="F22">
        <v>1561.12</v>
      </c>
      <c r="G22" s="1">
        <v>3056</v>
      </c>
      <c r="H22" t="s">
        <v>70</v>
      </c>
      <c r="I22">
        <v>11947.84</v>
      </c>
      <c r="J22" t="s">
        <v>71</v>
      </c>
      <c r="K22" t="s">
        <v>72</v>
      </c>
    </row>
    <row r="23" spans="1:11" x14ac:dyDescent="0.25">
      <c r="A23" t="s">
        <v>68</v>
      </c>
      <c r="B23" t="s">
        <v>10</v>
      </c>
      <c r="C23">
        <f t="shared" si="0"/>
        <v>7</v>
      </c>
      <c r="D23" t="s">
        <v>11</v>
      </c>
      <c r="F23" s="4">
        <v>54725</v>
      </c>
      <c r="G23" s="1">
        <v>3494</v>
      </c>
      <c r="H23" t="s">
        <v>73</v>
      </c>
      <c r="I23">
        <v>66672.84</v>
      </c>
      <c r="J23" t="s">
        <v>74</v>
      </c>
      <c r="K23" t="s">
        <v>75</v>
      </c>
    </row>
    <row r="24" spans="1:11" x14ac:dyDescent="0.25">
      <c r="A24" t="s">
        <v>68</v>
      </c>
      <c r="B24" t="s">
        <v>10</v>
      </c>
      <c r="C24">
        <f t="shared" si="0"/>
        <v>7</v>
      </c>
      <c r="D24" t="s">
        <v>11</v>
      </c>
      <c r="F24">
        <v>45</v>
      </c>
      <c r="G24" s="1">
        <v>1641</v>
      </c>
      <c r="H24" t="s">
        <v>76</v>
      </c>
      <c r="I24">
        <v>66717.84</v>
      </c>
      <c r="J24" t="s">
        <v>16</v>
      </c>
      <c r="K24" t="s">
        <v>77</v>
      </c>
    </row>
    <row r="25" spans="1:11" x14ac:dyDescent="0.25">
      <c r="A25" t="s">
        <v>68</v>
      </c>
      <c r="B25" t="s">
        <v>10</v>
      </c>
      <c r="C25">
        <f t="shared" si="0"/>
        <v>7</v>
      </c>
      <c r="D25" t="s">
        <v>11</v>
      </c>
      <c r="E25">
        <v>6424209</v>
      </c>
      <c r="F25">
        <v>9.7799999999999994</v>
      </c>
      <c r="G25" s="1">
        <v>517</v>
      </c>
      <c r="H25" t="s">
        <v>78</v>
      </c>
      <c r="I25">
        <v>66727.62</v>
      </c>
      <c r="J25" t="s">
        <v>12</v>
      </c>
      <c r="K25" t="s">
        <v>79</v>
      </c>
    </row>
    <row r="26" spans="1:11" x14ac:dyDescent="0.25">
      <c r="A26" t="s">
        <v>68</v>
      </c>
      <c r="B26" t="s">
        <v>10</v>
      </c>
      <c r="C26">
        <f t="shared" si="0"/>
        <v>7</v>
      </c>
      <c r="D26" t="s">
        <v>11</v>
      </c>
      <c r="E26">
        <v>6431410</v>
      </c>
      <c r="F26">
        <v>52.52</v>
      </c>
      <c r="G26" s="1">
        <v>517</v>
      </c>
      <c r="H26" t="s">
        <v>80</v>
      </c>
      <c r="I26">
        <v>66780.14</v>
      </c>
      <c r="J26" t="s">
        <v>12</v>
      </c>
      <c r="K26" t="s">
        <v>81</v>
      </c>
    </row>
    <row r="27" spans="1:11" x14ac:dyDescent="0.25">
      <c r="A27" t="s">
        <v>82</v>
      </c>
      <c r="B27" t="s">
        <v>30</v>
      </c>
      <c r="C27">
        <f t="shared" si="0"/>
        <v>7</v>
      </c>
      <c r="D27" t="s">
        <v>19</v>
      </c>
      <c r="E27">
        <v>2650120</v>
      </c>
      <c r="F27">
        <v>40</v>
      </c>
      <c r="G27" s="1">
        <v>1</v>
      </c>
      <c r="H27" t="s">
        <v>83</v>
      </c>
      <c r="I27">
        <v>66820.14</v>
      </c>
      <c r="J27" t="s">
        <v>21</v>
      </c>
      <c r="K27" t="s">
        <v>84</v>
      </c>
    </row>
    <row r="28" spans="1:11" x14ac:dyDescent="0.25">
      <c r="A28" t="s">
        <v>82</v>
      </c>
      <c r="B28" t="s">
        <v>30</v>
      </c>
      <c r="C28">
        <f t="shared" si="0"/>
        <v>7</v>
      </c>
      <c r="D28" t="s">
        <v>27</v>
      </c>
      <c r="E28">
        <v>2649720</v>
      </c>
      <c r="F28">
        <v>1315.46</v>
      </c>
      <c r="G28" s="1">
        <v>2249</v>
      </c>
      <c r="H28" t="s">
        <v>28</v>
      </c>
      <c r="I28">
        <v>65504.68</v>
      </c>
      <c r="J28" t="s">
        <v>29</v>
      </c>
      <c r="K28" t="s">
        <v>85</v>
      </c>
    </row>
    <row r="29" spans="1:11" x14ac:dyDescent="0.25">
      <c r="A29" t="s">
        <v>82</v>
      </c>
      <c r="B29" t="s">
        <v>30</v>
      </c>
      <c r="C29">
        <f t="shared" si="0"/>
        <v>7</v>
      </c>
      <c r="D29" t="s">
        <v>27</v>
      </c>
      <c r="E29">
        <v>2623920</v>
      </c>
      <c r="F29">
        <v>1122.42</v>
      </c>
      <c r="G29" s="1">
        <v>2255</v>
      </c>
      <c r="H29" t="s">
        <v>28</v>
      </c>
      <c r="I29">
        <v>64382.26</v>
      </c>
      <c r="J29" t="s">
        <v>29</v>
      </c>
      <c r="K29" t="s">
        <v>86</v>
      </c>
    </row>
    <row r="30" spans="1:11" x14ac:dyDescent="0.25">
      <c r="A30" t="s">
        <v>82</v>
      </c>
      <c r="B30" t="s">
        <v>30</v>
      </c>
      <c r="C30">
        <f t="shared" si="0"/>
        <v>7</v>
      </c>
      <c r="D30" t="s">
        <v>27</v>
      </c>
      <c r="E30">
        <v>2586320</v>
      </c>
      <c r="F30">
        <v>531.27</v>
      </c>
      <c r="G30" s="1">
        <v>2251</v>
      </c>
      <c r="H30" t="s">
        <v>28</v>
      </c>
      <c r="I30">
        <v>63850.99</v>
      </c>
      <c r="J30" t="s">
        <v>29</v>
      </c>
      <c r="K30" t="s">
        <v>87</v>
      </c>
    </row>
    <row r="31" spans="1:11" x14ac:dyDescent="0.25">
      <c r="A31" t="s">
        <v>82</v>
      </c>
      <c r="B31" t="s">
        <v>30</v>
      </c>
      <c r="C31">
        <f t="shared" si="0"/>
        <v>7</v>
      </c>
      <c r="D31" t="s">
        <v>27</v>
      </c>
      <c r="E31">
        <v>2586020</v>
      </c>
      <c r="F31">
        <v>633.87</v>
      </c>
      <c r="G31" s="1">
        <v>2248</v>
      </c>
      <c r="H31" t="s">
        <v>28</v>
      </c>
      <c r="I31">
        <v>63217.120000000003</v>
      </c>
      <c r="J31" t="s">
        <v>29</v>
      </c>
      <c r="K31" t="s">
        <v>88</v>
      </c>
    </row>
    <row r="32" spans="1:11" x14ac:dyDescent="0.25">
      <c r="A32" t="s">
        <v>82</v>
      </c>
      <c r="B32" t="s">
        <v>10</v>
      </c>
      <c r="C32">
        <f t="shared" si="0"/>
        <v>7</v>
      </c>
      <c r="D32" t="s">
        <v>13</v>
      </c>
      <c r="E32">
        <v>6786499</v>
      </c>
      <c r="F32">
        <v>5.32</v>
      </c>
      <c r="G32" s="1">
        <v>830</v>
      </c>
      <c r="H32" t="s">
        <v>89</v>
      </c>
      <c r="I32">
        <v>63211.8</v>
      </c>
      <c r="J32" t="s">
        <v>14</v>
      </c>
      <c r="K32" t="s">
        <v>90</v>
      </c>
    </row>
    <row r="33" spans="1:11" x14ac:dyDescent="0.25">
      <c r="A33" t="s">
        <v>82</v>
      </c>
      <c r="B33" t="s">
        <v>10</v>
      </c>
      <c r="C33">
        <f t="shared" si="0"/>
        <v>7</v>
      </c>
      <c r="D33" t="s">
        <v>11</v>
      </c>
      <c r="E33">
        <v>6846857</v>
      </c>
      <c r="F33">
        <v>55</v>
      </c>
      <c r="G33" s="1">
        <v>1945</v>
      </c>
      <c r="H33" t="s">
        <v>91</v>
      </c>
      <c r="I33">
        <v>63266.8</v>
      </c>
      <c r="J33" t="s">
        <v>15</v>
      </c>
      <c r="K33" t="s">
        <v>92</v>
      </c>
    </row>
    <row r="34" spans="1:11" x14ac:dyDescent="0.25">
      <c r="A34" t="s">
        <v>82</v>
      </c>
      <c r="B34" t="s">
        <v>10</v>
      </c>
      <c r="C34">
        <f t="shared" si="0"/>
        <v>7</v>
      </c>
      <c r="D34" t="s">
        <v>13</v>
      </c>
      <c r="E34">
        <v>6846857</v>
      </c>
      <c r="F34">
        <v>0.2</v>
      </c>
      <c r="G34" s="1">
        <v>2884</v>
      </c>
      <c r="H34" t="s">
        <v>91</v>
      </c>
      <c r="I34">
        <v>63266.6</v>
      </c>
      <c r="J34" t="s">
        <v>15</v>
      </c>
      <c r="K34" t="s">
        <v>92</v>
      </c>
    </row>
    <row r="35" spans="1:11" x14ac:dyDescent="0.25">
      <c r="A35" t="s">
        <v>82</v>
      </c>
      <c r="B35" t="s">
        <v>10</v>
      </c>
      <c r="C35">
        <f t="shared" si="0"/>
        <v>7</v>
      </c>
      <c r="D35" t="s">
        <v>13</v>
      </c>
      <c r="E35">
        <v>6846857</v>
      </c>
      <c r="F35">
        <v>0.02</v>
      </c>
      <c r="G35" s="1">
        <v>1613</v>
      </c>
      <c r="H35" t="s">
        <v>91</v>
      </c>
      <c r="I35">
        <v>63266.58</v>
      </c>
      <c r="J35" t="s">
        <v>15</v>
      </c>
      <c r="K35" t="s">
        <v>92</v>
      </c>
    </row>
    <row r="36" spans="1:11" x14ac:dyDescent="0.25">
      <c r="A36" t="s">
        <v>93</v>
      </c>
      <c r="B36" t="s">
        <v>10</v>
      </c>
      <c r="C36">
        <f t="shared" si="0"/>
        <v>7</v>
      </c>
      <c r="D36" t="s">
        <v>27</v>
      </c>
      <c r="F36">
        <v>127</v>
      </c>
      <c r="G36" s="1">
        <v>1776</v>
      </c>
      <c r="H36" t="s">
        <v>35</v>
      </c>
      <c r="I36">
        <v>63139.58</v>
      </c>
      <c r="J36" t="s">
        <v>35</v>
      </c>
      <c r="K36" t="s">
        <v>94</v>
      </c>
    </row>
    <row r="37" spans="1:11" x14ac:dyDescent="0.25">
      <c r="A37" t="s">
        <v>93</v>
      </c>
      <c r="B37" t="s">
        <v>30</v>
      </c>
      <c r="C37">
        <f t="shared" si="0"/>
        <v>7</v>
      </c>
      <c r="D37" t="s">
        <v>27</v>
      </c>
      <c r="E37">
        <v>2551920</v>
      </c>
      <c r="F37">
        <v>1086</v>
      </c>
      <c r="G37" s="1">
        <v>2245</v>
      </c>
      <c r="H37" t="s">
        <v>28</v>
      </c>
      <c r="I37">
        <v>62053.58</v>
      </c>
      <c r="J37" t="s">
        <v>29</v>
      </c>
      <c r="K37" t="s">
        <v>95</v>
      </c>
    </row>
    <row r="38" spans="1:11" x14ac:dyDescent="0.25">
      <c r="A38" t="s">
        <v>93</v>
      </c>
      <c r="B38" t="s">
        <v>30</v>
      </c>
      <c r="C38">
        <f t="shared" si="0"/>
        <v>7</v>
      </c>
      <c r="D38" t="s">
        <v>27</v>
      </c>
      <c r="E38">
        <v>2432720</v>
      </c>
      <c r="F38">
        <v>684.58</v>
      </c>
      <c r="G38" s="1">
        <v>2250</v>
      </c>
      <c r="H38" t="s">
        <v>28</v>
      </c>
      <c r="I38">
        <v>61369</v>
      </c>
      <c r="J38" t="s">
        <v>29</v>
      </c>
      <c r="K38" t="s">
        <v>96</v>
      </c>
    </row>
    <row r="39" spans="1:11" x14ac:dyDescent="0.25">
      <c r="A39" t="s">
        <v>93</v>
      </c>
      <c r="B39" t="s">
        <v>26</v>
      </c>
      <c r="C39">
        <f t="shared" si="0"/>
        <v>7</v>
      </c>
      <c r="D39" t="s">
        <v>27</v>
      </c>
      <c r="E39">
        <v>5076820</v>
      </c>
      <c r="F39">
        <v>1361.55</v>
      </c>
      <c r="G39" s="1">
        <v>2241</v>
      </c>
      <c r="H39" t="s">
        <v>28</v>
      </c>
      <c r="I39">
        <v>60007.45</v>
      </c>
      <c r="J39" t="s">
        <v>29</v>
      </c>
      <c r="K39" t="s">
        <v>97</v>
      </c>
    </row>
    <row r="40" spans="1:11" x14ac:dyDescent="0.25">
      <c r="A40" t="s">
        <v>93</v>
      </c>
      <c r="B40" t="s">
        <v>26</v>
      </c>
      <c r="C40">
        <f t="shared" si="0"/>
        <v>7</v>
      </c>
      <c r="D40" t="s">
        <v>27</v>
      </c>
      <c r="E40">
        <v>5076420</v>
      </c>
      <c r="F40" s="4">
        <v>2216.4</v>
      </c>
      <c r="G40" s="1">
        <v>2240</v>
      </c>
      <c r="H40" t="s">
        <v>28</v>
      </c>
      <c r="I40">
        <v>57791.05</v>
      </c>
      <c r="J40" t="s">
        <v>29</v>
      </c>
      <c r="K40" t="s">
        <v>98</v>
      </c>
    </row>
    <row r="41" spans="1:11" x14ac:dyDescent="0.25">
      <c r="A41" t="s">
        <v>93</v>
      </c>
      <c r="B41" t="s">
        <v>26</v>
      </c>
      <c r="C41">
        <f t="shared" si="0"/>
        <v>7</v>
      </c>
      <c r="D41" t="s">
        <v>19</v>
      </c>
      <c r="E41">
        <v>5075920</v>
      </c>
      <c r="F41">
        <v>87</v>
      </c>
      <c r="G41" s="1">
        <v>23820</v>
      </c>
      <c r="H41" t="s">
        <v>99</v>
      </c>
      <c r="I41">
        <v>57878.05</v>
      </c>
      <c r="J41" t="s">
        <v>21</v>
      </c>
      <c r="K41" t="s">
        <v>100</v>
      </c>
    </row>
    <row r="42" spans="1:11" x14ac:dyDescent="0.25">
      <c r="A42" t="s">
        <v>93</v>
      </c>
      <c r="B42" t="s">
        <v>10</v>
      </c>
      <c r="C42">
        <f t="shared" si="0"/>
        <v>7</v>
      </c>
      <c r="D42" t="s">
        <v>11</v>
      </c>
      <c r="E42">
        <v>7539064</v>
      </c>
      <c r="F42">
        <v>119.85</v>
      </c>
      <c r="G42" s="1">
        <v>517</v>
      </c>
      <c r="H42" t="s">
        <v>101</v>
      </c>
      <c r="I42">
        <v>57997.9</v>
      </c>
      <c r="J42" t="s">
        <v>12</v>
      </c>
      <c r="K42" t="s">
        <v>102</v>
      </c>
    </row>
    <row r="43" spans="1:11" x14ac:dyDescent="0.25">
      <c r="A43" t="s">
        <v>93</v>
      </c>
      <c r="B43" t="s">
        <v>10</v>
      </c>
      <c r="C43">
        <f t="shared" si="0"/>
        <v>7</v>
      </c>
      <c r="D43" t="s">
        <v>27</v>
      </c>
      <c r="F43">
        <v>1954.89</v>
      </c>
      <c r="G43" s="1">
        <v>2254</v>
      </c>
      <c r="H43" t="s">
        <v>31</v>
      </c>
      <c r="I43">
        <v>56043.01</v>
      </c>
      <c r="J43" t="s">
        <v>32</v>
      </c>
      <c r="K43" t="s">
        <v>103</v>
      </c>
    </row>
    <row r="44" spans="1:11" x14ac:dyDescent="0.25">
      <c r="A44" t="s">
        <v>93</v>
      </c>
      <c r="B44" t="s">
        <v>10</v>
      </c>
      <c r="C44">
        <f t="shared" si="0"/>
        <v>7</v>
      </c>
      <c r="D44" t="s">
        <v>27</v>
      </c>
      <c r="F44">
        <v>1058.23</v>
      </c>
      <c r="G44" s="1">
        <v>2237</v>
      </c>
      <c r="H44" t="s">
        <v>31</v>
      </c>
      <c r="I44">
        <v>54984.78</v>
      </c>
      <c r="J44" t="s">
        <v>32</v>
      </c>
      <c r="K44" t="s">
        <v>104</v>
      </c>
    </row>
    <row r="45" spans="1:11" x14ac:dyDescent="0.25">
      <c r="A45" t="s">
        <v>93</v>
      </c>
      <c r="B45" t="s">
        <v>10</v>
      </c>
      <c r="C45">
        <f t="shared" si="0"/>
        <v>7</v>
      </c>
      <c r="D45" t="s">
        <v>27</v>
      </c>
      <c r="F45">
        <v>443.25</v>
      </c>
      <c r="G45" s="1">
        <v>2239</v>
      </c>
      <c r="H45" t="s">
        <v>31</v>
      </c>
      <c r="I45">
        <v>54541.53</v>
      </c>
      <c r="J45" t="s">
        <v>32</v>
      </c>
      <c r="K45" t="s">
        <v>104</v>
      </c>
    </row>
    <row r="46" spans="1:11" x14ac:dyDescent="0.25">
      <c r="A46" t="s">
        <v>105</v>
      </c>
      <c r="B46" t="s">
        <v>10</v>
      </c>
      <c r="C46">
        <f t="shared" si="0"/>
        <v>7</v>
      </c>
      <c r="D46" t="s">
        <v>27</v>
      </c>
      <c r="F46">
        <v>1138.08</v>
      </c>
      <c r="G46" s="1">
        <v>2242</v>
      </c>
      <c r="H46" t="s">
        <v>35</v>
      </c>
      <c r="I46">
        <v>53403.45</v>
      </c>
      <c r="J46" t="s">
        <v>35</v>
      </c>
      <c r="K46" t="s">
        <v>106</v>
      </c>
    </row>
    <row r="47" spans="1:11" x14ac:dyDescent="0.25">
      <c r="A47" t="s">
        <v>105</v>
      </c>
      <c r="B47" t="s">
        <v>10</v>
      </c>
      <c r="C47">
        <f t="shared" si="0"/>
        <v>7</v>
      </c>
      <c r="D47" t="s">
        <v>11</v>
      </c>
      <c r="E47">
        <v>7571005</v>
      </c>
      <c r="F47">
        <v>30</v>
      </c>
      <c r="G47" s="1">
        <v>1945</v>
      </c>
      <c r="H47" t="s">
        <v>107</v>
      </c>
      <c r="I47">
        <v>53433.45</v>
      </c>
      <c r="J47" t="s">
        <v>15</v>
      </c>
      <c r="K47" t="s">
        <v>108</v>
      </c>
    </row>
    <row r="48" spans="1:11" x14ac:dyDescent="0.25">
      <c r="A48" t="s">
        <v>105</v>
      </c>
      <c r="B48" t="s">
        <v>10</v>
      </c>
      <c r="C48">
        <f t="shared" si="0"/>
        <v>7</v>
      </c>
      <c r="D48" t="s">
        <v>13</v>
      </c>
      <c r="E48">
        <v>7571005</v>
      </c>
      <c r="F48">
        <v>0.2</v>
      </c>
      <c r="G48" s="1">
        <v>2884</v>
      </c>
      <c r="H48" t="s">
        <v>107</v>
      </c>
      <c r="I48">
        <v>53433.25</v>
      </c>
      <c r="J48" t="s">
        <v>15</v>
      </c>
      <c r="K48" t="s">
        <v>108</v>
      </c>
    </row>
    <row r="49" spans="1:11" x14ac:dyDescent="0.25">
      <c r="A49" t="s">
        <v>105</v>
      </c>
      <c r="B49" t="s">
        <v>10</v>
      </c>
      <c r="C49">
        <f t="shared" si="0"/>
        <v>7</v>
      </c>
      <c r="D49" t="s">
        <v>13</v>
      </c>
      <c r="E49">
        <v>7571005</v>
      </c>
      <c r="F49">
        <v>0.02</v>
      </c>
      <c r="G49" s="1">
        <v>1613</v>
      </c>
      <c r="H49" t="s">
        <v>107</v>
      </c>
      <c r="I49">
        <v>53433.23</v>
      </c>
      <c r="J49" t="s">
        <v>15</v>
      </c>
      <c r="K49" t="s">
        <v>108</v>
      </c>
    </row>
    <row r="50" spans="1:11" x14ac:dyDescent="0.25">
      <c r="A50" t="s">
        <v>105</v>
      </c>
      <c r="B50" t="s">
        <v>109</v>
      </c>
      <c r="C50">
        <f t="shared" si="0"/>
        <v>7</v>
      </c>
      <c r="D50" t="s">
        <v>27</v>
      </c>
      <c r="E50">
        <v>9271520</v>
      </c>
      <c r="F50">
        <v>500</v>
      </c>
      <c r="G50" s="1">
        <v>2227</v>
      </c>
      <c r="H50" t="s">
        <v>28</v>
      </c>
      <c r="I50">
        <v>52933.23</v>
      </c>
      <c r="J50" t="s">
        <v>29</v>
      </c>
      <c r="K50" t="s">
        <v>110</v>
      </c>
    </row>
    <row r="51" spans="1:11" x14ac:dyDescent="0.25">
      <c r="A51" t="s">
        <v>105</v>
      </c>
      <c r="B51" t="s">
        <v>111</v>
      </c>
      <c r="C51">
        <f t="shared" si="0"/>
        <v>7</v>
      </c>
      <c r="D51" t="s">
        <v>27</v>
      </c>
      <c r="E51">
        <v>6251620</v>
      </c>
      <c r="F51">
        <v>106.96</v>
      </c>
      <c r="G51" s="1">
        <v>2104</v>
      </c>
      <c r="H51" t="s">
        <v>28</v>
      </c>
      <c r="I51">
        <v>52826.27</v>
      </c>
      <c r="J51" t="s">
        <v>29</v>
      </c>
      <c r="K51" t="s">
        <v>112</v>
      </c>
    </row>
    <row r="52" spans="1:11" x14ac:dyDescent="0.25">
      <c r="A52" t="s">
        <v>105</v>
      </c>
      <c r="B52" t="s">
        <v>30</v>
      </c>
      <c r="C52">
        <f t="shared" si="0"/>
        <v>7</v>
      </c>
      <c r="D52" t="s">
        <v>27</v>
      </c>
      <c r="E52">
        <v>2242920</v>
      </c>
      <c r="F52" s="4">
        <v>2755.29</v>
      </c>
      <c r="G52" s="1">
        <v>2252</v>
      </c>
      <c r="H52" t="s">
        <v>28</v>
      </c>
      <c r="I52">
        <v>50070.98</v>
      </c>
      <c r="J52" t="s">
        <v>29</v>
      </c>
      <c r="K52" t="s">
        <v>113</v>
      </c>
    </row>
    <row r="53" spans="1:11" x14ac:dyDescent="0.25">
      <c r="A53" t="s">
        <v>105</v>
      </c>
      <c r="B53" t="s">
        <v>114</v>
      </c>
      <c r="C53">
        <f t="shared" si="0"/>
        <v>7</v>
      </c>
      <c r="D53" t="s">
        <v>27</v>
      </c>
      <c r="E53">
        <v>4035120</v>
      </c>
      <c r="F53">
        <v>150</v>
      </c>
      <c r="G53" s="1">
        <v>2264</v>
      </c>
      <c r="H53" t="s">
        <v>28</v>
      </c>
      <c r="I53">
        <v>49920.98</v>
      </c>
      <c r="J53" t="s">
        <v>29</v>
      </c>
      <c r="K53" t="s">
        <v>115</v>
      </c>
    </row>
    <row r="54" spans="1:11" x14ac:dyDescent="0.25">
      <c r="A54" t="s">
        <v>105</v>
      </c>
      <c r="B54" t="s">
        <v>10</v>
      </c>
      <c r="C54">
        <f t="shared" si="0"/>
        <v>7</v>
      </c>
      <c r="D54" t="s">
        <v>13</v>
      </c>
      <c r="E54">
        <v>7784014</v>
      </c>
      <c r="F54">
        <v>19.8</v>
      </c>
      <c r="G54" s="1">
        <v>844</v>
      </c>
      <c r="H54" t="s">
        <v>116</v>
      </c>
      <c r="I54">
        <v>49901.18</v>
      </c>
      <c r="J54" t="s">
        <v>17</v>
      </c>
      <c r="K54" t="s">
        <v>117</v>
      </c>
    </row>
    <row r="55" spans="1:11" x14ac:dyDescent="0.25">
      <c r="A55" t="s">
        <v>105</v>
      </c>
      <c r="B55" t="s">
        <v>10</v>
      </c>
      <c r="C55">
        <f t="shared" si="0"/>
        <v>7</v>
      </c>
      <c r="D55" t="s">
        <v>13</v>
      </c>
      <c r="E55">
        <v>7784014</v>
      </c>
      <c r="F55">
        <v>2.38</v>
      </c>
      <c r="G55" s="1">
        <v>1613</v>
      </c>
      <c r="H55" t="s">
        <v>116</v>
      </c>
      <c r="I55">
        <v>49898.8</v>
      </c>
      <c r="J55" t="s">
        <v>17</v>
      </c>
      <c r="K55" t="s">
        <v>117</v>
      </c>
    </row>
    <row r="56" spans="1:11" x14ac:dyDescent="0.25">
      <c r="A56" t="s">
        <v>105</v>
      </c>
      <c r="B56" t="s">
        <v>10</v>
      </c>
      <c r="C56">
        <f t="shared" si="0"/>
        <v>7</v>
      </c>
      <c r="D56" t="s">
        <v>13</v>
      </c>
      <c r="E56">
        <v>7784016</v>
      </c>
      <c r="F56">
        <v>4.95</v>
      </c>
      <c r="G56" s="1">
        <v>844</v>
      </c>
      <c r="H56" t="s">
        <v>118</v>
      </c>
      <c r="I56">
        <v>49893.85</v>
      </c>
      <c r="J56" t="s">
        <v>17</v>
      </c>
      <c r="K56" t="s">
        <v>117</v>
      </c>
    </row>
    <row r="57" spans="1:11" x14ac:dyDescent="0.25">
      <c r="A57" t="s">
        <v>105</v>
      </c>
      <c r="B57" t="s">
        <v>10</v>
      </c>
      <c r="C57">
        <f t="shared" si="0"/>
        <v>7</v>
      </c>
      <c r="D57" t="s">
        <v>13</v>
      </c>
      <c r="E57">
        <v>7784016</v>
      </c>
      <c r="F57">
        <v>0.59</v>
      </c>
      <c r="G57" s="1">
        <v>1613</v>
      </c>
      <c r="H57" t="s">
        <v>118</v>
      </c>
      <c r="I57">
        <v>49893.26</v>
      </c>
      <c r="J57" t="s">
        <v>17</v>
      </c>
      <c r="K57" t="s">
        <v>117</v>
      </c>
    </row>
    <row r="58" spans="1:11" x14ac:dyDescent="0.25">
      <c r="A58" t="s">
        <v>105</v>
      </c>
      <c r="B58" t="s">
        <v>10</v>
      </c>
      <c r="C58">
        <f t="shared" si="0"/>
        <v>7</v>
      </c>
      <c r="D58" t="s">
        <v>13</v>
      </c>
      <c r="E58">
        <v>7784020</v>
      </c>
      <c r="F58">
        <v>12.96</v>
      </c>
      <c r="G58" s="1">
        <v>844</v>
      </c>
      <c r="H58" t="s">
        <v>119</v>
      </c>
      <c r="I58">
        <v>49880.3</v>
      </c>
      <c r="J58" t="s">
        <v>17</v>
      </c>
      <c r="K58" t="s">
        <v>120</v>
      </c>
    </row>
    <row r="59" spans="1:11" x14ac:dyDescent="0.25">
      <c r="A59" t="s">
        <v>105</v>
      </c>
      <c r="B59" t="s">
        <v>10</v>
      </c>
      <c r="C59">
        <f t="shared" si="0"/>
        <v>7</v>
      </c>
      <c r="D59" t="s">
        <v>13</v>
      </c>
      <c r="E59">
        <v>7784020</v>
      </c>
      <c r="F59">
        <v>1.56</v>
      </c>
      <c r="G59" s="1">
        <v>1613</v>
      </c>
      <c r="H59" t="s">
        <v>119</v>
      </c>
      <c r="I59">
        <v>49878.74</v>
      </c>
      <c r="J59" t="s">
        <v>17</v>
      </c>
      <c r="K59" t="s">
        <v>120</v>
      </c>
    </row>
    <row r="60" spans="1:11" x14ac:dyDescent="0.25">
      <c r="A60" t="s">
        <v>105</v>
      </c>
      <c r="B60" t="s">
        <v>56</v>
      </c>
      <c r="C60">
        <f t="shared" si="0"/>
        <v>7</v>
      </c>
      <c r="D60" t="s">
        <v>27</v>
      </c>
      <c r="E60">
        <v>9476920</v>
      </c>
      <c r="F60">
        <v>258.02999999999997</v>
      </c>
      <c r="G60" s="1">
        <v>2272</v>
      </c>
      <c r="H60" t="s">
        <v>28</v>
      </c>
      <c r="I60">
        <v>49620.71</v>
      </c>
      <c r="J60" t="s">
        <v>29</v>
      </c>
      <c r="K60" t="s">
        <v>121</v>
      </c>
    </row>
    <row r="61" spans="1:11" x14ac:dyDescent="0.25">
      <c r="A61" t="s">
        <v>105</v>
      </c>
      <c r="B61" t="s">
        <v>26</v>
      </c>
      <c r="C61">
        <f t="shared" si="0"/>
        <v>7</v>
      </c>
      <c r="D61" t="s">
        <v>27</v>
      </c>
      <c r="E61">
        <v>4906020</v>
      </c>
      <c r="F61">
        <v>1182.1300000000001</v>
      </c>
      <c r="G61" s="1">
        <v>2275</v>
      </c>
      <c r="H61" t="s">
        <v>28</v>
      </c>
      <c r="I61">
        <v>48438.58</v>
      </c>
      <c r="J61" t="s">
        <v>29</v>
      </c>
      <c r="K61" t="s">
        <v>122</v>
      </c>
    </row>
    <row r="62" spans="1:11" x14ac:dyDescent="0.25">
      <c r="A62" t="s">
        <v>105</v>
      </c>
      <c r="B62" t="s">
        <v>26</v>
      </c>
      <c r="C62">
        <f t="shared" si="0"/>
        <v>7</v>
      </c>
      <c r="D62" t="s">
        <v>27</v>
      </c>
      <c r="E62">
        <v>4904220</v>
      </c>
      <c r="F62">
        <v>294.98</v>
      </c>
      <c r="G62" s="1">
        <v>2277</v>
      </c>
      <c r="H62" t="s">
        <v>28</v>
      </c>
      <c r="I62">
        <v>48143.6</v>
      </c>
      <c r="J62" t="s">
        <v>29</v>
      </c>
      <c r="K62" t="s">
        <v>123</v>
      </c>
    </row>
    <row r="63" spans="1:11" x14ac:dyDescent="0.25">
      <c r="A63" t="s">
        <v>105</v>
      </c>
      <c r="B63" t="s">
        <v>30</v>
      </c>
      <c r="C63">
        <f t="shared" si="0"/>
        <v>7</v>
      </c>
      <c r="D63" t="s">
        <v>27</v>
      </c>
      <c r="E63">
        <v>2177820</v>
      </c>
      <c r="F63">
        <v>202.72</v>
      </c>
      <c r="G63" s="1">
        <v>2278</v>
      </c>
      <c r="H63" t="s">
        <v>28</v>
      </c>
      <c r="I63">
        <v>47940.88</v>
      </c>
      <c r="J63" t="s">
        <v>29</v>
      </c>
      <c r="K63" t="s">
        <v>124</v>
      </c>
    </row>
    <row r="64" spans="1:11" x14ac:dyDescent="0.25">
      <c r="A64" t="s">
        <v>105</v>
      </c>
      <c r="B64" t="s">
        <v>23</v>
      </c>
      <c r="C64">
        <f t="shared" si="0"/>
        <v>7</v>
      </c>
      <c r="D64" t="s">
        <v>27</v>
      </c>
      <c r="E64">
        <v>5055520</v>
      </c>
      <c r="F64">
        <v>589.95000000000005</v>
      </c>
      <c r="G64" s="1">
        <v>2274</v>
      </c>
      <c r="H64" t="s">
        <v>28</v>
      </c>
      <c r="I64">
        <v>47350.93</v>
      </c>
      <c r="J64" t="s">
        <v>29</v>
      </c>
      <c r="K64" t="s">
        <v>125</v>
      </c>
    </row>
    <row r="65" spans="1:11" x14ac:dyDescent="0.25">
      <c r="A65" t="s">
        <v>105</v>
      </c>
      <c r="B65" t="s">
        <v>126</v>
      </c>
      <c r="C65">
        <f t="shared" si="0"/>
        <v>7</v>
      </c>
      <c r="D65" t="s">
        <v>27</v>
      </c>
      <c r="E65">
        <v>3726320</v>
      </c>
      <c r="F65">
        <v>739.83</v>
      </c>
      <c r="G65" s="1">
        <v>2244</v>
      </c>
      <c r="H65" t="s">
        <v>28</v>
      </c>
      <c r="I65">
        <v>46611.1</v>
      </c>
      <c r="J65" t="s">
        <v>29</v>
      </c>
      <c r="K65" t="s">
        <v>127</v>
      </c>
    </row>
    <row r="66" spans="1:11" x14ac:dyDescent="0.25">
      <c r="A66" t="s">
        <v>105</v>
      </c>
      <c r="B66" t="s">
        <v>26</v>
      </c>
      <c r="C66">
        <f t="shared" si="0"/>
        <v>7</v>
      </c>
      <c r="D66" t="s">
        <v>27</v>
      </c>
      <c r="E66">
        <v>4873520</v>
      </c>
      <c r="F66" s="4">
        <v>2191.5</v>
      </c>
      <c r="G66" s="1">
        <v>2282</v>
      </c>
      <c r="H66" t="s">
        <v>28</v>
      </c>
      <c r="I66">
        <v>44419.6</v>
      </c>
      <c r="J66" t="s">
        <v>29</v>
      </c>
      <c r="K66" t="s">
        <v>128</v>
      </c>
    </row>
    <row r="67" spans="1:11" x14ac:dyDescent="0.25">
      <c r="A67" t="s">
        <v>105</v>
      </c>
      <c r="B67" t="s">
        <v>10</v>
      </c>
      <c r="C67">
        <f t="shared" ref="C67:C130" si="1">+MONTH(A67)</f>
        <v>7</v>
      </c>
      <c r="D67" t="s">
        <v>11</v>
      </c>
      <c r="E67">
        <v>8092575</v>
      </c>
      <c r="F67">
        <v>73.05</v>
      </c>
      <c r="G67" s="1">
        <v>517</v>
      </c>
      <c r="H67" t="s">
        <v>129</v>
      </c>
      <c r="I67">
        <v>44492.65</v>
      </c>
      <c r="J67" t="s">
        <v>12</v>
      </c>
      <c r="K67" t="s">
        <v>130</v>
      </c>
    </row>
    <row r="68" spans="1:11" x14ac:dyDescent="0.25">
      <c r="A68" t="s">
        <v>131</v>
      </c>
      <c r="B68" t="s">
        <v>10</v>
      </c>
      <c r="C68">
        <f t="shared" si="1"/>
        <v>7</v>
      </c>
      <c r="D68" t="s">
        <v>27</v>
      </c>
      <c r="F68">
        <v>887.58</v>
      </c>
      <c r="G68" s="1">
        <v>2132</v>
      </c>
      <c r="H68" t="s">
        <v>35</v>
      </c>
      <c r="I68">
        <v>43605.07</v>
      </c>
      <c r="J68" t="s">
        <v>35</v>
      </c>
      <c r="K68" t="s">
        <v>132</v>
      </c>
    </row>
    <row r="69" spans="1:11" x14ac:dyDescent="0.25">
      <c r="A69" t="s">
        <v>131</v>
      </c>
      <c r="B69" t="s">
        <v>10</v>
      </c>
      <c r="C69">
        <f t="shared" si="1"/>
        <v>7</v>
      </c>
      <c r="D69" t="s">
        <v>27</v>
      </c>
      <c r="F69">
        <v>437</v>
      </c>
      <c r="G69" s="1">
        <v>2283</v>
      </c>
      <c r="H69" t="s">
        <v>35</v>
      </c>
      <c r="I69">
        <v>43168.07</v>
      </c>
      <c r="J69" t="s">
        <v>35</v>
      </c>
      <c r="K69" t="s">
        <v>133</v>
      </c>
    </row>
    <row r="70" spans="1:11" x14ac:dyDescent="0.25">
      <c r="A70" t="s">
        <v>131</v>
      </c>
      <c r="B70" t="s">
        <v>10</v>
      </c>
      <c r="C70">
        <f t="shared" si="1"/>
        <v>7</v>
      </c>
      <c r="D70" t="s">
        <v>27</v>
      </c>
      <c r="F70">
        <v>184.24</v>
      </c>
      <c r="G70" s="1">
        <v>2279</v>
      </c>
      <c r="H70" t="s">
        <v>35</v>
      </c>
      <c r="I70">
        <v>42983.83</v>
      </c>
      <c r="J70" t="s">
        <v>35</v>
      </c>
      <c r="K70" t="s">
        <v>134</v>
      </c>
    </row>
    <row r="71" spans="1:11" x14ac:dyDescent="0.25">
      <c r="A71" t="s">
        <v>131</v>
      </c>
      <c r="B71" t="s">
        <v>10</v>
      </c>
      <c r="C71">
        <f t="shared" si="1"/>
        <v>7</v>
      </c>
      <c r="D71" t="s">
        <v>27</v>
      </c>
      <c r="F71">
        <v>71.17</v>
      </c>
      <c r="G71" s="1">
        <v>1562</v>
      </c>
      <c r="H71" t="s">
        <v>35</v>
      </c>
      <c r="I71">
        <v>42912.66</v>
      </c>
      <c r="J71" t="s">
        <v>35</v>
      </c>
      <c r="K71" t="s">
        <v>135</v>
      </c>
    </row>
    <row r="72" spans="1:11" x14ac:dyDescent="0.25">
      <c r="A72" t="s">
        <v>131</v>
      </c>
      <c r="B72" t="s">
        <v>10</v>
      </c>
      <c r="C72">
        <f t="shared" si="1"/>
        <v>7</v>
      </c>
      <c r="D72" t="s">
        <v>27</v>
      </c>
      <c r="F72">
        <v>79.650000000000006</v>
      </c>
      <c r="G72" s="1">
        <v>1563</v>
      </c>
      <c r="H72" t="s">
        <v>35</v>
      </c>
      <c r="I72">
        <v>42833.01</v>
      </c>
      <c r="J72" t="s">
        <v>35</v>
      </c>
      <c r="K72" t="s">
        <v>135</v>
      </c>
    </row>
    <row r="73" spans="1:11" x14ac:dyDescent="0.25">
      <c r="A73" t="s">
        <v>131</v>
      </c>
      <c r="B73" t="s">
        <v>10</v>
      </c>
      <c r="C73">
        <f t="shared" si="1"/>
        <v>7</v>
      </c>
      <c r="D73" t="s">
        <v>27</v>
      </c>
      <c r="F73">
        <v>138.69</v>
      </c>
      <c r="G73" s="1">
        <v>1983</v>
      </c>
      <c r="H73" t="s">
        <v>35</v>
      </c>
      <c r="I73">
        <v>42694.32</v>
      </c>
      <c r="J73" t="s">
        <v>35</v>
      </c>
      <c r="K73" t="s">
        <v>136</v>
      </c>
    </row>
    <row r="74" spans="1:11" x14ac:dyDescent="0.25">
      <c r="A74" t="s">
        <v>131</v>
      </c>
      <c r="B74" t="s">
        <v>10</v>
      </c>
      <c r="C74">
        <f t="shared" si="1"/>
        <v>7</v>
      </c>
      <c r="D74" t="s">
        <v>27</v>
      </c>
      <c r="F74">
        <v>200</v>
      </c>
      <c r="G74" s="1">
        <v>2267</v>
      </c>
      <c r="H74" t="s">
        <v>35</v>
      </c>
      <c r="I74">
        <v>42494.32</v>
      </c>
      <c r="J74" t="s">
        <v>35</v>
      </c>
      <c r="K74" t="s">
        <v>136</v>
      </c>
    </row>
    <row r="75" spans="1:11" x14ac:dyDescent="0.25">
      <c r="A75" t="s">
        <v>131</v>
      </c>
      <c r="B75" t="s">
        <v>137</v>
      </c>
      <c r="C75">
        <f t="shared" si="1"/>
        <v>7</v>
      </c>
      <c r="D75" t="s">
        <v>27</v>
      </c>
      <c r="E75">
        <v>3653220</v>
      </c>
      <c r="F75">
        <v>243.84</v>
      </c>
      <c r="G75" s="1">
        <v>2231</v>
      </c>
      <c r="H75" t="s">
        <v>28</v>
      </c>
      <c r="I75">
        <v>42250.48</v>
      </c>
      <c r="J75" t="s">
        <v>29</v>
      </c>
      <c r="K75" t="s">
        <v>138</v>
      </c>
    </row>
    <row r="76" spans="1:11" x14ac:dyDescent="0.25">
      <c r="A76" t="s">
        <v>131</v>
      </c>
      <c r="B76" t="s">
        <v>137</v>
      </c>
      <c r="C76">
        <f t="shared" si="1"/>
        <v>7</v>
      </c>
      <c r="D76" t="s">
        <v>27</v>
      </c>
      <c r="E76">
        <v>3652920</v>
      </c>
      <c r="F76">
        <v>256.72000000000003</v>
      </c>
      <c r="G76" s="1">
        <v>2268</v>
      </c>
      <c r="H76" t="s">
        <v>28</v>
      </c>
      <c r="I76">
        <v>41993.760000000002</v>
      </c>
      <c r="J76" t="s">
        <v>29</v>
      </c>
      <c r="K76" t="s">
        <v>139</v>
      </c>
    </row>
    <row r="77" spans="1:11" x14ac:dyDescent="0.25">
      <c r="A77" t="s">
        <v>131</v>
      </c>
      <c r="B77" t="s">
        <v>137</v>
      </c>
      <c r="C77">
        <f t="shared" si="1"/>
        <v>7</v>
      </c>
      <c r="D77" t="s">
        <v>27</v>
      </c>
      <c r="E77">
        <v>3652620</v>
      </c>
      <c r="F77">
        <v>373.89</v>
      </c>
      <c r="G77" s="1">
        <v>2129</v>
      </c>
      <c r="H77" t="s">
        <v>28</v>
      </c>
      <c r="I77">
        <v>41619.870000000003</v>
      </c>
      <c r="J77" t="s">
        <v>29</v>
      </c>
      <c r="K77" t="s">
        <v>140</v>
      </c>
    </row>
    <row r="78" spans="1:11" x14ac:dyDescent="0.25">
      <c r="A78" t="s">
        <v>131</v>
      </c>
      <c r="B78" t="s">
        <v>22</v>
      </c>
      <c r="C78">
        <f t="shared" si="1"/>
        <v>7</v>
      </c>
      <c r="D78" t="s">
        <v>27</v>
      </c>
      <c r="E78">
        <v>4569920</v>
      </c>
      <c r="F78">
        <v>1000</v>
      </c>
      <c r="G78" s="1">
        <v>2265</v>
      </c>
      <c r="H78" t="s">
        <v>28</v>
      </c>
      <c r="I78">
        <v>40619.870000000003</v>
      </c>
      <c r="J78" t="s">
        <v>29</v>
      </c>
      <c r="K78" t="s">
        <v>141</v>
      </c>
    </row>
    <row r="79" spans="1:11" x14ac:dyDescent="0.25">
      <c r="A79" t="s">
        <v>131</v>
      </c>
      <c r="B79" t="s">
        <v>22</v>
      </c>
      <c r="C79">
        <f t="shared" si="1"/>
        <v>7</v>
      </c>
      <c r="D79" t="s">
        <v>27</v>
      </c>
      <c r="E79">
        <v>4544820</v>
      </c>
      <c r="F79">
        <v>81.28</v>
      </c>
      <c r="G79" s="1">
        <v>2228</v>
      </c>
      <c r="H79" t="s">
        <v>28</v>
      </c>
      <c r="I79">
        <v>40538.589999999997</v>
      </c>
      <c r="J79" t="s">
        <v>29</v>
      </c>
      <c r="K79" t="s">
        <v>142</v>
      </c>
    </row>
    <row r="80" spans="1:11" x14ac:dyDescent="0.25">
      <c r="A80" t="s">
        <v>131</v>
      </c>
      <c r="B80" t="s">
        <v>33</v>
      </c>
      <c r="C80">
        <f t="shared" si="1"/>
        <v>7</v>
      </c>
      <c r="D80" t="s">
        <v>19</v>
      </c>
      <c r="E80">
        <v>7300520</v>
      </c>
      <c r="F80">
        <v>45</v>
      </c>
      <c r="G80" s="1">
        <v>225072185</v>
      </c>
      <c r="H80" t="s">
        <v>143</v>
      </c>
      <c r="I80">
        <v>40583.589999999997</v>
      </c>
      <c r="J80" t="s">
        <v>21</v>
      </c>
      <c r="K80" t="s">
        <v>144</v>
      </c>
    </row>
    <row r="81" spans="1:11" x14ac:dyDescent="0.25">
      <c r="A81" t="s">
        <v>131</v>
      </c>
      <c r="B81" t="s">
        <v>56</v>
      </c>
      <c r="C81">
        <f t="shared" si="1"/>
        <v>7</v>
      </c>
      <c r="D81" t="s">
        <v>27</v>
      </c>
      <c r="E81">
        <v>9274820</v>
      </c>
      <c r="F81">
        <v>196.18</v>
      </c>
      <c r="G81" s="1">
        <v>2266</v>
      </c>
      <c r="H81" t="s">
        <v>28</v>
      </c>
      <c r="I81">
        <v>40387.410000000003</v>
      </c>
      <c r="J81" t="s">
        <v>29</v>
      </c>
      <c r="K81" t="s">
        <v>145</v>
      </c>
    </row>
    <row r="82" spans="1:11" x14ac:dyDescent="0.25">
      <c r="A82" t="s">
        <v>131</v>
      </c>
      <c r="B82" t="s">
        <v>146</v>
      </c>
      <c r="C82">
        <f t="shared" si="1"/>
        <v>7</v>
      </c>
      <c r="D82" t="s">
        <v>27</v>
      </c>
      <c r="E82">
        <v>4747220</v>
      </c>
      <c r="F82">
        <v>35.56</v>
      </c>
      <c r="G82" s="1">
        <v>2232</v>
      </c>
      <c r="H82" t="s">
        <v>28</v>
      </c>
      <c r="I82">
        <v>40351.85</v>
      </c>
      <c r="J82" t="s">
        <v>29</v>
      </c>
      <c r="K82" t="s">
        <v>147</v>
      </c>
    </row>
    <row r="83" spans="1:11" x14ac:dyDescent="0.25">
      <c r="A83" t="s">
        <v>131</v>
      </c>
      <c r="B83" t="s">
        <v>30</v>
      </c>
      <c r="C83">
        <f t="shared" si="1"/>
        <v>7</v>
      </c>
      <c r="D83" t="s">
        <v>27</v>
      </c>
      <c r="E83">
        <v>1990920</v>
      </c>
      <c r="F83">
        <v>207.55</v>
      </c>
      <c r="G83" s="1">
        <v>2271</v>
      </c>
      <c r="H83" t="s">
        <v>28</v>
      </c>
      <c r="I83">
        <v>40144.300000000003</v>
      </c>
      <c r="J83" t="s">
        <v>29</v>
      </c>
      <c r="K83" t="s">
        <v>148</v>
      </c>
    </row>
    <row r="84" spans="1:11" x14ac:dyDescent="0.25">
      <c r="A84" t="s">
        <v>131</v>
      </c>
      <c r="B84" t="s">
        <v>33</v>
      </c>
      <c r="C84">
        <f t="shared" si="1"/>
        <v>7</v>
      </c>
      <c r="D84" t="s">
        <v>27</v>
      </c>
      <c r="E84">
        <v>7114920</v>
      </c>
      <c r="F84">
        <v>1183.27</v>
      </c>
      <c r="G84" s="1">
        <v>2246</v>
      </c>
      <c r="H84" t="s">
        <v>28</v>
      </c>
      <c r="I84">
        <v>38961.03</v>
      </c>
      <c r="J84" t="s">
        <v>29</v>
      </c>
      <c r="K84" t="s">
        <v>149</v>
      </c>
    </row>
    <row r="85" spans="1:11" x14ac:dyDescent="0.25">
      <c r="A85" t="s">
        <v>131</v>
      </c>
      <c r="B85" t="s">
        <v>10</v>
      </c>
      <c r="C85">
        <f t="shared" si="1"/>
        <v>7</v>
      </c>
      <c r="D85" t="s">
        <v>27</v>
      </c>
      <c r="F85">
        <v>91.75</v>
      </c>
      <c r="G85" s="1">
        <v>2269</v>
      </c>
      <c r="H85" t="s">
        <v>150</v>
      </c>
      <c r="I85">
        <v>38869.279999999999</v>
      </c>
      <c r="J85" t="s">
        <v>151</v>
      </c>
      <c r="K85" t="s">
        <v>152</v>
      </c>
    </row>
    <row r="86" spans="1:11" x14ac:dyDescent="0.25">
      <c r="A86" t="s">
        <v>131</v>
      </c>
      <c r="B86" t="s">
        <v>10</v>
      </c>
      <c r="C86">
        <f t="shared" si="1"/>
        <v>7</v>
      </c>
      <c r="D86" t="s">
        <v>11</v>
      </c>
      <c r="E86">
        <v>8672294</v>
      </c>
      <c r="F86">
        <v>79.180000000000007</v>
      </c>
      <c r="G86" s="1">
        <v>517</v>
      </c>
      <c r="H86" t="s">
        <v>153</v>
      </c>
      <c r="I86">
        <v>38948.46</v>
      </c>
      <c r="J86" t="s">
        <v>12</v>
      </c>
      <c r="K86" t="s">
        <v>154</v>
      </c>
    </row>
    <row r="87" spans="1:11" x14ac:dyDescent="0.25">
      <c r="A87" t="s">
        <v>131</v>
      </c>
      <c r="B87" t="s">
        <v>10</v>
      </c>
      <c r="C87">
        <f t="shared" si="1"/>
        <v>7</v>
      </c>
      <c r="D87" t="s">
        <v>27</v>
      </c>
      <c r="F87">
        <v>156.80000000000001</v>
      </c>
      <c r="G87" s="1">
        <v>2102</v>
      </c>
      <c r="H87" t="s">
        <v>31</v>
      </c>
      <c r="I87">
        <v>38791.660000000003</v>
      </c>
      <c r="J87" t="s">
        <v>32</v>
      </c>
      <c r="K87" t="s">
        <v>155</v>
      </c>
    </row>
    <row r="88" spans="1:11" x14ac:dyDescent="0.25">
      <c r="A88" t="s">
        <v>131</v>
      </c>
      <c r="B88" t="s">
        <v>10</v>
      </c>
      <c r="C88">
        <f t="shared" si="1"/>
        <v>7</v>
      </c>
      <c r="D88" t="s">
        <v>27</v>
      </c>
      <c r="F88">
        <v>491.63</v>
      </c>
      <c r="G88" s="1">
        <v>2276</v>
      </c>
      <c r="H88" t="s">
        <v>31</v>
      </c>
      <c r="I88">
        <v>38300.03</v>
      </c>
      <c r="J88" t="s">
        <v>32</v>
      </c>
      <c r="K88" t="s">
        <v>156</v>
      </c>
    </row>
    <row r="89" spans="1:11" x14ac:dyDescent="0.25">
      <c r="A89" t="s">
        <v>131</v>
      </c>
      <c r="B89" t="s">
        <v>10</v>
      </c>
      <c r="C89">
        <f t="shared" si="1"/>
        <v>7</v>
      </c>
      <c r="D89" t="s">
        <v>27</v>
      </c>
      <c r="F89">
        <v>830.74</v>
      </c>
      <c r="G89" s="1">
        <v>2280</v>
      </c>
      <c r="H89" t="s">
        <v>31</v>
      </c>
      <c r="I89">
        <v>37469.29</v>
      </c>
      <c r="J89" t="s">
        <v>32</v>
      </c>
      <c r="K89" t="s">
        <v>157</v>
      </c>
    </row>
    <row r="90" spans="1:11" x14ac:dyDescent="0.25">
      <c r="A90" t="s">
        <v>158</v>
      </c>
      <c r="B90" t="s">
        <v>10</v>
      </c>
      <c r="C90">
        <f t="shared" si="1"/>
        <v>7</v>
      </c>
      <c r="D90" t="s">
        <v>27</v>
      </c>
      <c r="F90">
        <v>713</v>
      </c>
      <c r="G90" s="1">
        <v>2257</v>
      </c>
      <c r="H90" t="s">
        <v>35</v>
      </c>
      <c r="I90">
        <v>36756.29</v>
      </c>
      <c r="J90" t="s">
        <v>35</v>
      </c>
      <c r="K90" t="s">
        <v>159</v>
      </c>
    </row>
    <row r="91" spans="1:11" x14ac:dyDescent="0.25">
      <c r="A91" t="s">
        <v>158</v>
      </c>
      <c r="B91" t="s">
        <v>26</v>
      </c>
      <c r="C91">
        <f t="shared" si="1"/>
        <v>7</v>
      </c>
      <c r="D91" t="s">
        <v>27</v>
      </c>
      <c r="E91">
        <v>4675120</v>
      </c>
      <c r="F91">
        <v>251.92</v>
      </c>
      <c r="G91" s="1">
        <v>2281</v>
      </c>
      <c r="H91" t="s">
        <v>28</v>
      </c>
      <c r="I91">
        <v>36504.370000000003</v>
      </c>
      <c r="J91" t="s">
        <v>29</v>
      </c>
      <c r="K91" t="s">
        <v>160</v>
      </c>
    </row>
    <row r="92" spans="1:11" x14ac:dyDescent="0.25">
      <c r="A92" t="s">
        <v>158</v>
      </c>
      <c r="B92" t="s">
        <v>30</v>
      </c>
      <c r="C92">
        <f t="shared" si="1"/>
        <v>7</v>
      </c>
      <c r="D92" t="s">
        <v>27</v>
      </c>
      <c r="E92">
        <v>1847720</v>
      </c>
      <c r="F92">
        <v>254</v>
      </c>
      <c r="G92" s="1">
        <v>2045</v>
      </c>
      <c r="H92" t="s">
        <v>28</v>
      </c>
      <c r="I92">
        <v>36250.370000000003</v>
      </c>
      <c r="J92" t="s">
        <v>29</v>
      </c>
      <c r="K92" t="s">
        <v>161</v>
      </c>
    </row>
    <row r="93" spans="1:11" x14ac:dyDescent="0.25">
      <c r="A93" t="s">
        <v>158</v>
      </c>
      <c r="B93" t="s">
        <v>10</v>
      </c>
      <c r="C93">
        <f t="shared" si="1"/>
        <v>7</v>
      </c>
      <c r="D93" t="s">
        <v>11</v>
      </c>
      <c r="E93">
        <v>8787204</v>
      </c>
      <c r="F93">
        <v>45</v>
      </c>
      <c r="G93" s="1">
        <v>1945</v>
      </c>
      <c r="H93" t="s">
        <v>162</v>
      </c>
      <c r="I93">
        <v>36295.370000000003</v>
      </c>
      <c r="J93" t="s">
        <v>15</v>
      </c>
      <c r="K93" t="s">
        <v>163</v>
      </c>
    </row>
    <row r="94" spans="1:11" x14ac:dyDescent="0.25">
      <c r="A94" t="s">
        <v>158</v>
      </c>
      <c r="B94" t="s">
        <v>10</v>
      </c>
      <c r="C94">
        <f t="shared" si="1"/>
        <v>7</v>
      </c>
      <c r="D94" t="s">
        <v>13</v>
      </c>
      <c r="E94">
        <v>8787204</v>
      </c>
      <c r="F94">
        <v>0.2</v>
      </c>
      <c r="G94" s="1">
        <v>2884</v>
      </c>
      <c r="H94" t="s">
        <v>162</v>
      </c>
      <c r="I94">
        <v>36295.17</v>
      </c>
      <c r="J94" t="s">
        <v>15</v>
      </c>
      <c r="K94" t="s">
        <v>163</v>
      </c>
    </row>
    <row r="95" spans="1:11" x14ac:dyDescent="0.25">
      <c r="A95" t="s">
        <v>158</v>
      </c>
      <c r="B95" t="s">
        <v>10</v>
      </c>
      <c r="C95">
        <f t="shared" si="1"/>
        <v>7</v>
      </c>
      <c r="D95" t="s">
        <v>13</v>
      </c>
      <c r="E95">
        <v>8787204</v>
      </c>
      <c r="F95">
        <v>0.02</v>
      </c>
      <c r="G95" s="1">
        <v>1613</v>
      </c>
      <c r="H95" t="s">
        <v>162</v>
      </c>
      <c r="I95">
        <v>36295.15</v>
      </c>
      <c r="J95" t="s">
        <v>15</v>
      </c>
      <c r="K95" t="s">
        <v>163</v>
      </c>
    </row>
    <row r="96" spans="1:11" x14ac:dyDescent="0.25">
      <c r="A96" t="s">
        <v>158</v>
      </c>
      <c r="B96" t="s">
        <v>30</v>
      </c>
      <c r="C96">
        <f t="shared" si="1"/>
        <v>7</v>
      </c>
      <c r="D96" t="s">
        <v>27</v>
      </c>
      <c r="E96">
        <v>1822320</v>
      </c>
      <c r="F96">
        <v>280.31</v>
      </c>
      <c r="G96" s="1">
        <v>2270</v>
      </c>
      <c r="H96" t="s">
        <v>28</v>
      </c>
      <c r="I96">
        <v>36014.839999999997</v>
      </c>
      <c r="J96" t="s">
        <v>29</v>
      </c>
      <c r="K96" t="s">
        <v>164</v>
      </c>
    </row>
    <row r="97" spans="1:11" x14ac:dyDescent="0.25">
      <c r="A97" t="s">
        <v>158</v>
      </c>
      <c r="B97" t="s">
        <v>30</v>
      </c>
      <c r="C97">
        <f t="shared" si="1"/>
        <v>7</v>
      </c>
      <c r="D97" t="s">
        <v>27</v>
      </c>
      <c r="E97">
        <v>1748420</v>
      </c>
      <c r="F97">
        <v>401.32</v>
      </c>
      <c r="G97" s="1">
        <v>2236</v>
      </c>
      <c r="H97" t="s">
        <v>28</v>
      </c>
      <c r="I97">
        <v>35613.519999999997</v>
      </c>
      <c r="J97" t="s">
        <v>29</v>
      </c>
      <c r="K97" t="s">
        <v>165</v>
      </c>
    </row>
    <row r="98" spans="1:11" x14ac:dyDescent="0.25">
      <c r="A98" t="s">
        <v>158</v>
      </c>
      <c r="B98" t="s">
        <v>10</v>
      </c>
      <c r="C98">
        <f t="shared" si="1"/>
        <v>7</v>
      </c>
      <c r="D98" t="s">
        <v>11</v>
      </c>
      <c r="E98">
        <v>9300838</v>
      </c>
      <c r="F98">
        <v>24.44</v>
      </c>
      <c r="G98" s="1">
        <v>517</v>
      </c>
      <c r="H98" t="s">
        <v>166</v>
      </c>
      <c r="I98">
        <v>35637.96</v>
      </c>
      <c r="J98" t="s">
        <v>12</v>
      </c>
      <c r="K98" t="s">
        <v>167</v>
      </c>
    </row>
    <row r="99" spans="1:11" x14ac:dyDescent="0.25">
      <c r="A99" t="s">
        <v>158</v>
      </c>
      <c r="B99" t="s">
        <v>10</v>
      </c>
      <c r="C99">
        <f t="shared" si="1"/>
        <v>7</v>
      </c>
      <c r="D99" t="s">
        <v>11</v>
      </c>
      <c r="E99">
        <v>9310715</v>
      </c>
      <c r="F99">
        <v>12.41</v>
      </c>
      <c r="G99" s="1">
        <v>517</v>
      </c>
      <c r="H99" t="s">
        <v>168</v>
      </c>
      <c r="I99">
        <v>35650.370000000003</v>
      </c>
      <c r="J99" t="s">
        <v>12</v>
      </c>
      <c r="K99" t="s">
        <v>169</v>
      </c>
    </row>
    <row r="100" spans="1:11" x14ac:dyDescent="0.25">
      <c r="A100" t="s">
        <v>158</v>
      </c>
      <c r="B100" t="s">
        <v>10</v>
      </c>
      <c r="C100">
        <f t="shared" si="1"/>
        <v>7</v>
      </c>
      <c r="D100" t="s">
        <v>27</v>
      </c>
      <c r="F100">
        <v>1832</v>
      </c>
      <c r="G100" s="1">
        <v>2222</v>
      </c>
      <c r="H100" t="s">
        <v>31</v>
      </c>
      <c r="I100">
        <v>33818.370000000003</v>
      </c>
      <c r="J100" t="s">
        <v>32</v>
      </c>
      <c r="K100" t="s">
        <v>170</v>
      </c>
    </row>
    <row r="101" spans="1:11" x14ac:dyDescent="0.25">
      <c r="A101" t="s">
        <v>158</v>
      </c>
      <c r="B101" t="s">
        <v>10</v>
      </c>
      <c r="C101">
        <f t="shared" si="1"/>
        <v>7</v>
      </c>
      <c r="D101" t="s">
        <v>27</v>
      </c>
      <c r="F101">
        <v>158.84</v>
      </c>
      <c r="G101" s="1">
        <v>2101</v>
      </c>
      <c r="H101" t="s">
        <v>31</v>
      </c>
      <c r="I101">
        <v>33659.53</v>
      </c>
      <c r="J101" t="s">
        <v>32</v>
      </c>
      <c r="K101" t="s">
        <v>171</v>
      </c>
    </row>
    <row r="102" spans="1:11" x14ac:dyDescent="0.25">
      <c r="A102" t="s">
        <v>172</v>
      </c>
      <c r="B102" t="s">
        <v>10</v>
      </c>
      <c r="C102">
        <f t="shared" si="1"/>
        <v>7</v>
      </c>
      <c r="D102" t="s">
        <v>27</v>
      </c>
      <c r="F102">
        <v>500</v>
      </c>
      <c r="G102" s="1">
        <v>2221</v>
      </c>
      <c r="H102" t="s">
        <v>35</v>
      </c>
      <c r="I102">
        <v>33159.53</v>
      </c>
      <c r="J102" t="s">
        <v>35</v>
      </c>
      <c r="K102" t="s">
        <v>173</v>
      </c>
    </row>
    <row r="103" spans="1:11" x14ac:dyDescent="0.25">
      <c r="A103" t="s">
        <v>172</v>
      </c>
      <c r="B103" t="s">
        <v>174</v>
      </c>
      <c r="C103">
        <f t="shared" si="1"/>
        <v>7</v>
      </c>
      <c r="D103" t="s">
        <v>27</v>
      </c>
      <c r="E103">
        <v>1628120</v>
      </c>
      <c r="F103">
        <v>948.05</v>
      </c>
      <c r="G103" s="1">
        <v>2238</v>
      </c>
      <c r="H103" t="s">
        <v>28</v>
      </c>
      <c r="I103">
        <v>32211.48</v>
      </c>
      <c r="J103" t="s">
        <v>29</v>
      </c>
      <c r="K103" t="s">
        <v>175</v>
      </c>
    </row>
    <row r="104" spans="1:11" x14ac:dyDescent="0.25">
      <c r="A104" t="s">
        <v>172</v>
      </c>
      <c r="B104" t="s">
        <v>30</v>
      </c>
      <c r="C104">
        <f t="shared" si="1"/>
        <v>7</v>
      </c>
      <c r="D104" t="s">
        <v>19</v>
      </c>
      <c r="E104">
        <v>1448320</v>
      </c>
      <c r="F104">
        <v>46</v>
      </c>
      <c r="G104" s="1">
        <v>25080040</v>
      </c>
      <c r="H104" t="s">
        <v>176</v>
      </c>
      <c r="I104">
        <v>32257.48</v>
      </c>
      <c r="J104" t="s">
        <v>21</v>
      </c>
      <c r="K104" t="s">
        <v>177</v>
      </c>
    </row>
    <row r="105" spans="1:11" x14ac:dyDescent="0.25">
      <c r="A105" t="s">
        <v>172</v>
      </c>
      <c r="B105" t="s">
        <v>30</v>
      </c>
      <c r="C105">
        <f t="shared" si="1"/>
        <v>7</v>
      </c>
      <c r="D105" t="s">
        <v>19</v>
      </c>
      <c r="E105">
        <v>1446820</v>
      </c>
      <c r="F105">
        <v>10</v>
      </c>
      <c r="G105" s="1">
        <v>25082431</v>
      </c>
      <c r="H105" t="s">
        <v>178</v>
      </c>
      <c r="I105">
        <v>32267.48</v>
      </c>
      <c r="J105" t="s">
        <v>21</v>
      </c>
      <c r="K105" t="s">
        <v>179</v>
      </c>
    </row>
    <row r="106" spans="1:11" x14ac:dyDescent="0.25">
      <c r="A106" t="s">
        <v>172</v>
      </c>
      <c r="B106" t="s">
        <v>30</v>
      </c>
      <c r="C106">
        <f t="shared" si="1"/>
        <v>7</v>
      </c>
      <c r="D106" t="s">
        <v>19</v>
      </c>
      <c r="E106">
        <v>1445820</v>
      </c>
      <c r="F106">
        <v>40</v>
      </c>
      <c r="G106" s="1">
        <v>25082430</v>
      </c>
      <c r="H106" t="s">
        <v>83</v>
      </c>
      <c r="I106">
        <v>32307.48</v>
      </c>
      <c r="J106" t="s">
        <v>21</v>
      </c>
      <c r="K106" t="s">
        <v>180</v>
      </c>
    </row>
    <row r="107" spans="1:11" x14ac:dyDescent="0.25">
      <c r="A107" t="s">
        <v>172</v>
      </c>
      <c r="B107" t="s">
        <v>30</v>
      </c>
      <c r="C107">
        <f t="shared" si="1"/>
        <v>7</v>
      </c>
      <c r="D107" t="s">
        <v>27</v>
      </c>
      <c r="E107">
        <v>1443820</v>
      </c>
      <c r="F107">
        <v>158</v>
      </c>
      <c r="G107" s="1">
        <v>2263</v>
      </c>
      <c r="H107" t="s">
        <v>28</v>
      </c>
      <c r="I107">
        <v>32149.48</v>
      </c>
      <c r="J107" t="s">
        <v>29</v>
      </c>
      <c r="K107" t="s">
        <v>181</v>
      </c>
    </row>
    <row r="108" spans="1:11" x14ac:dyDescent="0.25">
      <c r="A108" t="s">
        <v>182</v>
      </c>
      <c r="B108" t="s">
        <v>183</v>
      </c>
      <c r="C108">
        <f t="shared" si="1"/>
        <v>7</v>
      </c>
      <c r="D108" t="s">
        <v>27</v>
      </c>
      <c r="E108">
        <v>2977520</v>
      </c>
      <c r="F108">
        <v>1699.47</v>
      </c>
      <c r="G108" s="1">
        <v>2247</v>
      </c>
      <c r="H108" t="s">
        <v>28</v>
      </c>
      <c r="I108">
        <v>30450.01</v>
      </c>
      <c r="J108" t="s">
        <v>29</v>
      </c>
      <c r="K108" t="s">
        <v>184</v>
      </c>
    </row>
    <row r="109" spans="1:11" x14ac:dyDescent="0.25">
      <c r="A109" t="s">
        <v>182</v>
      </c>
      <c r="B109" t="s">
        <v>10</v>
      </c>
      <c r="C109">
        <f t="shared" si="1"/>
        <v>7</v>
      </c>
      <c r="D109" t="s">
        <v>11</v>
      </c>
      <c r="E109">
        <v>9901337</v>
      </c>
      <c r="F109">
        <v>35</v>
      </c>
      <c r="G109" s="1">
        <v>1945</v>
      </c>
      <c r="H109" t="s">
        <v>185</v>
      </c>
      <c r="I109">
        <v>30485.01</v>
      </c>
      <c r="J109" t="s">
        <v>15</v>
      </c>
      <c r="K109" t="s">
        <v>186</v>
      </c>
    </row>
    <row r="110" spans="1:11" x14ac:dyDescent="0.25">
      <c r="A110" t="s">
        <v>182</v>
      </c>
      <c r="B110" t="s">
        <v>10</v>
      </c>
      <c r="C110">
        <f t="shared" si="1"/>
        <v>7</v>
      </c>
      <c r="D110" t="s">
        <v>13</v>
      </c>
      <c r="E110">
        <v>9901337</v>
      </c>
      <c r="F110">
        <v>0.2</v>
      </c>
      <c r="G110" s="1">
        <v>2884</v>
      </c>
      <c r="H110" t="s">
        <v>185</v>
      </c>
      <c r="I110">
        <v>30484.81</v>
      </c>
      <c r="J110" t="s">
        <v>15</v>
      </c>
      <c r="K110" t="s">
        <v>186</v>
      </c>
    </row>
    <row r="111" spans="1:11" x14ac:dyDescent="0.25">
      <c r="A111" t="s">
        <v>182</v>
      </c>
      <c r="B111" t="s">
        <v>10</v>
      </c>
      <c r="C111">
        <f t="shared" si="1"/>
        <v>7</v>
      </c>
      <c r="D111" t="s">
        <v>13</v>
      </c>
      <c r="E111">
        <v>9901337</v>
      </c>
      <c r="F111">
        <v>0.02</v>
      </c>
      <c r="G111" s="1">
        <v>1613</v>
      </c>
      <c r="H111" t="s">
        <v>185</v>
      </c>
      <c r="I111">
        <v>30484.79</v>
      </c>
      <c r="J111" t="s">
        <v>15</v>
      </c>
      <c r="K111" t="s">
        <v>186</v>
      </c>
    </row>
    <row r="112" spans="1:11" x14ac:dyDescent="0.25">
      <c r="A112" t="s">
        <v>182</v>
      </c>
      <c r="B112" t="s">
        <v>10</v>
      </c>
      <c r="C112">
        <f t="shared" si="1"/>
        <v>7</v>
      </c>
      <c r="D112" t="s">
        <v>11</v>
      </c>
      <c r="F112">
        <v>24</v>
      </c>
      <c r="G112" s="1">
        <v>1641</v>
      </c>
      <c r="H112" t="s">
        <v>187</v>
      </c>
      <c r="I112">
        <v>30508.79</v>
      </c>
      <c r="J112" t="s">
        <v>16</v>
      </c>
      <c r="K112" t="s">
        <v>188</v>
      </c>
    </row>
    <row r="113" spans="1:11" x14ac:dyDescent="0.25">
      <c r="A113" t="s">
        <v>182</v>
      </c>
      <c r="B113" t="s">
        <v>10</v>
      </c>
      <c r="C113">
        <f t="shared" si="1"/>
        <v>7</v>
      </c>
      <c r="D113" t="s">
        <v>11</v>
      </c>
      <c r="E113">
        <v>561597</v>
      </c>
      <c r="F113">
        <v>39.590000000000003</v>
      </c>
      <c r="G113" s="1">
        <v>517</v>
      </c>
      <c r="H113" t="s">
        <v>189</v>
      </c>
      <c r="I113">
        <v>30548.38</v>
      </c>
      <c r="J113" t="s">
        <v>12</v>
      </c>
      <c r="K113" t="s">
        <v>190</v>
      </c>
    </row>
    <row r="114" spans="1:11" x14ac:dyDescent="0.25">
      <c r="A114" t="s">
        <v>182</v>
      </c>
      <c r="B114" t="s">
        <v>10</v>
      </c>
      <c r="C114">
        <f t="shared" si="1"/>
        <v>7</v>
      </c>
      <c r="D114" t="s">
        <v>27</v>
      </c>
      <c r="F114">
        <v>1000</v>
      </c>
      <c r="G114" s="1">
        <v>2258</v>
      </c>
      <c r="H114" t="s">
        <v>31</v>
      </c>
      <c r="I114">
        <v>29548.38</v>
      </c>
      <c r="J114" t="s">
        <v>32</v>
      </c>
      <c r="K114" t="s">
        <v>191</v>
      </c>
    </row>
    <row r="115" spans="1:11" x14ac:dyDescent="0.25">
      <c r="A115" t="s">
        <v>182</v>
      </c>
      <c r="B115" t="s">
        <v>10</v>
      </c>
      <c r="C115">
        <f t="shared" si="1"/>
        <v>7</v>
      </c>
      <c r="D115" t="s">
        <v>27</v>
      </c>
      <c r="F115">
        <v>60.96</v>
      </c>
      <c r="G115" s="1">
        <v>2229</v>
      </c>
      <c r="H115" t="s">
        <v>31</v>
      </c>
      <c r="I115">
        <v>29487.42</v>
      </c>
      <c r="J115" t="s">
        <v>32</v>
      </c>
      <c r="K115" t="s">
        <v>192</v>
      </c>
    </row>
    <row r="116" spans="1:11" x14ac:dyDescent="0.25">
      <c r="A116" t="s">
        <v>193</v>
      </c>
      <c r="B116" t="s">
        <v>10</v>
      </c>
      <c r="C116">
        <f t="shared" si="1"/>
        <v>7</v>
      </c>
      <c r="D116" t="s">
        <v>27</v>
      </c>
      <c r="F116">
        <v>500</v>
      </c>
      <c r="G116" s="1">
        <v>2224</v>
      </c>
      <c r="H116" t="s">
        <v>35</v>
      </c>
      <c r="I116">
        <v>28987.42</v>
      </c>
      <c r="J116" t="s">
        <v>35</v>
      </c>
      <c r="K116" t="s">
        <v>194</v>
      </c>
    </row>
    <row r="117" spans="1:11" x14ac:dyDescent="0.25">
      <c r="A117" t="s">
        <v>193</v>
      </c>
      <c r="B117" t="s">
        <v>30</v>
      </c>
      <c r="C117">
        <f t="shared" si="1"/>
        <v>7</v>
      </c>
      <c r="D117" t="s">
        <v>19</v>
      </c>
      <c r="E117">
        <v>1180720</v>
      </c>
      <c r="F117">
        <v>200</v>
      </c>
      <c r="G117" s="1">
        <v>168058752</v>
      </c>
      <c r="H117" t="s">
        <v>195</v>
      </c>
      <c r="I117">
        <v>29187.42</v>
      </c>
      <c r="J117" t="s">
        <v>21</v>
      </c>
      <c r="K117" t="s">
        <v>196</v>
      </c>
    </row>
    <row r="118" spans="1:11" x14ac:dyDescent="0.25">
      <c r="A118" t="s">
        <v>193</v>
      </c>
      <c r="B118" t="s">
        <v>23</v>
      </c>
      <c r="C118">
        <f t="shared" si="1"/>
        <v>7</v>
      </c>
      <c r="D118" t="s">
        <v>27</v>
      </c>
      <c r="E118">
        <v>3938520</v>
      </c>
      <c r="F118">
        <v>500</v>
      </c>
      <c r="G118" s="1">
        <v>2302</v>
      </c>
      <c r="H118" t="s">
        <v>28</v>
      </c>
      <c r="I118">
        <v>28687.42</v>
      </c>
      <c r="J118" t="s">
        <v>29</v>
      </c>
      <c r="K118" t="s">
        <v>197</v>
      </c>
    </row>
    <row r="119" spans="1:11" x14ac:dyDescent="0.25">
      <c r="A119" t="s">
        <v>193</v>
      </c>
      <c r="B119" t="s">
        <v>10</v>
      </c>
      <c r="C119">
        <f t="shared" si="1"/>
        <v>7</v>
      </c>
      <c r="D119" t="s">
        <v>13</v>
      </c>
      <c r="E119">
        <v>757615</v>
      </c>
      <c r="F119" s="4">
        <v>2099.33</v>
      </c>
      <c r="G119" s="1">
        <v>1992</v>
      </c>
      <c r="H119" t="s">
        <v>198</v>
      </c>
      <c r="I119">
        <v>26588.09</v>
      </c>
      <c r="J119" t="s">
        <v>17</v>
      </c>
      <c r="K119" t="s">
        <v>199</v>
      </c>
    </row>
    <row r="120" spans="1:11" x14ac:dyDescent="0.25">
      <c r="A120" t="s">
        <v>193</v>
      </c>
      <c r="B120" t="s">
        <v>10</v>
      </c>
      <c r="C120">
        <f t="shared" si="1"/>
        <v>7</v>
      </c>
      <c r="D120" t="s">
        <v>13</v>
      </c>
      <c r="E120">
        <v>757615</v>
      </c>
      <c r="F120">
        <v>0.2</v>
      </c>
      <c r="G120" s="1">
        <v>3060</v>
      </c>
      <c r="H120" t="s">
        <v>198</v>
      </c>
      <c r="I120">
        <v>26587.89</v>
      </c>
      <c r="J120" t="s">
        <v>17</v>
      </c>
      <c r="K120" t="s">
        <v>199</v>
      </c>
    </row>
    <row r="121" spans="1:11" x14ac:dyDescent="0.25">
      <c r="A121" t="s">
        <v>193</v>
      </c>
      <c r="B121" t="s">
        <v>10</v>
      </c>
      <c r="C121">
        <f t="shared" si="1"/>
        <v>7</v>
      </c>
      <c r="D121" t="s">
        <v>13</v>
      </c>
      <c r="E121">
        <v>757615</v>
      </c>
      <c r="F121">
        <v>0.02</v>
      </c>
      <c r="G121" s="1">
        <v>1613</v>
      </c>
      <c r="H121" t="s">
        <v>198</v>
      </c>
      <c r="I121">
        <v>26587.87</v>
      </c>
      <c r="J121" t="s">
        <v>17</v>
      </c>
      <c r="K121" t="s">
        <v>199</v>
      </c>
    </row>
    <row r="122" spans="1:11" x14ac:dyDescent="0.25">
      <c r="A122" t="s">
        <v>193</v>
      </c>
      <c r="B122" t="s">
        <v>10</v>
      </c>
      <c r="C122">
        <f t="shared" si="1"/>
        <v>7</v>
      </c>
      <c r="D122" t="s">
        <v>13</v>
      </c>
      <c r="E122">
        <v>757704</v>
      </c>
      <c r="F122">
        <v>862.96</v>
      </c>
      <c r="G122" s="1">
        <v>1992</v>
      </c>
      <c r="H122" t="s">
        <v>198</v>
      </c>
      <c r="I122">
        <v>25724.91</v>
      </c>
      <c r="J122" t="s">
        <v>17</v>
      </c>
      <c r="K122" t="s">
        <v>200</v>
      </c>
    </row>
    <row r="123" spans="1:11" x14ac:dyDescent="0.25">
      <c r="A123" t="s">
        <v>193</v>
      </c>
      <c r="B123" t="s">
        <v>10</v>
      </c>
      <c r="C123">
        <f t="shared" si="1"/>
        <v>7</v>
      </c>
      <c r="D123" t="s">
        <v>13</v>
      </c>
      <c r="E123">
        <v>757704</v>
      </c>
      <c r="F123">
        <v>0.2</v>
      </c>
      <c r="G123" s="1">
        <v>3060</v>
      </c>
      <c r="H123" t="s">
        <v>198</v>
      </c>
      <c r="I123">
        <v>25724.71</v>
      </c>
      <c r="J123" t="s">
        <v>17</v>
      </c>
      <c r="K123" t="s">
        <v>200</v>
      </c>
    </row>
    <row r="124" spans="1:11" x14ac:dyDescent="0.25">
      <c r="A124" t="s">
        <v>193</v>
      </c>
      <c r="B124" t="s">
        <v>10</v>
      </c>
      <c r="C124">
        <f t="shared" si="1"/>
        <v>7</v>
      </c>
      <c r="D124" t="s">
        <v>13</v>
      </c>
      <c r="E124">
        <v>757704</v>
      </c>
      <c r="F124">
        <v>0.02</v>
      </c>
      <c r="G124" s="1">
        <v>1613</v>
      </c>
      <c r="H124" t="s">
        <v>198</v>
      </c>
      <c r="I124">
        <v>25724.69</v>
      </c>
      <c r="J124" t="s">
        <v>17</v>
      </c>
      <c r="K124" t="s">
        <v>200</v>
      </c>
    </row>
    <row r="125" spans="1:11" x14ac:dyDescent="0.25">
      <c r="A125" t="s">
        <v>193</v>
      </c>
      <c r="B125" t="s">
        <v>56</v>
      </c>
      <c r="C125">
        <f t="shared" si="1"/>
        <v>7</v>
      </c>
      <c r="D125" t="s">
        <v>27</v>
      </c>
      <c r="E125">
        <v>8221220</v>
      </c>
      <c r="F125">
        <v>128</v>
      </c>
      <c r="G125" s="1">
        <v>2284</v>
      </c>
      <c r="H125" t="s">
        <v>28</v>
      </c>
      <c r="I125">
        <v>25596.69</v>
      </c>
      <c r="J125" t="s">
        <v>29</v>
      </c>
      <c r="K125" t="s">
        <v>201</v>
      </c>
    </row>
    <row r="126" spans="1:11" x14ac:dyDescent="0.25">
      <c r="A126" t="s">
        <v>193</v>
      </c>
      <c r="B126" t="s">
        <v>10</v>
      </c>
      <c r="C126">
        <f t="shared" si="1"/>
        <v>7</v>
      </c>
      <c r="D126" t="s">
        <v>11</v>
      </c>
      <c r="E126">
        <v>1150604</v>
      </c>
      <c r="F126">
        <v>19.100000000000001</v>
      </c>
      <c r="G126" s="1">
        <v>517</v>
      </c>
      <c r="H126" t="s">
        <v>202</v>
      </c>
      <c r="I126">
        <v>25615.79</v>
      </c>
      <c r="J126" t="s">
        <v>12</v>
      </c>
      <c r="K126" t="s">
        <v>203</v>
      </c>
    </row>
    <row r="127" spans="1:11" x14ac:dyDescent="0.25">
      <c r="A127" t="s">
        <v>204</v>
      </c>
      <c r="B127" t="s">
        <v>10</v>
      </c>
      <c r="C127">
        <f t="shared" si="1"/>
        <v>7</v>
      </c>
      <c r="D127" t="s">
        <v>27</v>
      </c>
      <c r="F127">
        <v>418.86</v>
      </c>
      <c r="G127" s="1">
        <v>2230</v>
      </c>
      <c r="H127" t="s">
        <v>35</v>
      </c>
      <c r="I127">
        <v>25196.93</v>
      </c>
      <c r="J127" t="s">
        <v>35</v>
      </c>
      <c r="K127" t="s">
        <v>205</v>
      </c>
    </row>
    <row r="128" spans="1:11" x14ac:dyDescent="0.25">
      <c r="A128" t="s">
        <v>204</v>
      </c>
      <c r="B128" t="s">
        <v>33</v>
      </c>
      <c r="C128">
        <f t="shared" si="1"/>
        <v>7</v>
      </c>
      <c r="D128" t="s">
        <v>27</v>
      </c>
      <c r="E128">
        <v>5047020</v>
      </c>
      <c r="F128">
        <v>31.55</v>
      </c>
      <c r="G128" s="1">
        <v>2296</v>
      </c>
      <c r="H128" t="s">
        <v>28</v>
      </c>
      <c r="I128">
        <v>25165.38</v>
      </c>
      <c r="J128" t="s">
        <v>29</v>
      </c>
      <c r="K128" t="s">
        <v>206</v>
      </c>
    </row>
    <row r="129" spans="1:11" x14ac:dyDescent="0.25">
      <c r="A129" t="s">
        <v>204</v>
      </c>
      <c r="B129" t="s">
        <v>33</v>
      </c>
      <c r="C129">
        <f t="shared" si="1"/>
        <v>7</v>
      </c>
      <c r="D129" t="s">
        <v>27</v>
      </c>
      <c r="E129">
        <v>5046220</v>
      </c>
      <c r="F129">
        <v>136.71</v>
      </c>
      <c r="G129" s="1">
        <v>2301</v>
      </c>
      <c r="H129" t="s">
        <v>28</v>
      </c>
      <c r="I129">
        <v>25028.67</v>
      </c>
      <c r="J129" t="s">
        <v>29</v>
      </c>
      <c r="K129" t="s">
        <v>207</v>
      </c>
    </row>
    <row r="130" spans="1:11" x14ac:dyDescent="0.25">
      <c r="A130" t="s">
        <v>204</v>
      </c>
      <c r="B130" t="s">
        <v>30</v>
      </c>
      <c r="C130">
        <f t="shared" si="1"/>
        <v>7</v>
      </c>
      <c r="D130" t="s">
        <v>27</v>
      </c>
      <c r="E130">
        <v>9939420</v>
      </c>
      <c r="F130">
        <v>183.25</v>
      </c>
      <c r="G130" s="1">
        <v>2287</v>
      </c>
      <c r="H130" t="s">
        <v>28</v>
      </c>
      <c r="I130">
        <v>24845.42</v>
      </c>
      <c r="J130" t="s">
        <v>29</v>
      </c>
      <c r="K130" t="s">
        <v>208</v>
      </c>
    </row>
    <row r="131" spans="1:11" x14ac:dyDescent="0.25">
      <c r="A131" t="s">
        <v>204</v>
      </c>
      <c r="B131" t="s">
        <v>30</v>
      </c>
      <c r="C131">
        <f t="shared" ref="C131:C194" si="2">+MONTH(A131)</f>
        <v>7</v>
      </c>
      <c r="D131" t="s">
        <v>27</v>
      </c>
      <c r="E131">
        <v>9932020</v>
      </c>
      <c r="F131">
        <v>189.85</v>
      </c>
      <c r="G131" s="1">
        <v>2289</v>
      </c>
      <c r="H131" t="s">
        <v>28</v>
      </c>
      <c r="I131">
        <v>24655.57</v>
      </c>
      <c r="J131" t="s">
        <v>29</v>
      </c>
      <c r="K131" t="s">
        <v>209</v>
      </c>
    </row>
    <row r="132" spans="1:11" x14ac:dyDescent="0.25">
      <c r="A132" t="s">
        <v>204</v>
      </c>
      <c r="B132" t="s">
        <v>33</v>
      </c>
      <c r="C132">
        <f t="shared" si="2"/>
        <v>7</v>
      </c>
      <c r="D132" t="s">
        <v>27</v>
      </c>
      <c r="E132">
        <v>4967220</v>
      </c>
      <c r="F132">
        <v>94.64</v>
      </c>
      <c r="G132" s="1">
        <v>2299</v>
      </c>
      <c r="H132" t="s">
        <v>28</v>
      </c>
      <c r="I132">
        <v>24560.93</v>
      </c>
      <c r="J132" t="s">
        <v>29</v>
      </c>
      <c r="K132" t="s">
        <v>210</v>
      </c>
    </row>
    <row r="133" spans="1:11" x14ac:dyDescent="0.25">
      <c r="A133" t="s">
        <v>204</v>
      </c>
      <c r="B133" t="s">
        <v>10</v>
      </c>
      <c r="C133">
        <f t="shared" si="2"/>
        <v>7</v>
      </c>
      <c r="D133" t="s">
        <v>27</v>
      </c>
      <c r="F133">
        <v>203.2</v>
      </c>
      <c r="G133" s="1">
        <v>2223</v>
      </c>
      <c r="H133" t="s">
        <v>31</v>
      </c>
      <c r="I133">
        <v>24357.73</v>
      </c>
      <c r="J133" t="s">
        <v>32</v>
      </c>
      <c r="K133" t="s">
        <v>211</v>
      </c>
    </row>
    <row r="134" spans="1:11" x14ac:dyDescent="0.25">
      <c r="A134" t="s">
        <v>212</v>
      </c>
      <c r="B134" t="s">
        <v>10</v>
      </c>
      <c r="C134">
        <f t="shared" si="2"/>
        <v>7</v>
      </c>
      <c r="D134" t="s">
        <v>27</v>
      </c>
      <c r="F134">
        <v>212.95</v>
      </c>
      <c r="G134" s="1">
        <v>2288</v>
      </c>
      <c r="H134" t="s">
        <v>35</v>
      </c>
      <c r="I134">
        <v>24144.78</v>
      </c>
      <c r="J134" t="s">
        <v>35</v>
      </c>
      <c r="K134" t="s">
        <v>213</v>
      </c>
    </row>
    <row r="135" spans="1:11" x14ac:dyDescent="0.25">
      <c r="A135" t="s">
        <v>212</v>
      </c>
      <c r="B135" t="s">
        <v>10</v>
      </c>
      <c r="C135">
        <f t="shared" si="2"/>
        <v>7</v>
      </c>
      <c r="D135" t="s">
        <v>27</v>
      </c>
      <c r="F135">
        <v>136.71</v>
      </c>
      <c r="G135" s="1">
        <v>2298</v>
      </c>
      <c r="H135" t="s">
        <v>35</v>
      </c>
      <c r="I135">
        <v>24008.07</v>
      </c>
      <c r="J135" t="s">
        <v>35</v>
      </c>
      <c r="K135" t="s">
        <v>214</v>
      </c>
    </row>
    <row r="136" spans="1:11" x14ac:dyDescent="0.25">
      <c r="A136" t="s">
        <v>212</v>
      </c>
      <c r="B136" t="s">
        <v>10</v>
      </c>
      <c r="C136">
        <f t="shared" si="2"/>
        <v>7</v>
      </c>
      <c r="D136" t="s">
        <v>27</v>
      </c>
      <c r="F136">
        <v>195.02</v>
      </c>
      <c r="G136" s="1">
        <v>2291</v>
      </c>
      <c r="H136" t="s">
        <v>35</v>
      </c>
      <c r="I136">
        <v>23813.05</v>
      </c>
      <c r="J136" t="s">
        <v>35</v>
      </c>
      <c r="K136" t="s">
        <v>214</v>
      </c>
    </row>
    <row r="137" spans="1:11" x14ac:dyDescent="0.25">
      <c r="A137" t="s">
        <v>212</v>
      </c>
      <c r="B137" t="s">
        <v>10</v>
      </c>
      <c r="C137">
        <f t="shared" si="2"/>
        <v>7</v>
      </c>
      <c r="D137" t="s">
        <v>27</v>
      </c>
      <c r="F137">
        <v>406.4</v>
      </c>
      <c r="G137" s="1">
        <v>2234</v>
      </c>
      <c r="H137" t="s">
        <v>35</v>
      </c>
      <c r="I137">
        <v>23406.65</v>
      </c>
      <c r="J137" t="s">
        <v>35</v>
      </c>
      <c r="K137" t="s">
        <v>215</v>
      </c>
    </row>
    <row r="138" spans="1:11" x14ac:dyDescent="0.25">
      <c r="A138" t="s">
        <v>212</v>
      </c>
      <c r="B138" t="s">
        <v>216</v>
      </c>
      <c r="C138">
        <f t="shared" si="2"/>
        <v>7</v>
      </c>
      <c r="D138" t="s">
        <v>27</v>
      </c>
      <c r="E138">
        <v>4100020</v>
      </c>
      <c r="F138">
        <v>52.58</v>
      </c>
      <c r="G138" s="1">
        <v>2295</v>
      </c>
      <c r="H138" t="s">
        <v>28</v>
      </c>
      <c r="I138">
        <v>23354.07</v>
      </c>
      <c r="J138" t="s">
        <v>29</v>
      </c>
      <c r="K138" t="s">
        <v>217</v>
      </c>
    </row>
    <row r="139" spans="1:11" x14ac:dyDescent="0.25">
      <c r="A139" t="s">
        <v>212</v>
      </c>
      <c r="B139" t="s">
        <v>216</v>
      </c>
      <c r="C139">
        <f t="shared" si="2"/>
        <v>7</v>
      </c>
      <c r="D139" t="s">
        <v>27</v>
      </c>
      <c r="E139">
        <v>4099520</v>
      </c>
      <c r="F139">
        <v>94.64</v>
      </c>
      <c r="G139" s="1">
        <v>2300</v>
      </c>
      <c r="H139" t="s">
        <v>28</v>
      </c>
      <c r="I139">
        <v>23259.43</v>
      </c>
      <c r="J139" t="s">
        <v>29</v>
      </c>
      <c r="K139" t="s">
        <v>218</v>
      </c>
    </row>
    <row r="140" spans="1:11" x14ac:dyDescent="0.25">
      <c r="A140" t="s">
        <v>212</v>
      </c>
      <c r="B140" t="s">
        <v>10</v>
      </c>
      <c r="C140">
        <f t="shared" si="2"/>
        <v>7</v>
      </c>
      <c r="D140" t="s">
        <v>11</v>
      </c>
      <c r="F140">
        <v>406.4</v>
      </c>
      <c r="G140" s="1">
        <v>387</v>
      </c>
      <c r="H140" t="s">
        <v>219</v>
      </c>
      <c r="I140">
        <v>23665.83</v>
      </c>
      <c r="J140" t="s">
        <v>220</v>
      </c>
      <c r="K140" t="s">
        <v>221</v>
      </c>
    </row>
    <row r="141" spans="1:11" x14ac:dyDescent="0.25">
      <c r="A141" t="s">
        <v>212</v>
      </c>
      <c r="B141" t="s">
        <v>10</v>
      </c>
      <c r="C141">
        <f t="shared" si="2"/>
        <v>7</v>
      </c>
      <c r="D141" t="s">
        <v>11</v>
      </c>
      <c r="E141">
        <v>2594306</v>
      </c>
      <c r="F141">
        <v>22</v>
      </c>
      <c r="G141" s="1">
        <v>517</v>
      </c>
      <c r="H141" t="s">
        <v>222</v>
      </c>
      <c r="I141">
        <v>23687.83</v>
      </c>
      <c r="J141" t="s">
        <v>12</v>
      </c>
      <c r="K141" t="s">
        <v>223</v>
      </c>
    </row>
    <row r="142" spans="1:11" x14ac:dyDescent="0.25">
      <c r="A142" t="s">
        <v>212</v>
      </c>
      <c r="B142" t="s">
        <v>10</v>
      </c>
      <c r="C142">
        <f t="shared" si="2"/>
        <v>7</v>
      </c>
      <c r="D142" t="s">
        <v>11</v>
      </c>
      <c r="E142">
        <v>2604701</v>
      </c>
      <c r="F142">
        <v>30.08</v>
      </c>
      <c r="G142" s="1">
        <v>517</v>
      </c>
      <c r="H142" t="s">
        <v>224</v>
      </c>
      <c r="I142">
        <v>23717.91</v>
      </c>
      <c r="J142" t="s">
        <v>12</v>
      </c>
      <c r="K142" t="s">
        <v>225</v>
      </c>
    </row>
    <row r="143" spans="1:11" x14ac:dyDescent="0.25">
      <c r="A143" t="s">
        <v>226</v>
      </c>
      <c r="B143" t="s">
        <v>10</v>
      </c>
      <c r="C143">
        <f t="shared" si="2"/>
        <v>7</v>
      </c>
      <c r="D143" t="s">
        <v>27</v>
      </c>
      <c r="F143">
        <v>120</v>
      </c>
      <c r="G143" s="1">
        <v>2285</v>
      </c>
      <c r="H143" t="s">
        <v>35</v>
      </c>
      <c r="I143">
        <v>23597.91</v>
      </c>
      <c r="J143" t="s">
        <v>35</v>
      </c>
      <c r="K143" t="s">
        <v>227</v>
      </c>
    </row>
    <row r="144" spans="1:11" x14ac:dyDescent="0.25">
      <c r="A144" t="s">
        <v>226</v>
      </c>
      <c r="B144" t="s">
        <v>228</v>
      </c>
      <c r="C144">
        <f t="shared" si="2"/>
        <v>7</v>
      </c>
      <c r="D144" t="s">
        <v>27</v>
      </c>
      <c r="E144">
        <v>5466020</v>
      </c>
      <c r="F144">
        <v>141</v>
      </c>
      <c r="G144" s="1">
        <v>2293</v>
      </c>
      <c r="H144" t="s">
        <v>28</v>
      </c>
      <c r="I144">
        <v>23456.91</v>
      </c>
      <c r="J144" t="s">
        <v>29</v>
      </c>
      <c r="K144" t="s">
        <v>229</v>
      </c>
    </row>
    <row r="145" spans="1:11" x14ac:dyDescent="0.25">
      <c r="A145" t="s">
        <v>226</v>
      </c>
      <c r="B145" t="s">
        <v>10</v>
      </c>
      <c r="C145">
        <f t="shared" si="2"/>
        <v>7</v>
      </c>
      <c r="D145" t="s">
        <v>11</v>
      </c>
      <c r="E145">
        <v>3071498</v>
      </c>
      <c r="F145">
        <v>100</v>
      </c>
      <c r="G145" s="1">
        <v>1945</v>
      </c>
      <c r="H145" t="s">
        <v>230</v>
      </c>
      <c r="I145">
        <v>23556.91</v>
      </c>
      <c r="J145" t="s">
        <v>15</v>
      </c>
      <c r="K145" t="s">
        <v>231</v>
      </c>
    </row>
    <row r="146" spans="1:11" x14ac:dyDescent="0.25">
      <c r="A146" t="s">
        <v>226</v>
      </c>
      <c r="B146" t="s">
        <v>10</v>
      </c>
      <c r="C146">
        <f t="shared" si="2"/>
        <v>7</v>
      </c>
      <c r="D146" t="s">
        <v>13</v>
      </c>
      <c r="E146">
        <v>3071498</v>
      </c>
      <c r="F146">
        <v>0.2</v>
      </c>
      <c r="G146" s="1">
        <v>2884</v>
      </c>
      <c r="H146" t="s">
        <v>230</v>
      </c>
      <c r="I146">
        <v>23556.71</v>
      </c>
      <c r="J146" t="s">
        <v>15</v>
      </c>
      <c r="K146" t="s">
        <v>231</v>
      </c>
    </row>
    <row r="147" spans="1:11" x14ac:dyDescent="0.25">
      <c r="A147" t="s">
        <v>226</v>
      </c>
      <c r="B147" t="s">
        <v>10</v>
      </c>
      <c r="C147">
        <f t="shared" si="2"/>
        <v>7</v>
      </c>
      <c r="D147" t="s">
        <v>13</v>
      </c>
      <c r="E147">
        <v>3071498</v>
      </c>
      <c r="F147">
        <v>0.02</v>
      </c>
      <c r="G147" s="1">
        <v>1613</v>
      </c>
      <c r="H147" t="s">
        <v>230</v>
      </c>
      <c r="I147">
        <v>23556.69</v>
      </c>
      <c r="J147" t="s">
        <v>15</v>
      </c>
      <c r="K147" t="s">
        <v>231</v>
      </c>
    </row>
    <row r="148" spans="1:11" x14ac:dyDescent="0.25">
      <c r="A148" t="s">
        <v>232</v>
      </c>
      <c r="B148" t="s">
        <v>10</v>
      </c>
      <c r="C148">
        <f t="shared" si="2"/>
        <v>7</v>
      </c>
      <c r="D148" t="s">
        <v>27</v>
      </c>
      <c r="F148">
        <v>406.4</v>
      </c>
      <c r="G148" s="1">
        <v>2234</v>
      </c>
      <c r="H148" t="s">
        <v>35</v>
      </c>
      <c r="I148">
        <v>23150.29</v>
      </c>
      <c r="J148" t="s">
        <v>35</v>
      </c>
      <c r="K148" t="s">
        <v>233</v>
      </c>
    </row>
    <row r="149" spans="1:11" x14ac:dyDescent="0.25">
      <c r="A149" t="s">
        <v>232</v>
      </c>
      <c r="B149" t="s">
        <v>10</v>
      </c>
      <c r="C149">
        <f t="shared" si="2"/>
        <v>7</v>
      </c>
      <c r="D149" t="s">
        <v>27</v>
      </c>
      <c r="F149">
        <v>1292.96</v>
      </c>
      <c r="G149" s="1">
        <v>2273</v>
      </c>
      <c r="H149" t="s">
        <v>35</v>
      </c>
      <c r="I149">
        <v>21857.33</v>
      </c>
      <c r="J149" t="s">
        <v>35</v>
      </c>
      <c r="K149" t="s">
        <v>234</v>
      </c>
    </row>
    <row r="150" spans="1:11" x14ac:dyDescent="0.25">
      <c r="A150" t="s">
        <v>232</v>
      </c>
      <c r="B150" t="s">
        <v>10</v>
      </c>
      <c r="C150">
        <f t="shared" si="2"/>
        <v>7</v>
      </c>
      <c r="D150" t="s">
        <v>27</v>
      </c>
      <c r="F150">
        <v>53.76</v>
      </c>
      <c r="G150" s="1">
        <v>2109</v>
      </c>
      <c r="H150" t="s">
        <v>35</v>
      </c>
      <c r="I150">
        <v>21803.57</v>
      </c>
      <c r="J150" t="s">
        <v>35</v>
      </c>
      <c r="K150" t="s">
        <v>235</v>
      </c>
    </row>
    <row r="151" spans="1:11" x14ac:dyDescent="0.25">
      <c r="A151" t="s">
        <v>232</v>
      </c>
      <c r="B151" t="s">
        <v>10</v>
      </c>
      <c r="C151">
        <f t="shared" si="2"/>
        <v>7</v>
      </c>
      <c r="D151" t="s">
        <v>11</v>
      </c>
      <c r="E151">
        <v>3197715</v>
      </c>
      <c r="F151">
        <v>40</v>
      </c>
      <c r="G151" s="1">
        <v>1945</v>
      </c>
      <c r="H151" t="s">
        <v>236</v>
      </c>
      <c r="I151">
        <v>21843.57</v>
      </c>
      <c r="J151" t="s">
        <v>15</v>
      </c>
      <c r="K151" t="s">
        <v>237</v>
      </c>
    </row>
    <row r="152" spans="1:11" x14ac:dyDescent="0.25">
      <c r="A152" t="s">
        <v>232</v>
      </c>
      <c r="B152" t="s">
        <v>10</v>
      </c>
      <c r="C152">
        <f t="shared" si="2"/>
        <v>7</v>
      </c>
      <c r="D152" t="s">
        <v>13</v>
      </c>
      <c r="E152">
        <v>3197715</v>
      </c>
      <c r="F152">
        <v>0.2</v>
      </c>
      <c r="G152" s="1">
        <v>2884</v>
      </c>
      <c r="H152" t="s">
        <v>236</v>
      </c>
      <c r="I152">
        <v>21843.37</v>
      </c>
      <c r="J152" t="s">
        <v>15</v>
      </c>
      <c r="K152" t="s">
        <v>237</v>
      </c>
    </row>
    <row r="153" spans="1:11" x14ac:dyDescent="0.25">
      <c r="A153" t="s">
        <v>232</v>
      </c>
      <c r="B153" t="s">
        <v>10</v>
      </c>
      <c r="C153">
        <f t="shared" si="2"/>
        <v>7</v>
      </c>
      <c r="D153" t="s">
        <v>13</v>
      </c>
      <c r="E153">
        <v>3197715</v>
      </c>
      <c r="F153">
        <v>0.02</v>
      </c>
      <c r="G153" s="1">
        <v>1613</v>
      </c>
      <c r="H153" t="s">
        <v>236</v>
      </c>
      <c r="I153">
        <v>21843.35</v>
      </c>
      <c r="J153" t="s">
        <v>15</v>
      </c>
      <c r="K153" t="s">
        <v>237</v>
      </c>
    </row>
    <row r="154" spans="1:11" x14ac:dyDescent="0.25">
      <c r="A154" t="s">
        <v>232</v>
      </c>
      <c r="B154" t="s">
        <v>10</v>
      </c>
      <c r="C154">
        <f t="shared" si="2"/>
        <v>7</v>
      </c>
      <c r="D154" t="s">
        <v>11</v>
      </c>
      <c r="E154">
        <v>3200873</v>
      </c>
      <c r="F154">
        <v>50</v>
      </c>
      <c r="G154" s="1">
        <v>1945</v>
      </c>
      <c r="H154" t="s">
        <v>238</v>
      </c>
      <c r="I154">
        <v>21893.35</v>
      </c>
      <c r="J154" t="s">
        <v>15</v>
      </c>
      <c r="K154" t="s">
        <v>239</v>
      </c>
    </row>
    <row r="155" spans="1:11" x14ac:dyDescent="0.25">
      <c r="A155" t="s">
        <v>232</v>
      </c>
      <c r="B155" t="s">
        <v>10</v>
      </c>
      <c r="C155">
        <f t="shared" si="2"/>
        <v>7</v>
      </c>
      <c r="D155" t="s">
        <v>13</v>
      </c>
      <c r="E155">
        <v>3200873</v>
      </c>
      <c r="F155">
        <v>0.2</v>
      </c>
      <c r="G155" s="1">
        <v>2884</v>
      </c>
      <c r="H155" t="s">
        <v>238</v>
      </c>
      <c r="I155">
        <v>21893.15</v>
      </c>
      <c r="J155" t="s">
        <v>15</v>
      </c>
      <c r="K155" t="s">
        <v>239</v>
      </c>
    </row>
    <row r="156" spans="1:11" x14ac:dyDescent="0.25">
      <c r="A156" t="s">
        <v>232</v>
      </c>
      <c r="B156" t="s">
        <v>10</v>
      </c>
      <c r="C156">
        <f t="shared" si="2"/>
        <v>7</v>
      </c>
      <c r="D156" t="s">
        <v>13</v>
      </c>
      <c r="E156">
        <v>3200873</v>
      </c>
      <c r="F156">
        <v>0.02</v>
      </c>
      <c r="G156" s="1">
        <v>1613</v>
      </c>
      <c r="H156" t="s">
        <v>238</v>
      </c>
      <c r="I156">
        <v>21893.13</v>
      </c>
      <c r="J156" t="s">
        <v>15</v>
      </c>
      <c r="K156" t="s">
        <v>239</v>
      </c>
    </row>
    <row r="157" spans="1:11" x14ac:dyDescent="0.25">
      <c r="A157" t="s">
        <v>232</v>
      </c>
      <c r="B157" t="s">
        <v>10</v>
      </c>
      <c r="C157">
        <f t="shared" si="2"/>
        <v>7</v>
      </c>
      <c r="D157" t="s">
        <v>13</v>
      </c>
      <c r="E157">
        <v>3287086</v>
      </c>
      <c r="F157">
        <v>87.92</v>
      </c>
      <c r="G157" s="1">
        <v>1992</v>
      </c>
      <c r="H157" t="s">
        <v>240</v>
      </c>
      <c r="I157">
        <v>21805.21</v>
      </c>
      <c r="J157" t="s">
        <v>17</v>
      </c>
      <c r="K157" t="s">
        <v>241</v>
      </c>
    </row>
    <row r="158" spans="1:11" x14ac:dyDescent="0.25">
      <c r="A158" t="s">
        <v>232</v>
      </c>
      <c r="B158" t="s">
        <v>10</v>
      </c>
      <c r="C158">
        <f t="shared" si="2"/>
        <v>7</v>
      </c>
      <c r="D158" t="s">
        <v>13</v>
      </c>
      <c r="E158">
        <v>3287086</v>
      </c>
      <c r="F158">
        <v>0.2</v>
      </c>
      <c r="G158" s="1">
        <v>3060</v>
      </c>
      <c r="H158" t="s">
        <v>240</v>
      </c>
      <c r="I158">
        <v>21805.01</v>
      </c>
      <c r="J158" t="s">
        <v>17</v>
      </c>
      <c r="K158" t="s">
        <v>242</v>
      </c>
    </row>
    <row r="159" spans="1:11" x14ac:dyDescent="0.25">
      <c r="A159" t="s">
        <v>232</v>
      </c>
      <c r="B159" t="s">
        <v>10</v>
      </c>
      <c r="C159">
        <f t="shared" si="2"/>
        <v>7</v>
      </c>
      <c r="D159" t="s">
        <v>13</v>
      </c>
      <c r="E159">
        <v>3287086</v>
      </c>
      <c r="F159">
        <v>0.02</v>
      </c>
      <c r="G159" s="1">
        <v>1613</v>
      </c>
      <c r="H159" t="s">
        <v>240</v>
      </c>
      <c r="I159">
        <v>21804.99</v>
      </c>
      <c r="J159" t="s">
        <v>17</v>
      </c>
      <c r="K159" t="s">
        <v>242</v>
      </c>
    </row>
    <row r="160" spans="1:11" x14ac:dyDescent="0.25">
      <c r="A160" t="s">
        <v>232</v>
      </c>
      <c r="B160" t="s">
        <v>10</v>
      </c>
      <c r="C160">
        <f t="shared" si="2"/>
        <v>7</v>
      </c>
      <c r="D160" t="s">
        <v>11</v>
      </c>
      <c r="E160">
        <v>3674328</v>
      </c>
      <c r="F160">
        <v>106.47</v>
      </c>
      <c r="G160" s="1">
        <v>517</v>
      </c>
      <c r="H160" t="s">
        <v>243</v>
      </c>
      <c r="I160">
        <v>21911.46</v>
      </c>
      <c r="J160" t="s">
        <v>12</v>
      </c>
      <c r="K160" t="s">
        <v>244</v>
      </c>
    </row>
    <row r="161" spans="1:11" x14ac:dyDescent="0.25">
      <c r="A161" t="s">
        <v>245</v>
      </c>
      <c r="B161" t="s">
        <v>10</v>
      </c>
      <c r="C161">
        <f t="shared" si="2"/>
        <v>7</v>
      </c>
      <c r="D161" t="s">
        <v>11</v>
      </c>
      <c r="E161">
        <v>3719958</v>
      </c>
      <c r="F161">
        <v>45</v>
      </c>
      <c r="G161" s="1">
        <v>1945</v>
      </c>
      <c r="H161" t="s">
        <v>246</v>
      </c>
      <c r="I161">
        <v>21956.46</v>
      </c>
      <c r="J161" t="s">
        <v>15</v>
      </c>
      <c r="K161" t="s">
        <v>247</v>
      </c>
    </row>
    <row r="162" spans="1:11" x14ac:dyDescent="0.25">
      <c r="A162" t="s">
        <v>245</v>
      </c>
      <c r="B162" t="s">
        <v>10</v>
      </c>
      <c r="C162">
        <f t="shared" si="2"/>
        <v>7</v>
      </c>
      <c r="D162" t="s">
        <v>13</v>
      </c>
      <c r="E162">
        <v>3719958</v>
      </c>
      <c r="F162">
        <v>0.2</v>
      </c>
      <c r="G162" s="1">
        <v>2884</v>
      </c>
      <c r="H162" t="s">
        <v>246</v>
      </c>
      <c r="I162">
        <v>21956.26</v>
      </c>
      <c r="J162" t="s">
        <v>15</v>
      </c>
      <c r="K162" t="s">
        <v>248</v>
      </c>
    </row>
    <row r="163" spans="1:11" x14ac:dyDescent="0.25">
      <c r="A163" t="s">
        <v>245</v>
      </c>
      <c r="B163" t="s">
        <v>10</v>
      </c>
      <c r="C163">
        <f t="shared" si="2"/>
        <v>7</v>
      </c>
      <c r="D163" t="s">
        <v>13</v>
      </c>
      <c r="E163">
        <v>3719958</v>
      </c>
      <c r="F163">
        <v>0.02</v>
      </c>
      <c r="G163" s="1">
        <v>1613</v>
      </c>
      <c r="H163" t="s">
        <v>246</v>
      </c>
      <c r="I163">
        <v>21956.240000000002</v>
      </c>
      <c r="J163" t="s">
        <v>15</v>
      </c>
      <c r="K163" t="s">
        <v>248</v>
      </c>
    </row>
    <row r="164" spans="1:11" x14ac:dyDescent="0.25">
      <c r="A164" t="s">
        <v>245</v>
      </c>
      <c r="B164" t="s">
        <v>10</v>
      </c>
      <c r="C164">
        <f t="shared" si="2"/>
        <v>7</v>
      </c>
      <c r="D164" t="s">
        <v>19</v>
      </c>
      <c r="F164">
        <v>300</v>
      </c>
      <c r="G164" s="1" t="s">
        <v>249</v>
      </c>
      <c r="H164" t="s">
        <v>250</v>
      </c>
      <c r="I164">
        <v>22256.240000000002</v>
      </c>
      <c r="J164" t="s">
        <v>21</v>
      </c>
      <c r="K164" t="s">
        <v>251</v>
      </c>
    </row>
    <row r="165" spans="1:11" x14ac:dyDescent="0.25">
      <c r="A165" t="s">
        <v>245</v>
      </c>
      <c r="B165" t="s">
        <v>10</v>
      </c>
      <c r="C165">
        <f t="shared" si="2"/>
        <v>7</v>
      </c>
      <c r="D165" t="s">
        <v>19</v>
      </c>
      <c r="F165">
        <v>50</v>
      </c>
      <c r="G165" s="1" t="s">
        <v>252</v>
      </c>
      <c r="H165" t="s">
        <v>253</v>
      </c>
      <c r="I165">
        <v>22306.240000000002</v>
      </c>
      <c r="J165" t="s">
        <v>21</v>
      </c>
      <c r="K165" t="s">
        <v>254</v>
      </c>
    </row>
    <row r="166" spans="1:11" x14ac:dyDescent="0.25">
      <c r="A166" t="s">
        <v>245</v>
      </c>
      <c r="B166" t="s">
        <v>10</v>
      </c>
      <c r="C166">
        <f t="shared" si="2"/>
        <v>7</v>
      </c>
      <c r="D166" t="s">
        <v>19</v>
      </c>
      <c r="F166">
        <v>24</v>
      </c>
      <c r="G166" s="1" t="s">
        <v>255</v>
      </c>
      <c r="H166" t="s">
        <v>256</v>
      </c>
      <c r="I166">
        <v>22330.240000000002</v>
      </c>
      <c r="J166" t="s">
        <v>21</v>
      </c>
      <c r="K166" t="s">
        <v>257</v>
      </c>
    </row>
    <row r="167" spans="1:11" x14ac:dyDescent="0.25">
      <c r="A167" t="s">
        <v>245</v>
      </c>
      <c r="B167" t="s">
        <v>10</v>
      </c>
      <c r="C167">
        <f t="shared" si="2"/>
        <v>7</v>
      </c>
      <c r="D167" t="s">
        <v>19</v>
      </c>
      <c r="F167">
        <v>1512.56</v>
      </c>
      <c r="G167" s="1" t="s">
        <v>258</v>
      </c>
      <c r="H167" t="s">
        <v>259</v>
      </c>
      <c r="I167">
        <v>23842.799999999999</v>
      </c>
      <c r="J167" t="s">
        <v>21</v>
      </c>
      <c r="K167" t="s">
        <v>260</v>
      </c>
    </row>
    <row r="168" spans="1:11" x14ac:dyDescent="0.25">
      <c r="A168" t="s">
        <v>245</v>
      </c>
      <c r="B168" t="s">
        <v>22</v>
      </c>
      <c r="C168">
        <f t="shared" si="2"/>
        <v>7</v>
      </c>
      <c r="D168" t="s">
        <v>19</v>
      </c>
      <c r="E168">
        <v>9743620</v>
      </c>
      <c r="F168">
        <v>100</v>
      </c>
      <c r="G168" s="1">
        <v>22150393</v>
      </c>
      <c r="H168" t="s">
        <v>20</v>
      </c>
      <c r="I168">
        <v>23942.799999999999</v>
      </c>
      <c r="J168" t="s">
        <v>21</v>
      </c>
      <c r="K168" t="s">
        <v>261</v>
      </c>
    </row>
    <row r="169" spans="1:11" x14ac:dyDescent="0.25">
      <c r="A169" t="s">
        <v>262</v>
      </c>
      <c r="B169" t="s">
        <v>10</v>
      </c>
      <c r="C169">
        <f t="shared" si="2"/>
        <v>7</v>
      </c>
      <c r="D169" t="s">
        <v>27</v>
      </c>
      <c r="F169">
        <v>136.71</v>
      </c>
      <c r="G169" s="1">
        <v>2297</v>
      </c>
      <c r="H169" t="s">
        <v>35</v>
      </c>
      <c r="I169">
        <v>23806.09</v>
      </c>
      <c r="J169" t="s">
        <v>35</v>
      </c>
      <c r="K169" t="s">
        <v>263</v>
      </c>
    </row>
    <row r="170" spans="1:11" x14ac:dyDescent="0.25">
      <c r="A170" t="s">
        <v>262</v>
      </c>
      <c r="B170" t="s">
        <v>10</v>
      </c>
      <c r="C170">
        <f t="shared" si="2"/>
        <v>7</v>
      </c>
      <c r="D170" t="s">
        <v>27</v>
      </c>
      <c r="F170">
        <v>136.71</v>
      </c>
      <c r="G170" s="1">
        <v>2292</v>
      </c>
      <c r="H170" t="s">
        <v>35</v>
      </c>
      <c r="I170">
        <v>23669.38</v>
      </c>
      <c r="J170" t="s">
        <v>35</v>
      </c>
      <c r="K170" t="s">
        <v>264</v>
      </c>
    </row>
    <row r="171" spans="1:11" x14ac:dyDescent="0.25">
      <c r="A171" t="s">
        <v>262</v>
      </c>
      <c r="B171" t="s">
        <v>10</v>
      </c>
      <c r="C171">
        <f t="shared" si="2"/>
        <v>7</v>
      </c>
      <c r="D171" t="s">
        <v>11</v>
      </c>
      <c r="E171">
        <v>4184724</v>
      </c>
      <c r="F171">
        <v>45</v>
      </c>
      <c r="G171" s="1">
        <v>1945</v>
      </c>
      <c r="H171" t="s">
        <v>265</v>
      </c>
      <c r="I171">
        <v>23714.38</v>
      </c>
      <c r="J171" t="s">
        <v>15</v>
      </c>
      <c r="K171" t="s">
        <v>266</v>
      </c>
    </row>
    <row r="172" spans="1:11" x14ac:dyDescent="0.25">
      <c r="A172" t="s">
        <v>262</v>
      </c>
      <c r="B172" t="s">
        <v>10</v>
      </c>
      <c r="C172">
        <f t="shared" si="2"/>
        <v>7</v>
      </c>
      <c r="D172" t="s">
        <v>13</v>
      </c>
      <c r="E172">
        <v>4184724</v>
      </c>
      <c r="F172">
        <v>0.2</v>
      </c>
      <c r="G172" s="1">
        <v>2884</v>
      </c>
      <c r="H172" t="s">
        <v>265</v>
      </c>
      <c r="I172">
        <v>23714.18</v>
      </c>
      <c r="J172" t="s">
        <v>15</v>
      </c>
      <c r="K172" t="s">
        <v>266</v>
      </c>
    </row>
    <row r="173" spans="1:11" x14ac:dyDescent="0.25">
      <c r="A173" t="s">
        <v>262</v>
      </c>
      <c r="B173" t="s">
        <v>10</v>
      </c>
      <c r="C173">
        <f t="shared" si="2"/>
        <v>7</v>
      </c>
      <c r="D173" t="s">
        <v>13</v>
      </c>
      <c r="E173">
        <v>4184724</v>
      </c>
      <c r="F173">
        <v>0.02</v>
      </c>
      <c r="G173" s="1">
        <v>1613</v>
      </c>
      <c r="H173" t="s">
        <v>265</v>
      </c>
      <c r="I173">
        <v>23714.16</v>
      </c>
      <c r="J173" t="s">
        <v>15</v>
      </c>
      <c r="K173" t="s">
        <v>266</v>
      </c>
    </row>
    <row r="174" spans="1:11" x14ac:dyDescent="0.25">
      <c r="A174" t="s">
        <v>262</v>
      </c>
      <c r="B174" t="s">
        <v>267</v>
      </c>
      <c r="C174">
        <f t="shared" si="2"/>
        <v>7</v>
      </c>
      <c r="D174" t="s">
        <v>27</v>
      </c>
      <c r="E174">
        <v>7761220</v>
      </c>
      <c r="F174">
        <v>72.2</v>
      </c>
      <c r="G174" s="1">
        <v>2286</v>
      </c>
      <c r="H174" t="s">
        <v>28</v>
      </c>
      <c r="I174">
        <v>23641.96</v>
      </c>
      <c r="J174" t="s">
        <v>29</v>
      </c>
      <c r="K174" t="s">
        <v>268</v>
      </c>
    </row>
    <row r="175" spans="1:11" x14ac:dyDescent="0.25">
      <c r="A175" t="s">
        <v>269</v>
      </c>
      <c r="B175" t="s">
        <v>270</v>
      </c>
      <c r="C175">
        <f t="shared" si="2"/>
        <v>7</v>
      </c>
      <c r="D175" t="s">
        <v>19</v>
      </c>
      <c r="E175">
        <v>7883570</v>
      </c>
      <c r="F175">
        <v>45</v>
      </c>
      <c r="G175" s="1" t="s">
        <v>271</v>
      </c>
      <c r="H175" t="s">
        <v>143</v>
      </c>
      <c r="I175">
        <v>23686.959999999999</v>
      </c>
      <c r="J175" t="s">
        <v>21</v>
      </c>
      <c r="K175" t="s">
        <v>272</v>
      </c>
    </row>
    <row r="176" spans="1:11" x14ac:dyDescent="0.25">
      <c r="A176" t="s">
        <v>269</v>
      </c>
      <c r="B176" t="s">
        <v>111</v>
      </c>
      <c r="C176">
        <f t="shared" si="2"/>
        <v>7</v>
      </c>
      <c r="D176" t="s">
        <v>19</v>
      </c>
      <c r="E176">
        <v>2729020</v>
      </c>
      <c r="F176" s="4">
        <v>4793.6000000000004</v>
      </c>
      <c r="G176" s="1">
        <v>521561</v>
      </c>
      <c r="H176" t="s">
        <v>273</v>
      </c>
      <c r="I176">
        <v>28480.560000000001</v>
      </c>
      <c r="J176" t="s">
        <v>21</v>
      </c>
      <c r="K176" t="s">
        <v>274</v>
      </c>
    </row>
    <row r="177" spans="1:11" x14ac:dyDescent="0.25">
      <c r="A177" t="s">
        <v>269</v>
      </c>
      <c r="B177" t="s">
        <v>111</v>
      </c>
      <c r="C177">
        <f t="shared" si="2"/>
        <v>7</v>
      </c>
      <c r="D177" t="s">
        <v>19</v>
      </c>
      <c r="E177">
        <v>2728720</v>
      </c>
      <c r="F177" s="4">
        <v>2016</v>
      </c>
      <c r="G177" s="1">
        <v>61651</v>
      </c>
      <c r="H177" t="s">
        <v>275</v>
      </c>
      <c r="I177">
        <v>30496.560000000001</v>
      </c>
      <c r="J177" t="s">
        <v>21</v>
      </c>
      <c r="K177" t="s">
        <v>276</v>
      </c>
    </row>
    <row r="178" spans="1:11" x14ac:dyDescent="0.25">
      <c r="A178" t="s">
        <v>269</v>
      </c>
      <c r="B178" t="s">
        <v>111</v>
      </c>
      <c r="C178">
        <f t="shared" si="2"/>
        <v>7</v>
      </c>
      <c r="D178" t="s">
        <v>19</v>
      </c>
      <c r="E178">
        <v>2728520</v>
      </c>
      <c r="F178">
        <v>36</v>
      </c>
      <c r="G178" s="1">
        <v>15651</v>
      </c>
      <c r="H178" t="s">
        <v>277</v>
      </c>
      <c r="I178">
        <v>30532.560000000001</v>
      </c>
      <c r="J178" t="s">
        <v>21</v>
      </c>
      <c r="K178" t="s">
        <v>278</v>
      </c>
    </row>
    <row r="179" spans="1:11" x14ac:dyDescent="0.25">
      <c r="A179" t="s">
        <v>269</v>
      </c>
      <c r="B179" t="s">
        <v>111</v>
      </c>
      <c r="C179">
        <f t="shared" si="2"/>
        <v>7</v>
      </c>
      <c r="D179" t="s">
        <v>27</v>
      </c>
      <c r="E179">
        <v>2680920</v>
      </c>
      <c r="F179" s="4">
        <v>12129.93</v>
      </c>
      <c r="G179" s="1">
        <v>2305</v>
      </c>
      <c r="H179" t="s">
        <v>28</v>
      </c>
      <c r="I179">
        <v>18402.63</v>
      </c>
      <c r="J179" t="s">
        <v>29</v>
      </c>
      <c r="K179" t="s">
        <v>279</v>
      </c>
    </row>
    <row r="180" spans="1:11" x14ac:dyDescent="0.25">
      <c r="A180" t="s">
        <v>269</v>
      </c>
      <c r="B180" t="s">
        <v>111</v>
      </c>
      <c r="C180">
        <f t="shared" si="2"/>
        <v>7</v>
      </c>
      <c r="D180" t="s">
        <v>27</v>
      </c>
      <c r="E180">
        <v>2669520</v>
      </c>
      <c r="F180" s="4">
        <v>9992.77</v>
      </c>
      <c r="G180" s="1">
        <v>2306</v>
      </c>
      <c r="H180" t="s">
        <v>28</v>
      </c>
      <c r="I180">
        <v>8409.86</v>
      </c>
      <c r="J180" t="s">
        <v>29</v>
      </c>
      <c r="K180" t="s">
        <v>280</v>
      </c>
    </row>
    <row r="181" spans="1:11" x14ac:dyDescent="0.25">
      <c r="A181" t="s">
        <v>269</v>
      </c>
      <c r="B181" t="s">
        <v>10</v>
      </c>
      <c r="C181">
        <f t="shared" si="2"/>
        <v>7</v>
      </c>
      <c r="D181" t="s">
        <v>11</v>
      </c>
      <c r="E181">
        <v>5069428</v>
      </c>
      <c r="F181">
        <v>63.5</v>
      </c>
      <c r="G181" s="1">
        <v>517</v>
      </c>
      <c r="H181" t="s">
        <v>281</v>
      </c>
      <c r="I181">
        <v>8473.36</v>
      </c>
      <c r="J181" t="s">
        <v>12</v>
      </c>
      <c r="K181" t="s">
        <v>282</v>
      </c>
    </row>
    <row r="182" spans="1:11" x14ac:dyDescent="0.25">
      <c r="A182" t="s">
        <v>283</v>
      </c>
      <c r="B182" t="s">
        <v>10</v>
      </c>
      <c r="C182">
        <f t="shared" si="2"/>
        <v>7</v>
      </c>
      <c r="D182" t="s">
        <v>27</v>
      </c>
      <c r="F182">
        <v>1311</v>
      </c>
      <c r="G182" s="1">
        <v>2235</v>
      </c>
      <c r="H182" t="s">
        <v>35</v>
      </c>
      <c r="I182">
        <v>7162.36</v>
      </c>
      <c r="J182" t="s">
        <v>35</v>
      </c>
      <c r="K182" t="s">
        <v>284</v>
      </c>
    </row>
    <row r="183" spans="1:11" x14ac:dyDescent="0.25">
      <c r="A183" t="s">
        <v>283</v>
      </c>
      <c r="B183" t="s">
        <v>216</v>
      </c>
      <c r="C183">
        <f t="shared" si="2"/>
        <v>7</v>
      </c>
      <c r="D183" t="s">
        <v>27</v>
      </c>
      <c r="E183">
        <v>2791820</v>
      </c>
      <c r="F183">
        <v>609.6</v>
      </c>
      <c r="G183" s="1">
        <v>2303</v>
      </c>
      <c r="H183" t="s">
        <v>28</v>
      </c>
      <c r="I183">
        <v>6552.76</v>
      </c>
      <c r="J183" t="s">
        <v>29</v>
      </c>
      <c r="K183" t="s">
        <v>285</v>
      </c>
    </row>
    <row r="184" spans="1:11" x14ac:dyDescent="0.25">
      <c r="A184" t="s">
        <v>283</v>
      </c>
      <c r="B184" t="s">
        <v>10</v>
      </c>
      <c r="C184">
        <f t="shared" si="2"/>
        <v>7</v>
      </c>
      <c r="D184" t="s">
        <v>13</v>
      </c>
      <c r="F184" s="4">
        <v>4793.6000000000004</v>
      </c>
      <c r="G184" s="1">
        <v>65</v>
      </c>
      <c r="H184" t="s">
        <v>286</v>
      </c>
      <c r="I184">
        <v>1759.16</v>
      </c>
      <c r="J184" t="s">
        <v>287</v>
      </c>
      <c r="K184" t="s">
        <v>288</v>
      </c>
    </row>
    <row r="185" spans="1:11" x14ac:dyDescent="0.25">
      <c r="A185" t="s">
        <v>283</v>
      </c>
      <c r="B185" t="s">
        <v>10</v>
      </c>
      <c r="C185">
        <f t="shared" si="2"/>
        <v>7</v>
      </c>
      <c r="D185" t="s">
        <v>13</v>
      </c>
      <c r="F185">
        <v>2.4900000000000002</v>
      </c>
      <c r="G185" s="1">
        <v>2040</v>
      </c>
      <c r="H185" t="s">
        <v>286</v>
      </c>
      <c r="I185">
        <v>1756.67</v>
      </c>
      <c r="J185" t="s">
        <v>287</v>
      </c>
      <c r="K185" t="s">
        <v>288</v>
      </c>
    </row>
    <row r="186" spans="1:11" x14ac:dyDescent="0.25">
      <c r="A186" t="s">
        <v>283</v>
      </c>
      <c r="B186" t="s">
        <v>10</v>
      </c>
      <c r="C186">
        <f t="shared" si="2"/>
        <v>7</v>
      </c>
      <c r="D186" t="s">
        <v>13</v>
      </c>
      <c r="F186">
        <v>0.3</v>
      </c>
      <c r="G186" s="1">
        <v>1613</v>
      </c>
      <c r="H186" t="s">
        <v>286</v>
      </c>
      <c r="I186">
        <v>1756.37</v>
      </c>
      <c r="J186" t="s">
        <v>287</v>
      </c>
      <c r="K186" t="s">
        <v>288</v>
      </c>
    </row>
    <row r="187" spans="1:11" x14ac:dyDescent="0.25">
      <c r="A187" t="s">
        <v>289</v>
      </c>
      <c r="B187" t="s">
        <v>10</v>
      </c>
      <c r="C187">
        <f t="shared" si="2"/>
        <v>7</v>
      </c>
      <c r="D187" t="s">
        <v>11</v>
      </c>
      <c r="E187">
        <v>6096408</v>
      </c>
      <c r="F187">
        <v>87.98</v>
      </c>
      <c r="G187" s="1">
        <v>517</v>
      </c>
      <c r="H187" t="s">
        <v>290</v>
      </c>
      <c r="I187">
        <v>1844.35</v>
      </c>
      <c r="J187" t="s">
        <v>12</v>
      </c>
      <c r="K187" t="s">
        <v>291</v>
      </c>
    </row>
    <row r="188" spans="1:11" x14ac:dyDescent="0.25">
      <c r="A188" t="s">
        <v>289</v>
      </c>
      <c r="B188" t="s">
        <v>10</v>
      </c>
      <c r="C188">
        <f t="shared" si="2"/>
        <v>7</v>
      </c>
      <c r="D188" t="s">
        <v>11</v>
      </c>
      <c r="E188">
        <v>6100112</v>
      </c>
      <c r="F188">
        <v>38.68</v>
      </c>
      <c r="G188" s="1">
        <v>517</v>
      </c>
      <c r="H188" t="s">
        <v>292</v>
      </c>
      <c r="I188">
        <v>1883.03</v>
      </c>
      <c r="J188" t="s">
        <v>12</v>
      </c>
      <c r="K188" t="s">
        <v>293</v>
      </c>
    </row>
    <row r="189" spans="1:11" x14ac:dyDescent="0.25">
      <c r="A189" t="s">
        <v>289</v>
      </c>
      <c r="B189" t="s">
        <v>10</v>
      </c>
      <c r="C189">
        <f t="shared" si="2"/>
        <v>7</v>
      </c>
      <c r="D189" t="s">
        <v>27</v>
      </c>
      <c r="F189">
        <v>313.99</v>
      </c>
      <c r="G189" s="1">
        <v>2304</v>
      </c>
      <c r="H189" t="s">
        <v>31</v>
      </c>
      <c r="I189">
        <v>1569.04</v>
      </c>
      <c r="J189" t="s">
        <v>32</v>
      </c>
      <c r="K189" t="s">
        <v>294</v>
      </c>
    </row>
    <row r="190" spans="1:11" x14ac:dyDescent="0.25">
      <c r="A190" t="s">
        <v>295</v>
      </c>
      <c r="B190" t="s">
        <v>10</v>
      </c>
      <c r="C190">
        <f t="shared" si="2"/>
        <v>7</v>
      </c>
      <c r="D190" t="s">
        <v>27</v>
      </c>
      <c r="F190" s="4">
        <v>3196.02</v>
      </c>
      <c r="G190" s="1">
        <v>2243</v>
      </c>
      <c r="H190" t="s">
        <v>31</v>
      </c>
      <c r="I190">
        <v>-1626.98</v>
      </c>
      <c r="J190" t="s">
        <v>32</v>
      </c>
      <c r="K190" t="s">
        <v>296</v>
      </c>
    </row>
    <row r="191" spans="1:11" x14ac:dyDescent="0.25">
      <c r="A191" t="s">
        <v>295</v>
      </c>
      <c r="B191" t="s">
        <v>10</v>
      </c>
      <c r="C191">
        <f t="shared" si="2"/>
        <v>7</v>
      </c>
      <c r="D191" t="s">
        <v>11</v>
      </c>
      <c r="E191">
        <v>6602180</v>
      </c>
      <c r="F191">
        <v>30.08</v>
      </c>
      <c r="G191" s="1">
        <v>517</v>
      </c>
      <c r="H191" t="s">
        <v>297</v>
      </c>
      <c r="I191">
        <v>-1596.9</v>
      </c>
      <c r="J191" t="s">
        <v>12</v>
      </c>
      <c r="K191" t="s">
        <v>298</v>
      </c>
    </row>
    <row r="192" spans="1:11" x14ac:dyDescent="0.25">
      <c r="A192" t="s">
        <v>295</v>
      </c>
      <c r="B192" t="s">
        <v>10</v>
      </c>
      <c r="C192">
        <f t="shared" si="2"/>
        <v>7</v>
      </c>
      <c r="D192" t="s">
        <v>11</v>
      </c>
      <c r="E192">
        <v>6603192</v>
      </c>
      <c r="F192">
        <v>42.97</v>
      </c>
      <c r="G192" s="1">
        <v>517</v>
      </c>
      <c r="H192" t="s">
        <v>299</v>
      </c>
      <c r="I192">
        <v>-1553.93</v>
      </c>
      <c r="J192" t="s">
        <v>12</v>
      </c>
      <c r="K192" t="s">
        <v>300</v>
      </c>
    </row>
    <row r="193" spans="1:11" x14ac:dyDescent="0.25">
      <c r="A193" t="s">
        <v>301</v>
      </c>
      <c r="B193" t="s">
        <v>10</v>
      </c>
      <c r="C193">
        <f t="shared" si="2"/>
        <v>7</v>
      </c>
      <c r="D193" t="s">
        <v>27</v>
      </c>
      <c r="F193">
        <v>660</v>
      </c>
      <c r="G193" s="1">
        <v>2226</v>
      </c>
      <c r="H193" t="s">
        <v>35</v>
      </c>
      <c r="I193">
        <v>-2213.9299999999998</v>
      </c>
      <c r="J193" t="s">
        <v>35</v>
      </c>
      <c r="K193" t="s">
        <v>302</v>
      </c>
    </row>
    <row r="194" spans="1:11" x14ac:dyDescent="0.25">
      <c r="A194" t="s">
        <v>301</v>
      </c>
      <c r="B194" t="s">
        <v>10</v>
      </c>
      <c r="C194">
        <f t="shared" si="2"/>
        <v>7</v>
      </c>
      <c r="D194" t="s">
        <v>11</v>
      </c>
      <c r="F194">
        <v>100</v>
      </c>
      <c r="G194" s="1">
        <v>1641</v>
      </c>
      <c r="H194" t="s">
        <v>303</v>
      </c>
      <c r="I194">
        <v>-2113.9299999999998</v>
      </c>
      <c r="J194" t="s">
        <v>16</v>
      </c>
      <c r="K194" t="s">
        <v>304</v>
      </c>
    </row>
    <row r="195" spans="1:11" x14ac:dyDescent="0.25">
      <c r="A195" t="s">
        <v>301</v>
      </c>
      <c r="B195" t="s">
        <v>10</v>
      </c>
      <c r="C195">
        <f t="shared" ref="C195:C258" si="3">+MONTH(A195)</f>
        <v>7</v>
      </c>
      <c r="D195" t="s">
        <v>13</v>
      </c>
      <c r="F195">
        <v>0.02</v>
      </c>
      <c r="G195" s="1">
        <v>2660</v>
      </c>
      <c r="H195" t="s">
        <v>305</v>
      </c>
      <c r="I195">
        <v>-2113.9499999999998</v>
      </c>
      <c r="J195" t="s">
        <v>306</v>
      </c>
      <c r="K195" t="s">
        <v>304</v>
      </c>
    </row>
    <row r="196" spans="1:11" x14ac:dyDescent="0.25">
      <c r="A196" t="s">
        <v>301</v>
      </c>
      <c r="B196" t="s">
        <v>10</v>
      </c>
      <c r="C196">
        <f t="shared" si="3"/>
        <v>7</v>
      </c>
      <c r="D196" t="s">
        <v>13</v>
      </c>
      <c r="F196">
        <v>0.48</v>
      </c>
      <c r="G196" s="1">
        <v>53</v>
      </c>
      <c r="H196" t="s">
        <v>307</v>
      </c>
      <c r="I196">
        <v>-2114.4299999999998</v>
      </c>
      <c r="J196" t="s">
        <v>308</v>
      </c>
      <c r="K196" t="s">
        <v>304</v>
      </c>
    </row>
    <row r="197" spans="1:11" x14ac:dyDescent="0.25">
      <c r="A197" t="s">
        <v>301</v>
      </c>
      <c r="B197" t="s">
        <v>10</v>
      </c>
      <c r="C197">
        <f t="shared" si="3"/>
        <v>7</v>
      </c>
      <c r="D197" t="s">
        <v>27</v>
      </c>
      <c r="F197">
        <v>330</v>
      </c>
      <c r="G197" s="1">
        <v>1971</v>
      </c>
      <c r="H197" t="s">
        <v>35</v>
      </c>
      <c r="I197">
        <v>-2444.4299999999998</v>
      </c>
      <c r="J197" t="s">
        <v>35</v>
      </c>
      <c r="K197" t="s">
        <v>309</v>
      </c>
    </row>
    <row r="198" spans="1:11" x14ac:dyDescent="0.25">
      <c r="A198" t="s">
        <v>301</v>
      </c>
      <c r="B198" t="s">
        <v>23</v>
      </c>
      <c r="C198">
        <f t="shared" si="3"/>
        <v>7</v>
      </c>
      <c r="D198" t="s">
        <v>19</v>
      </c>
      <c r="E198">
        <v>1632620</v>
      </c>
      <c r="F198">
        <v>30</v>
      </c>
      <c r="G198" s="1">
        <v>321631</v>
      </c>
      <c r="H198" t="s">
        <v>310</v>
      </c>
      <c r="I198">
        <v>-2414.4299999999998</v>
      </c>
      <c r="J198" t="s">
        <v>21</v>
      </c>
      <c r="K198" t="s">
        <v>311</v>
      </c>
    </row>
    <row r="199" spans="1:11" x14ac:dyDescent="0.25">
      <c r="A199" t="s">
        <v>301</v>
      </c>
      <c r="B199" t="s">
        <v>10</v>
      </c>
      <c r="C199">
        <f t="shared" si="3"/>
        <v>7</v>
      </c>
      <c r="D199" t="s">
        <v>11</v>
      </c>
      <c r="F199">
        <v>330</v>
      </c>
      <c r="G199" s="1">
        <v>387</v>
      </c>
      <c r="H199" t="s">
        <v>312</v>
      </c>
      <c r="I199">
        <v>-2084.4299999999998</v>
      </c>
      <c r="J199" t="s">
        <v>220</v>
      </c>
      <c r="K199" t="s">
        <v>313</v>
      </c>
    </row>
    <row r="200" spans="1:11" x14ac:dyDescent="0.25">
      <c r="A200" t="s">
        <v>301</v>
      </c>
      <c r="B200" t="s">
        <v>10</v>
      </c>
      <c r="C200">
        <f t="shared" si="3"/>
        <v>7</v>
      </c>
      <c r="D200" t="s">
        <v>11</v>
      </c>
      <c r="F200">
        <v>660</v>
      </c>
      <c r="G200" s="1">
        <v>387</v>
      </c>
      <c r="H200" t="s">
        <v>314</v>
      </c>
      <c r="I200">
        <v>-1424.43</v>
      </c>
      <c r="J200" t="s">
        <v>220</v>
      </c>
      <c r="K200" t="s">
        <v>313</v>
      </c>
    </row>
    <row r="201" spans="1:11" x14ac:dyDescent="0.25">
      <c r="A201" t="s">
        <v>301</v>
      </c>
      <c r="B201" t="s">
        <v>10</v>
      </c>
      <c r="C201">
        <f t="shared" si="3"/>
        <v>7</v>
      </c>
      <c r="D201" t="s">
        <v>11</v>
      </c>
      <c r="E201">
        <v>7230104</v>
      </c>
      <c r="F201">
        <v>1000</v>
      </c>
      <c r="G201" s="1">
        <v>1945</v>
      </c>
      <c r="H201" t="s">
        <v>315</v>
      </c>
      <c r="I201">
        <v>-424.43</v>
      </c>
      <c r="J201" t="s">
        <v>15</v>
      </c>
      <c r="K201" t="s">
        <v>316</v>
      </c>
    </row>
    <row r="202" spans="1:11" x14ac:dyDescent="0.25">
      <c r="A202" t="s">
        <v>301</v>
      </c>
      <c r="B202" t="s">
        <v>10</v>
      </c>
      <c r="C202">
        <f t="shared" si="3"/>
        <v>7</v>
      </c>
      <c r="D202" t="s">
        <v>13</v>
      </c>
      <c r="E202">
        <v>7230104</v>
      </c>
      <c r="F202">
        <v>0.2</v>
      </c>
      <c r="G202" s="1">
        <v>2884</v>
      </c>
      <c r="H202" t="s">
        <v>315</v>
      </c>
      <c r="I202">
        <v>-424.63</v>
      </c>
      <c r="J202" t="s">
        <v>15</v>
      </c>
      <c r="K202" t="s">
        <v>316</v>
      </c>
    </row>
    <row r="203" spans="1:11" x14ac:dyDescent="0.25">
      <c r="A203" t="s">
        <v>301</v>
      </c>
      <c r="B203" t="s">
        <v>10</v>
      </c>
      <c r="C203">
        <f t="shared" si="3"/>
        <v>7</v>
      </c>
      <c r="D203" t="s">
        <v>13</v>
      </c>
      <c r="E203">
        <v>7230104</v>
      </c>
      <c r="F203">
        <v>0.02</v>
      </c>
      <c r="G203" s="1">
        <v>1613</v>
      </c>
      <c r="H203" t="s">
        <v>315</v>
      </c>
      <c r="I203">
        <v>-424.65</v>
      </c>
      <c r="J203" t="s">
        <v>15</v>
      </c>
      <c r="K203" t="s">
        <v>316</v>
      </c>
    </row>
    <row r="204" spans="1:11" x14ac:dyDescent="0.25">
      <c r="A204" t="s">
        <v>301</v>
      </c>
      <c r="B204" t="s">
        <v>10</v>
      </c>
      <c r="C204">
        <f t="shared" si="3"/>
        <v>7</v>
      </c>
      <c r="D204" t="s">
        <v>11</v>
      </c>
      <c r="E204">
        <v>7277380</v>
      </c>
      <c r="F204">
        <v>39.590000000000003</v>
      </c>
      <c r="G204" s="1">
        <v>517</v>
      </c>
      <c r="H204" t="s">
        <v>317</v>
      </c>
      <c r="I204">
        <v>-385.06</v>
      </c>
      <c r="J204" t="s">
        <v>12</v>
      </c>
      <c r="K204" t="s">
        <v>318</v>
      </c>
    </row>
    <row r="205" spans="1:11" x14ac:dyDescent="0.25">
      <c r="A205" t="s">
        <v>301</v>
      </c>
      <c r="B205" t="s">
        <v>10</v>
      </c>
      <c r="C205">
        <f t="shared" si="3"/>
        <v>7</v>
      </c>
      <c r="D205" t="s">
        <v>11</v>
      </c>
      <c r="E205">
        <v>7281176</v>
      </c>
      <c r="F205">
        <v>19.100000000000001</v>
      </c>
      <c r="G205" s="1">
        <v>517</v>
      </c>
      <c r="H205" t="s">
        <v>319</v>
      </c>
      <c r="I205">
        <v>-365.96</v>
      </c>
      <c r="J205" t="s">
        <v>12</v>
      </c>
      <c r="K205" t="s">
        <v>320</v>
      </c>
    </row>
    <row r="206" spans="1:11" x14ac:dyDescent="0.25">
      <c r="A206" t="s">
        <v>321</v>
      </c>
      <c r="B206" t="s">
        <v>10</v>
      </c>
      <c r="C206">
        <f t="shared" si="3"/>
        <v>8</v>
      </c>
      <c r="D206" t="s">
        <v>27</v>
      </c>
      <c r="F206">
        <v>330</v>
      </c>
      <c r="G206" s="2">
        <v>1971</v>
      </c>
      <c r="H206" t="s">
        <v>35</v>
      </c>
      <c r="I206">
        <v>-695.96</v>
      </c>
      <c r="J206" t="s">
        <v>35</v>
      </c>
      <c r="K206" t="s">
        <v>322</v>
      </c>
    </row>
    <row r="207" spans="1:11" x14ac:dyDescent="0.25">
      <c r="A207" t="s">
        <v>321</v>
      </c>
      <c r="B207" t="s">
        <v>10</v>
      </c>
      <c r="C207">
        <f t="shared" si="3"/>
        <v>8</v>
      </c>
      <c r="D207" t="s">
        <v>27</v>
      </c>
      <c r="F207">
        <v>660</v>
      </c>
      <c r="G207" s="2">
        <v>2226</v>
      </c>
      <c r="H207" t="s">
        <v>35</v>
      </c>
      <c r="I207">
        <v>-1355.96</v>
      </c>
      <c r="J207" t="s">
        <v>35</v>
      </c>
      <c r="K207" t="s">
        <v>322</v>
      </c>
    </row>
    <row r="208" spans="1:11" x14ac:dyDescent="0.25">
      <c r="A208" t="s">
        <v>321</v>
      </c>
      <c r="B208" t="s">
        <v>10</v>
      </c>
      <c r="C208">
        <f t="shared" si="3"/>
        <v>8</v>
      </c>
      <c r="D208" t="s">
        <v>11</v>
      </c>
      <c r="E208">
        <v>7516541</v>
      </c>
      <c r="F208">
        <v>547.67999999999995</v>
      </c>
      <c r="G208" s="3">
        <v>1945</v>
      </c>
      <c r="H208" t="s">
        <v>323</v>
      </c>
      <c r="I208">
        <v>-808.28</v>
      </c>
      <c r="J208" t="s">
        <v>15</v>
      </c>
      <c r="K208" t="s">
        <v>324</v>
      </c>
    </row>
    <row r="209" spans="1:11" x14ac:dyDescent="0.25">
      <c r="A209" t="s">
        <v>321</v>
      </c>
      <c r="B209" t="s">
        <v>10</v>
      </c>
      <c r="C209">
        <f t="shared" si="3"/>
        <v>8</v>
      </c>
      <c r="D209" t="s">
        <v>13</v>
      </c>
      <c r="E209">
        <v>7516541</v>
      </c>
      <c r="F209">
        <v>0.2</v>
      </c>
      <c r="G209" s="1">
        <v>2884</v>
      </c>
      <c r="H209" t="s">
        <v>323</v>
      </c>
      <c r="I209">
        <v>-808.48</v>
      </c>
      <c r="J209" t="s">
        <v>15</v>
      </c>
      <c r="K209" t="s">
        <v>324</v>
      </c>
    </row>
    <row r="210" spans="1:11" x14ac:dyDescent="0.25">
      <c r="A210" t="s">
        <v>321</v>
      </c>
      <c r="B210" t="s">
        <v>10</v>
      </c>
      <c r="C210">
        <f t="shared" si="3"/>
        <v>8</v>
      </c>
      <c r="D210" t="s">
        <v>13</v>
      </c>
      <c r="E210">
        <v>7516541</v>
      </c>
      <c r="F210">
        <v>0.02</v>
      </c>
      <c r="G210" s="1">
        <v>1613</v>
      </c>
      <c r="H210" t="s">
        <v>323</v>
      </c>
      <c r="I210">
        <v>-808.5</v>
      </c>
      <c r="J210" t="s">
        <v>15</v>
      </c>
      <c r="K210" t="s">
        <v>324</v>
      </c>
    </row>
    <row r="211" spans="1:11" x14ac:dyDescent="0.25">
      <c r="A211" t="s">
        <v>321</v>
      </c>
      <c r="B211" t="s">
        <v>10</v>
      </c>
      <c r="C211">
        <f t="shared" si="3"/>
        <v>8</v>
      </c>
      <c r="D211" t="s">
        <v>13</v>
      </c>
      <c r="E211">
        <v>7516541</v>
      </c>
      <c r="F211">
        <v>0.03</v>
      </c>
      <c r="G211" s="1">
        <v>2660</v>
      </c>
      <c r="H211" t="s">
        <v>305</v>
      </c>
      <c r="I211">
        <v>-808.53</v>
      </c>
      <c r="J211" t="s">
        <v>306</v>
      </c>
      <c r="K211" t="s">
        <v>324</v>
      </c>
    </row>
    <row r="212" spans="1:11" x14ac:dyDescent="0.25">
      <c r="A212" t="s">
        <v>321</v>
      </c>
      <c r="B212" t="s">
        <v>10</v>
      </c>
      <c r="C212">
        <f t="shared" si="3"/>
        <v>8</v>
      </c>
      <c r="D212" t="s">
        <v>13</v>
      </c>
      <c r="E212">
        <v>7516541</v>
      </c>
      <c r="F212">
        <v>0.33</v>
      </c>
      <c r="G212" s="1">
        <v>53</v>
      </c>
      <c r="H212" t="s">
        <v>307</v>
      </c>
      <c r="I212">
        <v>-808.86</v>
      </c>
      <c r="J212" t="s">
        <v>308</v>
      </c>
      <c r="K212" t="s">
        <v>324</v>
      </c>
    </row>
    <row r="213" spans="1:11" x14ac:dyDescent="0.25">
      <c r="A213" t="s">
        <v>321</v>
      </c>
      <c r="B213" t="s">
        <v>10</v>
      </c>
      <c r="C213">
        <f t="shared" si="3"/>
        <v>8</v>
      </c>
      <c r="D213" t="s">
        <v>11</v>
      </c>
      <c r="F213">
        <v>45</v>
      </c>
      <c r="G213" s="1">
        <v>1641</v>
      </c>
      <c r="H213" t="s">
        <v>325</v>
      </c>
      <c r="I213">
        <v>-763.86</v>
      </c>
      <c r="J213" t="s">
        <v>16</v>
      </c>
      <c r="K213" t="s">
        <v>326</v>
      </c>
    </row>
    <row r="214" spans="1:11" x14ac:dyDescent="0.25">
      <c r="A214" t="s">
        <v>321</v>
      </c>
      <c r="B214" t="s">
        <v>10</v>
      </c>
      <c r="C214">
        <f t="shared" si="3"/>
        <v>8</v>
      </c>
      <c r="D214" t="s">
        <v>11</v>
      </c>
      <c r="E214">
        <v>8045323</v>
      </c>
      <c r="F214">
        <v>40</v>
      </c>
      <c r="G214" s="1">
        <v>1945</v>
      </c>
      <c r="H214" t="s">
        <v>107</v>
      </c>
      <c r="I214">
        <v>-723.86</v>
      </c>
      <c r="J214" t="s">
        <v>15</v>
      </c>
      <c r="K214" t="s">
        <v>327</v>
      </c>
    </row>
    <row r="215" spans="1:11" x14ac:dyDescent="0.25">
      <c r="A215" t="s">
        <v>321</v>
      </c>
      <c r="B215" t="s">
        <v>10</v>
      </c>
      <c r="C215">
        <f t="shared" si="3"/>
        <v>8</v>
      </c>
      <c r="D215" t="s">
        <v>13</v>
      </c>
      <c r="E215">
        <v>8045323</v>
      </c>
      <c r="F215">
        <v>0.2</v>
      </c>
      <c r="G215" s="1">
        <v>2884</v>
      </c>
      <c r="H215" t="s">
        <v>107</v>
      </c>
      <c r="I215">
        <v>-724.06</v>
      </c>
      <c r="J215" t="s">
        <v>15</v>
      </c>
      <c r="K215" t="s">
        <v>327</v>
      </c>
    </row>
    <row r="216" spans="1:11" x14ac:dyDescent="0.25">
      <c r="A216" t="s">
        <v>321</v>
      </c>
      <c r="B216" t="s">
        <v>10</v>
      </c>
      <c r="C216">
        <f t="shared" si="3"/>
        <v>8</v>
      </c>
      <c r="D216" t="s">
        <v>13</v>
      </c>
      <c r="E216">
        <v>8045323</v>
      </c>
      <c r="F216">
        <v>0.02</v>
      </c>
      <c r="G216" s="1">
        <v>1613</v>
      </c>
      <c r="H216" t="s">
        <v>107</v>
      </c>
      <c r="I216">
        <v>-724.08</v>
      </c>
      <c r="J216" t="s">
        <v>15</v>
      </c>
      <c r="K216" t="s">
        <v>327</v>
      </c>
    </row>
    <row r="217" spans="1:11" x14ac:dyDescent="0.25">
      <c r="A217" t="s">
        <v>321</v>
      </c>
      <c r="B217" t="s">
        <v>10</v>
      </c>
      <c r="C217">
        <f t="shared" si="3"/>
        <v>8</v>
      </c>
      <c r="D217" t="s">
        <v>11</v>
      </c>
      <c r="F217">
        <v>60</v>
      </c>
      <c r="G217" s="1">
        <v>2168</v>
      </c>
      <c r="H217" t="s">
        <v>328</v>
      </c>
      <c r="I217">
        <v>-664.08</v>
      </c>
      <c r="J217" t="s">
        <v>329</v>
      </c>
      <c r="K217" t="s">
        <v>330</v>
      </c>
    </row>
    <row r="218" spans="1:11" x14ac:dyDescent="0.25">
      <c r="A218" t="s">
        <v>321</v>
      </c>
      <c r="B218" t="s">
        <v>10</v>
      </c>
      <c r="C218">
        <f t="shared" si="3"/>
        <v>8</v>
      </c>
      <c r="D218" t="s">
        <v>11</v>
      </c>
      <c r="E218">
        <v>8142783</v>
      </c>
      <c r="F218">
        <v>141.75</v>
      </c>
      <c r="G218" s="1">
        <v>517</v>
      </c>
      <c r="H218" t="s">
        <v>331</v>
      </c>
      <c r="I218">
        <v>-522.33000000000004</v>
      </c>
      <c r="J218" t="s">
        <v>12</v>
      </c>
      <c r="K218" t="s">
        <v>332</v>
      </c>
    </row>
    <row r="219" spans="1:11" x14ac:dyDescent="0.25">
      <c r="A219" t="s">
        <v>321</v>
      </c>
      <c r="B219" t="s">
        <v>10</v>
      </c>
      <c r="C219">
        <f t="shared" si="3"/>
        <v>8</v>
      </c>
      <c r="D219" t="s">
        <v>11</v>
      </c>
      <c r="E219">
        <v>8150759</v>
      </c>
      <c r="F219">
        <v>9.5500000000000007</v>
      </c>
      <c r="G219" s="1">
        <v>517</v>
      </c>
      <c r="H219" t="s">
        <v>333</v>
      </c>
      <c r="I219">
        <v>-512.78</v>
      </c>
      <c r="J219" t="s">
        <v>12</v>
      </c>
      <c r="K219" t="s">
        <v>334</v>
      </c>
    </row>
    <row r="220" spans="1:11" x14ac:dyDescent="0.25">
      <c r="A220" t="s">
        <v>321</v>
      </c>
      <c r="B220" t="s">
        <v>10</v>
      </c>
      <c r="C220">
        <f t="shared" si="3"/>
        <v>8</v>
      </c>
      <c r="D220" t="s">
        <v>11</v>
      </c>
      <c r="E220">
        <v>8153671</v>
      </c>
      <c r="F220">
        <v>47.75</v>
      </c>
      <c r="G220" s="1">
        <v>517</v>
      </c>
      <c r="H220" t="s">
        <v>335</v>
      </c>
      <c r="I220">
        <v>-465.03</v>
      </c>
      <c r="J220" t="s">
        <v>12</v>
      </c>
      <c r="K220" t="s">
        <v>336</v>
      </c>
    </row>
    <row r="221" spans="1:11" x14ac:dyDescent="0.25">
      <c r="A221" t="s">
        <v>337</v>
      </c>
      <c r="B221" t="s">
        <v>10</v>
      </c>
      <c r="C221">
        <f t="shared" si="3"/>
        <v>8</v>
      </c>
      <c r="D221" t="s">
        <v>11</v>
      </c>
      <c r="E221">
        <v>8251032</v>
      </c>
      <c r="F221">
        <v>439.16</v>
      </c>
      <c r="G221" s="1">
        <v>1945</v>
      </c>
      <c r="H221" t="s">
        <v>315</v>
      </c>
      <c r="I221">
        <v>-25.87</v>
      </c>
      <c r="J221" t="s">
        <v>15</v>
      </c>
      <c r="K221" t="s">
        <v>338</v>
      </c>
    </row>
    <row r="222" spans="1:11" x14ac:dyDescent="0.25">
      <c r="A222" t="s">
        <v>337</v>
      </c>
      <c r="B222" t="s">
        <v>10</v>
      </c>
      <c r="C222">
        <f t="shared" si="3"/>
        <v>8</v>
      </c>
      <c r="D222" t="s">
        <v>13</v>
      </c>
      <c r="E222">
        <v>8251032</v>
      </c>
      <c r="F222">
        <v>0.2</v>
      </c>
      <c r="G222" s="1">
        <v>2884</v>
      </c>
      <c r="H222" t="s">
        <v>315</v>
      </c>
      <c r="I222">
        <v>-26.07</v>
      </c>
      <c r="J222" t="s">
        <v>15</v>
      </c>
      <c r="K222" t="s">
        <v>338</v>
      </c>
    </row>
    <row r="223" spans="1:11" x14ac:dyDescent="0.25">
      <c r="A223" t="s">
        <v>337</v>
      </c>
      <c r="B223" t="s">
        <v>10</v>
      </c>
      <c r="C223">
        <f t="shared" si="3"/>
        <v>8</v>
      </c>
      <c r="D223" t="s">
        <v>13</v>
      </c>
      <c r="E223">
        <v>8251032</v>
      </c>
      <c r="F223">
        <v>0.02</v>
      </c>
      <c r="G223" s="1">
        <v>1613</v>
      </c>
      <c r="H223" t="s">
        <v>315</v>
      </c>
      <c r="I223">
        <v>-26.09</v>
      </c>
      <c r="J223" t="s">
        <v>15</v>
      </c>
      <c r="K223" t="s">
        <v>338</v>
      </c>
    </row>
    <row r="224" spans="1:11" x14ac:dyDescent="0.25">
      <c r="A224" t="s">
        <v>337</v>
      </c>
      <c r="B224" t="s">
        <v>10</v>
      </c>
      <c r="C224">
        <f t="shared" si="3"/>
        <v>8</v>
      </c>
      <c r="D224" t="s">
        <v>13</v>
      </c>
      <c r="E224">
        <v>8251032</v>
      </c>
      <c r="F224">
        <v>0.01</v>
      </c>
      <c r="G224" s="1">
        <v>2660</v>
      </c>
      <c r="H224" t="s">
        <v>305</v>
      </c>
      <c r="I224">
        <v>-26.1</v>
      </c>
      <c r="J224" t="s">
        <v>306</v>
      </c>
      <c r="K224" t="s">
        <v>338</v>
      </c>
    </row>
    <row r="225" spans="1:11" x14ac:dyDescent="0.25">
      <c r="A225" t="s">
        <v>337</v>
      </c>
      <c r="B225" t="s">
        <v>10</v>
      </c>
      <c r="C225">
        <f t="shared" si="3"/>
        <v>8</v>
      </c>
      <c r="D225" t="s">
        <v>13</v>
      </c>
      <c r="E225">
        <v>8251032</v>
      </c>
      <c r="F225">
        <v>0.14000000000000001</v>
      </c>
      <c r="G225" s="1">
        <v>53</v>
      </c>
      <c r="H225" t="s">
        <v>307</v>
      </c>
      <c r="I225">
        <v>-26.24</v>
      </c>
      <c r="J225" t="s">
        <v>308</v>
      </c>
      <c r="K225" t="s">
        <v>338</v>
      </c>
    </row>
    <row r="226" spans="1:11" x14ac:dyDescent="0.25">
      <c r="A226" t="s">
        <v>337</v>
      </c>
      <c r="B226" t="s">
        <v>10</v>
      </c>
      <c r="C226">
        <f t="shared" si="3"/>
        <v>8</v>
      </c>
      <c r="D226" t="s">
        <v>11</v>
      </c>
      <c r="E226">
        <v>8747801</v>
      </c>
      <c r="F226">
        <v>30.79</v>
      </c>
      <c r="G226" s="1">
        <v>517</v>
      </c>
      <c r="H226" t="s">
        <v>339</v>
      </c>
      <c r="I226">
        <v>4.55</v>
      </c>
      <c r="J226" t="s">
        <v>12</v>
      </c>
      <c r="K226" t="s">
        <v>340</v>
      </c>
    </row>
    <row r="227" spans="1:11" x14ac:dyDescent="0.25">
      <c r="A227" t="s">
        <v>337</v>
      </c>
      <c r="B227" t="s">
        <v>10</v>
      </c>
      <c r="C227">
        <f t="shared" si="3"/>
        <v>8</v>
      </c>
      <c r="D227" t="s">
        <v>13</v>
      </c>
      <c r="E227">
        <v>8747801</v>
      </c>
      <c r="F227">
        <v>0.32</v>
      </c>
      <c r="G227" s="1">
        <v>1613</v>
      </c>
      <c r="H227" t="s">
        <v>341</v>
      </c>
      <c r="I227">
        <v>4.2300000000000004</v>
      </c>
      <c r="J227" t="s">
        <v>342</v>
      </c>
      <c r="K227" t="s">
        <v>340</v>
      </c>
    </row>
    <row r="228" spans="1:11" x14ac:dyDescent="0.25">
      <c r="A228" t="s">
        <v>337</v>
      </c>
      <c r="B228" t="s">
        <v>10</v>
      </c>
      <c r="C228">
        <f t="shared" si="3"/>
        <v>8</v>
      </c>
      <c r="D228" t="s">
        <v>13</v>
      </c>
      <c r="E228">
        <v>8747801</v>
      </c>
      <c r="F228">
        <v>2.68</v>
      </c>
      <c r="G228" s="1">
        <v>2017</v>
      </c>
      <c r="H228" t="s">
        <v>341</v>
      </c>
      <c r="I228">
        <v>1.55</v>
      </c>
      <c r="J228" t="s">
        <v>342</v>
      </c>
      <c r="K228" t="s">
        <v>340</v>
      </c>
    </row>
    <row r="229" spans="1:11" x14ac:dyDescent="0.25">
      <c r="A229" t="s">
        <v>337</v>
      </c>
      <c r="B229" t="s">
        <v>10</v>
      </c>
      <c r="C229">
        <f t="shared" si="3"/>
        <v>8</v>
      </c>
      <c r="D229" t="s">
        <v>11</v>
      </c>
      <c r="E229">
        <v>8752523</v>
      </c>
      <c r="F229">
        <v>167.6</v>
      </c>
      <c r="G229" s="1">
        <v>517</v>
      </c>
      <c r="H229" t="s">
        <v>343</v>
      </c>
      <c r="I229">
        <v>169.15</v>
      </c>
      <c r="J229" t="s">
        <v>12</v>
      </c>
      <c r="K229" t="s">
        <v>344</v>
      </c>
    </row>
    <row r="230" spans="1:11" x14ac:dyDescent="0.25">
      <c r="A230" t="s">
        <v>337</v>
      </c>
      <c r="B230" t="s">
        <v>10</v>
      </c>
      <c r="C230">
        <f t="shared" si="3"/>
        <v>8</v>
      </c>
      <c r="D230" t="s">
        <v>13</v>
      </c>
      <c r="E230">
        <v>8752523</v>
      </c>
      <c r="F230">
        <v>0.32</v>
      </c>
      <c r="G230" s="1">
        <v>1613</v>
      </c>
      <c r="H230" t="s">
        <v>345</v>
      </c>
      <c r="I230">
        <v>168.83</v>
      </c>
      <c r="J230" t="s">
        <v>342</v>
      </c>
      <c r="K230" t="s">
        <v>344</v>
      </c>
    </row>
    <row r="231" spans="1:11" x14ac:dyDescent="0.25">
      <c r="A231" t="s">
        <v>337</v>
      </c>
      <c r="B231" t="s">
        <v>10</v>
      </c>
      <c r="C231">
        <f t="shared" si="3"/>
        <v>8</v>
      </c>
      <c r="D231" t="s">
        <v>13</v>
      </c>
      <c r="E231">
        <v>8752523</v>
      </c>
      <c r="F231">
        <v>2.68</v>
      </c>
      <c r="G231" s="1">
        <v>2017</v>
      </c>
      <c r="H231" t="s">
        <v>345</v>
      </c>
      <c r="I231">
        <v>166.15</v>
      </c>
      <c r="J231" t="s">
        <v>342</v>
      </c>
      <c r="K231" t="s">
        <v>344</v>
      </c>
    </row>
    <row r="232" spans="1:11" x14ac:dyDescent="0.25">
      <c r="A232" t="s">
        <v>337</v>
      </c>
      <c r="B232" t="s">
        <v>10</v>
      </c>
      <c r="C232">
        <f t="shared" si="3"/>
        <v>8</v>
      </c>
      <c r="D232" t="s">
        <v>13</v>
      </c>
      <c r="E232">
        <v>8752523</v>
      </c>
      <c r="F232">
        <v>0.32</v>
      </c>
      <c r="G232" s="1">
        <v>1613</v>
      </c>
      <c r="H232" t="s">
        <v>346</v>
      </c>
      <c r="I232">
        <v>165.83</v>
      </c>
      <c r="J232" t="s">
        <v>342</v>
      </c>
      <c r="K232" t="s">
        <v>344</v>
      </c>
    </row>
    <row r="233" spans="1:11" x14ac:dyDescent="0.25">
      <c r="A233" t="s">
        <v>337</v>
      </c>
      <c r="B233" t="s">
        <v>10</v>
      </c>
      <c r="C233">
        <f t="shared" si="3"/>
        <v>8</v>
      </c>
      <c r="D233" t="s">
        <v>13</v>
      </c>
      <c r="E233">
        <v>8752523</v>
      </c>
      <c r="F233">
        <v>2.68</v>
      </c>
      <c r="G233" s="1">
        <v>2017</v>
      </c>
      <c r="H233" t="s">
        <v>346</v>
      </c>
      <c r="I233">
        <v>163.15</v>
      </c>
      <c r="J233" t="s">
        <v>342</v>
      </c>
      <c r="K233" t="s">
        <v>344</v>
      </c>
    </row>
    <row r="234" spans="1:11" x14ac:dyDescent="0.25">
      <c r="A234" t="s">
        <v>347</v>
      </c>
      <c r="B234" t="s">
        <v>10</v>
      </c>
      <c r="C234">
        <f t="shared" si="3"/>
        <v>8</v>
      </c>
      <c r="D234" t="s">
        <v>11</v>
      </c>
      <c r="E234">
        <v>8825982</v>
      </c>
      <c r="F234">
        <v>40</v>
      </c>
      <c r="G234" s="1">
        <v>1945</v>
      </c>
      <c r="H234" t="s">
        <v>48</v>
      </c>
      <c r="I234">
        <v>203.15</v>
      </c>
      <c r="J234" t="s">
        <v>15</v>
      </c>
      <c r="K234" t="s">
        <v>348</v>
      </c>
    </row>
    <row r="235" spans="1:11" x14ac:dyDescent="0.25">
      <c r="A235" t="s">
        <v>347</v>
      </c>
      <c r="B235" t="s">
        <v>10</v>
      </c>
      <c r="C235">
        <f t="shared" si="3"/>
        <v>8</v>
      </c>
      <c r="D235" t="s">
        <v>13</v>
      </c>
      <c r="E235">
        <v>8825982</v>
      </c>
      <c r="F235">
        <v>0.2</v>
      </c>
      <c r="G235" s="1">
        <v>2884</v>
      </c>
      <c r="H235" t="s">
        <v>48</v>
      </c>
      <c r="I235">
        <v>202.95</v>
      </c>
      <c r="J235" t="s">
        <v>15</v>
      </c>
      <c r="K235" t="s">
        <v>348</v>
      </c>
    </row>
    <row r="236" spans="1:11" x14ac:dyDescent="0.25">
      <c r="A236" t="s">
        <v>347</v>
      </c>
      <c r="B236" t="s">
        <v>10</v>
      </c>
      <c r="C236">
        <f t="shared" si="3"/>
        <v>8</v>
      </c>
      <c r="D236" t="s">
        <v>13</v>
      </c>
      <c r="E236">
        <v>8825982</v>
      </c>
      <c r="F236">
        <v>0.02</v>
      </c>
      <c r="G236" s="1">
        <v>1613</v>
      </c>
      <c r="H236" t="s">
        <v>48</v>
      </c>
      <c r="I236">
        <v>202.93</v>
      </c>
      <c r="J236" t="s">
        <v>15</v>
      </c>
      <c r="K236" t="s">
        <v>348</v>
      </c>
    </row>
    <row r="237" spans="1:11" x14ac:dyDescent="0.25">
      <c r="A237" t="s">
        <v>347</v>
      </c>
      <c r="B237" t="s">
        <v>10</v>
      </c>
      <c r="C237">
        <f t="shared" si="3"/>
        <v>8</v>
      </c>
      <c r="D237" t="s">
        <v>27</v>
      </c>
      <c r="F237">
        <v>166.73</v>
      </c>
      <c r="G237" s="2">
        <v>2262</v>
      </c>
      <c r="H237" t="s">
        <v>35</v>
      </c>
      <c r="I237">
        <v>36.200000000000003</v>
      </c>
      <c r="J237" t="s">
        <v>35</v>
      </c>
      <c r="K237" t="s">
        <v>349</v>
      </c>
    </row>
    <row r="238" spans="1:11" x14ac:dyDescent="0.25">
      <c r="A238" t="s">
        <v>347</v>
      </c>
      <c r="B238" t="s">
        <v>10</v>
      </c>
      <c r="C238">
        <f t="shared" si="3"/>
        <v>8</v>
      </c>
      <c r="D238" t="s">
        <v>11</v>
      </c>
      <c r="E238">
        <v>8940182</v>
      </c>
      <c r="F238">
        <v>10</v>
      </c>
      <c r="G238" s="1">
        <v>1945</v>
      </c>
      <c r="H238" t="s">
        <v>48</v>
      </c>
      <c r="I238">
        <v>46.2</v>
      </c>
      <c r="J238" t="s">
        <v>15</v>
      </c>
      <c r="K238" t="s">
        <v>350</v>
      </c>
    </row>
    <row r="239" spans="1:11" x14ac:dyDescent="0.25">
      <c r="A239" t="s">
        <v>347</v>
      </c>
      <c r="B239" t="s">
        <v>10</v>
      </c>
      <c r="C239">
        <f t="shared" si="3"/>
        <v>8</v>
      </c>
      <c r="D239" t="s">
        <v>13</v>
      </c>
      <c r="E239">
        <v>8940182</v>
      </c>
      <c r="F239">
        <v>0.2</v>
      </c>
      <c r="G239" s="1">
        <v>2884</v>
      </c>
      <c r="H239" t="s">
        <v>48</v>
      </c>
      <c r="I239">
        <v>46</v>
      </c>
      <c r="J239" t="s">
        <v>15</v>
      </c>
      <c r="K239" t="s">
        <v>350</v>
      </c>
    </row>
    <row r="240" spans="1:11" x14ac:dyDescent="0.25">
      <c r="A240" t="s">
        <v>347</v>
      </c>
      <c r="B240" t="s">
        <v>10</v>
      </c>
      <c r="C240">
        <f t="shared" si="3"/>
        <v>8</v>
      </c>
      <c r="D240" t="s">
        <v>13</v>
      </c>
      <c r="E240">
        <v>8940182</v>
      </c>
      <c r="F240">
        <v>0.02</v>
      </c>
      <c r="G240" s="1">
        <v>1613</v>
      </c>
      <c r="H240" t="s">
        <v>48</v>
      </c>
      <c r="I240">
        <v>45.98</v>
      </c>
      <c r="J240" t="s">
        <v>15</v>
      </c>
      <c r="K240" t="s">
        <v>350</v>
      </c>
    </row>
    <row r="241" spans="1:11" x14ac:dyDescent="0.25">
      <c r="A241" t="s">
        <v>347</v>
      </c>
      <c r="B241" t="s">
        <v>10</v>
      </c>
      <c r="C241">
        <f t="shared" si="3"/>
        <v>8</v>
      </c>
      <c r="D241" t="s">
        <v>11</v>
      </c>
      <c r="E241">
        <v>9244887</v>
      </c>
      <c r="F241" s="4">
        <v>2279.1999999999998</v>
      </c>
      <c r="G241" s="1">
        <v>1945</v>
      </c>
      <c r="H241" t="s">
        <v>25</v>
      </c>
      <c r="I241">
        <v>2325.1799999999998</v>
      </c>
      <c r="J241" t="s">
        <v>15</v>
      </c>
      <c r="K241" t="s">
        <v>351</v>
      </c>
    </row>
    <row r="242" spans="1:11" x14ac:dyDescent="0.25">
      <c r="A242" t="s">
        <v>347</v>
      </c>
      <c r="B242" t="s">
        <v>10</v>
      </c>
      <c r="C242">
        <f t="shared" si="3"/>
        <v>8</v>
      </c>
      <c r="D242" t="s">
        <v>13</v>
      </c>
      <c r="E242">
        <v>9244887</v>
      </c>
      <c r="F242">
        <v>0.2</v>
      </c>
      <c r="G242" s="1">
        <v>2884</v>
      </c>
      <c r="H242" t="s">
        <v>25</v>
      </c>
      <c r="I242">
        <v>2324.98</v>
      </c>
      <c r="J242" t="s">
        <v>15</v>
      </c>
      <c r="K242" t="s">
        <v>351</v>
      </c>
    </row>
    <row r="243" spans="1:11" x14ac:dyDescent="0.25">
      <c r="A243" t="s">
        <v>347</v>
      </c>
      <c r="B243" t="s">
        <v>10</v>
      </c>
      <c r="C243">
        <f t="shared" si="3"/>
        <v>8</v>
      </c>
      <c r="D243" t="s">
        <v>13</v>
      </c>
      <c r="E243">
        <v>9244887</v>
      </c>
      <c r="F243">
        <v>0.02</v>
      </c>
      <c r="G243" s="1">
        <v>1613</v>
      </c>
      <c r="H243" t="s">
        <v>25</v>
      </c>
      <c r="I243">
        <v>2324.96</v>
      </c>
      <c r="J243" t="s">
        <v>15</v>
      </c>
      <c r="K243" t="s">
        <v>351</v>
      </c>
    </row>
    <row r="244" spans="1:11" x14ac:dyDescent="0.25">
      <c r="A244" t="s">
        <v>352</v>
      </c>
      <c r="B244" t="s">
        <v>10</v>
      </c>
      <c r="C244">
        <f t="shared" si="3"/>
        <v>8</v>
      </c>
      <c r="D244" t="s">
        <v>13</v>
      </c>
      <c r="F244">
        <v>2.68</v>
      </c>
      <c r="G244" s="1">
        <v>2017</v>
      </c>
      <c r="H244" t="s">
        <v>353</v>
      </c>
      <c r="I244">
        <v>2322.2800000000002</v>
      </c>
      <c r="J244" t="s">
        <v>354</v>
      </c>
      <c r="K244" t="s">
        <v>355</v>
      </c>
    </row>
    <row r="245" spans="1:11" x14ac:dyDescent="0.25">
      <c r="A245" t="s">
        <v>352</v>
      </c>
      <c r="B245" t="s">
        <v>10</v>
      </c>
      <c r="C245">
        <f t="shared" si="3"/>
        <v>8</v>
      </c>
      <c r="D245" t="s">
        <v>13</v>
      </c>
      <c r="F245">
        <v>0.32</v>
      </c>
      <c r="G245" s="1">
        <v>1613</v>
      </c>
      <c r="H245" t="s">
        <v>353</v>
      </c>
      <c r="I245">
        <v>2321.96</v>
      </c>
      <c r="J245" t="s">
        <v>354</v>
      </c>
      <c r="K245" t="s">
        <v>355</v>
      </c>
    </row>
    <row r="246" spans="1:11" x14ac:dyDescent="0.25">
      <c r="A246" t="s">
        <v>352</v>
      </c>
      <c r="B246" t="s">
        <v>10</v>
      </c>
      <c r="C246">
        <f t="shared" si="3"/>
        <v>8</v>
      </c>
      <c r="D246" t="s">
        <v>11</v>
      </c>
      <c r="E246">
        <v>9341035</v>
      </c>
      <c r="F246">
        <v>25</v>
      </c>
      <c r="G246" s="1">
        <v>1945</v>
      </c>
      <c r="H246" t="s">
        <v>356</v>
      </c>
      <c r="I246">
        <v>2346.96</v>
      </c>
      <c r="J246" t="s">
        <v>15</v>
      </c>
      <c r="K246" t="s">
        <v>357</v>
      </c>
    </row>
    <row r="247" spans="1:11" x14ac:dyDescent="0.25">
      <c r="A247" t="s">
        <v>352</v>
      </c>
      <c r="B247" t="s">
        <v>10</v>
      </c>
      <c r="C247">
        <f t="shared" si="3"/>
        <v>8</v>
      </c>
      <c r="D247" t="s">
        <v>13</v>
      </c>
      <c r="E247">
        <v>9341035</v>
      </c>
      <c r="F247">
        <v>0.2</v>
      </c>
      <c r="G247" s="1">
        <v>2884</v>
      </c>
      <c r="H247" t="s">
        <v>356</v>
      </c>
      <c r="I247">
        <v>2346.7600000000002</v>
      </c>
      <c r="J247" t="s">
        <v>15</v>
      </c>
      <c r="K247" t="s">
        <v>357</v>
      </c>
    </row>
    <row r="248" spans="1:11" x14ac:dyDescent="0.25">
      <c r="A248" t="s">
        <v>352</v>
      </c>
      <c r="B248" t="s">
        <v>10</v>
      </c>
      <c r="C248">
        <f t="shared" si="3"/>
        <v>8</v>
      </c>
      <c r="D248" t="s">
        <v>13</v>
      </c>
      <c r="E248">
        <v>9341035</v>
      </c>
      <c r="F248">
        <v>0.02</v>
      </c>
      <c r="G248" s="1">
        <v>1613</v>
      </c>
      <c r="H248" t="s">
        <v>356</v>
      </c>
      <c r="I248">
        <v>2346.7399999999998</v>
      </c>
      <c r="J248" t="s">
        <v>15</v>
      </c>
      <c r="K248" t="s">
        <v>357</v>
      </c>
    </row>
    <row r="249" spans="1:11" x14ac:dyDescent="0.25">
      <c r="A249" t="s">
        <v>352</v>
      </c>
      <c r="B249" t="s">
        <v>10</v>
      </c>
      <c r="C249">
        <f t="shared" si="3"/>
        <v>8</v>
      </c>
      <c r="D249" t="s">
        <v>13</v>
      </c>
      <c r="E249">
        <v>9648616</v>
      </c>
      <c r="F249">
        <v>0.9</v>
      </c>
      <c r="G249" s="1">
        <v>844</v>
      </c>
      <c r="H249" t="s">
        <v>358</v>
      </c>
      <c r="I249">
        <v>2345.84</v>
      </c>
      <c r="J249" t="s">
        <v>17</v>
      </c>
      <c r="K249" t="s">
        <v>359</v>
      </c>
    </row>
    <row r="250" spans="1:11" x14ac:dyDescent="0.25">
      <c r="A250" t="s">
        <v>352</v>
      </c>
      <c r="B250" t="s">
        <v>10</v>
      </c>
      <c r="C250">
        <f t="shared" si="3"/>
        <v>8</v>
      </c>
      <c r="D250" t="s">
        <v>13</v>
      </c>
      <c r="E250">
        <v>9648616</v>
      </c>
      <c r="F250">
        <v>0.11</v>
      </c>
      <c r="G250" s="1">
        <v>1613</v>
      </c>
      <c r="H250" t="s">
        <v>358</v>
      </c>
      <c r="I250">
        <v>2345.73</v>
      </c>
      <c r="J250" t="s">
        <v>17</v>
      </c>
      <c r="K250" t="s">
        <v>359</v>
      </c>
    </row>
    <row r="251" spans="1:11" x14ac:dyDescent="0.25">
      <c r="A251" t="s">
        <v>352</v>
      </c>
      <c r="B251" t="s">
        <v>10</v>
      </c>
      <c r="C251">
        <f t="shared" si="3"/>
        <v>8</v>
      </c>
      <c r="D251" t="s">
        <v>13</v>
      </c>
      <c r="E251">
        <v>9848499</v>
      </c>
      <c r="F251">
        <v>5.32</v>
      </c>
      <c r="G251" s="1">
        <v>830</v>
      </c>
      <c r="H251" t="s">
        <v>360</v>
      </c>
      <c r="I251">
        <v>2340.41</v>
      </c>
      <c r="J251" t="s">
        <v>14</v>
      </c>
      <c r="K251" t="s">
        <v>361</v>
      </c>
    </row>
    <row r="252" spans="1:11" x14ac:dyDescent="0.25">
      <c r="A252" t="s">
        <v>352</v>
      </c>
      <c r="B252" t="s">
        <v>10</v>
      </c>
      <c r="C252">
        <f t="shared" si="3"/>
        <v>8</v>
      </c>
      <c r="D252" t="s">
        <v>11</v>
      </c>
      <c r="E252">
        <v>9860914</v>
      </c>
      <c r="F252">
        <v>40.380000000000003</v>
      </c>
      <c r="G252" s="1">
        <v>517</v>
      </c>
      <c r="H252" t="s">
        <v>362</v>
      </c>
      <c r="I252">
        <v>2380.79</v>
      </c>
      <c r="J252" t="s">
        <v>12</v>
      </c>
      <c r="K252" t="s">
        <v>363</v>
      </c>
    </row>
    <row r="253" spans="1:11" x14ac:dyDescent="0.25">
      <c r="A253" t="s">
        <v>352</v>
      </c>
      <c r="B253" t="s">
        <v>10</v>
      </c>
      <c r="C253">
        <f t="shared" si="3"/>
        <v>8</v>
      </c>
      <c r="D253" t="s">
        <v>11</v>
      </c>
      <c r="E253">
        <v>9865998</v>
      </c>
      <c r="F253">
        <v>33.42</v>
      </c>
      <c r="G253" s="1">
        <v>517</v>
      </c>
      <c r="H253" t="s">
        <v>364</v>
      </c>
      <c r="I253">
        <v>2414.21</v>
      </c>
      <c r="J253" t="s">
        <v>12</v>
      </c>
      <c r="K253" t="s">
        <v>365</v>
      </c>
    </row>
    <row r="254" spans="1:11" x14ac:dyDescent="0.25">
      <c r="A254" t="s">
        <v>366</v>
      </c>
      <c r="B254" t="s">
        <v>111</v>
      </c>
      <c r="C254">
        <f t="shared" si="3"/>
        <v>8</v>
      </c>
      <c r="D254" t="s">
        <v>19</v>
      </c>
      <c r="E254">
        <v>8809320</v>
      </c>
      <c r="F254">
        <v>100</v>
      </c>
      <c r="G254" s="1">
        <v>25633021</v>
      </c>
      <c r="H254" t="s">
        <v>20</v>
      </c>
      <c r="I254">
        <v>2514.21</v>
      </c>
      <c r="J254" t="s">
        <v>21</v>
      </c>
      <c r="K254" t="s">
        <v>367</v>
      </c>
    </row>
    <row r="255" spans="1:11" x14ac:dyDescent="0.25">
      <c r="A255" t="s">
        <v>366</v>
      </c>
      <c r="B255" t="s">
        <v>10</v>
      </c>
      <c r="C255">
        <f t="shared" si="3"/>
        <v>8</v>
      </c>
      <c r="D255" t="s">
        <v>11</v>
      </c>
      <c r="F255" s="4">
        <v>2000</v>
      </c>
      <c r="G255" s="1">
        <v>1641</v>
      </c>
      <c r="H255" t="s">
        <v>368</v>
      </c>
      <c r="I255">
        <v>4514.21</v>
      </c>
      <c r="J255" t="s">
        <v>16</v>
      </c>
      <c r="K255" t="s">
        <v>369</v>
      </c>
    </row>
    <row r="256" spans="1:11" x14ac:dyDescent="0.25">
      <c r="A256" t="s">
        <v>366</v>
      </c>
      <c r="B256" t="s">
        <v>10</v>
      </c>
      <c r="C256">
        <f t="shared" si="3"/>
        <v>8</v>
      </c>
      <c r="D256" t="s">
        <v>11</v>
      </c>
      <c r="E256">
        <v>434479</v>
      </c>
      <c r="F256">
        <v>22</v>
      </c>
      <c r="G256" s="1">
        <v>517</v>
      </c>
      <c r="H256" t="s">
        <v>370</v>
      </c>
      <c r="I256">
        <v>4536.21</v>
      </c>
      <c r="J256" t="s">
        <v>12</v>
      </c>
      <c r="K256" t="s">
        <v>371</v>
      </c>
    </row>
    <row r="257" spans="1:11" x14ac:dyDescent="0.25">
      <c r="A257" t="s">
        <v>366</v>
      </c>
      <c r="B257" t="s">
        <v>10</v>
      </c>
      <c r="C257">
        <f t="shared" si="3"/>
        <v>8</v>
      </c>
      <c r="D257" t="s">
        <v>11</v>
      </c>
      <c r="E257">
        <v>439464</v>
      </c>
      <c r="F257">
        <v>73.05</v>
      </c>
      <c r="G257" s="1">
        <v>517</v>
      </c>
      <c r="H257" t="s">
        <v>372</v>
      </c>
      <c r="I257">
        <v>4609.26</v>
      </c>
      <c r="J257" t="s">
        <v>12</v>
      </c>
      <c r="K257" t="s">
        <v>373</v>
      </c>
    </row>
    <row r="258" spans="1:11" x14ac:dyDescent="0.25">
      <c r="A258" t="s">
        <v>374</v>
      </c>
      <c r="B258" t="s">
        <v>10</v>
      </c>
      <c r="C258">
        <f t="shared" si="3"/>
        <v>8</v>
      </c>
      <c r="D258" t="s">
        <v>11</v>
      </c>
      <c r="E258">
        <v>590121</v>
      </c>
      <c r="F258">
        <v>40</v>
      </c>
      <c r="G258" s="1">
        <v>1945</v>
      </c>
      <c r="H258" t="s">
        <v>375</v>
      </c>
      <c r="I258">
        <v>4649.26</v>
      </c>
      <c r="J258" t="s">
        <v>15</v>
      </c>
      <c r="K258" t="s">
        <v>376</v>
      </c>
    </row>
    <row r="259" spans="1:11" x14ac:dyDescent="0.25">
      <c r="A259" t="s">
        <v>374</v>
      </c>
      <c r="B259" t="s">
        <v>10</v>
      </c>
      <c r="C259">
        <f t="shared" ref="C259:C322" si="4">+MONTH(A259)</f>
        <v>8</v>
      </c>
      <c r="D259" t="s">
        <v>13</v>
      </c>
      <c r="E259">
        <v>590121</v>
      </c>
      <c r="F259">
        <v>0.2</v>
      </c>
      <c r="G259" s="1">
        <v>2884</v>
      </c>
      <c r="H259" t="s">
        <v>375</v>
      </c>
      <c r="I259">
        <v>4649.0600000000004</v>
      </c>
      <c r="J259" t="s">
        <v>15</v>
      </c>
      <c r="K259" t="s">
        <v>376</v>
      </c>
    </row>
    <row r="260" spans="1:11" x14ac:dyDescent="0.25">
      <c r="A260" t="s">
        <v>374</v>
      </c>
      <c r="B260" t="s">
        <v>10</v>
      </c>
      <c r="C260">
        <f t="shared" si="4"/>
        <v>8</v>
      </c>
      <c r="D260" t="s">
        <v>13</v>
      </c>
      <c r="E260">
        <v>590121</v>
      </c>
      <c r="F260">
        <v>0.02</v>
      </c>
      <c r="G260" s="1">
        <v>1613</v>
      </c>
      <c r="H260" t="s">
        <v>375</v>
      </c>
      <c r="I260">
        <v>4649.04</v>
      </c>
      <c r="J260" t="s">
        <v>15</v>
      </c>
      <c r="K260" t="s">
        <v>376</v>
      </c>
    </row>
    <row r="261" spans="1:11" x14ac:dyDescent="0.25">
      <c r="A261" t="s">
        <v>374</v>
      </c>
      <c r="B261" t="s">
        <v>10</v>
      </c>
      <c r="C261">
        <f t="shared" si="4"/>
        <v>8</v>
      </c>
      <c r="D261" t="s">
        <v>11</v>
      </c>
      <c r="E261">
        <v>625023</v>
      </c>
      <c r="F261">
        <v>45</v>
      </c>
      <c r="G261" s="1">
        <v>1945</v>
      </c>
      <c r="H261" t="s">
        <v>162</v>
      </c>
      <c r="I261">
        <v>4694.04</v>
      </c>
      <c r="J261" t="s">
        <v>15</v>
      </c>
      <c r="K261" t="s">
        <v>377</v>
      </c>
    </row>
    <row r="262" spans="1:11" x14ac:dyDescent="0.25">
      <c r="A262" t="s">
        <v>374</v>
      </c>
      <c r="B262" t="s">
        <v>10</v>
      </c>
      <c r="C262">
        <f t="shared" si="4"/>
        <v>8</v>
      </c>
      <c r="D262" t="s">
        <v>13</v>
      </c>
      <c r="E262">
        <v>625023</v>
      </c>
      <c r="F262">
        <v>0.2</v>
      </c>
      <c r="G262" s="1">
        <v>2884</v>
      </c>
      <c r="H262" t="s">
        <v>162</v>
      </c>
      <c r="I262">
        <v>4693.84</v>
      </c>
      <c r="J262" t="s">
        <v>15</v>
      </c>
      <c r="K262" t="s">
        <v>377</v>
      </c>
    </row>
    <row r="263" spans="1:11" x14ac:dyDescent="0.25">
      <c r="A263" t="s">
        <v>374</v>
      </c>
      <c r="B263" t="s">
        <v>10</v>
      </c>
      <c r="C263">
        <f t="shared" si="4"/>
        <v>8</v>
      </c>
      <c r="D263" t="s">
        <v>13</v>
      </c>
      <c r="E263">
        <v>625023</v>
      </c>
      <c r="F263">
        <v>0.02</v>
      </c>
      <c r="G263" s="1">
        <v>1613</v>
      </c>
      <c r="H263" t="s">
        <v>162</v>
      </c>
      <c r="I263">
        <v>4693.82</v>
      </c>
      <c r="J263" t="s">
        <v>15</v>
      </c>
      <c r="K263" t="s">
        <v>377</v>
      </c>
    </row>
    <row r="264" spans="1:11" x14ac:dyDescent="0.25">
      <c r="A264" t="s">
        <v>374</v>
      </c>
      <c r="B264" t="s">
        <v>30</v>
      </c>
      <c r="C264">
        <f t="shared" si="4"/>
        <v>8</v>
      </c>
      <c r="D264" t="s">
        <v>27</v>
      </c>
      <c r="E264">
        <v>6337020</v>
      </c>
      <c r="F264">
        <v>450.61</v>
      </c>
      <c r="G264" s="1">
        <v>2308</v>
      </c>
      <c r="H264" t="s">
        <v>28</v>
      </c>
      <c r="I264">
        <v>4243.21</v>
      </c>
      <c r="J264" t="s">
        <v>29</v>
      </c>
      <c r="K264" t="s">
        <v>378</v>
      </c>
    </row>
    <row r="265" spans="1:11" x14ac:dyDescent="0.25">
      <c r="A265" t="s">
        <v>374</v>
      </c>
      <c r="B265" t="s">
        <v>10</v>
      </c>
      <c r="C265">
        <f t="shared" si="4"/>
        <v>8</v>
      </c>
      <c r="D265" t="s">
        <v>11</v>
      </c>
      <c r="F265">
        <v>620</v>
      </c>
      <c r="G265" s="1">
        <v>1641</v>
      </c>
      <c r="H265" t="s">
        <v>379</v>
      </c>
      <c r="I265">
        <v>4863.21</v>
      </c>
      <c r="J265" t="s">
        <v>16</v>
      </c>
      <c r="K265" t="s">
        <v>380</v>
      </c>
    </row>
    <row r="266" spans="1:11" x14ac:dyDescent="0.25">
      <c r="A266" t="s">
        <v>374</v>
      </c>
      <c r="B266" t="s">
        <v>10</v>
      </c>
      <c r="C266">
        <f t="shared" si="4"/>
        <v>8</v>
      </c>
      <c r="D266" t="s">
        <v>11</v>
      </c>
      <c r="E266">
        <v>1193641</v>
      </c>
      <c r="F266">
        <v>70.39</v>
      </c>
      <c r="G266" s="1">
        <v>517</v>
      </c>
      <c r="H266" t="s">
        <v>381</v>
      </c>
      <c r="I266">
        <v>4933.6000000000004</v>
      </c>
      <c r="J266" t="s">
        <v>12</v>
      </c>
      <c r="K266" t="s">
        <v>382</v>
      </c>
    </row>
    <row r="267" spans="1:11" x14ac:dyDescent="0.25">
      <c r="A267" t="s">
        <v>374</v>
      </c>
      <c r="B267" t="s">
        <v>10</v>
      </c>
      <c r="C267">
        <f t="shared" si="4"/>
        <v>8</v>
      </c>
      <c r="D267" t="s">
        <v>11</v>
      </c>
      <c r="E267">
        <v>1204550</v>
      </c>
      <c r="F267">
        <v>77.349999999999994</v>
      </c>
      <c r="G267" s="1">
        <v>517</v>
      </c>
      <c r="H267" t="s">
        <v>383</v>
      </c>
      <c r="I267">
        <v>5010.95</v>
      </c>
      <c r="J267" t="s">
        <v>12</v>
      </c>
      <c r="K267" t="s">
        <v>384</v>
      </c>
    </row>
    <row r="268" spans="1:11" x14ac:dyDescent="0.25">
      <c r="A268" t="s">
        <v>385</v>
      </c>
      <c r="B268" t="s">
        <v>30</v>
      </c>
      <c r="C268">
        <f t="shared" si="4"/>
        <v>8</v>
      </c>
      <c r="D268" t="s">
        <v>19</v>
      </c>
      <c r="E268">
        <v>5975820</v>
      </c>
      <c r="F268">
        <v>50</v>
      </c>
      <c r="G268" s="1">
        <v>1</v>
      </c>
      <c r="H268" t="s">
        <v>386</v>
      </c>
      <c r="I268">
        <v>5060.95</v>
      </c>
      <c r="J268" t="s">
        <v>21</v>
      </c>
      <c r="K268" t="s">
        <v>387</v>
      </c>
    </row>
    <row r="269" spans="1:11" x14ac:dyDescent="0.25">
      <c r="A269" t="s">
        <v>385</v>
      </c>
      <c r="B269" t="s">
        <v>30</v>
      </c>
      <c r="C269">
        <f t="shared" si="4"/>
        <v>8</v>
      </c>
      <c r="D269" t="s">
        <v>19</v>
      </c>
      <c r="E269">
        <v>5975420</v>
      </c>
      <c r="F269">
        <v>370</v>
      </c>
      <c r="G269" s="1">
        <v>1</v>
      </c>
      <c r="H269" t="s">
        <v>388</v>
      </c>
      <c r="I269">
        <v>5430.95</v>
      </c>
      <c r="J269" t="s">
        <v>21</v>
      </c>
      <c r="K269" t="s">
        <v>389</v>
      </c>
    </row>
    <row r="270" spans="1:11" x14ac:dyDescent="0.25">
      <c r="A270" t="s">
        <v>385</v>
      </c>
      <c r="B270" t="s">
        <v>30</v>
      </c>
      <c r="C270">
        <f t="shared" si="4"/>
        <v>8</v>
      </c>
      <c r="D270" t="s">
        <v>19</v>
      </c>
      <c r="E270">
        <v>5975120</v>
      </c>
      <c r="F270">
        <v>190</v>
      </c>
      <c r="G270" s="1">
        <v>1</v>
      </c>
      <c r="H270" t="s">
        <v>390</v>
      </c>
      <c r="I270">
        <v>5620.95</v>
      </c>
      <c r="J270" t="s">
        <v>21</v>
      </c>
      <c r="K270" t="s">
        <v>391</v>
      </c>
    </row>
    <row r="271" spans="1:11" x14ac:dyDescent="0.25">
      <c r="A271" t="s">
        <v>385</v>
      </c>
      <c r="B271" t="s">
        <v>30</v>
      </c>
      <c r="C271">
        <f t="shared" si="4"/>
        <v>8</v>
      </c>
      <c r="D271" t="s">
        <v>19</v>
      </c>
      <c r="E271">
        <v>5974920</v>
      </c>
      <c r="F271">
        <v>48</v>
      </c>
      <c r="G271" s="1">
        <v>1</v>
      </c>
      <c r="H271" t="s">
        <v>392</v>
      </c>
      <c r="I271">
        <v>5668.95</v>
      </c>
      <c r="J271" t="s">
        <v>21</v>
      </c>
      <c r="K271" t="s">
        <v>393</v>
      </c>
    </row>
    <row r="272" spans="1:11" x14ac:dyDescent="0.25">
      <c r="A272" t="s">
        <v>385</v>
      </c>
      <c r="B272" t="s">
        <v>10</v>
      </c>
      <c r="C272">
        <f t="shared" si="4"/>
        <v>8</v>
      </c>
      <c r="D272" t="s">
        <v>11</v>
      </c>
      <c r="E272">
        <v>1790109</v>
      </c>
      <c r="F272">
        <v>21.49</v>
      </c>
      <c r="G272" s="1">
        <v>517</v>
      </c>
      <c r="H272" t="s">
        <v>394</v>
      </c>
      <c r="I272">
        <v>5690.44</v>
      </c>
      <c r="J272" t="s">
        <v>12</v>
      </c>
      <c r="K272" t="s">
        <v>395</v>
      </c>
    </row>
    <row r="273" spans="1:11" x14ac:dyDescent="0.25">
      <c r="A273" t="s">
        <v>396</v>
      </c>
      <c r="B273" t="s">
        <v>10</v>
      </c>
      <c r="C273">
        <f t="shared" si="4"/>
        <v>8</v>
      </c>
      <c r="D273" t="s">
        <v>27</v>
      </c>
      <c r="F273">
        <v>274</v>
      </c>
      <c r="G273" s="1">
        <v>2307</v>
      </c>
      <c r="H273" t="s">
        <v>35</v>
      </c>
      <c r="I273">
        <v>5416.44</v>
      </c>
      <c r="J273" t="s">
        <v>35</v>
      </c>
      <c r="K273" t="s">
        <v>397</v>
      </c>
    </row>
    <row r="274" spans="1:11" x14ac:dyDescent="0.25">
      <c r="A274" t="s">
        <v>396</v>
      </c>
      <c r="B274" t="s">
        <v>10</v>
      </c>
      <c r="C274">
        <f t="shared" si="4"/>
        <v>8</v>
      </c>
      <c r="D274" t="s">
        <v>27</v>
      </c>
      <c r="F274">
        <v>156.44</v>
      </c>
      <c r="G274" s="2">
        <v>2261</v>
      </c>
      <c r="H274" t="s">
        <v>35</v>
      </c>
      <c r="I274">
        <v>5260</v>
      </c>
      <c r="J274" t="s">
        <v>35</v>
      </c>
      <c r="K274" t="s">
        <v>398</v>
      </c>
    </row>
    <row r="275" spans="1:11" x14ac:dyDescent="0.25">
      <c r="A275" t="s">
        <v>396</v>
      </c>
      <c r="B275" t="s">
        <v>10</v>
      </c>
      <c r="C275">
        <f t="shared" si="4"/>
        <v>8</v>
      </c>
      <c r="D275" t="s">
        <v>11</v>
      </c>
      <c r="E275">
        <v>1843965</v>
      </c>
      <c r="F275">
        <v>55</v>
      </c>
      <c r="G275" s="1">
        <v>1945</v>
      </c>
      <c r="H275" t="s">
        <v>399</v>
      </c>
      <c r="I275">
        <v>5315</v>
      </c>
      <c r="J275" t="s">
        <v>15</v>
      </c>
      <c r="K275" t="s">
        <v>400</v>
      </c>
    </row>
    <row r="276" spans="1:11" x14ac:dyDescent="0.25">
      <c r="A276" t="s">
        <v>396</v>
      </c>
      <c r="B276" t="s">
        <v>10</v>
      </c>
      <c r="C276">
        <f t="shared" si="4"/>
        <v>8</v>
      </c>
      <c r="D276" t="s">
        <v>13</v>
      </c>
      <c r="E276">
        <v>1843965</v>
      </c>
      <c r="F276">
        <v>0.2</v>
      </c>
      <c r="G276" s="1">
        <v>2884</v>
      </c>
      <c r="H276" t="s">
        <v>399</v>
      </c>
      <c r="I276">
        <v>5314.8</v>
      </c>
      <c r="J276" t="s">
        <v>15</v>
      </c>
      <c r="K276" t="s">
        <v>400</v>
      </c>
    </row>
    <row r="277" spans="1:11" x14ac:dyDescent="0.25">
      <c r="A277" t="s">
        <v>396</v>
      </c>
      <c r="B277" t="s">
        <v>10</v>
      </c>
      <c r="C277">
        <f t="shared" si="4"/>
        <v>8</v>
      </c>
      <c r="D277" t="s">
        <v>13</v>
      </c>
      <c r="E277">
        <v>1843965</v>
      </c>
      <c r="F277">
        <v>0.02</v>
      </c>
      <c r="G277" s="1">
        <v>1613</v>
      </c>
      <c r="H277" t="s">
        <v>399</v>
      </c>
      <c r="I277">
        <v>5314.78</v>
      </c>
      <c r="J277" t="s">
        <v>15</v>
      </c>
      <c r="K277" t="s">
        <v>400</v>
      </c>
    </row>
    <row r="278" spans="1:11" x14ac:dyDescent="0.25">
      <c r="A278" t="s">
        <v>396</v>
      </c>
      <c r="B278" t="s">
        <v>30</v>
      </c>
      <c r="C278">
        <f t="shared" si="4"/>
        <v>8</v>
      </c>
      <c r="D278" t="s">
        <v>27</v>
      </c>
      <c r="E278">
        <v>5862920</v>
      </c>
      <c r="F278">
        <v>1415</v>
      </c>
      <c r="G278" s="1">
        <v>2311</v>
      </c>
      <c r="H278" t="s">
        <v>28</v>
      </c>
      <c r="I278">
        <v>3899.78</v>
      </c>
      <c r="J278" t="s">
        <v>29</v>
      </c>
      <c r="K278" t="s">
        <v>401</v>
      </c>
    </row>
    <row r="279" spans="1:11" x14ac:dyDescent="0.25">
      <c r="A279" t="s">
        <v>396</v>
      </c>
      <c r="B279" t="s">
        <v>30</v>
      </c>
      <c r="C279">
        <f t="shared" si="4"/>
        <v>8</v>
      </c>
      <c r="D279" t="s">
        <v>27</v>
      </c>
      <c r="E279">
        <v>5860520</v>
      </c>
      <c r="F279" s="4">
        <v>2959.02</v>
      </c>
      <c r="G279" s="1">
        <v>2315</v>
      </c>
      <c r="H279" t="s">
        <v>28</v>
      </c>
      <c r="I279">
        <v>940.76</v>
      </c>
      <c r="J279" t="s">
        <v>29</v>
      </c>
      <c r="K279" t="s">
        <v>402</v>
      </c>
    </row>
    <row r="280" spans="1:11" x14ac:dyDescent="0.25">
      <c r="A280" t="s">
        <v>396</v>
      </c>
      <c r="B280" t="s">
        <v>10</v>
      </c>
      <c r="C280">
        <f t="shared" si="4"/>
        <v>8</v>
      </c>
      <c r="D280" t="s">
        <v>11</v>
      </c>
      <c r="E280">
        <v>2308040</v>
      </c>
      <c r="F280">
        <v>35</v>
      </c>
      <c r="G280" s="1">
        <v>1945</v>
      </c>
      <c r="H280" t="s">
        <v>403</v>
      </c>
      <c r="I280">
        <v>975.76</v>
      </c>
      <c r="J280" t="s">
        <v>15</v>
      </c>
      <c r="K280" t="s">
        <v>404</v>
      </c>
    </row>
    <row r="281" spans="1:11" x14ac:dyDescent="0.25">
      <c r="A281" t="s">
        <v>396</v>
      </c>
      <c r="B281" t="s">
        <v>10</v>
      </c>
      <c r="C281">
        <f t="shared" si="4"/>
        <v>8</v>
      </c>
      <c r="D281" t="s">
        <v>13</v>
      </c>
      <c r="E281">
        <v>2308040</v>
      </c>
      <c r="F281">
        <v>0.2</v>
      </c>
      <c r="G281" s="1">
        <v>2884</v>
      </c>
      <c r="H281" t="s">
        <v>403</v>
      </c>
      <c r="I281">
        <v>975.56</v>
      </c>
      <c r="J281" t="s">
        <v>15</v>
      </c>
      <c r="K281" t="s">
        <v>404</v>
      </c>
    </row>
    <row r="282" spans="1:11" x14ac:dyDescent="0.25">
      <c r="A282" t="s">
        <v>396</v>
      </c>
      <c r="B282" t="s">
        <v>10</v>
      </c>
      <c r="C282">
        <f t="shared" si="4"/>
        <v>8</v>
      </c>
      <c r="D282" t="s">
        <v>13</v>
      </c>
      <c r="E282">
        <v>2308040</v>
      </c>
      <c r="F282">
        <v>0.02</v>
      </c>
      <c r="G282" s="1">
        <v>1613</v>
      </c>
      <c r="H282" t="s">
        <v>403</v>
      </c>
      <c r="I282">
        <v>975.54</v>
      </c>
      <c r="J282" t="s">
        <v>15</v>
      </c>
      <c r="K282" t="s">
        <v>404</v>
      </c>
    </row>
    <row r="283" spans="1:11" x14ac:dyDescent="0.25">
      <c r="A283" t="s">
        <v>405</v>
      </c>
      <c r="B283" t="s">
        <v>10</v>
      </c>
      <c r="C283">
        <f t="shared" si="4"/>
        <v>8</v>
      </c>
      <c r="D283" t="s">
        <v>11</v>
      </c>
      <c r="F283">
        <v>55</v>
      </c>
      <c r="G283" s="1">
        <v>1641</v>
      </c>
      <c r="H283" t="s">
        <v>406</v>
      </c>
      <c r="I283">
        <v>1030.54</v>
      </c>
      <c r="J283" t="s">
        <v>16</v>
      </c>
      <c r="K283" t="s">
        <v>407</v>
      </c>
    </row>
    <row r="284" spans="1:11" x14ac:dyDescent="0.25">
      <c r="A284" t="s">
        <v>405</v>
      </c>
      <c r="B284" t="s">
        <v>10</v>
      </c>
      <c r="C284">
        <f t="shared" si="4"/>
        <v>8</v>
      </c>
      <c r="D284" t="s">
        <v>11</v>
      </c>
      <c r="E284">
        <v>3182755</v>
      </c>
      <c r="F284" s="4">
        <v>8288</v>
      </c>
      <c r="G284" s="1">
        <v>817</v>
      </c>
      <c r="H284" t="s">
        <v>408</v>
      </c>
      <c r="I284">
        <v>9318.5400000000009</v>
      </c>
      <c r="J284" t="s">
        <v>12</v>
      </c>
      <c r="K284" t="s">
        <v>409</v>
      </c>
    </row>
    <row r="285" spans="1:11" x14ac:dyDescent="0.25">
      <c r="A285" t="s">
        <v>405</v>
      </c>
      <c r="B285" t="s">
        <v>10</v>
      </c>
      <c r="C285">
        <f t="shared" si="4"/>
        <v>8</v>
      </c>
      <c r="D285" t="s">
        <v>11</v>
      </c>
      <c r="E285">
        <v>3182757</v>
      </c>
      <c r="F285" s="4">
        <v>8288</v>
      </c>
      <c r="G285" s="1">
        <v>817</v>
      </c>
      <c r="H285" t="s">
        <v>410</v>
      </c>
      <c r="I285">
        <v>17606.54</v>
      </c>
      <c r="J285" t="s">
        <v>12</v>
      </c>
      <c r="K285" t="s">
        <v>409</v>
      </c>
    </row>
    <row r="286" spans="1:11" x14ac:dyDescent="0.25">
      <c r="A286" t="s">
        <v>405</v>
      </c>
      <c r="B286" t="s">
        <v>10</v>
      </c>
      <c r="C286">
        <f t="shared" si="4"/>
        <v>8</v>
      </c>
      <c r="D286" t="s">
        <v>11</v>
      </c>
      <c r="E286">
        <v>3199964</v>
      </c>
      <c r="F286">
        <v>42.97</v>
      </c>
      <c r="G286" s="1">
        <v>517</v>
      </c>
      <c r="H286" t="s">
        <v>411</v>
      </c>
      <c r="I286">
        <v>17649.509999999998</v>
      </c>
      <c r="J286" t="s">
        <v>12</v>
      </c>
      <c r="K286" t="s">
        <v>412</v>
      </c>
    </row>
    <row r="287" spans="1:11" x14ac:dyDescent="0.25">
      <c r="A287" t="s">
        <v>413</v>
      </c>
      <c r="B287" t="s">
        <v>26</v>
      </c>
      <c r="C287">
        <f t="shared" si="4"/>
        <v>8</v>
      </c>
      <c r="D287" t="s">
        <v>27</v>
      </c>
      <c r="E287">
        <v>9032220</v>
      </c>
      <c r="F287" s="4">
        <v>2191.5</v>
      </c>
      <c r="G287" s="1">
        <v>2333</v>
      </c>
      <c r="H287" t="s">
        <v>28</v>
      </c>
      <c r="I287">
        <v>15458.01</v>
      </c>
      <c r="J287" t="s">
        <v>29</v>
      </c>
      <c r="K287" t="s">
        <v>414</v>
      </c>
    </row>
    <row r="288" spans="1:11" x14ac:dyDescent="0.25">
      <c r="A288" t="s">
        <v>413</v>
      </c>
      <c r="B288" t="s">
        <v>126</v>
      </c>
      <c r="C288">
        <f t="shared" si="4"/>
        <v>8</v>
      </c>
      <c r="D288" t="s">
        <v>19</v>
      </c>
      <c r="E288">
        <v>8600820</v>
      </c>
      <c r="F288">
        <v>25</v>
      </c>
      <c r="G288" s="1">
        <v>25201382</v>
      </c>
      <c r="H288" t="s">
        <v>415</v>
      </c>
      <c r="I288">
        <v>15483.01</v>
      </c>
      <c r="J288" t="s">
        <v>21</v>
      </c>
      <c r="K288" t="s">
        <v>416</v>
      </c>
    </row>
    <row r="289" spans="1:11" x14ac:dyDescent="0.25">
      <c r="A289" t="s">
        <v>413</v>
      </c>
      <c r="B289" t="s">
        <v>126</v>
      </c>
      <c r="C289">
        <f t="shared" si="4"/>
        <v>8</v>
      </c>
      <c r="D289" t="s">
        <v>19</v>
      </c>
      <c r="E289">
        <v>8600620</v>
      </c>
      <c r="F289">
        <v>70</v>
      </c>
      <c r="G289" s="1">
        <v>25201381</v>
      </c>
      <c r="H289" t="s">
        <v>417</v>
      </c>
      <c r="I289">
        <v>15553.01</v>
      </c>
      <c r="J289" t="s">
        <v>21</v>
      </c>
      <c r="K289" t="s">
        <v>418</v>
      </c>
    </row>
    <row r="290" spans="1:11" x14ac:dyDescent="0.25">
      <c r="A290" t="s">
        <v>413</v>
      </c>
      <c r="B290" t="s">
        <v>30</v>
      </c>
      <c r="C290">
        <f t="shared" si="4"/>
        <v>8</v>
      </c>
      <c r="D290" t="s">
        <v>27</v>
      </c>
      <c r="E290">
        <v>5419220</v>
      </c>
      <c r="F290">
        <v>281.02</v>
      </c>
      <c r="G290" s="1">
        <v>2317</v>
      </c>
      <c r="H290" t="s">
        <v>28</v>
      </c>
      <c r="I290">
        <v>15271.99</v>
      </c>
      <c r="J290" t="s">
        <v>29</v>
      </c>
      <c r="K290" t="s">
        <v>419</v>
      </c>
    </row>
    <row r="291" spans="1:11" x14ac:dyDescent="0.25">
      <c r="A291" t="s">
        <v>413</v>
      </c>
      <c r="B291" t="s">
        <v>26</v>
      </c>
      <c r="C291">
        <f t="shared" si="4"/>
        <v>8</v>
      </c>
      <c r="D291" t="s">
        <v>27</v>
      </c>
      <c r="E291">
        <v>8971720</v>
      </c>
      <c r="F291">
        <v>251.92</v>
      </c>
      <c r="G291" s="1">
        <v>2331</v>
      </c>
      <c r="H291" t="s">
        <v>28</v>
      </c>
      <c r="I291">
        <v>15020.07</v>
      </c>
      <c r="J291" t="s">
        <v>29</v>
      </c>
      <c r="K291" t="s">
        <v>420</v>
      </c>
    </row>
    <row r="292" spans="1:11" x14ac:dyDescent="0.25">
      <c r="A292" t="s">
        <v>413</v>
      </c>
      <c r="B292" t="s">
        <v>26</v>
      </c>
      <c r="C292">
        <f t="shared" si="4"/>
        <v>8</v>
      </c>
      <c r="D292" t="s">
        <v>27</v>
      </c>
      <c r="E292">
        <v>8970020</v>
      </c>
      <c r="F292">
        <v>294.98</v>
      </c>
      <c r="G292" s="1">
        <v>2329</v>
      </c>
      <c r="H292" t="s">
        <v>28</v>
      </c>
      <c r="I292">
        <v>14725.09</v>
      </c>
      <c r="J292" t="s">
        <v>29</v>
      </c>
      <c r="K292" t="s">
        <v>421</v>
      </c>
    </row>
    <row r="293" spans="1:11" x14ac:dyDescent="0.25">
      <c r="A293" t="s">
        <v>413</v>
      </c>
      <c r="B293" t="s">
        <v>30</v>
      </c>
      <c r="C293">
        <f t="shared" si="4"/>
        <v>8</v>
      </c>
      <c r="D293" t="s">
        <v>27</v>
      </c>
      <c r="E293">
        <v>5402720</v>
      </c>
      <c r="F293">
        <v>204.68</v>
      </c>
      <c r="G293" s="1">
        <v>2330</v>
      </c>
      <c r="H293" t="s">
        <v>28</v>
      </c>
      <c r="I293">
        <v>14520.41</v>
      </c>
      <c r="J293" t="s">
        <v>29</v>
      </c>
      <c r="K293" t="s">
        <v>422</v>
      </c>
    </row>
    <row r="294" spans="1:11" x14ac:dyDescent="0.25">
      <c r="A294" t="s">
        <v>413</v>
      </c>
      <c r="B294" t="s">
        <v>30</v>
      </c>
      <c r="C294">
        <f t="shared" si="4"/>
        <v>8</v>
      </c>
      <c r="D294" t="s">
        <v>27</v>
      </c>
      <c r="E294">
        <v>5391620</v>
      </c>
      <c r="F294">
        <v>529.95000000000005</v>
      </c>
      <c r="G294" s="1">
        <v>2325</v>
      </c>
      <c r="H294" t="s">
        <v>28</v>
      </c>
      <c r="I294">
        <v>13990.46</v>
      </c>
      <c r="J294" t="s">
        <v>29</v>
      </c>
      <c r="K294" t="s">
        <v>423</v>
      </c>
    </row>
    <row r="295" spans="1:11" x14ac:dyDescent="0.25">
      <c r="A295" t="s">
        <v>413</v>
      </c>
      <c r="B295" t="s">
        <v>18</v>
      </c>
      <c r="C295">
        <f t="shared" si="4"/>
        <v>8</v>
      </c>
      <c r="D295" t="s">
        <v>19</v>
      </c>
      <c r="E295">
        <v>5145820</v>
      </c>
      <c r="F295">
        <v>40</v>
      </c>
      <c r="G295" s="1">
        <v>225724145</v>
      </c>
      <c r="H295" t="s">
        <v>83</v>
      </c>
      <c r="I295">
        <v>14030.46</v>
      </c>
      <c r="J295" t="s">
        <v>21</v>
      </c>
      <c r="K295" t="s">
        <v>424</v>
      </c>
    </row>
    <row r="296" spans="1:11" x14ac:dyDescent="0.25">
      <c r="A296" t="s">
        <v>413</v>
      </c>
      <c r="B296" t="s">
        <v>10</v>
      </c>
      <c r="C296">
        <f t="shared" si="4"/>
        <v>8</v>
      </c>
      <c r="D296" t="s">
        <v>11</v>
      </c>
      <c r="E296">
        <v>3364848</v>
      </c>
      <c r="F296">
        <v>55</v>
      </c>
      <c r="G296" s="1">
        <v>1945</v>
      </c>
      <c r="H296" t="s">
        <v>425</v>
      </c>
      <c r="I296">
        <v>14085.46</v>
      </c>
      <c r="J296" t="s">
        <v>15</v>
      </c>
      <c r="K296" t="s">
        <v>426</v>
      </c>
    </row>
    <row r="297" spans="1:11" x14ac:dyDescent="0.25">
      <c r="A297" t="s">
        <v>413</v>
      </c>
      <c r="B297" t="s">
        <v>10</v>
      </c>
      <c r="C297">
        <f t="shared" si="4"/>
        <v>8</v>
      </c>
      <c r="D297" t="s">
        <v>13</v>
      </c>
      <c r="E297">
        <v>3364848</v>
      </c>
      <c r="F297">
        <v>0.2</v>
      </c>
      <c r="G297" s="1">
        <v>2884</v>
      </c>
      <c r="H297" t="s">
        <v>425</v>
      </c>
      <c r="I297">
        <v>14085.26</v>
      </c>
      <c r="J297" t="s">
        <v>15</v>
      </c>
      <c r="K297" t="s">
        <v>426</v>
      </c>
    </row>
    <row r="298" spans="1:11" x14ac:dyDescent="0.25">
      <c r="A298" t="s">
        <v>413</v>
      </c>
      <c r="B298" t="s">
        <v>10</v>
      </c>
      <c r="C298">
        <f t="shared" si="4"/>
        <v>8</v>
      </c>
      <c r="D298" t="s">
        <v>13</v>
      </c>
      <c r="E298">
        <v>3364848</v>
      </c>
      <c r="F298">
        <v>0.02</v>
      </c>
      <c r="G298" s="1">
        <v>1613</v>
      </c>
      <c r="H298" t="s">
        <v>425</v>
      </c>
      <c r="I298">
        <v>14085.24</v>
      </c>
      <c r="J298" t="s">
        <v>15</v>
      </c>
      <c r="K298" t="s">
        <v>426</v>
      </c>
    </row>
    <row r="299" spans="1:11" x14ac:dyDescent="0.25">
      <c r="A299" t="s">
        <v>413</v>
      </c>
      <c r="B299" t="s">
        <v>10</v>
      </c>
      <c r="C299">
        <f t="shared" si="4"/>
        <v>8</v>
      </c>
      <c r="D299" t="s">
        <v>11</v>
      </c>
      <c r="F299">
        <v>55</v>
      </c>
      <c r="G299" s="1">
        <v>1641</v>
      </c>
      <c r="H299" t="s">
        <v>427</v>
      </c>
      <c r="I299">
        <v>14140.24</v>
      </c>
      <c r="J299" t="s">
        <v>16</v>
      </c>
      <c r="K299" t="s">
        <v>428</v>
      </c>
    </row>
    <row r="300" spans="1:11" x14ac:dyDescent="0.25">
      <c r="A300" t="s">
        <v>413</v>
      </c>
      <c r="B300" t="s">
        <v>30</v>
      </c>
      <c r="C300">
        <f t="shared" si="4"/>
        <v>8</v>
      </c>
      <c r="D300" t="s">
        <v>27</v>
      </c>
      <c r="E300">
        <v>5299420</v>
      </c>
      <c r="F300">
        <v>214.13</v>
      </c>
      <c r="G300" s="1">
        <v>2313</v>
      </c>
      <c r="H300" t="s">
        <v>28</v>
      </c>
      <c r="I300">
        <v>13926.11</v>
      </c>
      <c r="J300" t="s">
        <v>29</v>
      </c>
      <c r="K300" t="s">
        <v>429</v>
      </c>
    </row>
    <row r="301" spans="1:11" x14ac:dyDescent="0.25">
      <c r="A301" t="s">
        <v>413</v>
      </c>
      <c r="B301" t="s">
        <v>30</v>
      </c>
      <c r="C301">
        <f t="shared" si="4"/>
        <v>8</v>
      </c>
      <c r="D301" t="s">
        <v>27</v>
      </c>
      <c r="E301">
        <v>5298720</v>
      </c>
      <c r="F301">
        <v>89.58</v>
      </c>
      <c r="G301" s="1">
        <v>2314</v>
      </c>
      <c r="H301" t="s">
        <v>28</v>
      </c>
      <c r="I301">
        <v>13836.53</v>
      </c>
      <c r="J301" t="s">
        <v>29</v>
      </c>
      <c r="K301" t="s">
        <v>430</v>
      </c>
    </row>
    <row r="302" spans="1:11" x14ac:dyDescent="0.25">
      <c r="A302" t="s">
        <v>413</v>
      </c>
      <c r="B302" t="s">
        <v>30</v>
      </c>
      <c r="C302">
        <f t="shared" si="4"/>
        <v>8</v>
      </c>
      <c r="D302" t="s">
        <v>27</v>
      </c>
      <c r="E302">
        <v>5298320</v>
      </c>
      <c r="F302">
        <v>193.44</v>
      </c>
      <c r="G302" s="1">
        <v>2316</v>
      </c>
      <c r="H302" t="s">
        <v>28</v>
      </c>
      <c r="I302">
        <v>13643.09</v>
      </c>
      <c r="J302" t="s">
        <v>29</v>
      </c>
      <c r="K302" t="s">
        <v>431</v>
      </c>
    </row>
    <row r="303" spans="1:11" x14ac:dyDescent="0.25">
      <c r="A303" t="s">
        <v>413</v>
      </c>
      <c r="B303" t="s">
        <v>30</v>
      </c>
      <c r="C303">
        <f t="shared" si="4"/>
        <v>8</v>
      </c>
      <c r="D303" t="s">
        <v>27</v>
      </c>
      <c r="E303">
        <v>5297920</v>
      </c>
      <c r="F303">
        <v>258.26</v>
      </c>
      <c r="G303" s="1">
        <v>2312</v>
      </c>
      <c r="H303" t="s">
        <v>28</v>
      </c>
      <c r="I303">
        <v>13384.83</v>
      </c>
      <c r="J303" t="s">
        <v>29</v>
      </c>
      <c r="K303" t="s">
        <v>432</v>
      </c>
    </row>
    <row r="304" spans="1:11" x14ac:dyDescent="0.25">
      <c r="A304" t="s">
        <v>413</v>
      </c>
      <c r="B304" t="s">
        <v>10</v>
      </c>
      <c r="C304">
        <f t="shared" si="4"/>
        <v>8</v>
      </c>
      <c r="D304" t="s">
        <v>11</v>
      </c>
      <c r="E304">
        <v>3577346</v>
      </c>
      <c r="F304">
        <v>200</v>
      </c>
      <c r="G304" s="1">
        <v>1945</v>
      </c>
      <c r="H304" t="s">
        <v>433</v>
      </c>
      <c r="I304">
        <v>13584.83</v>
      </c>
      <c r="J304" t="s">
        <v>15</v>
      </c>
      <c r="K304" t="s">
        <v>434</v>
      </c>
    </row>
    <row r="305" spans="1:11" x14ac:dyDescent="0.25">
      <c r="A305" t="s">
        <v>413</v>
      </c>
      <c r="B305" t="s">
        <v>10</v>
      </c>
      <c r="C305">
        <f t="shared" si="4"/>
        <v>8</v>
      </c>
      <c r="D305" t="s">
        <v>13</v>
      </c>
      <c r="E305">
        <v>3577346</v>
      </c>
      <c r="F305">
        <v>0.2</v>
      </c>
      <c r="G305" s="1">
        <v>2884</v>
      </c>
      <c r="H305" t="s">
        <v>433</v>
      </c>
      <c r="I305">
        <v>13584.63</v>
      </c>
      <c r="J305" t="s">
        <v>15</v>
      </c>
      <c r="K305" t="s">
        <v>434</v>
      </c>
    </row>
    <row r="306" spans="1:11" x14ac:dyDescent="0.25">
      <c r="A306" t="s">
        <v>413</v>
      </c>
      <c r="B306" t="s">
        <v>10</v>
      </c>
      <c r="C306">
        <f t="shared" si="4"/>
        <v>8</v>
      </c>
      <c r="D306" t="s">
        <v>13</v>
      </c>
      <c r="E306">
        <v>3577346</v>
      </c>
      <c r="F306">
        <v>0.02</v>
      </c>
      <c r="G306" s="1">
        <v>1613</v>
      </c>
      <c r="H306" t="s">
        <v>433</v>
      </c>
      <c r="I306">
        <v>13584.61</v>
      </c>
      <c r="J306" t="s">
        <v>15</v>
      </c>
      <c r="K306" t="s">
        <v>434</v>
      </c>
    </row>
    <row r="307" spans="1:11" x14ac:dyDescent="0.25">
      <c r="A307" t="s">
        <v>413</v>
      </c>
      <c r="B307" t="s">
        <v>30</v>
      </c>
      <c r="C307">
        <f t="shared" si="4"/>
        <v>8</v>
      </c>
      <c r="D307" t="s">
        <v>27</v>
      </c>
      <c r="E307">
        <v>5250320</v>
      </c>
      <c r="F307">
        <v>82.44</v>
      </c>
      <c r="G307" s="1">
        <v>2319</v>
      </c>
      <c r="H307" t="s">
        <v>28</v>
      </c>
      <c r="I307">
        <v>13502.17</v>
      </c>
      <c r="J307" t="s">
        <v>29</v>
      </c>
      <c r="K307" t="s">
        <v>435</v>
      </c>
    </row>
    <row r="308" spans="1:11" x14ac:dyDescent="0.25">
      <c r="A308" t="s">
        <v>413</v>
      </c>
      <c r="B308" t="s">
        <v>30</v>
      </c>
      <c r="C308">
        <f t="shared" si="4"/>
        <v>8</v>
      </c>
      <c r="D308" t="s">
        <v>27</v>
      </c>
      <c r="E308">
        <v>5221620</v>
      </c>
      <c r="F308">
        <v>1182.1300000000001</v>
      </c>
      <c r="G308" s="1">
        <v>2327</v>
      </c>
      <c r="H308" t="s">
        <v>28</v>
      </c>
      <c r="I308">
        <v>12320.04</v>
      </c>
      <c r="J308" t="s">
        <v>29</v>
      </c>
      <c r="K308" t="s">
        <v>436</v>
      </c>
    </row>
    <row r="309" spans="1:11" x14ac:dyDescent="0.25">
      <c r="A309" t="s">
        <v>413</v>
      </c>
      <c r="B309" t="s">
        <v>30</v>
      </c>
      <c r="C309">
        <f t="shared" si="4"/>
        <v>8</v>
      </c>
      <c r="D309" t="s">
        <v>19</v>
      </c>
      <c r="E309">
        <v>5221420</v>
      </c>
      <c r="F309">
        <v>110</v>
      </c>
      <c r="G309" s="1">
        <v>199721773</v>
      </c>
      <c r="H309" t="s">
        <v>437</v>
      </c>
      <c r="I309">
        <v>12430.04</v>
      </c>
      <c r="J309" t="s">
        <v>21</v>
      </c>
      <c r="K309" t="s">
        <v>438</v>
      </c>
    </row>
    <row r="310" spans="1:11" x14ac:dyDescent="0.25">
      <c r="A310" t="s">
        <v>413</v>
      </c>
      <c r="B310" t="s">
        <v>30</v>
      </c>
      <c r="C310">
        <f t="shared" si="4"/>
        <v>8</v>
      </c>
      <c r="D310" t="s">
        <v>27</v>
      </c>
      <c r="E310">
        <v>5219320</v>
      </c>
      <c r="F310">
        <v>258.07</v>
      </c>
      <c r="G310" s="1">
        <v>2320</v>
      </c>
      <c r="H310" t="s">
        <v>28</v>
      </c>
      <c r="I310">
        <v>12171.97</v>
      </c>
      <c r="J310" t="s">
        <v>29</v>
      </c>
      <c r="K310" t="s">
        <v>439</v>
      </c>
    </row>
    <row r="311" spans="1:11" x14ac:dyDescent="0.25">
      <c r="A311" t="s">
        <v>413</v>
      </c>
      <c r="B311" t="s">
        <v>10</v>
      </c>
      <c r="C311">
        <f t="shared" si="4"/>
        <v>8</v>
      </c>
      <c r="D311" t="s">
        <v>11</v>
      </c>
      <c r="E311">
        <v>4000893</v>
      </c>
      <c r="F311">
        <v>52.52</v>
      </c>
      <c r="G311" s="1">
        <v>517</v>
      </c>
      <c r="H311" t="s">
        <v>440</v>
      </c>
      <c r="I311">
        <v>12224.49</v>
      </c>
      <c r="J311" t="s">
        <v>12</v>
      </c>
      <c r="K311" t="s">
        <v>441</v>
      </c>
    </row>
    <row r="312" spans="1:11" x14ac:dyDescent="0.25">
      <c r="A312" t="s">
        <v>413</v>
      </c>
      <c r="B312" t="s">
        <v>10</v>
      </c>
      <c r="C312">
        <f t="shared" si="4"/>
        <v>8</v>
      </c>
      <c r="D312" t="s">
        <v>27</v>
      </c>
      <c r="F312">
        <v>491.63</v>
      </c>
      <c r="G312" s="1">
        <v>2328</v>
      </c>
      <c r="H312" t="s">
        <v>31</v>
      </c>
      <c r="I312">
        <v>11732.86</v>
      </c>
      <c r="J312" t="s">
        <v>32</v>
      </c>
      <c r="K312" t="s">
        <v>442</v>
      </c>
    </row>
    <row r="313" spans="1:11" x14ac:dyDescent="0.25">
      <c r="A313" t="s">
        <v>443</v>
      </c>
      <c r="B313" t="s">
        <v>30</v>
      </c>
      <c r="C313">
        <f t="shared" si="4"/>
        <v>8</v>
      </c>
      <c r="D313" t="s">
        <v>27</v>
      </c>
      <c r="E313">
        <v>5050120</v>
      </c>
      <c r="F313">
        <v>208.31</v>
      </c>
      <c r="G313" s="1">
        <v>2318</v>
      </c>
      <c r="H313" t="s">
        <v>28</v>
      </c>
      <c r="I313">
        <v>11524.55</v>
      </c>
      <c r="J313" t="s">
        <v>29</v>
      </c>
      <c r="K313" t="s">
        <v>444</v>
      </c>
    </row>
    <row r="314" spans="1:11" x14ac:dyDescent="0.25">
      <c r="A314" t="s">
        <v>443</v>
      </c>
      <c r="B314" t="s">
        <v>10</v>
      </c>
      <c r="C314">
        <f t="shared" si="4"/>
        <v>8</v>
      </c>
      <c r="D314" t="s">
        <v>11</v>
      </c>
      <c r="E314">
        <v>4725985</v>
      </c>
      <c r="F314">
        <v>39.590000000000003</v>
      </c>
      <c r="G314" s="1">
        <v>517</v>
      </c>
      <c r="H314" t="s">
        <v>445</v>
      </c>
      <c r="I314">
        <v>11564.14</v>
      </c>
      <c r="J314" t="s">
        <v>12</v>
      </c>
      <c r="K314" t="s">
        <v>446</v>
      </c>
    </row>
    <row r="315" spans="1:11" x14ac:dyDescent="0.25">
      <c r="A315" t="s">
        <v>443</v>
      </c>
      <c r="B315" t="s">
        <v>10</v>
      </c>
      <c r="C315">
        <f t="shared" si="4"/>
        <v>8</v>
      </c>
      <c r="D315" t="s">
        <v>11</v>
      </c>
      <c r="E315">
        <v>4729839</v>
      </c>
      <c r="F315">
        <v>38.68</v>
      </c>
      <c r="G315" s="1">
        <v>517</v>
      </c>
      <c r="H315" t="s">
        <v>447</v>
      </c>
      <c r="I315">
        <v>11602.82</v>
      </c>
      <c r="J315" t="s">
        <v>12</v>
      </c>
      <c r="K315" t="s">
        <v>448</v>
      </c>
    </row>
    <row r="316" spans="1:11" x14ac:dyDescent="0.25">
      <c r="A316" t="s">
        <v>449</v>
      </c>
      <c r="B316" t="s">
        <v>10</v>
      </c>
      <c r="C316">
        <f t="shared" si="4"/>
        <v>8</v>
      </c>
      <c r="D316" t="s">
        <v>11</v>
      </c>
      <c r="F316" s="4">
        <v>2748.8</v>
      </c>
      <c r="G316" s="1">
        <v>1641</v>
      </c>
      <c r="H316" t="s">
        <v>450</v>
      </c>
      <c r="I316">
        <v>14351.62</v>
      </c>
      <c r="J316" t="s">
        <v>16</v>
      </c>
      <c r="K316" t="s">
        <v>451</v>
      </c>
    </row>
    <row r="317" spans="1:11" x14ac:dyDescent="0.25">
      <c r="A317" t="s">
        <v>449</v>
      </c>
      <c r="B317" t="s">
        <v>10</v>
      </c>
      <c r="C317">
        <f t="shared" si="4"/>
        <v>8</v>
      </c>
      <c r="D317" t="s">
        <v>11</v>
      </c>
      <c r="E317">
        <v>4908399</v>
      </c>
      <c r="F317">
        <v>55</v>
      </c>
      <c r="G317" s="1">
        <v>1945</v>
      </c>
      <c r="H317" t="s">
        <v>452</v>
      </c>
      <c r="I317">
        <v>14406.62</v>
      </c>
      <c r="J317" t="s">
        <v>15</v>
      </c>
      <c r="K317" t="s">
        <v>453</v>
      </c>
    </row>
    <row r="318" spans="1:11" x14ac:dyDescent="0.25">
      <c r="A318" t="s">
        <v>449</v>
      </c>
      <c r="B318" t="s">
        <v>10</v>
      </c>
      <c r="C318">
        <f t="shared" si="4"/>
        <v>8</v>
      </c>
      <c r="D318" t="s">
        <v>13</v>
      </c>
      <c r="E318">
        <v>4908399</v>
      </c>
      <c r="F318">
        <v>0.2</v>
      </c>
      <c r="G318" s="1">
        <v>2884</v>
      </c>
      <c r="H318" t="s">
        <v>452</v>
      </c>
      <c r="I318">
        <v>14406.42</v>
      </c>
      <c r="J318" t="s">
        <v>15</v>
      </c>
      <c r="K318" t="s">
        <v>453</v>
      </c>
    </row>
    <row r="319" spans="1:11" x14ac:dyDescent="0.25">
      <c r="A319" t="s">
        <v>449</v>
      </c>
      <c r="B319" t="s">
        <v>10</v>
      </c>
      <c r="C319">
        <f t="shared" si="4"/>
        <v>8</v>
      </c>
      <c r="D319" t="s">
        <v>13</v>
      </c>
      <c r="E319">
        <v>4908399</v>
      </c>
      <c r="F319">
        <v>0.02</v>
      </c>
      <c r="G319" s="1">
        <v>1613</v>
      </c>
      <c r="H319" t="s">
        <v>452</v>
      </c>
      <c r="I319">
        <v>14406.4</v>
      </c>
      <c r="J319" t="s">
        <v>15</v>
      </c>
      <c r="K319" t="s">
        <v>453</v>
      </c>
    </row>
    <row r="320" spans="1:11" x14ac:dyDescent="0.25">
      <c r="A320" t="s">
        <v>449</v>
      </c>
      <c r="B320" t="s">
        <v>10</v>
      </c>
      <c r="C320">
        <f t="shared" si="4"/>
        <v>8</v>
      </c>
      <c r="D320" t="s">
        <v>19</v>
      </c>
      <c r="E320">
        <v>2351220</v>
      </c>
      <c r="F320">
        <v>500</v>
      </c>
      <c r="G320" s="1">
        <v>1997217980</v>
      </c>
      <c r="H320" t="s">
        <v>454</v>
      </c>
      <c r="I320">
        <v>14906.4</v>
      </c>
      <c r="J320" t="s">
        <v>21</v>
      </c>
      <c r="K320" t="s">
        <v>455</v>
      </c>
    </row>
    <row r="321" spans="1:11" x14ac:dyDescent="0.25">
      <c r="A321" t="s">
        <v>449</v>
      </c>
      <c r="B321" t="s">
        <v>10</v>
      </c>
      <c r="C321">
        <f t="shared" si="4"/>
        <v>8</v>
      </c>
      <c r="D321" t="s">
        <v>11</v>
      </c>
      <c r="E321">
        <v>5225507</v>
      </c>
      <c r="F321">
        <v>10</v>
      </c>
      <c r="G321" s="1">
        <v>1945</v>
      </c>
      <c r="H321" t="s">
        <v>375</v>
      </c>
      <c r="I321">
        <v>14916.4</v>
      </c>
      <c r="J321" t="s">
        <v>15</v>
      </c>
      <c r="K321" t="s">
        <v>456</v>
      </c>
    </row>
    <row r="322" spans="1:11" x14ac:dyDescent="0.25">
      <c r="A322" t="s">
        <v>449</v>
      </c>
      <c r="B322" t="s">
        <v>10</v>
      </c>
      <c r="C322">
        <f t="shared" si="4"/>
        <v>8</v>
      </c>
      <c r="D322" t="s">
        <v>13</v>
      </c>
      <c r="E322">
        <v>5225507</v>
      </c>
      <c r="F322">
        <v>0.2</v>
      </c>
      <c r="G322" s="1">
        <v>2884</v>
      </c>
      <c r="H322" t="s">
        <v>375</v>
      </c>
      <c r="I322">
        <v>14916.2</v>
      </c>
      <c r="J322" t="s">
        <v>15</v>
      </c>
      <c r="K322" t="s">
        <v>456</v>
      </c>
    </row>
    <row r="323" spans="1:11" x14ac:dyDescent="0.25">
      <c r="A323" t="s">
        <v>449</v>
      </c>
      <c r="B323" t="s">
        <v>10</v>
      </c>
      <c r="C323">
        <f t="shared" ref="C323:C377" si="5">+MONTH(A323)</f>
        <v>8</v>
      </c>
      <c r="D323" t="s">
        <v>13</v>
      </c>
      <c r="E323">
        <v>5225507</v>
      </c>
      <c r="F323">
        <v>0.02</v>
      </c>
      <c r="G323" s="1">
        <v>1613</v>
      </c>
      <c r="H323" t="s">
        <v>375</v>
      </c>
      <c r="I323">
        <v>14916.18</v>
      </c>
      <c r="J323" t="s">
        <v>15</v>
      </c>
      <c r="K323" t="s">
        <v>456</v>
      </c>
    </row>
    <row r="324" spans="1:11" x14ac:dyDescent="0.25">
      <c r="A324" t="s">
        <v>449</v>
      </c>
      <c r="B324" t="s">
        <v>10</v>
      </c>
      <c r="C324">
        <f t="shared" si="5"/>
        <v>8</v>
      </c>
      <c r="D324" t="s">
        <v>11</v>
      </c>
      <c r="E324">
        <v>5316023</v>
      </c>
      <c r="F324">
        <v>6.16</v>
      </c>
      <c r="G324" s="1">
        <v>517</v>
      </c>
      <c r="H324" t="s">
        <v>457</v>
      </c>
      <c r="I324">
        <v>14922.34</v>
      </c>
      <c r="J324" t="s">
        <v>12</v>
      </c>
      <c r="K324" t="s">
        <v>458</v>
      </c>
    </row>
    <row r="325" spans="1:11" x14ac:dyDescent="0.25">
      <c r="A325" t="s">
        <v>449</v>
      </c>
      <c r="B325" t="s">
        <v>10</v>
      </c>
      <c r="C325">
        <f t="shared" si="5"/>
        <v>8</v>
      </c>
      <c r="D325" t="s">
        <v>11</v>
      </c>
      <c r="E325">
        <v>5319794</v>
      </c>
      <c r="F325">
        <v>30.08</v>
      </c>
      <c r="G325" s="1">
        <v>517</v>
      </c>
      <c r="H325" t="s">
        <v>459</v>
      </c>
      <c r="I325">
        <v>14952.42</v>
      </c>
      <c r="J325" t="s">
        <v>12</v>
      </c>
      <c r="K325" t="s">
        <v>460</v>
      </c>
    </row>
    <row r="326" spans="1:11" x14ac:dyDescent="0.25">
      <c r="A326" t="s">
        <v>461</v>
      </c>
      <c r="B326" t="s">
        <v>23</v>
      </c>
      <c r="C326">
        <f t="shared" si="5"/>
        <v>8</v>
      </c>
      <c r="D326" t="s">
        <v>19</v>
      </c>
      <c r="E326">
        <v>7415620</v>
      </c>
      <c r="F326">
        <v>40</v>
      </c>
      <c r="G326" s="1">
        <v>19972782</v>
      </c>
      <c r="H326" t="s">
        <v>83</v>
      </c>
      <c r="I326">
        <v>14992.42</v>
      </c>
      <c r="J326" t="s">
        <v>21</v>
      </c>
      <c r="K326" t="s">
        <v>462</v>
      </c>
    </row>
    <row r="327" spans="1:11" x14ac:dyDescent="0.25">
      <c r="A327" t="s">
        <v>461</v>
      </c>
      <c r="B327" t="s">
        <v>23</v>
      </c>
      <c r="C327">
        <f t="shared" si="5"/>
        <v>8</v>
      </c>
      <c r="D327" t="s">
        <v>27</v>
      </c>
      <c r="E327">
        <v>7412620</v>
      </c>
      <c r="F327">
        <v>438.5</v>
      </c>
      <c r="G327" s="1">
        <v>2334</v>
      </c>
      <c r="H327" t="s">
        <v>28</v>
      </c>
      <c r="I327">
        <v>14553.92</v>
      </c>
      <c r="J327" t="s">
        <v>29</v>
      </c>
      <c r="K327" t="s">
        <v>463</v>
      </c>
    </row>
    <row r="328" spans="1:11" x14ac:dyDescent="0.25">
      <c r="A328" t="s">
        <v>461</v>
      </c>
      <c r="B328" t="s">
        <v>216</v>
      </c>
      <c r="C328">
        <f t="shared" si="5"/>
        <v>8</v>
      </c>
      <c r="D328" t="s">
        <v>27</v>
      </c>
      <c r="E328">
        <v>7855420</v>
      </c>
      <c r="F328">
        <v>609.6</v>
      </c>
      <c r="G328" s="1">
        <v>2360</v>
      </c>
      <c r="H328" t="s">
        <v>28</v>
      </c>
      <c r="I328">
        <v>13944.32</v>
      </c>
      <c r="J328" t="s">
        <v>29</v>
      </c>
      <c r="K328" t="s">
        <v>464</v>
      </c>
    </row>
    <row r="329" spans="1:11" x14ac:dyDescent="0.25">
      <c r="A329" t="s">
        <v>461</v>
      </c>
      <c r="B329" t="s">
        <v>33</v>
      </c>
      <c r="C329">
        <f t="shared" si="5"/>
        <v>8</v>
      </c>
      <c r="D329" t="s">
        <v>27</v>
      </c>
      <c r="E329">
        <v>3532020</v>
      </c>
      <c r="F329">
        <v>136.71</v>
      </c>
      <c r="G329" s="1">
        <v>2353</v>
      </c>
      <c r="H329" t="s">
        <v>28</v>
      </c>
      <c r="I329">
        <v>13807.61</v>
      </c>
      <c r="J329" t="s">
        <v>29</v>
      </c>
      <c r="K329" t="s">
        <v>465</v>
      </c>
    </row>
    <row r="330" spans="1:11" x14ac:dyDescent="0.25">
      <c r="A330" t="s">
        <v>461</v>
      </c>
      <c r="B330" t="s">
        <v>33</v>
      </c>
      <c r="C330">
        <f t="shared" si="5"/>
        <v>8</v>
      </c>
      <c r="D330" t="s">
        <v>27</v>
      </c>
      <c r="E330">
        <v>3531720</v>
      </c>
      <c r="F330">
        <v>94.64</v>
      </c>
      <c r="G330" s="1">
        <v>2347</v>
      </c>
      <c r="H330" t="s">
        <v>28</v>
      </c>
      <c r="I330">
        <v>13712.97</v>
      </c>
      <c r="J330" t="s">
        <v>29</v>
      </c>
      <c r="K330" t="s">
        <v>466</v>
      </c>
    </row>
    <row r="331" spans="1:11" x14ac:dyDescent="0.25">
      <c r="A331" t="s">
        <v>461</v>
      </c>
      <c r="B331" t="s">
        <v>10</v>
      </c>
      <c r="C331">
        <f t="shared" si="5"/>
        <v>8</v>
      </c>
      <c r="D331" t="s">
        <v>13</v>
      </c>
      <c r="E331">
        <v>5479987</v>
      </c>
      <c r="F331">
        <v>87.92</v>
      </c>
      <c r="G331" s="1">
        <v>1992</v>
      </c>
      <c r="H331" t="s">
        <v>467</v>
      </c>
      <c r="I331">
        <v>13625.05</v>
      </c>
      <c r="J331" t="s">
        <v>17</v>
      </c>
      <c r="K331" t="s">
        <v>468</v>
      </c>
    </row>
    <row r="332" spans="1:11" x14ac:dyDescent="0.25">
      <c r="A332" t="s">
        <v>461</v>
      </c>
      <c r="B332" t="s">
        <v>10</v>
      </c>
      <c r="C332">
        <f t="shared" si="5"/>
        <v>8</v>
      </c>
      <c r="D332" t="s">
        <v>13</v>
      </c>
      <c r="E332">
        <v>5479987</v>
      </c>
      <c r="F332">
        <v>0.2</v>
      </c>
      <c r="G332" s="1">
        <v>3060</v>
      </c>
      <c r="H332" t="s">
        <v>467</v>
      </c>
      <c r="I332">
        <v>13624.85</v>
      </c>
      <c r="J332" t="s">
        <v>17</v>
      </c>
      <c r="K332" t="s">
        <v>468</v>
      </c>
    </row>
    <row r="333" spans="1:11" x14ac:dyDescent="0.25">
      <c r="A333" t="s">
        <v>461</v>
      </c>
      <c r="B333" t="s">
        <v>10</v>
      </c>
      <c r="C333">
        <f t="shared" si="5"/>
        <v>8</v>
      </c>
      <c r="D333" t="s">
        <v>13</v>
      </c>
      <c r="E333">
        <v>5479987</v>
      </c>
      <c r="F333">
        <v>0.02</v>
      </c>
      <c r="G333" s="1">
        <v>1613</v>
      </c>
      <c r="H333" t="s">
        <v>467</v>
      </c>
      <c r="I333">
        <v>13624.83</v>
      </c>
      <c r="J333" t="s">
        <v>17</v>
      </c>
      <c r="K333" t="s">
        <v>468</v>
      </c>
    </row>
    <row r="334" spans="1:11" x14ac:dyDescent="0.25">
      <c r="A334" t="s">
        <v>461</v>
      </c>
      <c r="B334" t="s">
        <v>30</v>
      </c>
      <c r="C334">
        <f t="shared" si="5"/>
        <v>8</v>
      </c>
      <c r="D334" t="s">
        <v>27</v>
      </c>
      <c r="E334">
        <v>4664320</v>
      </c>
      <c r="F334">
        <v>147.22</v>
      </c>
      <c r="G334" s="1">
        <v>2352</v>
      </c>
      <c r="H334" t="s">
        <v>28</v>
      </c>
      <c r="I334">
        <v>13477.61</v>
      </c>
      <c r="J334" t="s">
        <v>29</v>
      </c>
      <c r="K334" t="s">
        <v>469</v>
      </c>
    </row>
    <row r="335" spans="1:11" x14ac:dyDescent="0.25">
      <c r="A335" t="s">
        <v>461</v>
      </c>
      <c r="B335" t="s">
        <v>23</v>
      </c>
      <c r="C335">
        <f t="shared" si="5"/>
        <v>8</v>
      </c>
      <c r="D335" t="s">
        <v>27</v>
      </c>
      <c r="E335">
        <v>7345720</v>
      </c>
      <c r="F335">
        <v>431.16</v>
      </c>
      <c r="G335" s="1">
        <v>2348</v>
      </c>
      <c r="H335" t="s">
        <v>28</v>
      </c>
      <c r="I335">
        <v>13046.45</v>
      </c>
      <c r="J335" t="s">
        <v>29</v>
      </c>
      <c r="K335" t="s">
        <v>470</v>
      </c>
    </row>
    <row r="336" spans="1:11" x14ac:dyDescent="0.25">
      <c r="A336" t="s">
        <v>461</v>
      </c>
      <c r="B336" t="s">
        <v>10</v>
      </c>
      <c r="C336">
        <f t="shared" si="5"/>
        <v>8</v>
      </c>
      <c r="D336" t="s">
        <v>11</v>
      </c>
      <c r="E336">
        <v>5824344</v>
      </c>
      <c r="F336">
        <v>39.590000000000003</v>
      </c>
      <c r="G336" s="1">
        <v>517</v>
      </c>
      <c r="H336" t="s">
        <v>471</v>
      </c>
      <c r="I336">
        <v>13086.04</v>
      </c>
      <c r="J336" t="s">
        <v>12</v>
      </c>
      <c r="K336" t="s">
        <v>472</v>
      </c>
    </row>
    <row r="337" spans="1:11" x14ac:dyDescent="0.25">
      <c r="A337" t="s">
        <v>461</v>
      </c>
      <c r="B337" t="s">
        <v>10</v>
      </c>
      <c r="C337">
        <f t="shared" si="5"/>
        <v>8</v>
      </c>
      <c r="D337" t="s">
        <v>11</v>
      </c>
      <c r="E337">
        <v>5828336</v>
      </c>
      <c r="F337">
        <v>9.5399999999999991</v>
      </c>
      <c r="G337" s="1">
        <v>517</v>
      </c>
      <c r="H337" t="s">
        <v>473</v>
      </c>
      <c r="I337">
        <v>13095.58</v>
      </c>
      <c r="J337" t="s">
        <v>12</v>
      </c>
      <c r="K337" t="s">
        <v>474</v>
      </c>
    </row>
    <row r="338" spans="1:11" x14ac:dyDescent="0.25">
      <c r="A338" t="s">
        <v>461</v>
      </c>
      <c r="B338" t="s">
        <v>10</v>
      </c>
      <c r="C338">
        <f t="shared" si="5"/>
        <v>8</v>
      </c>
      <c r="D338" t="s">
        <v>27</v>
      </c>
      <c r="F338">
        <v>804.61</v>
      </c>
      <c r="G338" s="1">
        <v>2344</v>
      </c>
      <c r="H338" t="s">
        <v>31</v>
      </c>
      <c r="I338">
        <v>12290.97</v>
      </c>
      <c r="J338" t="s">
        <v>32</v>
      </c>
      <c r="K338" t="s">
        <v>475</v>
      </c>
    </row>
    <row r="339" spans="1:11" x14ac:dyDescent="0.25">
      <c r="A339" t="s">
        <v>476</v>
      </c>
      <c r="B339" t="s">
        <v>10</v>
      </c>
      <c r="C339">
        <f t="shared" si="5"/>
        <v>8</v>
      </c>
      <c r="D339" t="s">
        <v>27</v>
      </c>
      <c r="F339">
        <v>199.61</v>
      </c>
      <c r="G339" s="1">
        <v>2359</v>
      </c>
      <c r="H339" t="s">
        <v>35</v>
      </c>
      <c r="I339">
        <v>12091.36</v>
      </c>
      <c r="J339" t="s">
        <v>35</v>
      </c>
      <c r="K339" t="s">
        <v>477</v>
      </c>
    </row>
    <row r="340" spans="1:11" x14ac:dyDescent="0.25">
      <c r="A340" t="s">
        <v>476</v>
      </c>
      <c r="B340" t="s">
        <v>10</v>
      </c>
      <c r="C340">
        <f t="shared" si="5"/>
        <v>8</v>
      </c>
      <c r="D340" t="s">
        <v>27</v>
      </c>
      <c r="F340">
        <v>147.22</v>
      </c>
      <c r="G340" s="1">
        <v>2343</v>
      </c>
      <c r="H340" t="s">
        <v>35</v>
      </c>
      <c r="I340">
        <v>11944.14</v>
      </c>
      <c r="J340" t="s">
        <v>35</v>
      </c>
      <c r="K340" t="s">
        <v>478</v>
      </c>
    </row>
    <row r="341" spans="1:11" x14ac:dyDescent="0.25">
      <c r="A341" t="s">
        <v>476</v>
      </c>
      <c r="B341" t="s">
        <v>10</v>
      </c>
      <c r="C341">
        <f t="shared" si="5"/>
        <v>8</v>
      </c>
      <c r="D341" t="s">
        <v>27</v>
      </c>
      <c r="F341">
        <v>147.22</v>
      </c>
      <c r="G341" s="1">
        <v>2356</v>
      </c>
      <c r="H341" t="s">
        <v>35</v>
      </c>
      <c r="I341">
        <v>11796.92</v>
      </c>
      <c r="J341" t="s">
        <v>35</v>
      </c>
      <c r="K341" t="s">
        <v>479</v>
      </c>
    </row>
    <row r="342" spans="1:11" x14ac:dyDescent="0.25">
      <c r="A342" t="s">
        <v>476</v>
      </c>
      <c r="B342" t="s">
        <v>30</v>
      </c>
      <c r="C342">
        <f t="shared" si="5"/>
        <v>8</v>
      </c>
      <c r="D342" t="s">
        <v>27</v>
      </c>
      <c r="E342">
        <v>4547120</v>
      </c>
      <c r="F342">
        <v>197.73</v>
      </c>
      <c r="G342" s="1">
        <v>2309</v>
      </c>
      <c r="H342" t="s">
        <v>28</v>
      </c>
      <c r="I342">
        <v>11599.19</v>
      </c>
      <c r="J342" t="s">
        <v>29</v>
      </c>
      <c r="K342" t="s">
        <v>480</v>
      </c>
    </row>
    <row r="343" spans="1:11" x14ac:dyDescent="0.25">
      <c r="A343" t="s">
        <v>476</v>
      </c>
      <c r="B343" t="s">
        <v>10</v>
      </c>
      <c r="C343">
        <f t="shared" si="5"/>
        <v>8</v>
      </c>
      <c r="D343" t="s">
        <v>27</v>
      </c>
      <c r="E343">
        <v>1560420</v>
      </c>
      <c r="F343">
        <v>42.06</v>
      </c>
      <c r="G343" s="1">
        <v>2355</v>
      </c>
      <c r="H343" t="s">
        <v>28</v>
      </c>
      <c r="I343">
        <v>11557.13</v>
      </c>
      <c r="J343" t="s">
        <v>29</v>
      </c>
      <c r="K343" t="s">
        <v>481</v>
      </c>
    </row>
    <row r="344" spans="1:11" x14ac:dyDescent="0.25">
      <c r="A344" t="s">
        <v>476</v>
      </c>
      <c r="B344" t="s">
        <v>146</v>
      </c>
      <c r="C344">
        <f t="shared" si="5"/>
        <v>8</v>
      </c>
      <c r="D344" t="s">
        <v>27</v>
      </c>
      <c r="E344">
        <v>6173920</v>
      </c>
      <c r="F344">
        <v>203.2</v>
      </c>
      <c r="G344" s="1">
        <v>2350</v>
      </c>
      <c r="H344" t="s">
        <v>28</v>
      </c>
      <c r="I344">
        <v>11353.93</v>
      </c>
      <c r="J344" t="s">
        <v>29</v>
      </c>
      <c r="K344" t="s">
        <v>482</v>
      </c>
    </row>
    <row r="345" spans="1:11" x14ac:dyDescent="0.25">
      <c r="A345" t="s">
        <v>476</v>
      </c>
      <c r="B345" t="s">
        <v>33</v>
      </c>
      <c r="C345">
        <f t="shared" si="5"/>
        <v>8</v>
      </c>
      <c r="D345" t="s">
        <v>19</v>
      </c>
      <c r="E345">
        <v>3052320</v>
      </c>
      <c r="F345">
        <v>45</v>
      </c>
      <c r="G345" s="1">
        <v>225072184</v>
      </c>
      <c r="H345" t="s">
        <v>143</v>
      </c>
      <c r="I345">
        <v>11398.93</v>
      </c>
      <c r="J345" t="s">
        <v>21</v>
      </c>
      <c r="K345" t="s">
        <v>483</v>
      </c>
    </row>
    <row r="346" spans="1:11" x14ac:dyDescent="0.25">
      <c r="A346" t="s">
        <v>476</v>
      </c>
      <c r="B346" t="s">
        <v>111</v>
      </c>
      <c r="C346">
        <f t="shared" si="5"/>
        <v>8</v>
      </c>
      <c r="D346" t="s">
        <v>27</v>
      </c>
      <c r="E346">
        <v>5568620</v>
      </c>
      <c r="F346">
        <v>183.25</v>
      </c>
      <c r="G346" s="1">
        <v>2339</v>
      </c>
      <c r="H346" t="s">
        <v>28</v>
      </c>
      <c r="I346">
        <v>11215.68</v>
      </c>
      <c r="J346" t="s">
        <v>29</v>
      </c>
      <c r="K346" t="s">
        <v>484</v>
      </c>
    </row>
    <row r="347" spans="1:11" x14ac:dyDescent="0.25">
      <c r="A347" t="s">
        <v>476</v>
      </c>
      <c r="B347" t="s">
        <v>228</v>
      </c>
      <c r="C347">
        <f t="shared" si="5"/>
        <v>8</v>
      </c>
      <c r="D347" t="s">
        <v>19</v>
      </c>
      <c r="F347">
        <v>75</v>
      </c>
      <c r="G347" s="1" t="s">
        <v>485</v>
      </c>
      <c r="H347" t="s">
        <v>486</v>
      </c>
      <c r="I347">
        <v>11290.68</v>
      </c>
      <c r="J347" t="s">
        <v>21</v>
      </c>
      <c r="K347" t="s">
        <v>487</v>
      </c>
    </row>
    <row r="348" spans="1:11" x14ac:dyDescent="0.25">
      <c r="A348" t="s">
        <v>476</v>
      </c>
      <c r="B348" t="s">
        <v>228</v>
      </c>
      <c r="C348">
        <f t="shared" si="5"/>
        <v>8</v>
      </c>
      <c r="D348" t="s">
        <v>19</v>
      </c>
      <c r="F348">
        <v>55</v>
      </c>
      <c r="G348" s="1" t="s">
        <v>488</v>
      </c>
      <c r="H348" t="s">
        <v>489</v>
      </c>
      <c r="I348">
        <v>11345.68</v>
      </c>
      <c r="J348" t="s">
        <v>21</v>
      </c>
      <c r="K348" t="s">
        <v>490</v>
      </c>
    </row>
    <row r="349" spans="1:11" x14ac:dyDescent="0.25">
      <c r="A349" t="s">
        <v>476</v>
      </c>
      <c r="B349" t="s">
        <v>10</v>
      </c>
      <c r="C349">
        <f t="shared" si="5"/>
        <v>8</v>
      </c>
      <c r="D349" t="s">
        <v>11</v>
      </c>
      <c r="E349">
        <v>6301779</v>
      </c>
      <c r="F349">
        <v>52.52</v>
      </c>
      <c r="G349" s="1">
        <v>517</v>
      </c>
      <c r="H349" t="s">
        <v>491</v>
      </c>
      <c r="I349">
        <v>11398.2</v>
      </c>
      <c r="J349" t="s">
        <v>12</v>
      </c>
      <c r="K349" t="s">
        <v>492</v>
      </c>
    </row>
    <row r="350" spans="1:11" x14ac:dyDescent="0.25">
      <c r="A350" t="s">
        <v>476</v>
      </c>
      <c r="B350" t="s">
        <v>10</v>
      </c>
      <c r="C350">
        <f t="shared" si="5"/>
        <v>8</v>
      </c>
      <c r="D350" t="s">
        <v>11</v>
      </c>
      <c r="E350">
        <v>6302848</v>
      </c>
      <c r="F350">
        <v>100.26</v>
      </c>
      <c r="G350" s="1">
        <v>517</v>
      </c>
      <c r="H350" t="s">
        <v>493</v>
      </c>
      <c r="I350">
        <v>11498.46</v>
      </c>
      <c r="J350" t="s">
        <v>12</v>
      </c>
      <c r="K350" t="s">
        <v>494</v>
      </c>
    </row>
    <row r="351" spans="1:11" x14ac:dyDescent="0.25">
      <c r="A351" t="s">
        <v>495</v>
      </c>
      <c r="B351" t="s">
        <v>10</v>
      </c>
      <c r="C351">
        <f t="shared" si="5"/>
        <v>8</v>
      </c>
      <c r="D351" t="s">
        <v>27</v>
      </c>
      <c r="F351">
        <v>212.95</v>
      </c>
      <c r="G351" s="1">
        <v>2340</v>
      </c>
      <c r="H351" t="s">
        <v>35</v>
      </c>
      <c r="I351">
        <v>11285.51</v>
      </c>
      <c r="J351" t="s">
        <v>35</v>
      </c>
      <c r="K351" t="s">
        <v>496</v>
      </c>
    </row>
    <row r="352" spans="1:11" x14ac:dyDescent="0.25">
      <c r="A352" t="s">
        <v>495</v>
      </c>
      <c r="B352" t="s">
        <v>26</v>
      </c>
      <c r="C352">
        <f t="shared" si="5"/>
        <v>8</v>
      </c>
      <c r="D352" t="s">
        <v>27</v>
      </c>
      <c r="E352">
        <v>7857620</v>
      </c>
      <c r="F352">
        <v>94.64</v>
      </c>
      <c r="G352" s="1">
        <v>2294</v>
      </c>
      <c r="H352" t="s">
        <v>28</v>
      </c>
      <c r="I352">
        <v>11190.87</v>
      </c>
      <c r="J352" t="s">
        <v>29</v>
      </c>
      <c r="K352" t="s">
        <v>497</v>
      </c>
    </row>
    <row r="353" spans="1:11" x14ac:dyDescent="0.25">
      <c r="A353" t="s">
        <v>495</v>
      </c>
      <c r="B353" t="s">
        <v>26</v>
      </c>
      <c r="C353">
        <f t="shared" si="5"/>
        <v>8</v>
      </c>
      <c r="D353" t="s">
        <v>27</v>
      </c>
      <c r="E353">
        <v>7857120</v>
      </c>
      <c r="F353">
        <v>94.64</v>
      </c>
      <c r="G353" s="1">
        <v>2354</v>
      </c>
      <c r="H353" t="s">
        <v>28</v>
      </c>
      <c r="I353">
        <v>11096.23</v>
      </c>
      <c r="J353" t="s">
        <v>29</v>
      </c>
      <c r="K353" t="s">
        <v>498</v>
      </c>
    </row>
    <row r="354" spans="1:11" x14ac:dyDescent="0.25">
      <c r="A354" t="s">
        <v>495</v>
      </c>
      <c r="B354" t="s">
        <v>33</v>
      </c>
      <c r="C354">
        <f t="shared" si="5"/>
        <v>8</v>
      </c>
      <c r="D354" t="s">
        <v>27</v>
      </c>
      <c r="E354">
        <v>2640120</v>
      </c>
      <c r="F354">
        <v>400</v>
      </c>
      <c r="G354" s="1">
        <v>2361</v>
      </c>
      <c r="H354" t="s">
        <v>28</v>
      </c>
      <c r="I354">
        <v>10696.23</v>
      </c>
      <c r="J354" t="s">
        <v>29</v>
      </c>
      <c r="K354" t="s">
        <v>499</v>
      </c>
    </row>
    <row r="355" spans="1:11" x14ac:dyDescent="0.25">
      <c r="A355" t="s">
        <v>495</v>
      </c>
      <c r="B355" t="s">
        <v>33</v>
      </c>
      <c r="C355">
        <f t="shared" si="5"/>
        <v>8</v>
      </c>
      <c r="D355" t="s">
        <v>27</v>
      </c>
      <c r="E355">
        <v>2638020</v>
      </c>
      <c r="F355">
        <v>147.22</v>
      </c>
      <c r="G355" s="1">
        <v>2346</v>
      </c>
      <c r="H355" t="s">
        <v>28</v>
      </c>
      <c r="I355">
        <v>10549.01</v>
      </c>
      <c r="J355" t="s">
        <v>29</v>
      </c>
      <c r="K355" t="s">
        <v>500</v>
      </c>
    </row>
    <row r="356" spans="1:11" x14ac:dyDescent="0.25">
      <c r="A356" t="s">
        <v>495</v>
      </c>
      <c r="B356" t="s">
        <v>33</v>
      </c>
      <c r="C356">
        <f t="shared" si="5"/>
        <v>8</v>
      </c>
      <c r="D356" t="s">
        <v>27</v>
      </c>
      <c r="E356">
        <v>2637320</v>
      </c>
      <c r="F356">
        <v>84.13</v>
      </c>
      <c r="G356" s="1">
        <v>2358</v>
      </c>
      <c r="H356" t="s">
        <v>28</v>
      </c>
      <c r="I356">
        <v>10464.879999999999</v>
      </c>
      <c r="J356" t="s">
        <v>29</v>
      </c>
      <c r="K356" t="s">
        <v>501</v>
      </c>
    </row>
    <row r="357" spans="1:11" x14ac:dyDescent="0.25">
      <c r="A357" t="s">
        <v>495</v>
      </c>
      <c r="B357" t="s">
        <v>10</v>
      </c>
      <c r="C357">
        <f t="shared" si="5"/>
        <v>8</v>
      </c>
      <c r="D357" t="s">
        <v>11</v>
      </c>
      <c r="E357">
        <v>6581342</v>
      </c>
      <c r="F357">
        <v>45</v>
      </c>
      <c r="G357" s="1">
        <v>1945</v>
      </c>
      <c r="H357" t="s">
        <v>265</v>
      </c>
      <c r="I357">
        <v>10509.88</v>
      </c>
      <c r="J357" t="s">
        <v>15</v>
      </c>
      <c r="K357" t="s">
        <v>502</v>
      </c>
    </row>
    <row r="358" spans="1:11" x14ac:dyDescent="0.25">
      <c r="A358" t="s">
        <v>495</v>
      </c>
      <c r="B358" t="s">
        <v>10</v>
      </c>
      <c r="C358">
        <f t="shared" si="5"/>
        <v>8</v>
      </c>
      <c r="D358" t="s">
        <v>13</v>
      </c>
      <c r="E358">
        <v>6581342</v>
      </c>
      <c r="F358">
        <v>0.2</v>
      </c>
      <c r="G358" s="1">
        <v>2884</v>
      </c>
      <c r="H358" t="s">
        <v>265</v>
      </c>
      <c r="I358">
        <v>10509.68</v>
      </c>
      <c r="J358" t="s">
        <v>15</v>
      </c>
      <c r="K358" t="s">
        <v>502</v>
      </c>
    </row>
    <row r="359" spans="1:11" x14ac:dyDescent="0.25">
      <c r="A359" t="s">
        <v>495</v>
      </c>
      <c r="B359" t="s">
        <v>10</v>
      </c>
      <c r="C359">
        <f t="shared" si="5"/>
        <v>8</v>
      </c>
      <c r="D359" t="s">
        <v>13</v>
      </c>
      <c r="E359">
        <v>6581342</v>
      </c>
      <c r="F359">
        <v>0.02</v>
      </c>
      <c r="G359" s="1">
        <v>1613</v>
      </c>
      <c r="H359" t="s">
        <v>265</v>
      </c>
      <c r="I359">
        <v>10509.66</v>
      </c>
      <c r="J359" t="s">
        <v>15</v>
      </c>
      <c r="K359" t="s">
        <v>502</v>
      </c>
    </row>
    <row r="360" spans="1:11" x14ac:dyDescent="0.25">
      <c r="A360" t="s">
        <v>495</v>
      </c>
      <c r="B360" t="s">
        <v>10</v>
      </c>
      <c r="C360">
        <f t="shared" si="5"/>
        <v>8</v>
      </c>
      <c r="D360" t="s">
        <v>11</v>
      </c>
      <c r="E360">
        <v>6928684</v>
      </c>
      <c r="F360">
        <v>121.28</v>
      </c>
      <c r="G360" s="1">
        <v>517</v>
      </c>
      <c r="H360" t="s">
        <v>503</v>
      </c>
      <c r="I360">
        <v>10630.94</v>
      </c>
      <c r="J360" t="s">
        <v>12</v>
      </c>
      <c r="K360" t="s">
        <v>504</v>
      </c>
    </row>
    <row r="361" spans="1:11" x14ac:dyDescent="0.25">
      <c r="A361" t="s">
        <v>505</v>
      </c>
      <c r="B361" t="s">
        <v>10</v>
      </c>
      <c r="C361">
        <f t="shared" si="5"/>
        <v>8</v>
      </c>
      <c r="D361" t="s">
        <v>27</v>
      </c>
      <c r="F361">
        <v>147.22</v>
      </c>
      <c r="G361" s="1">
        <v>2345</v>
      </c>
      <c r="H361" t="s">
        <v>35</v>
      </c>
      <c r="I361">
        <v>10483.719999999999</v>
      </c>
      <c r="J361" t="s">
        <v>35</v>
      </c>
      <c r="K361" t="s">
        <v>506</v>
      </c>
    </row>
    <row r="362" spans="1:11" x14ac:dyDescent="0.25">
      <c r="A362" t="s">
        <v>505</v>
      </c>
      <c r="B362" t="s">
        <v>10</v>
      </c>
      <c r="C362">
        <f t="shared" si="5"/>
        <v>8</v>
      </c>
      <c r="D362" t="s">
        <v>27</v>
      </c>
      <c r="F362">
        <v>176.11</v>
      </c>
      <c r="G362" s="1">
        <v>2335</v>
      </c>
      <c r="H362" t="s">
        <v>35</v>
      </c>
      <c r="I362">
        <v>10307.61</v>
      </c>
      <c r="J362" t="s">
        <v>35</v>
      </c>
      <c r="K362" t="s">
        <v>507</v>
      </c>
    </row>
    <row r="363" spans="1:11" x14ac:dyDescent="0.25">
      <c r="A363" t="s">
        <v>505</v>
      </c>
      <c r="B363" t="s">
        <v>10</v>
      </c>
      <c r="C363">
        <f t="shared" si="5"/>
        <v>8</v>
      </c>
      <c r="D363" t="s">
        <v>27</v>
      </c>
      <c r="F363">
        <v>1292.96</v>
      </c>
      <c r="G363" s="1">
        <v>2324</v>
      </c>
      <c r="H363" t="s">
        <v>35</v>
      </c>
      <c r="I363">
        <v>9014.65</v>
      </c>
      <c r="J363" t="s">
        <v>35</v>
      </c>
      <c r="K363" t="s">
        <v>508</v>
      </c>
    </row>
    <row r="364" spans="1:11" x14ac:dyDescent="0.25">
      <c r="A364" t="s">
        <v>505</v>
      </c>
      <c r="B364" t="s">
        <v>10</v>
      </c>
      <c r="C364">
        <f t="shared" si="5"/>
        <v>8</v>
      </c>
      <c r="D364" t="s">
        <v>11</v>
      </c>
      <c r="E364">
        <v>6979390</v>
      </c>
      <c r="F364">
        <v>148.16999999999999</v>
      </c>
      <c r="G364" s="1">
        <v>1945</v>
      </c>
      <c r="H364" t="s">
        <v>315</v>
      </c>
      <c r="I364">
        <v>9162.82</v>
      </c>
      <c r="J364" t="s">
        <v>15</v>
      </c>
      <c r="K364" t="s">
        <v>509</v>
      </c>
    </row>
    <row r="365" spans="1:11" x14ac:dyDescent="0.25">
      <c r="A365" t="s">
        <v>505</v>
      </c>
      <c r="B365" t="s">
        <v>10</v>
      </c>
      <c r="C365">
        <f t="shared" si="5"/>
        <v>8</v>
      </c>
      <c r="D365" t="s">
        <v>13</v>
      </c>
      <c r="E365">
        <v>6979390</v>
      </c>
      <c r="F365">
        <v>0.2</v>
      </c>
      <c r="G365" s="1">
        <v>2884</v>
      </c>
      <c r="H365" t="s">
        <v>315</v>
      </c>
      <c r="I365">
        <v>9162.6200000000008</v>
      </c>
      <c r="J365" t="s">
        <v>15</v>
      </c>
      <c r="K365" t="s">
        <v>509</v>
      </c>
    </row>
    <row r="366" spans="1:11" x14ac:dyDescent="0.25">
      <c r="A366" t="s">
        <v>505</v>
      </c>
      <c r="B366" t="s">
        <v>10</v>
      </c>
      <c r="C366">
        <f t="shared" si="5"/>
        <v>8</v>
      </c>
      <c r="D366" t="s">
        <v>13</v>
      </c>
      <c r="E366">
        <v>6979390</v>
      </c>
      <c r="F366">
        <v>0.02</v>
      </c>
      <c r="G366" s="1">
        <v>1613</v>
      </c>
      <c r="H366" t="s">
        <v>315</v>
      </c>
      <c r="I366">
        <v>9162.6</v>
      </c>
      <c r="J366" t="s">
        <v>15</v>
      </c>
      <c r="K366" t="s">
        <v>509</v>
      </c>
    </row>
    <row r="367" spans="1:11" x14ac:dyDescent="0.25">
      <c r="A367" t="s">
        <v>505</v>
      </c>
      <c r="B367" t="s">
        <v>267</v>
      </c>
      <c r="C367">
        <f t="shared" si="5"/>
        <v>8</v>
      </c>
      <c r="D367" t="s">
        <v>27</v>
      </c>
      <c r="E367">
        <v>4784320</v>
      </c>
      <c r="F367">
        <v>189.85</v>
      </c>
      <c r="G367" s="1">
        <v>2341</v>
      </c>
      <c r="H367" t="s">
        <v>28</v>
      </c>
      <c r="I367">
        <v>8972.75</v>
      </c>
      <c r="J367" t="s">
        <v>29</v>
      </c>
      <c r="K367" t="s">
        <v>510</v>
      </c>
    </row>
    <row r="368" spans="1:11" x14ac:dyDescent="0.25">
      <c r="A368" t="s">
        <v>505</v>
      </c>
      <c r="B368" t="s">
        <v>33</v>
      </c>
      <c r="C368">
        <f t="shared" si="5"/>
        <v>8</v>
      </c>
      <c r="D368" t="s">
        <v>27</v>
      </c>
      <c r="E368">
        <v>2074120</v>
      </c>
      <c r="F368">
        <v>1000</v>
      </c>
      <c r="G368" s="1">
        <v>2366</v>
      </c>
      <c r="H368" t="s">
        <v>28</v>
      </c>
      <c r="I368">
        <v>7972.75</v>
      </c>
      <c r="J368" t="s">
        <v>29</v>
      </c>
      <c r="K368" t="s">
        <v>511</v>
      </c>
    </row>
    <row r="369" spans="1:11" x14ac:dyDescent="0.25">
      <c r="A369" t="s">
        <v>505</v>
      </c>
      <c r="B369" t="s">
        <v>23</v>
      </c>
      <c r="C369">
        <f t="shared" si="5"/>
        <v>8</v>
      </c>
      <c r="D369" t="s">
        <v>27</v>
      </c>
      <c r="E369">
        <v>6550520</v>
      </c>
      <c r="F369">
        <v>378.39</v>
      </c>
      <c r="G369" s="1">
        <v>2370</v>
      </c>
      <c r="H369" t="s">
        <v>28</v>
      </c>
      <c r="I369">
        <v>7594.36</v>
      </c>
      <c r="J369" t="s">
        <v>29</v>
      </c>
      <c r="K369" t="s">
        <v>512</v>
      </c>
    </row>
    <row r="370" spans="1:11" x14ac:dyDescent="0.25">
      <c r="A370" t="s">
        <v>505</v>
      </c>
      <c r="B370" t="s">
        <v>23</v>
      </c>
      <c r="C370">
        <f t="shared" si="5"/>
        <v>8</v>
      </c>
      <c r="D370" t="s">
        <v>19</v>
      </c>
      <c r="E370">
        <v>6548620</v>
      </c>
      <c r="F370">
        <v>60</v>
      </c>
      <c r="G370" s="1">
        <v>1972790</v>
      </c>
      <c r="H370" t="s">
        <v>513</v>
      </c>
      <c r="I370">
        <v>7654.36</v>
      </c>
      <c r="J370" t="s">
        <v>21</v>
      </c>
      <c r="K370" t="s">
        <v>514</v>
      </c>
    </row>
    <row r="371" spans="1:11" x14ac:dyDescent="0.25">
      <c r="A371" t="s">
        <v>505</v>
      </c>
      <c r="B371" t="s">
        <v>23</v>
      </c>
      <c r="C371">
        <f t="shared" si="5"/>
        <v>8</v>
      </c>
      <c r="D371" t="s">
        <v>27</v>
      </c>
      <c r="E371">
        <v>6548020</v>
      </c>
      <c r="F371">
        <v>479.11</v>
      </c>
      <c r="G371" s="1">
        <v>2373</v>
      </c>
      <c r="H371" t="s">
        <v>28</v>
      </c>
      <c r="I371">
        <v>7175.25</v>
      </c>
      <c r="J371" t="s">
        <v>29</v>
      </c>
      <c r="K371" t="s">
        <v>515</v>
      </c>
    </row>
    <row r="372" spans="1:11" x14ac:dyDescent="0.25">
      <c r="A372" t="s">
        <v>505</v>
      </c>
      <c r="B372" t="s">
        <v>26</v>
      </c>
      <c r="C372">
        <f t="shared" si="5"/>
        <v>8</v>
      </c>
      <c r="D372" t="s">
        <v>27</v>
      </c>
      <c r="E372">
        <v>7596620</v>
      </c>
      <c r="F372">
        <v>427.5</v>
      </c>
      <c r="G372" s="1">
        <v>2367</v>
      </c>
      <c r="H372" t="s">
        <v>28</v>
      </c>
      <c r="I372">
        <v>6747.75</v>
      </c>
      <c r="J372" t="s">
        <v>29</v>
      </c>
      <c r="K372" t="s">
        <v>516</v>
      </c>
    </row>
    <row r="373" spans="1:11" x14ac:dyDescent="0.25">
      <c r="A373" t="s">
        <v>505</v>
      </c>
      <c r="B373" t="s">
        <v>10</v>
      </c>
      <c r="C373">
        <f t="shared" si="5"/>
        <v>8</v>
      </c>
      <c r="D373" t="s">
        <v>11</v>
      </c>
      <c r="E373">
        <v>7418136</v>
      </c>
      <c r="F373">
        <v>87.98</v>
      </c>
      <c r="G373" s="1">
        <v>517</v>
      </c>
      <c r="H373" t="s">
        <v>517</v>
      </c>
      <c r="I373">
        <v>6835.73</v>
      </c>
      <c r="J373" t="s">
        <v>12</v>
      </c>
      <c r="K373" t="s">
        <v>518</v>
      </c>
    </row>
    <row r="374" spans="1:11" x14ac:dyDescent="0.25">
      <c r="A374" t="s">
        <v>505</v>
      </c>
      <c r="B374" t="s">
        <v>10</v>
      </c>
      <c r="C374">
        <f t="shared" si="5"/>
        <v>8</v>
      </c>
      <c r="D374" t="s">
        <v>27</v>
      </c>
      <c r="F374">
        <v>160.16999999999999</v>
      </c>
      <c r="G374" s="1">
        <v>2365</v>
      </c>
      <c r="H374" t="s">
        <v>31</v>
      </c>
      <c r="I374">
        <v>6675.56</v>
      </c>
      <c r="J374" t="s">
        <v>32</v>
      </c>
      <c r="K374" t="s">
        <v>519</v>
      </c>
    </row>
    <row r="375" spans="1:11" x14ac:dyDescent="0.25">
      <c r="A375" t="s">
        <v>520</v>
      </c>
      <c r="B375" t="s">
        <v>23</v>
      </c>
      <c r="C375">
        <f t="shared" si="5"/>
        <v>8</v>
      </c>
      <c r="D375" t="s">
        <v>19</v>
      </c>
      <c r="F375">
        <v>200</v>
      </c>
      <c r="G375" t="s">
        <v>521</v>
      </c>
      <c r="H375" t="s">
        <v>195</v>
      </c>
      <c r="I375">
        <v>6875.56</v>
      </c>
      <c r="J375" t="s">
        <v>21</v>
      </c>
      <c r="K375" t="s">
        <v>522</v>
      </c>
    </row>
    <row r="376" spans="1:11" x14ac:dyDescent="0.25">
      <c r="A376" t="s">
        <v>520</v>
      </c>
      <c r="B376" t="s">
        <v>10</v>
      </c>
      <c r="C376">
        <f t="shared" si="5"/>
        <v>8</v>
      </c>
      <c r="D376" t="s">
        <v>11</v>
      </c>
      <c r="E376">
        <v>7937419</v>
      </c>
      <c r="F376">
        <v>30.08</v>
      </c>
      <c r="G376">
        <v>517</v>
      </c>
      <c r="H376" t="s">
        <v>523</v>
      </c>
      <c r="I376">
        <v>6905.64</v>
      </c>
      <c r="J376" t="s">
        <v>12</v>
      </c>
      <c r="K376" t="s">
        <v>524</v>
      </c>
    </row>
    <row r="377" spans="1:11" x14ac:dyDescent="0.25">
      <c r="A377" t="s">
        <v>525</v>
      </c>
      <c r="B377" t="s">
        <v>10</v>
      </c>
      <c r="C377">
        <f t="shared" si="5"/>
        <v>8</v>
      </c>
      <c r="D377" t="s">
        <v>27</v>
      </c>
      <c r="F377">
        <v>187.96</v>
      </c>
      <c r="G377">
        <v>2336</v>
      </c>
      <c r="H377" t="s">
        <v>35</v>
      </c>
      <c r="I377">
        <v>6717.68</v>
      </c>
      <c r="J377" t="s">
        <v>35</v>
      </c>
      <c r="K377" t="s">
        <v>526</v>
      </c>
    </row>
  </sheetData>
  <autoFilter ref="A1:K377" xr:uid="{C96DF2F3-109B-4B16-9A6C-FFEE9502CA6F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CONTABILIDAD1</dc:creator>
  <cp:lastModifiedBy>Sistemas</cp:lastModifiedBy>
  <dcterms:created xsi:type="dcterms:W3CDTF">2020-08-27T18:30:39Z</dcterms:created>
  <dcterms:modified xsi:type="dcterms:W3CDTF">2020-09-02T14:53:15Z</dcterms:modified>
</cp:coreProperties>
</file>