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arrollo Ágil de Sistemas\2.2\vS\v6\Codigo\data\consolidado\"/>
    </mc:Choice>
  </mc:AlternateContent>
  <xr:revisionPtr revIDLastSave="0" documentId="13_ncr:1_{E312BA72-C13B-4E60-916B-C24CFC81B415}" xr6:coauthVersionLast="47" xr6:coauthVersionMax="47" xr10:uidLastSave="{00000000-0000-0000-0000-000000000000}"/>
  <bookViews>
    <workbookView xWindow="-110" yWindow="-110" windowWidth="19420" windowHeight="11020" activeTab="2" xr2:uid="{2E431DF7-36E0-442F-A3FB-767912822DA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3" l="1"/>
  <c r="A5" i="2"/>
  <c r="E5" i="2"/>
  <c r="C5" i="2"/>
  <c r="L3" i="1"/>
  <c r="L7" i="1"/>
  <c r="L5" i="1"/>
</calcChain>
</file>

<file path=xl/sharedStrings.xml><?xml version="1.0" encoding="utf-8"?>
<sst xmlns="http://schemas.openxmlformats.org/spreadsheetml/2006/main" count="10" uniqueCount="9">
  <si>
    <t>SEGUNDO</t>
  </si>
  <si>
    <t>CUARTO</t>
  </si>
  <si>
    <t>SEXTO</t>
  </si>
  <si>
    <t>SEMESTRE</t>
  </si>
  <si>
    <t>PROMEDIO</t>
  </si>
  <si>
    <t>Asistencias</t>
  </si>
  <si>
    <t>Inasistencias</t>
  </si>
  <si>
    <t xml:space="preserve">Total de días </t>
  </si>
  <si>
    <t>CALIFICACIONES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</si>
</sst>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217A-6A4C-465B-85E4-1FCD2DF309B1}">
  <dimension ref="A1:M7"/>
  <sheetViews>
    <sheetView workbookViewId="0">
      <selection activeCell="M4" sqref="M4"/>
    </sheetView>
  </sheetViews>
  <sheetFormatPr baseColWidth="10" defaultRowHeight="14.5" x14ac:dyDescent="0.35"/>
  <sheetData>
    <row r="1" spans="1:13" x14ac:dyDescent="0.35">
      <c r="A1" s="2" t="s">
        <v>3</v>
      </c>
      <c r="B1" s="2"/>
      <c r="L1" s="2" t="s">
        <v>4</v>
      </c>
      <c r="M1" s="2"/>
    </row>
    <row r="2" spans="1:13" x14ac:dyDescent="0.35">
      <c r="A2" s="1"/>
      <c r="B2" s="1"/>
    </row>
    <row r="3" spans="1:13" x14ac:dyDescent="0.35">
      <c r="A3" s="2" t="s">
        <v>0</v>
      </c>
      <c r="B3" s="2"/>
      <c r="C3">
        <v>91</v>
      </c>
      <c r="D3">
        <v>93</v>
      </c>
      <c r="E3">
        <v>60</v>
      </c>
      <c r="F3">
        <v>22</v>
      </c>
      <c r="G3">
        <v>73</v>
      </c>
      <c r="H3">
        <v>92</v>
      </c>
      <c r="I3">
        <v>85</v>
      </c>
      <c r="J3">
        <v>88</v>
      </c>
      <c r="K3">
        <v>2</v>
      </c>
      <c r="L3" s="3">
        <f>SUM(C3:K3)/COLUMNS(C3:K3)</f>
        <v>67.333333333333329</v>
      </c>
      <c r="M3" s="3"/>
    </row>
    <row r="5" spans="1:13" x14ac:dyDescent="0.35">
      <c r="A5" s="2" t="s">
        <v>1</v>
      </c>
      <c r="B5" s="2"/>
      <c r="C5">
        <v>90</v>
      </c>
      <c r="D5">
        <v>71</v>
      </c>
      <c r="E5">
        <v>95</v>
      </c>
      <c r="F5">
        <v>92</v>
      </c>
      <c r="G5">
        <v>94</v>
      </c>
      <c r="H5">
        <v>69</v>
      </c>
      <c r="I5">
        <v>64</v>
      </c>
      <c r="J5">
        <v>65</v>
      </c>
      <c r="L5" s="3">
        <f>SUM(C5:J5)/COLUMNS(C5:J5)</f>
        <v>80</v>
      </c>
      <c r="M5" s="3"/>
    </row>
    <row r="7" spans="1:13" x14ac:dyDescent="0.35">
      <c r="A7" s="2" t="s">
        <v>2</v>
      </c>
      <c r="B7" s="2"/>
      <c r="C7">
        <v>100</v>
      </c>
      <c r="D7">
        <v>83</v>
      </c>
      <c r="E7">
        <v>71</v>
      </c>
      <c r="F7">
        <v>91</v>
      </c>
      <c r="G7">
        <v>96</v>
      </c>
      <c r="H7">
        <v>79</v>
      </c>
      <c r="I7">
        <v>75</v>
      </c>
      <c r="L7" s="3">
        <f>SUM(C7:I7)/COLUMNS(C7:I7)</f>
        <v>85</v>
      </c>
      <c r="M7" s="3"/>
    </row>
  </sheetData>
  <mergeCells count="8">
    <mergeCell ref="A3:B3"/>
    <mergeCell ref="A5:B5"/>
    <mergeCell ref="A7:B7"/>
    <mergeCell ref="A1:B1"/>
    <mergeCell ref="L1:M1"/>
    <mergeCell ref="L3:M3"/>
    <mergeCell ref="L5:M5"/>
    <mergeCell ref="L7:M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C210-06A6-48CC-AD6C-BE5A9B870381}">
  <dimension ref="A1:CV5"/>
  <sheetViews>
    <sheetView workbookViewId="0">
      <selection activeCell="E5" sqref="E5:F5"/>
    </sheetView>
  </sheetViews>
  <sheetFormatPr baseColWidth="10" defaultRowHeight="14.5" x14ac:dyDescent="0.35"/>
  <sheetData>
    <row r="1" spans="1:100" x14ac:dyDescent="0.35">
      <c r="A1" s="4">
        <v>45705</v>
      </c>
      <c r="B1" s="4">
        <v>45706</v>
      </c>
      <c r="C1" s="4">
        <v>45707</v>
      </c>
      <c r="D1" s="4">
        <v>45708</v>
      </c>
      <c r="E1" s="4">
        <v>45709</v>
      </c>
      <c r="F1" s="4">
        <v>45712</v>
      </c>
      <c r="G1" s="4">
        <v>45713</v>
      </c>
      <c r="H1" s="4">
        <v>45714</v>
      </c>
      <c r="I1" s="4">
        <v>45715</v>
      </c>
      <c r="J1" s="4">
        <v>45716</v>
      </c>
      <c r="K1" s="4">
        <v>45719</v>
      </c>
      <c r="L1" s="4">
        <v>45720</v>
      </c>
      <c r="M1" s="4">
        <v>45721</v>
      </c>
      <c r="N1" s="4">
        <v>45722</v>
      </c>
      <c r="O1" s="4">
        <v>45723</v>
      </c>
      <c r="P1" s="4">
        <v>45726</v>
      </c>
      <c r="Q1" s="4">
        <v>45727</v>
      </c>
      <c r="R1" s="4">
        <v>45728</v>
      </c>
      <c r="S1" s="4">
        <v>45729</v>
      </c>
      <c r="T1" s="4">
        <v>45730</v>
      </c>
      <c r="U1" s="4">
        <v>45733</v>
      </c>
      <c r="V1" s="4">
        <v>45734</v>
      </c>
      <c r="W1" s="4">
        <v>45735</v>
      </c>
      <c r="X1" s="4">
        <v>45736</v>
      </c>
      <c r="Y1" s="4">
        <v>45737</v>
      </c>
      <c r="Z1" s="4">
        <v>45740</v>
      </c>
      <c r="AA1" s="4">
        <v>45741</v>
      </c>
      <c r="AB1" s="4">
        <v>45742</v>
      </c>
      <c r="AC1" s="4">
        <v>45743</v>
      </c>
      <c r="AD1" s="4">
        <v>45744</v>
      </c>
      <c r="AE1" s="4">
        <v>45747</v>
      </c>
      <c r="AF1" s="4">
        <v>45748</v>
      </c>
      <c r="AG1" s="4">
        <v>45749</v>
      </c>
      <c r="AH1" s="4">
        <v>45750</v>
      </c>
      <c r="AI1" s="4">
        <v>45751</v>
      </c>
      <c r="AJ1" s="4">
        <v>45754</v>
      </c>
      <c r="AK1" s="4">
        <v>45755</v>
      </c>
      <c r="AL1" s="4">
        <v>45756</v>
      </c>
      <c r="AM1" s="4">
        <v>45757</v>
      </c>
      <c r="AN1" s="4">
        <v>45758</v>
      </c>
      <c r="AO1" s="4">
        <v>45761</v>
      </c>
      <c r="AP1" s="4">
        <v>45762</v>
      </c>
      <c r="AQ1" s="4">
        <v>45763</v>
      </c>
      <c r="AR1" s="4">
        <v>45764</v>
      </c>
      <c r="AS1" s="4">
        <v>45765</v>
      </c>
      <c r="AT1" s="4">
        <v>45768</v>
      </c>
      <c r="AU1" s="4">
        <v>45769</v>
      </c>
      <c r="AV1" s="4">
        <v>45770</v>
      </c>
      <c r="AW1" s="4">
        <v>45771</v>
      </c>
      <c r="AX1" s="4">
        <v>45772</v>
      </c>
      <c r="AY1" s="4">
        <v>45775</v>
      </c>
      <c r="AZ1" s="4">
        <v>45776</v>
      </c>
      <c r="BA1" s="4">
        <v>45777</v>
      </c>
      <c r="BB1" s="4">
        <v>45778</v>
      </c>
      <c r="BC1" s="4">
        <v>45779</v>
      </c>
      <c r="BD1" s="4">
        <v>45782</v>
      </c>
      <c r="BE1" s="4">
        <v>45783</v>
      </c>
      <c r="BF1" s="4">
        <v>45784</v>
      </c>
      <c r="BG1" s="4">
        <v>45785</v>
      </c>
      <c r="BH1" s="4">
        <v>45786</v>
      </c>
      <c r="BI1" s="4">
        <v>45789</v>
      </c>
      <c r="BJ1" s="4">
        <v>45790</v>
      </c>
      <c r="BK1" s="4">
        <v>45791</v>
      </c>
      <c r="BL1" s="4">
        <v>45792</v>
      </c>
      <c r="BM1" s="4">
        <v>45793</v>
      </c>
      <c r="BN1" s="4">
        <v>45796</v>
      </c>
      <c r="BO1" s="4">
        <v>45797</v>
      </c>
      <c r="BP1" s="4">
        <v>45798</v>
      </c>
      <c r="BQ1" s="4">
        <v>45799</v>
      </c>
      <c r="BR1" s="4">
        <v>45800</v>
      </c>
      <c r="BS1" s="4">
        <v>45803</v>
      </c>
      <c r="BT1" s="4">
        <v>45804</v>
      </c>
      <c r="BU1" s="4">
        <v>45805</v>
      </c>
      <c r="BV1" s="4">
        <v>45806</v>
      </c>
      <c r="BW1" s="4">
        <v>45807</v>
      </c>
      <c r="BX1" s="4">
        <v>45810</v>
      </c>
      <c r="BY1" s="4">
        <v>45811</v>
      </c>
      <c r="BZ1" s="4">
        <v>45812</v>
      </c>
      <c r="CA1" s="4">
        <v>45813</v>
      </c>
      <c r="CB1" s="4">
        <v>45814</v>
      </c>
      <c r="CC1" s="4">
        <v>45817</v>
      </c>
      <c r="CD1" s="4">
        <v>45818</v>
      </c>
      <c r="CE1" s="4">
        <v>45819</v>
      </c>
      <c r="CF1" s="4">
        <v>45820</v>
      </c>
      <c r="CG1" s="4">
        <v>45821</v>
      </c>
      <c r="CH1" s="4">
        <v>45824</v>
      </c>
      <c r="CI1" s="4">
        <v>45825</v>
      </c>
      <c r="CJ1" s="4">
        <v>45826</v>
      </c>
      <c r="CK1" s="4">
        <v>45827</v>
      </c>
      <c r="CL1" s="4">
        <v>45828</v>
      </c>
      <c r="CM1" s="4">
        <v>45831</v>
      </c>
      <c r="CN1" s="4">
        <v>45832</v>
      </c>
      <c r="CO1" s="4">
        <v>45833</v>
      </c>
      <c r="CP1" s="4">
        <v>45834</v>
      </c>
      <c r="CQ1" s="4">
        <v>45835</v>
      </c>
      <c r="CR1" s="4">
        <v>45838</v>
      </c>
      <c r="CS1" s="4">
        <v>45839</v>
      </c>
      <c r="CT1" s="4">
        <v>45840</v>
      </c>
      <c r="CU1" s="4">
        <v>45841</v>
      </c>
      <c r="CV1" s="4">
        <v>45842</v>
      </c>
    </row>
    <row r="2" spans="1:100" x14ac:dyDescent="0.35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0</v>
      </c>
      <c r="BL2">
        <v>1</v>
      </c>
      <c r="BM2">
        <v>1</v>
      </c>
      <c r="BN2">
        <v>1</v>
      </c>
      <c r="BO2">
        <v>1</v>
      </c>
      <c r="BP2">
        <v>0</v>
      </c>
      <c r="BQ2">
        <v>1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1</v>
      </c>
      <c r="CC2">
        <v>0</v>
      </c>
      <c r="CD2">
        <v>1</v>
      </c>
      <c r="CE2">
        <v>1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1</v>
      </c>
      <c r="CN2">
        <v>0</v>
      </c>
      <c r="CO2">
        <v>0</v>
      </c>
      <c r="CP2">
        <v>1</v>
      </c>
      <c r="CQ2">
        <v>0</v>
      </c>
      <c r="CR2">
        <v>1</v>
      </c>
      <c r="CS2">
        <v>1</v>
      </c>
      <c r="CT2">
        <v>1</v>
      </c>
      <c r="CU2">
        <v>1</v>
      </c>
      <c r="CV2">
        <v>1</v>
      </c>
    </row>
    <row r="4" spans="1:100" x14ac:dyDescent="0.35">
      <c r="A4" s="2" t="s">
        <v>7</v>
      </c>
      <c r="B4" s="2"/>
      <c r="C4" s="2" t="s">
        <v>5</v>
      </c>
      <c r="D4" s="2"/>
      <c r="E4" s="2" t="s">
        <v>6</v>
      </c>
      <c r="F4" s="2"/>
    </row>
    <row r="5" spans="1:100" x14ac:dyDescent="0.35">
      <c r="A5" s="3">
        <f>COLUMNS(A2:CV2)</f>
        <v>100</v>
      </c>
      <c r="B5" s="3"/>
      <c r="C5" s="3">
        <f>SUMIF(A2:CV2, 1)</f>
        <v>69</v>
      </c>
      <c r="D5" s="3"/>
      <c r="E5" s="3">
        <f>COUNTIF(A2:CV2, 0)</f>
        <v>31</v>
      </c>
      <c r="F5" s="3"/>
    </row>
  </sheetData>
  <mergeCells count="6">
    <mergeCell ref="C4:D4"/>
    <mergeCell ref="E4:F4"/>
    <mergeCell ref="A4:B4"/>
    <mergeCell ref="A5:B5"/>
    <mergeCell ref="C5:D5"/>
    <mergeCell ref="E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F12FE-08C4-4807-ABE2-2611191D22EB}">
  <dimension ref="A1:B101"/>
  <sheetViews>
    <sheetView tabSelected="1" topLeftCell="A99" workbookViewId="0">
      <selection activeCell="A102" sqref="A102"/>
    </sheetView>
  </sheetViews>
  <sheetFormatPr baseColWidth="10" defaultRowHeight="14.5" x14ac:dyDescent="0.35"/>
  <cols>
    <col min="2" max="2" width="14.36328125" bestFit="1" customWidth="1"/>
  </cols>
  <sheetData>
    <row r="1" spans="1:2" x14ac:dyDescent="0.35">
      <c r="A1" s="2" t="s">
        <v>8</v>
      </c>
      <c r="B1" s="2"/>
    </row>
    <row r="2" spans="1:2" x14ac:dyDescent="0.35">
      <c r="B2">
        <v>91</v>
      </c>
    </row>
    <row r="7" spans="1:2" x14ac:dyDescent="0.35">
      <c r="B7">
        <v>79</v>
      </c>
    </row>
    <row r="11" spans="1:2" x14ac:dyDescent="0.35">
      <c r="B11">
        <v>60</v>
      </c>
    </row>
    <row r="12" spans="1:2" x14ac:dyDescent="0.35">
      <c r="B12">
        <v>63</v>
      </c>
    </row>
    <row r="14" spans="1:2" x14ac:dyDescent="0.35">
      <c r="B14">
        <v>93</v>
      </c>
    </row>
    <row r="23" spans="2:2" x14ac:dyDescent="0.35">
      <c r="B23">
        <v>94</v>
      </c>
    </row>
    <row r="31" spans="2:2" x14ac:dyDescent="0.35">
      <c r="B31">
        <v>64</v>
      </c>
    </row>
    <row r="33" spans="2:2" x14ac:dyDescent="0.35">
      <c r="B33">
        <v>68</v>
      </c>
    </row>
    <row r="35" spans="2:2" x14ac:dyDescent="0.35">
      <c r="B35">
        <v>79</v>
      </c>
    </row>
    <row r="36" spans="2:2" x14ac:dyDescent="0.35">
      <c r="B36">
        <v>98</v>
      </c>
    </row>
    <row r="40" spans="2:2" x14ac:dyDescent="0.35">
      <c r="B40">
        <v>85</v>
      </c>
    </row>
    <row r="41" spans="2:2" x14ac:dyDescent="0.35">
      <c r="B41">
        <v>98</v>
      </c>
    </row>
    <row r="44" spans="2:2" x14ac:dyDescent="0.35">
      <c r="B44">
        <v>98</v>
      </c>
    </row>
    <row r="45" spans="2:2" x14ac:dyDescent="0.35">
      <c r="B45">
        <v>96</v>
      </c>
    </row>
    <row r="47" spans="2:2" x14ac:dyDescent="0.35">
      <c r="B47">
        <v>75</v>
      </c>
    </row>
    <row r="49" spans="2:2" x14ac:dyDescent="0.35">
      <c r="B49">
        <v>98</v>
      </c>
    </row>
    <row r="56" spans="2:2" x14ac:dyDescent="0.35">
      <c r="B56">
        <v>67</v>
      </c>
    </row>
    <row r="64" spans="2:2" x14ac:dyDescent="0.35">
      <c r="B64">
        <v>74</v>
      </c>
    </row>
    <row r="68" spans="2:2" x14ac:dyDescent="0.35">
      <c r="B68">
        <v>91</v>
      </c>
    </row>
    <row r="69" spans="2:2" x14ac:dyDescent="0.35">
      <c r="B69">
        <v>73</v>
      </c>
    </row>
    <row r="72" spans="2:2" x14ac:dyDescent="0.35">
      <c r="B72">
        <v>63</v>
      </c>
    </row>
    <row r="75" spans="2:2" x14ac:dyDescent="0.35">
      <c r="B75">
        <v>75</v>
      </c>
    </row>
    <row r="77" spans="2:2" x14ac:dyDescent="0.35">
      <c r="B77">
        <v>62</v>
      </c>
    </row>
    <row r="79" spans="2:2" x14ac:dyDescent="0.35">
      <c r="B79">
        <v>76</v>
      </c>
    </row>
    <row r="82" spans="2:2" x14ac:dyDescent="0.35">
      <c r="B82">
        <v>84</v>
      </c>
    </row>
    <row r="83" spans="2:2" x14ac:dyDescent="0.35">
      <c r="B83">
        <v>80</v>
      </c>
    </row>
    <row r="86" spans="2:2" x14ac:dyDescent="0.35">
      <c r="B86">
        <v>91</v>
      </c>
    </row>
    <row r="94" spans="2:2" x14ac:dyDescent="0.35">
      <c r="B94">
        <v>95</v>
      </c>
    </row>
    <row r="96" spans="2:2" x14ac:dyDescent="0.35">
      <c r="B96">
        <v>65</v>
      </c>
    </row>
    <row r="100" spans="1:2" x14ac:dyDescent="0.35">
      <c r="B100">
        <v>77</v>
      </c>
    </row>
    <row r="101" spans="1:2" x14ac:dyDescent="0.35">
      <c r="A101" s="5" t="s">
        <v>4</v>
      </c>
      <c r="B101">
        <f>AVERAGE(B2:B100)</f>
        <v>80.400000000000006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CAMACHO ESPINOSA</dc:creator>
  <cp:lastModifiedBy>ALBERTO CAMACHO ESPINOSA</cp:lastModifiedBy>
  <dcterms:created xsi:type="dcterms:W3CDTF">2025-06-24T16:54:36Z</dcterms:created>
  <dcterms:modified xsi:type="dcterms:W3CDTF">2025-06-24T18:41:04Z</dcterms:modified>
</cp:coreProperties>
</file>