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955fd2da94579db1/Escritorio/MASTER 2022-2023/2º Cuatri/ACUE/Teoria/Semana 5 - 6/Tarefas/"/>
    </mc:Choice>
  </mc:AlternateContent>
  <xr:revisionPtr revIDLastSave="184" documentId="11_AD4D2F04E46CFB4ACB3E2052B510FFB0693EDF24" xr6:coauthVersionLast="47" xr6:coauthVersionMax="47" xr10:uidLastSave="{718D759C-838D-49BF-AE23-F4B085680E3B}"/>
  <bookViews>
    <workbookView xWindow="3576" yWindow="1860" windowWidth="17280" windowHeight="8964" activeTab="1" xr2:uid="{00000000-000D-0000-FFFF-FFFF00000000}"/>
  </bookViews>
  <sheets>
    <sheet name="pag25" sheetId="1" r:id="rId1"/>
    <sheet name="pag3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2" l="1"/>
  <c r="Q8" i="2" s="1"/>
  <c r="E10" i="2"/>
  <c r="D7" i="2"/>
  <c r="E7" i="2"/>
  <c r="E6" i="2"/>
  <c r="D6" i="2"/>
  <c r="D10" i="2" s="1"/>
  <c r="J13" i="1"/>
  <c r="D13" i="1"/>
  <c r="E13" i="1"/>
  <c r="F13" i="1"/>
  <c r="G13" i="1"/>
  <c r="H13" i="1"/>
  <c r="I13" i="1"/>
  <c r="C13" i="1"/>
  <c r="J12" i="1"/>
  <c r="D12" i="1"/>
  <c r="E12" i="1"/>
  <c r="F12" i="1"/>
  <c r="G12" i="1"/>
  <c r="H12" i="1"/>
  <c r="I12" i="1"/>
  <c r="C12" i="1"/>
  <c r="D11" i="1"/>
  <c r="E11" i="1"/>
  <c r="F11" i="1"/>
  <c r="G11" i="1"/>
  <c r="H11" i="1"/>
  <c r="I11" i="1"/>
  <c r="C11" i="1"/>
  <c r="T5" i="2" l="1"/>
  <c r="T4" i="2"/>
  <c r="T6" i="2" s="1"/>
  <c r="J11" i="1"/>
</calcChain>
</file>

<file path=xl/sharedStrings.xml><?xml version="1.0" encoding="utf-8"?>
<sst xmlns="http://schemas.openxmlformats.org/spreadsheetml/2006/main" count="36" uniqueCount="32">
  <si>
    <t>alternativas</t>
  </si>
  <si>
    <t>short distance</t>
  </si>
  <si>
    <t>medium distance</t>
  </si>
  <si>
    <t>lng distance</t>
  </si>
  <si>
    <t xml:space="preserve">small size </t>
  </si>
  <si>
    <t>big size</t>
  </si>
  <si>
    <t>low price</t>
  </si>
  <si>
    <t>high price</t>
  </si>
  <si>
    <t>my preferences</t>
  </si>
  <si>
    <t>alternative</t>
  </si>
  <si>
    <t>result</t>
  </si>
  <si>
    <t>Azul</t>
  </si>
  <si>
    <t>Verde</t>
  </si>
  <si>
    <t>Acierto</t>
  </si>
  <si>
    <t>fallo</t>
  </si>
  <si>
    <t>Testigo</t>
  </si>
  <si>
    <t>Color</t>
  </si>
  <si>
    <t>Prob verde</t>
  </si>
  <si>
    <t>Prob Azul</t>
  </si>
  <si>
    <t>Teorema bayes</t>
  </si>
  <si>
    <t>Hipotesis</t>
  </si>
  <si>
    <t>Evidencia</t>
  </si>
  <si>
    <t>Variables</t>
  </si>
  <si>
    <t>P(Hv)</t>
  </si>
  <si>
    <t>P(E|Hv)</t>
  </si>
  <si>
    <t>P(Ha)</t>
  </si>
  <si>
    <t>P(E|Ha)</t>
  </si>
  <si>
    <t>P(E)</t>
  </si>
  <si>
    <t>Calculos</t>
  </si>
  <si>
    <t>P(Hv|E)</t>
  </si>
  <si>
    <t>P(Ha|E)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</si>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</sst>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5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" xfId="0" applyFill="1" applyBorder="1"/>
    <xf numFmtId="0" fontId="0" fillId="2" borderId="8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3" borderId="2" xfId="0" applyFill="1" applyBorder="1"/>
    <xf numFmtId="0" fontId="0" fillId="4" borderId="4" xfId="0" applyFill="1" applyBorder="1"/>
    <xf numFmtId="0" fontId="0" fillId="3" borderId="7" xfId="0" applyFill="1" applyBorder="1"/>
    <xf numFmtId="0" fontId="0" fillId="4" borderId="9" xfId="0" applyFill="1" applyBorder="1"/>
    <xf numFmtId="0" fontId="0" fillId="5" borderId="0" xfId="0" applyFill="1"/>
    <xf numFmtId="0" fontId="0" fillId="6" borderId="0" xfId="0" applyFill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3"/>
  <sheetViews>
    <sheetView workbookViewId="0">
      <selection activeCell="B8" sqref="B8:I8"/>
    </sheetView>
  </sheetViews>
  <sheetFormatPr baseColWidth="10" defaultColWidth="8.88671875" defaultRowHeight="14.4" x14ac:dyDescent="0.3"/>
  <cols>
    <col min="2" max="2" width="13.5546875" bestFit="1" customWidth="1"/>
    <col min="3" max="3" width="12.44140625" bestFit="1" customWidth="1"/>
    <col min="4" max="4" width="14.77734375" bestFit="1" customWidth="1"/>
    <col min="5" max="5" width="10.5546875" bestFit="1" customWidth="1"/>
    <col min="6" max="6" width="9.109375" bestFit="1" customWidth="1"/>
    <col min="7" max="7" width="6.77734375" bestFit="1" customWidth="1"/>
    <col min="8" max="8" width="8.44140625" bestFit="1" customWidth="1"/>
    <col min="9" max="9" width="8.77734375" bestFit="1" customWidth="1"/>
    <col min="10" max="10" width="5.5546875" bestFit="1" customWidth="1"/>
  </cols>
  <sheetData>
    <row r="2" spans="2:10" ht="15" thickBot="1" x14ac:dyDescent="0.35"/>
    <row r="3" spans="2:10" x14ac:dyDescent="0.3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4" t="s">
        <v>7</v>
      </c>
    </row>
    <row r="4" spans="2:10" x14ac:dyDescent="0.3">
      <c r="B4" s="5">
        <v>1</v>
      </c>
      <c r="C4" s="1">
        <v>1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6">
        <v>1</v>
      </c>
    </row>
    <row r="5" spans="2:10" x14ac:dyDescent="0.3">
      <c r="B5" s="5">
        <v>2</v>
      </c>
      <c r="C5" s="1">
        <v>0</v>
      </c>
      <c r="D5" s="1">
        <v>1</v>
      </c>
      <c r="E5" s="1">
        <v>0</v>
      </c>
      <c r="F5" s="1">
        <v>0</v>
      </c>
      <c r="G5" s="1">
        <v>1</v>
      </c>
      <c r="H5" s="1">
        <v>0</v>
      </c>
      <c r="I5" s="6">
        <v>1</v>
      </c>
    </row>
    <row r="6" spans="2:10" ht="15" thickBot="1" x14ac:dyDescent="0.35">
      <c r="B6" s="7">
        <v>3</v>
      </c>
      <c r="C6" s="8">
        <v>0</v>
      </c>
      <c r="D6" s="8">
        <v>0</v>
      </c>
      <c r="E6" s="8">
        <v>1</v>
      </c>
      <c r="F6" s="8">
        <v>1</v>
      </c>
      <c r="G6" s="8">
        <v>0</v>
      </c>
      <c r="H6" s="8">
        <v>1</v>
      </c>
      <c r="I6" s="9">
        <v>0</v>
      </c>
    </row>
    <row r="7" spans="2:10" ht="15" thickBot="1" x14ac:dyDescent="0.35"/>
    <row r="8" spans="2:10" ht="15" thickBot="1" x14ac:dyDescent="0.35">
      <c r="B8" s="12" t="s">
        <v>8</v>
      </c>
      <c r="C8" s="13">
        <v>7</v>
      </c>
      <c r="D8" s="13">
        <v>6</v>
      </c>
      <c r="E8" s="13">
        <v>5</v>
      </c>
      <c r="F8" s="13">
        <v>4</v>
      </c>
      <c r="G8" s="13">
        <v>6</v>
      </c>
      <c r="H8" s="13">
        <v>8</v>
      </c>
      <c r="I8" s="14">
        <v>3</v>
      </c>
    </row>
    <row r="9" spans="2:10" ht="15" thickBot="1" x14ac:dyDescent="0.35"/>
    <row r="10" spans="2:10" x14ac:dyDescent="0.3">
      <c r="B10" s="2" t="s">
        <v>9</v>
      </c>
      <c r="C10" s="3"/>
      <c r="D10" s="3"/>
      <c r="E10" s="3"/>
      <c r="F10" s="3"/>
      <c r="G10" s="3"/>
      <c r="H10" s="3"/>
      <c r="I10" s="3"/>
      <c r="J10" s="4" t="s">
        <v>10</v>
      </c>
    </row>
    <row r="11" spans="2:10" x14ac:dyDescent="0.3">
      <c r="B11" s="5">
        <v>1</v>
      </c>
      <c r="C11" s="10">
        <f>C4*C8</f>
        <v>7</v>
      </c>
      <c r="D11" s="10">
        <f t="shared" ref="D11:I11" si="0">D4*D8</f>
        <v>0</v>
      </c>
      <c r="E11" s="10">
        <f t="shared" si="0"/>
        <v>0</v>
      </c>
      <c r="F11" s="10">
        <f t="shared" si="0"/>
        <v>4</v>
      </c>
      <c r="G11" s="10">
        <f t="shared" si="0"/>
        <v>0</v>
      </c>
      <c r="H11" s="10">
        <f t="shared" si="0"/>
        <v>0</v>
      </c>
      <c r="I11" s="10">
        <f t="shared" si="0"/>
        <v>3</v>
      </c>
      <c r="J11" s="6">
        <f>SUM(C11:I11)</f>
        <v>14</v>
      </c>
    </row>
    <row r="12" spans="2:10" x14ac:dyDescent="0.3">
      <c r="B12" s="5">
        <v>2</v>
      </c>
      <c r="C12" s="10">
        <f>C5*C8</f>
        <v>0</v>
      </c>
      <c r="D12" s="10">
        <f t="shared" ref="D12:I12" si="1">D5*D8</f>
        <v>6</v>
      </c>
      <c r="E12" s="10">
        <f t="shared" si="1"/>
        <v>0</v>
      </c>
      <c r="F12" s="10">
        <f t="shared" si="1"/>
        <v>0</v>
      </c>
      <c r="G12" s="10">
        <f t="shared" si="1"/>
        <v>6</v>
      </c>
      <c r="H12" s="10">
        <f t="shared" si="1"/>
        <v>0</v>
      </c>
      <c r="I12" s="10">
        <f t="shared" si="1"/>
        <v>3</v>
      </c>
      <c r="J12" s="6">
        <f>SUM(C12:I12)</f>
        <v>15</v>
      </c>
    </row>
    <row r="13" spans="2:10" ht="15" thickBot="1" x14ac:dyDescent="0.35">
      <c r="B13" s="7">
        <v>3</v>
      </c>
      <c r="C13" s="11">
        <f>C6*C8</f>
        <v>0</v>
      </c>
      <c r="D13" s="11">
        <f t="shared" ref="D13:I13" si="2">D6*D8</f>
        <v>0</v>
      </c>
      <c r="E13" s="11">
        <f t="shared" si="2"/>
        <v>5</v>
      </c>
      <c r="F13" s="11">
        <f t="shared" si="2"/>
        <v>4</v>
      </c>
      <c r="G13" s="11">
        <f t="shared" si="2"/>
        <v>0</v>
      </c>
      <c r="H13" s="11">
        <f t="shared" si="2"/>
        <v>8</v>
      </c>
      <c r="I13" s="11">
        <f t="shared" si="2"/>
        <v>0</v>
      </c>
      <c r="J13" s="9">
        <f>SUM(C13:I13)</f>
        <v>17</v>
      </c>
    </row>
  </sheetData>
  <conditionalFormatting sqref="J11:J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DA7DC-9343-4142-B452-60D37897653E}">
  <dimension ref="B2:T10"/>
  <sheetViews>
    <sheetView tabSelected="1" topLeftCell="B1" workbookViewId="0">
      <selection activeCell="K5" sqref="K5:L5"/>
    </sheetView>
  </sheetViews>
  <sheetFormatPr baseColWidth="10" defaultColWidth="7.5546875" defaultRowHeight="14.4" x14ac:dyDescent="0.3"/>
  <cols>
    <col min="7" max="7" width="9.88671875" customWidth="1"/>
    <col min="8" max="8" width="9.5546875" customWidth="1"/>
  </cols>
  <sheetData>
    <row r="2" spans="2:20" ht="15" thickBot="1" x14ac:dyDescent="0.35">
      <c r="K2" t="s">
        <v>19</v>
      </c>
    </row>
    <row r="3" spans="2:20" ht="15" thickBot="1" x14ac:dyDescent="0.35">
      <c r="D3" s="15" t="s">
        <v>16</v>
      </c>
      <c r="E3" s="15"/>
      <c r="M3" s="24" t="s">
        <v>20</v>
      </c>
      <c r="N3" s="25"/>
      <c r="P3" t="s">
        <v>22</v>
      </c>
      <c r="S3" t="s">
        <v>28</v>
      </c>
    </row>
    <row r="4" spans="2:20" ht="15" thickBot="1" x14ac:dyDescent="0.35">
      <c r="D4" s="16" t="s">
        <v>12</v>
      </c>
      <c r="E4" s="17" t="s">
        <v>11</v>
      </c>
      <c r="M4" s="16" t="s">
        <v>12</v>
      </c>
      <c r="N4" s="17" t="s">
        <v>11</v>
      </c>
      <c r="P4" t="s">
        <v>23</v>
      </c>
      <c r="Q4">
        <f>M5</f>
        <v>0.85</v>
      </c>
      <c r="S4" t="s">
        <v>29</v>
      </c>
      <c r="T4">
        <f>Q4*Q5/Q8</f>
        <v>0.58620689655172409</v>
      </c>
    </row>
    <row r="5" spans="2:20" ht="15" thickBot="1" x14ac:dyDescent="0.35">
      <c r="B5" s="15" t="s">
        <v>15</v>
      </c>
      <c r="C5" s="15"/>
      <c r="D5" s="16">
        <v>0.85</v>
      </c>
      <c r="E5" s="17">
        <v>0.15</v>
      </c>
      <c r="K5" s="24" t="s">
        <v>21</v>
      </c>
      <c r="L5" s="25"/>
      <c r="M5" s="16">
        <v>0.85</v>
      </c>
      <c r="N5" s="17">
        <v>0.15</v>
      </c>
      <c r="P5" t="s">
        <v>24</v>
      </c>
      <c r="Q5">
        <v>0.2</v>
      </c>
      <c r="S5" t="s">
        <v>30</v>
      </c>
      <c r="T5">
        <f>Q6*Q7/Q8</f>
        <v>0.4137931034482758</v>
      </c>
    </row>
    <row r="6" spans="2:20" x14ac:dyDescent="0.3">
      <c r="B6" t="s">
        <v>13</v>
      </c>
      <c r="C6">
        <v>0.8</v>
      </c>
      <c r="D6" s="18">
        <f>D5*$C6</f>
        <v>0.68</v>
      </c>
      <c r="E6" s="19">
        <f>E5*$C6</f>
        <v>0.12</v>
      </c>
      <c r="K6" s="22" t="s">
        <v>13</v>
      </c>
      <c r="L6" s="22">
        <v>0.8</v>
      </c>
      <c r="P6" t="s">
        <v>25</v>
      </c>
      <c r="Q6">
        <v>0.15</v>
      </c>
      <c r="S6" t="s">
        <v>31</v>
      </c>
      <c r="T6">
        <f>SUM(T4:T5)</f>
        <v>0.99999999999999989</v>
      </c>
    </row>
    <row r="7" spans="2:20" ht="15" thickBot="1" x14ac:dyDescent="0.35">
      <c r="B7" t="s">
        <v>14</v>
      </c>
      <c r="C7">
        <v>0.2</v>
      </c>
      <c r="D7" s="20">
        <f>D5*$C7</f>
        <v>0.17</v>
      </c>
      <c r="E7" s="21">
        <f>E5*$C7</f>
        <v>0.03</v>
      </c>
      <c r="K7" s="23" t="s">
        <v>14</v>
      </c>
      <c r="L7" s="23">
        <v>0.2</v>
      </c>
      <c r="P7" t="s">
        <v>26</v>
      </c>
      <c r="Q7">
        <v>0.8</v>
      </c>
    </row>
    <row r="8" spans="2:20" x14ac:dyDescent="0.3">
      <c r="P8" t="s">
        <v>27</v>
      </c>
      <c r="Q8">
        <f>Q4*Q5+Q6*Q7</f>
        <v>0.29000000000000004</v>
      </c>
    </row>
    <row r="9" spans="2:20" x14ac:dyDescent="0.3">
      <c r="D9" t="s">
        <v>17</v>
      </c>
      <c r="E9" t="s">
        <v>18</v>
      </c>
    </row>
    <row r="10" spans="2:20" x14ac:dyDescent="0.3">
      <c r="D10">
        <f>D6+E7</f>
        <v>0.71000000000000008</v>
      </c>
      <c r="E10">
        <f>D7+E6</f>
        <v>0.29000000000000004</v>
      </c>
    </row>
  </sheetData>
  <mergeCells count="4">
    <mergeCell ref="D3:E3"/>
    <mergeCell ref="B5:C5"/>
    <mergeCell ref="K5:L5"/>
    <mergeCell ref="M3:N3"/>
  </mergeCells>
  <conditionalFormatting sqref="D6:E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C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pag25</vt:lpstr>
      <vt:lpstr>pag35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trashorras rivas</dc:creator>
  <cp:lastModifiedBy>abraham trashorras rivas</cp:lastModifiedBy>
  <dcterms:created xsi:type="dcterms:W3CDTF">2015-06-05T18:19:34Z</dcterms:created>
  <dcterms:modified xsi:type="dcterms:W3CDTF">2024-03-05T17:17:22Z</dcterms:modified>
</cp:coreProperties>
</file>