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ristina Boston\Downloads\"/>
    </mc:Choice>
  </mc:AlternateContent>
  <xr:revisionPtr revIDLastSave="0" documentId="13_ncr:1_{CA908DB2-5275-4C85-A2BA-69E926C6C863}" xr6:coauthVersionLast="47" xr6:coauthVersionMax="47" xr10:uidLastSave="{00000000-0000-0000-0000-000000000000}"/>
  <bookViews>
    <workbookView xWindow="-120" yWindow="-120" windowWidth="19440" windowHeight="11790" activeTab="1" xr2:uid="{51A06513-7C4A-4262-A3A9-5A61DB98D8FF}"/>
  </bookViews>
  <sheets>
    <sheet name="General Office Info" sheetId="1" r:id="rId1"/>
    <sheet name="Rooms" sheetId="2" r:id="rId2"/>
    <sheet name="Booking Rules" sheetId="3" r:id="rId3"/>
    <sheet name="MAVS - O365" sheetId="4" r:id="rId4"/>
    <sheet name="MAVS - iPads SN" sheetId="5" r:id="rId5"/>
  </sheets>
  <externalReferences>
    <externalReference r:id="rId6"/>
  </externalReferences>
  <definedNames>
    <definedName name="YesNoValidation">[1]Rooms!$AM$6:$AM$7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G5" i="2"/>
  <c r="G6" i="2"/>
  <c r="G3" i="2"/>
  <c r="G7" i="2"/>
  <c r="G8" i="2"/>
  <c r="G9" i="2"/>
  <c r="G10" i="2"/>
  <c r="G11" i="2"/>
  <c r="G12" i="2"/>
  <c r="G13" i="2"/>
  <c r="G14" i="2"/>
  <c r="G15" i="2"/>
  <c r="G16" i="2"/>
  <c r="G17" i="2"/>
  <c r="G18" i="2"/>
  <c r="G19" i="2"/>
  <c r="G20" i="2"/>
  <c r="G21" i="2"/>
  <c r="G22" i="2"/>
  <c r="W3" i="2"/>
  <c r="W4" i="2"/>
  <c r="W5" i="2"/>
  <c r="W6" i="2"/>
  <c r="W7" i="2"/>
  <c r="W8" i="2"/>
  <c r="W9" i="2"/>
  <c r="W10" i="2"/>
  <c r="W11" i="2"/>
  <c r="W12" i="2"/>
  <c r="W13" i="2"/>
  <c r="W14" i="2"/>
  <c r="W15" i="2"/>
  <c r="W16" i="2"/>
  <c r="W17" i="2"/>
  <c r="W18" i="2"/>
  <c r="W19" i="2"/>
  <c r="W20" i="2"/>
  <c r="W21" i="2"/>
  <c r="W22" i="2"/>
</calcChain>
</file>

<file path=xl/sharedStrings.xml><?xml version="1.0" encoding="utf-8"?>
<sst xmlns="http://schemas.openxmlformats.org/spreadsheetml/2006/main" count="541" uniqueCount="161">
  <si>
    <t>Office Location</t>
  </si>
  <si>
    <t xml:space="preserve">Belo Horizonte </t>
  </si>
  <si>
    <t>Four letter code</t>
  </si>
  <si>
    <t>BELO</t>
  </si>
  <si>
    <t>Short Address for Map</t>
  </si>
  <si>
    <t>Alameda Oscar Niemeyer 132, Nova Lima, Concórdia Corporate Building Ste. 101</t>
  </si>
  <si>
    <t>Concierge Dashboard to be accessed by</t>
  </si>
  <si>
    <t>MGH-Reception@mckinsey.com</t>
  </si>
  <si>
    <t>Concierge/FOH contact email</t>
  </si>
  <si>
    <t>For MAVs Internal Use Only:</t>
  </si>
  <si>
    <t>MAVS assigned member</t>
  </si>
  <si>
    <t>Esteban Bermudez</t>
  </si>
  <si>
    <t>MoIT &amp; ITSA contacts</t>
  </si>
  <si>
    <t>Jose Romano</t>
  </si>
  <si>
    <t>Office Admin contacts</t>
  </si>
  <si>
    <t>Edson Kapp &amp; Sheila Lopes</t>
  </si>
  <si>
    <t>Total Floors</t>
  </si>
  <si>
    <t>Total Rooms</t>
  </si>
  <si>
    <t>Total iPads</t>
  </si>
  <si>
    <t>City</t>
  </si>
  <si>
    <t>Building</t>
  </si>
  <si>
    <t>Floor Number</t>
  </si>
  <si>
    <t>Architectural Room Number</t>
  </si>
  <si>
    <t>Final Room number</t>
  </si>
  <si>
    <t>Room Name</t>
  </si>
  <si>
    <t>Naming convention</t>
  </si>
  <si>
    <t>Capacity</t>
  </si>
  <si>
    <t>Bookable?</t>
  </si>
  <si>
    <t>Internal or External Room</t>
  </si>
  <si>
    <t>Room booking approval</t>
  </si>
  <si>
    <t>Booking can be made by</t>
  </si>
  <si>
    <t>Charge code required for this room</t>
  </si>
  <si>
    <t>iPad /Hardware</t>
  </si>
  <si>
    <t>On site Catering Available</t>
  </si>
  <si>
    <t>Natural Light?</t>
  </si>
  <si>
    <t>VC Equipment Present?</t>
  </si>
  <si>
    <t>Filterable AV Features</t>
  </si>
  <si>
    <t>Filterable Room Features</t>
  </si>
  <si>
    <t>Filterable Internal Room Type</t>
  </si>
  <si>
    <t>Filterable External Room Type</t>
  </si>
  <si>
    <t>Filterable Room Style</t>
  </si>
  <si>
    <t>Email</t>
  </si>
  <si>
    <t>Room Type</t>
  </si>
  <si>
    <t>Internal</t>
  </si>
  <si>
    <t>External</t>
  </si>
  <si>
    <t>Office City location</t>
  </si>
  <si>
    <t>Building Name (should be city unless multiple buildings at this location)</t>
  </si>
  <si>
    <t>Level of room</t>
  </si>
  <si>
    <t>as displayed on the map</t>
  </si>
  <si>
    <t>if different than architectural number</t>
  </si>
  <si>
    <t xml:space="preserve">as seen on Concierge and on panel </t>
  </si>
  <si>
    <t>3 letter office code-floor-room name/number i.e “Durak”, on the 35th floor in Sydney is “SYD-35-Durak - as seen in Converge "Book"</t>
  </si>
  <si>
    <t>number of pax (put maximum capacity and not a range)</t>
  </si>
  <si>
    <t>yes or no</t>
  </si>
  <si>
    <t>Pick one</t>
  </si>
  <si>
    <t>Please enter email address(s) or group email(s)</t>
  </si>
  <si>
    <t>leave blank if all colleagues can book, or if restricted to certain groups, please add the AD group email (booking rules tab will need to be completed to fully describe the details)</t>
  </si>
  <si>
    <t>Yes or no</t>
  </si>
  <si>
    <t>conference phone and/or wireless content sharing</t>
  </si>
  <si>
    <t>whiteboard and/or glassboard and/or flipchart</t>
  </si>
  <si>
    <t xml:space="preserve">partner, conference, team room, meeting room, or phone booth (pick one)    </t>
  </si>
  <si>
    <t>conference, team room, or meeting room (pick one)</t>
  </si>
  <si>
    <t>boardroom and/or cocktail and/or  theatre and/or u-shape and/or workshop, miscellane</t>
  </si>
  <si>
    <t>Exchange email address -
only to be filled in by MAVS</t>
  </si>
  <si>
    <t>Partner</t>
  </si>
  <si>
    <t>Conference</t>
  </si>
  <si>
    <t>Belo Horizonte</t>
  </si>
  <si>
    <t>Henrique Ceotto &amp; Erick Colares</t>
  </si>
  <si>
    <t>Yes</t>
  </si>
  <si>
    <t>No</t>
  </si>
  <si>
    <t>Boardroom</t>
  </si>
  <si>
    <t>Team Room</t>
  </si>
  <si>
    <t>Canastra</t>
  </si>
  <si>
    <t>Phone Booth</t>
  </si>
  <si>
    <t>Mantiqueira</t>
  </si>
  <si>
    <t>Espinhaço</t>
  </si>
  <si>
    <t>Test Room</t>
  </si>
  <si>
    <t xml:space="preserve">Miscellaneous </t>
  </si>
  <si>
    <t xml:space="preserve">Default Rules </t>
  </si>
  <si>
    <t>Yes/No</t>
  </si>
  <si>
    <t>Grey</t>
  </si>
  <si>
    <t>Unbookable</t>
  </si>
  <si>
    <t>Green</t>
  </si>
  <si>
    <t>Free</t>
  </si>
  <si>
    <t>Red</t>
  </si>
  <si>
    <t>Booked</t>
  </si>
  <si>
    <t>Amber</t>
  </si>
  <si>
    <t>Restricted room, needs approval and can be modified on the concierge dashboard.</t>
  </si>
  <si>
    <t>Maximum Booking Duration</t>
  </si>
  <si>
    <t>24 hours/All Day</t>
  </si>
  <si>
    <t>Offices are allowed to decide on minimum booking durations</t>
  </si>
  <si>
    <t>*Default rules are recommended for optimal system performance. If you have any questions regarding the Default Rules please contact your MAVs POC.</t>
  </si>
  <si>
    <t>room_visual</t>
  </si>
  <si>
    <t>room_name</t>
  </si>
  <si>
    <t>room_capacity</t>
  </si>
  <si>
    <t>room_location</t>
  </si>
  <si>
    <t>room_hide</t>
  </si>
  <si>
    <t>room_delegate</t>
  </si>
  <si>
    <t>room_group</t>
  </si>
  <si>
    <t>room_members</t>
  </si>
  <si>
    <t>room_owners</t>
  </si>
  <si>
    <t>room_result</t>
  </si>
  <si>
    <t>Screen</t>
  </si>
  <si>
    <t>Conference_Phone</t>
  </si>
  <si>
    <t>Wireless_content_Sharing</t>
  </si>
  <si>
    <t>Collaboration</t>
  </si>
  <si>
    <t>Touch_Screen</t>
  </si>
  <si>
    <t>Conference_Room</t>
  </si>
  <si>
    <t>Team_Room</t>
  </si>
  <si>
    <t>Partner_Office</t>
  </si>
  <si>
    <t>Phone_Booth</t>
  </si>
  <si>
    <t>Joining_Room</t>
  </si>
  <si>
    <t>U_Shape</t>
  </si>
  <si>
    <t>Lecture</t>
  </si>
  <si>
    <t>Round_Table</t>
  </si>
  <si>
    <t>Electronic_Whiteboard</t>
  </si>
  <si>
    <t>Glassboard</t>
  </si>
  <si>
    <t>Flipchart</t>
  </si>
  <si>
    <t>Catering</t>
  </si>
  <si>
    <t>Whiteboard</t>
  </si>
  <si>
    <t>meeting_room</t>
  </si>
  <si>
    <t>miscellaneous</t>
  </si>
  <si>
    <t>iPad</t>
  </si>
  <si>
    <t> </t>
  </si>
  <si>
    <t>BELO-1-1</t>
  </si>
  <si>
    <t>YES</t>
  </si>
  <si>
    <t>RMX-BELO-1-1</t>
  </si>
  <si>
    <t>MAVS Converge Champs</t>
  </si>
  <si>
    <t>BELO-1-2</t>
  </si>
  <si>
    <t>RMX-BELO-1-2</t>
  </si>
  <si>
    <t>BELO-1-3</t>
  </si>
  <si>
    <t>RMX-BELO-1-3</t>
  </si>
  <si>
    <t>BELO-1-4</t>
  </si>
  <si>
    <t>RMX-BELO-1-4</t>
  </si>
  <si>
    <t>BELO-1-10</t>
  </si>
  <si>
    <t>RMX-BELO-1-10</t>
  </si>
  <si>
    <t>BELO--</t>
  </si>
  <si>
    <t>RMX-BELO--</t>
  </si>
  <si>
    <t>Converge iPad assignment</t>
  </si>
  <si>
    <t>To be filled out by ITSA</t>
  </si>
  <si>
    <t>To be filled by MAVS</t>
  </si>
  <si>
    <t>To be filled by Wintel</t>
  </si>
  <si>
    <t>To be filled out by ATS</t>
  </si>
  <si>
    <t>Building Code</t>
  </si>
  <si>
    <t>Room name</t>
  </si>
  <si>
    <t>Patch Panel</t>
  </si>
  <si>
    <t>Stack/Switch/Port</t>
  </si>
  <si>
    <t>iPad SN.</t>
  </si>
  <si>
    <t>Asset Tag (Optional)</t>
  </si>
  <si>
    <t xml:space="preserve">AD Name </t>
  </si>
  <si>
    <t>IP address</t>
  </si>
  <si>
    <t>MAC address</t>
  </si>
  <si>
    <t>Kiosk Profile Assigned?</t>
  </si>
  <si>
    <t>Room ID assigned?</t>
  </si>
  <si>
    <t>iOS Version</t>
  </si>
  <si>
    <t>LON</t>
  </si>
  <si>
    <t>Partner Room 1</t>
  </si>
  <si>
    <t>D02</t>
  </si>
  <si>
    <t>stack 1/SW1/Port 3</t>
  </si>
  <si>
    <t>F9GXDHOPJF8J</t>
  </si>
  <si>
    <t>LON-3-3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</si>
</sst>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color theme="0"/>
      <name val="Arial"/>
      <family val="2"/>
      <charset val="238"/>
    </font>
    <font>
      <b/>
      <sz val="10"/>
      <color theme="0"/>
      <name val="Arial"/>
      <family val="2"/>
      <charset val="238"/>
    </font>
    <font>
      <i/>
      <sz val="10"/>
      <color rgb="FF000000"/>
      <name val="Arial"/>
      <family val="2"/>
    </font>
    <font>
      <i/>
      <sz val="10"/>
      <color rgb="FF333333"/>
      <name val="Arial"/>
      <family val="2"/>
    </font>
    <font>
      <i/>
      <sz val="10"/>
      <color theme="1"/>
      <name val="Arial"/>
      <family val="2"/>
    </font>
    <font>
      <i/>
      <sz val="10"/>
      <name val="Arial"/>
      <family val="2"/>
    </font>
    <font>
      <sz val="10"/>
      <name val="Arial"/>
      <family val="2"/>
    </font>
    <font>
      <u/>
      <sz val="10"/>
      <color rgb="FF0563C1"/>
      <name val="Arial"/>
      <family val="2"/>
    </font>
    <font>
      <b/>
      <sz val="10"/>
      <color theme="1"/>
      <name val="Arial"/>
      <family val="2"/>
    </font>
    <font>
      <sz val="10"/>
      <color theme="1"/>
      <name val="Arial"/>
      <family val="2"/>
    </font>
    <font>
      <sz val="10"/>
      <color rgb="FF222222"/>
      <name val="Arial"/>
      <family val="2"/>
    </font>
    <font>
      <b/>
      <sz val="10"/>
      <color rgb="FF222222"/>
      <name val="Arial"/>
      <family val="2"/>
    </font>
    <font>
      <u/>
      <sz val="12"/>
      <color theme="10"/>
      <name val="Calibri"/>
      <family val="2"/>
      <scheme val="minor"/>
    </font>
    <font>
      <sz val="10"/>
      <color theme="1"/>
      <name val="Arial"/>
      <family val="2"/>
      <charset val="238"/>
    </font>
    <font>
      <b/>
      <sz val="10"/>
      <color theme="1"/>
      <name val="Arial"/>
      <family val="2"/>
      <charset val="238"/>
    </font>
    <font>
      <i/>
      <sz val="10"/>
      <color theme="0" tint="-0.34998626667073579"/>
      <name val="Arial"/>
      <family val="2"/>
      <charset val="238"/>
    </font>
    <font>
      <i/>
      <sz val="10"/>
      <color theme="2" tint="-0.249977111117893"/>
      <name val="Arial"/>
      <family val="2"/>
      <charset val="238"/>
    </font>
    <font>
      <sz val="10"/>
      <color rgb="FF000000"/>
      <name val="Arial"/>
      <family val="2"/>
      <charset val="238"/>
    </font>
    <font>
      <sz val="10"/>
      <color rgb="FFFFFFFF"/>
      <name val="Arial"/>
      <family val="2"/>
      <charset val="238"/>
    </font>
    <font>
      <sz val="11"/>
      <color rgb="FF444444"/>
      <name val="Calibri"/>
      <family val="2"/>
      <charset val="1"/>
    </font>
    <font>
      <sz val="11"/>
      <color theme="1"/>
      <name val="Calibri"/>
      <family val="2"/>
      <charset val="1"/>
    </font>
    <font>
      <sz val="10"/>
      <color rgb="FF000000"/>
      <name val="Arial"/>
      <family val="2"/>
    </font>
    <font>
      <sz val="11"/>
      <color rgb="FF000000"/>
      <name val="Calibri"/>
      <family val="2"/>
    </font>
  </fonts>
  <fills count="10">
    <fill>
      <patternFill patternType="none"/>
    </fill>
    <fill>
      <patternFill patternType="gray125"/>
    </fill>
    <fill>
      <patternFill patternType="solid">
        <fgColor theme="4" tint="-0.249977111117893"/>
        <bgColor indexed="64"/>
      </patternFill>
    </fill>
    <fill>
      <patternFill patternType="solid">
        <fgColor theme="4" tint="-0.249977111117893"/>
        <bgColor rgb="FFFFFFFF"/>
      </patternFill>
    </fill>
    <fill>
      <patternFill patternType="solid">
        <fgColor theme="4" tint="-0.249977111117893"/>
        <bgColor theme="0"/>
      </patternFill>
    </fill>
    <fill>
      <patternFill patternType="solid">
        <fgColor rgb="FFFFFFFF"/>
        <bgColor rgb="FFFFFFFF"/>
      </patternFill>
    </fill>
    <fill>
      <patternFill patternType="solid">
        <fgColor theme="0"/>
        <bgColor theme="0"/>
      </patternFill>
    </fill>
    <fill>
      <patternFill patternType="solid">
        <fgColor rgb="FFFFFFFF"/>
        <bgColor indexed="64"/>
      </patternFill>
    </fill>
    <fill>
      <patternFill patternType="solid">
        <fgColor rgb="FF305496"/>
        <bgColor rgb="FF000000"/>
      </patternFill>
    </fill>
    <fill>
      <patternFill patternType="solid">
        <fgColor rgb="FFFFFFFF"/>
        <bgColor rgb="FF000000"/>
      </patternFill>
    </fill>
  </fills>
  <borders count="33">
    <border>
      <left/>
      <right/>
      <top/>
      <bottom/>
      <diagonal/>
    </border>
    <border>
      <left style="medium">
        <color rgb="FF000000"/>
      </left>
      <right style="thin">
        <color rgb="FF000000"/>
      </right>
      <top style="medium">
        <color rgb="FF000000"/>
      </top>
      <bottom style="thin">
        <color rgb="FF000000"/>
      </bottom>
      <diagonal/>
    </border>
    <border>
      <left style="thin">
        <color auto="1"/>
      </left>
      <right style="medium">
        <color indexed="64"/>
      </right>
      <top style="medium">
        <color indexed="64"/>
      </top>
      <bottom style="thin">
        <color auto="1"/>
      </bottom>
      <diagonal/>
    </border>
    <border>
      <left style="medium">
        <color rgb="FF000000"/>
      </left>
      <right style="thin">
        <color rgb="FF000000"/>
      </right>
      <top style="thin">
        <color rgb="FF000000"/>
      </top>
      <bottom style="thin">
        <color rgb="FF000000"/>
      </bottom>
      <diagonal/>
    </border>
    <border>
      <left style="thin">
        <color auto="1"/>
      </left>
      <right style="medium">
        <color indexed="64"/>
      </right>
      <top style="thin">
        <color auto="1"/>
      </top>
      <bottom style="thin">
        <color auto="1"/>
      </bottom>
      <diagonal/>
    </border>
    <border>
      <left style="medium">
        <color rgb="FF000000"/>
      </left>
      <right style="thin">
        <color rgb="FF000000"/>
      </right>
      <top style="thin">
        <color rgb="FF000000"/>
      </top>
      <bottom style="medium">
        <color rgb="FF000000"/>
      </bottom>
      <diagonal/>
    </border>
    <border>
      <left style="thin">
        <color auto="1"/>
      </left>
      <right style="medium">
        <color indexed="64"/>
      </right>
      <top style="thin">
        <color auto="1"/>
      </top>
      <bottom style="medium">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indexed="64"/>
      </right>
      <top style="thin">
        <color rgb="FF000000"/>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rgb="FF000000"/>
      </right>
      <top/>
      <bottom style="thin">
        <color rgb="FF000000"/>
      </bottom>
      <diagonal/>
    </border>
  </borders>
  <cellStyleXfs count="2">
    <xf numFmtId="0" fontId="0" fillId="0" borderId="0"/>
    <xf numFmtId="0" fontId="13" fillId="0" borderId="0" applyNumberFormat="0" applyFill="0" applyBorder="0" applyAlignment="0" applyProtection="0"/>
  </cellStyleXfs>
  <cellXfs count="113">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applyAlignment="1">
      <alignment wrapText="1"/>
    </xf>
    <xf numFmtId="0" fontId="0" fillId="0" borderId="4" xfId="0" applyBorder="1"/>
    <xf numFmtId="0" fontId="0" fillId="0" borderId="5" xfId="0" applyBorder="1" applyAlignment="1">
      <alignment wrapText="1"/>
    </xf>
    <xf numFmtId="0" fontId="0" fillId="0" borderId="6" xfId="0" applyBorder="1"/>
    <xf numFmtId="0" fontId="0" fillId="0" borderId="7" xfId="0" applyBorder="1" applyAlignment="1">
      <alignment wrapText="1"/>
    </xf>
    <xf numFmtId="0" fontId="1" fillId="2" borderId="9" xfId="0" applyFont="1" applyFill="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2" fillId="2" borderId="13" xfId="0" applyFont="1" applyFill="1" applyBorder="1" applyAlignment="1" applyProtection="1">
      <alignment vertical="top" wrapText="1"/>
      <protection locked="0"/>
    </xf>
    <xf numFmtId="0" fontId="2" fillId="2" borderId="13" xfId="0" applyFont="1" applyFill="1" applyBorder="1" applyAlignment="1">
      <alignment vertical="top" wrapText="1"/>
    </xf>
    <xf numFmtId="0" fontId="2" fillId="3" borderId="13" xfId="0" applyFont="1" applyFill="1" applyBorder="1" applyAlignment="1" applyProtection="1">
      <alignment vertical="top" wrapText="1"/>
      <protection locked="0"/>
    </xf>
    <xf numFmtId="0" fontId="2" fillId="4" borderId="13" xfId="0" applyFont="1" applyFill="1" applyBorder="1" applyAlignment="1" applyProtection="1">
      <alignment vertical="top" wrapText="1"/>
      <protection locked="0"/>
    </xf>
    <xf numFmtId="0" fontId="2" fillId="2" borderId="14" xfId="0" applyFont="1" applyFill="1" applyBorder="1" applyAlignment="1" applyProtection="1">
      <alignment vertical="top" wrapText="1"/>
      <protection locked="0"/>
    </xf>
    <xf numFmtId="49" fontId="3" fillId="0" borderId="13" xfId="0" applyNumberFormat="1" applyFont="1" applyBorder="1" applyAlignment="1" applyProtection="1">
      <alignment vertical="top" wrapText="1"/>
      <protection locked="0"/>
    </xf>
    <xf numFmtId="49" fontId="4" fillId="5" borderId="13" xfId="0" applyNumberFormat="1" applyFont="1" applyFill="1" applyBorder="1" applyAlignment="1" applyProtection="1">
      <alignment horizontal="left" vertical="top" wrapText="1"/>
      <protection locked="0"/>
    </xf>
    <xf numFmtId="49" fontId="5" fillId="0" borderId="13" xfId="0" applyNumberFormat="1" applyFont="1" applyBorder="1" applyAlignment="1">
      <alignment vertical="top" wrapText="1"/>
    </xf>
    <xf numFmtId="49" fontId="5" fillId="0" borderId="13" xfId="0" applyNumberFormat="1" applyFont="1" applyBorder="1" applyAlignment="1" applyProtection="1">
      <alignment vertical="top" wrapText="1"/>
      <protection locked="0"/>
    </xf>
    <xf numFmtId="49" fontId="6" fillId="5" borderId="13" xfId="0" applyNumberFormat="1" applyFont="1" applyFill="1" applyBorder="1" applyAlignment="1" applyProtection="1">
      <alignment vertical="top" wrapText="1"/>
      <protection locked="0"/>
    </xf>
    <xf numFmtId="49" fontId="5" fillId="6" borderId="13" xfId="0" applyNumberFormat="1" applyFont="1" applyFill="1" applyBorder="1" applyAlignment="1" applyProtection="1">
      <alignment vertical="top" wrapText="1"/>
      <protection locked="0"/>
    </xf>
    <xf numFmtId="49" fontId="5" fillId="5" borderId="13" xfId="0" applyNumberFormat="1" applyFont="1" applyFill="1" applyBorder="1" applyAlignment="1" applyProtection="1">
      <alignment vertical="top" wrapText="1"/>
      <protection locked="0"/>
    </xf>
    <xf numFmtId="49" fontId="3" fillId="5" borderId="13" xfId="0" applyNumberFormat="1" applyFont="1" applyFill="1" applyBorder="1" applyAlignment="1" applyProtection="1">
      <alignment vertical="top" wrapText="1"/>
      <protection locked="0"/>
    </xf>
    <xf numFmtId="0" fontId="7" fillId="0" borderId="13" xfId="0" applyFont="1" applyBorder="1" applyProtection="1">
      <protection locked="0"/>
    </xf>
    <xf numFmtId="0" fontId="0" fillId="6" borderId="13" xfId="0" applyFill="1" applyBorder="1" applyAlignment="1" applyProtection="1">
      <alignment horizontal="right"/>
      <protection locked="0"/>
    </xf>
    <xf numFmtId="0" fontId="7" fillId="6" borderId="13" xfId="0" applyFont="1" applyFill="1" applyBorder="1" applyProtection="1">
      <protection locked="0"/>
    </xf>
    <xf numFmtId="0" fontId="0" fillId="0" borderId="13" xfId="0" applyBorder="1" applyProtection="1">
      <protection locked="0"/>
    </xf>
    <xf numFmtId="0" fontId="8" fillId="6" borderId="13" xfId="0" applyFont="1" applyFill="1" applyBorder="1" applyProtection="1">
      <protection locked="0"/>
    </xf>
    <xf numFmtId="0" fontId="8" fillId="6" borderId="14" xfId="0" applyFont="1" applyFill="1" applyBorder="1" applyProtection="1">
      <protection locked="0"/>
    </xf>
    <xf numFmtId="0" fontId="2" fillId="2" borderId="0" xfId="0" applyFont="1" applyFill="1"/>
    <xf numFmtId="0" fontId="2" fillId="2" borderId="0" xfId="0" applyFont="1" applyFill="1" applyAlignment="1">
      <alignment wrapText="1"/>
    </xf>
    <xf numFmtId="0" fontId="9" fillId="0" borderId="0" xfId="0" applyFont="1"/>
    <xf numFmtId="0" fontId="10" fillId="0" borderId="0" xfId="0" applyFont="1"/>
    <xf numFmtId="0" fontId="10" fillId="0" borderId="0" xfId="0" applyFont="1" applyAlignment="1">
      <alignment wrapText="1"/>
    </xf>
    <xf numFmtId="0" fontId="11" fillId="0" borderId="15" xfId="0" applyFont="1" applyBorder="1"/>
    <xf numFmtId="0" fontId="10" fillId="0" borderId="15" xfId="0" applyFont="1" applyBorder="1" applyAlignment="1">
      <alignment wrapText="1"/>
    </xf>
    <xf numFmtId="0" fontId="10" fillId="0" borderId="15" xfId="0" applyFont="1" applyBorder="1"/>
    <xf numFmtId="0" fontId="0" fillId="5" borderId="15" xfId="0" applyFill="1" applyBorder="1"/>
    <xf numFmtId="0" fontId="1" fillId="2" borderId="0" xfId="0" applyFont="1" applyFill="1"/>
    <xf numFmtId="0" fontId="12" fillId="0" borderId="0" xfId="0" applyFont="1"/>
    <xf numFmtId="0" fontId="0" fillId="0" borderId="2" xfId="0" applyBorder="1" applyAlignment="1">
      <alignment horizontal="left"/>
    </xf>
    <xf numFmtId="0" fontId="7" fillId="0" borderId="13" xfId="0" applyFont="1" applyBorder="1" applyAlignment="1" applyProtection="1">
      <alignment horizontal="center"/>
      <protection locked="0"/>
    </xf>
    <xf numFmtId="0" fontId="7" fillId="0" borderId="13" xfId="0" applyFont="1" applyBorder="1" applyAlignment="1">
      <alignment horizontal="center"/>
    </xf>
    <xf numFmtId="0" fontId="0" fillId="6" borderId="13" xfId="0" applyFill="1" applyBorder="1" applyAlignment="1" applyProtection="1">
      <alignment horizontal="center"/>
      <protection locked="0"/>
    </xf>
    <xf numFmtId="0" fontId="7" fillId="6" borderId="13" xfId="0" applyFont="1" applyFill="1" applyBorder="1" applyAlignment="1" applyProtection="1">
      <alignment horizontal="center"/>
      <protection locked="0"/>
    </xf>
    <xf numFmtId="0" fontId="0" fillId="0" borderId="13" xfId="0" applyBorder="1" applyAlignment="1" applyProtection="1">
      <alignment horizontal="center"/>
      <protection locked="0"/>
    </xf>
    <xf numFmtId="0" fontId="8" fillId="6" borderId="13" xfId="0" applyFont="1" applyFill="1" applyBorder="1" applyAlignment="1" applyProtection="1">
      <alignment horizontal="center"/>
      <protection locked="0"/>
    </xf>
    <xf numFmtId="0" fontId="0" fillId="6" borderId="13" xfId="0" applyFill="1" applyBorder="1" applyAlignment="1" applyProtection="1">
      <alignment horizontal="center" wrapText="1"/>
      <protection locked="0"/>
    </xf>
    <xf numFmtId="0" fontId="0" fillId="6" borderId="13" xfId="0" applyFill="1" applyBorder="1" applyAlignment="1" applyProtection="1">
      <alignment wrapText="1"/>
      <protection locked="0"/>
    </xf>
    <xf numFmtId="0" fontId="10" fillId="6" borderId="13" xfId="0" applyFont="1" applyFill="1" applyBorder="1" applyAlignment="1" applyProtection="1">
      <alignment horizontal="center"/>
      <protection locked="0"/>
    </xf>
    <xf numFmtId="0" fontId="10" fillId="6" borderId="14" xfId="0" applyFont="1" applyFill="1" applyBorder="1" applyAlignment="1" applyProtection="1">
      <alignment horizontal="center"/>
      <protection locked="0"/>
    </xf>
    <xf numFmtId="0" fontId="10" fillId="6" borderId="15" xfId="0" applyFont="1" applyFill="1" applyBorder="1" applyAlignment="1" applyProtection="1">
      <alignment horizontal="center"/>
    </xf>
    <xf numFmtId="0" fontId="0" fillId="0" borderId="4" xfId="0" applyBorder="1" applyAlignment="1">
      <alignment horizontal="left"/>
    </xf>
    <xf numFmtId="0" fontId="0" fillId="0" borderId="6" xfId="0" applyBorder="1" applyAlignment="1">
      <alignment horizontal="left"/>
    </xf>
    <xf numFmtId="49" fontId="5" fillId="0" borderId="20" xfId="0" applyNumberFormat="1" applyFont="1" applyBorder="1" applyAlignment="1" applyProtection="1">
      <alignment vertical="top" wrapText="1"/>
      <protection locked="0"/>
    </xf>
    <xf numFmtId="0" fontId="14" fillId="0" borderId="0" xfId="0" applyFont="1"/>
    <xf numFmtId="0" fontId="14" fillId="0" borderId="16" xfId="0" applyFont="1" applyBorder="1"/>
    <xf numFmtId="0" fontId="14" fillId="0" borderId="15" xfId="0" applyFont="1" applyBorder="1"/>
    <xf numFmtId="0" fontId="15" fillId="0" borderId="15" xfId="0" applyFont="1" applyBorder="1"/>
    <xf numFmtId="0" fontId="15" fillId="0" borderId="17" xfId="0" applyFont="1" applyBorder="1"/>
    <xf numFmtId="0" fontId="15" fillId="0" borderId="18" xfId="0" applyFont="1" applyBorder="1"/>
    <xf numFmtId="0" fontId="16" fillId="0" borderId="15" xfId="0" applyFont="1" applyBorder="1"/>
    <xf numFmtId="0" fontId="17" fillId="0" borderId="15" xfId="1" applyFont="1" applyBorder="1"/>
    <xf numFmtId="0" fontId="14" fillId="0" borderId="15" xfId="0" applyFont="1" applyBorder="1" applyAlignment="1">
      <alignment horizontal="center"/>
    </xf>
    <xf numFmtId="0" fontId="18" fillId="0" borderId="15" xfId="0" applyFont="1" applyBorder="1"/>
    <xf numFmtId="0" fontId="14" fillId="0" borderId="18" xfId="0" applyFont="1" applyBorder="1"/>
    <xf numFmtId="0" fontId="14" fillId="2" borderId="21" xfId="0" applyFont="1" applyFill="1" applyBorder="1"/>
    <xf numFmtId="0" fontId="14" fillId="2" borderId="23" xfId="0" applyFont="1" applyFill="1" applyBorder="1"/>
    <xf numFmtId="0" fontId="15" fillId="0" borderId="17" xfId="0" applyFont="1" applyFill="1" applyBorder="1" applyAlignment="1">
      <alignment horizontal="center"/>
    </xf>
    <xf numFmtId="0" fontId="14" fillId="0" borderId="22" xfId="0" applyFont="1" applyBorder="1"/>
    <xf numFmtId="0" fontId="2" fillId="2" borderId="24" xfId="0" applyFont="1" applyFill="1" applyBorder="1" applyAlignment="1" applyProtection="1">
      <alignment vertical="top" wrapText="1"/>
      <protection locked="0"/>
    </xf>
    <xf numFmtId="49" fontId="3" fillId="0" borderId="24" xfId="0" applyNumberFormat="1" applyFont="1" applyBorder="1" applyAlignment="1" applyProtection="1">
      <alignment vertical="top" wrapText="1"/>
      <protection locked="0"/>
    </xf>
    <xf numFmtId="0" fontId="7" fillId="0" borderId="24" xfId="0" applyFont="1" applyBorder="1" applyAlignment="1" applyProtection="1">
      <alignment horizontal="center"/>
      <protection locked="0"/>
    </xf>
    <xf numFmtId="0" fontId="7" fillId="0" borderId="24" xfId="0" applyFont="1" applyBorder="1" applyProtection="1">
      <protection locked="0"/>
    </xf>
    <xf numFmtId="0" fontId="0" fillId="0" borderId="0" xfId="0" applyBorder="1" applyAlignment="1">
      <alignment wrapText="1"/>
    </xf>
    <xf numFmtId="14" fontId="0" fillId="0" borderId="0" xfId="0" applyNumberFormat="1" applyBorder="1" applyAlignment="1">
      <alignment horizontal="left"/>
    </xf>
    <xf numFmtId="0" fontId="0" fillId="0" borderId="25" xfId="0" applyBorder="1" applyAlignment="1">
      <alignment wrapText="1"/>
    </xf>
    <xf numFmtId="0" fontId="13" fillId="0" borderId="13" xfId="1" applyBorder="1" applyAlignment="1" applyProtection="1">
      <alignment horizontal="center"/>
      <protection locked="0"/>
    </xf>
    <xf numFmtId="0" fontId="7" fillId="7" borderId="13" xfId="0" applyFont="1" applyFill="1" applyBorder="1" applyAlignment="1" applyProtection="1">
      <alignment horizontal="center"/>
      <protection locked="0"/>
    </xf>
    <xf numFmtId="0" fontId="20" fillId="0" borderId="0" xfId="0" applyFont="1"/>
    <xf numFmtId="0" fontId="19" fillId="8" borderId="27" xfId="0" applyFont="1" applyFill="1" applyBorder="1" applyAlignment="1"/>
    <xf numFmtId="0" fontId="19" fillId="8" borderId="19" xfId="0" applyFont="1" applyFill="1" applyBorder="1" applyAlignment="1"/>
    <xf numFmtId="0" fontId="19" fillId="8" borderId="28" xfId="0" applyFont="1" applyFill="1" applyBorder="1" applyAlignment="1"/>
    <xf numFmtId="0" fontId="15" fillId="0" borderId="22" xfId="0" applyFont="1" applyBorder="1" applyAlignment="1">
      <alignment horizontal="center"/>
    </xf>
    <xf numFmtId="0" fontId="15" fillId="0" borderId="17" xfId="0" applyFont="1" applyBorder="1" applyAlignment="1">
      <alignment horizontal="center"/>
    </xf>
    <xf numFmtId="0" fontId="13" fillId="0" borderId="8" xfId="1" applyBorder="1"/>
    <xf numFmtId="0" fontId="7" fillId="0" borderId="14" xfId="0" applyFont="1" applyBorder="1" applyAlignment="1" applyProtection="1">
      <alignment horizontal="center"/>
      <protection locked="0"/>
    </xf>
    <xf numFmtId="0" fontId="7" fillId="0" borderId="24" xfId="0" applyFont="1" applyBorder="1" applyAlignment="1">
      <alignment horizontal="center"/>
    </xf>
    <xf numFmtId="49" fontId="4" fillId="5" borderId="29" xfId="0" applyNumberFormat="1" applyFont="1" applyFill="1" applyBorder="1" applyAlignment="1" applyProtection="1">
      <alignment horizontal="left" vertical="top" wrapText="1"/>
      <protection locked="0"/>
    </xf>
    <xf numFmtId="0" fontId="7" fillId="0" borderId="13" xfId="0" applyFont="1" applyBorder="1" applyAlignment="1" applyProtection="1">
      <alignment horizontal="center" vertical="center"/>
      <protection locked="0"/>
    </xf>
    <xf numFmtId="0" fontId="7" fillId="0" borderId="30" xfId="0" applyFont="1" applyBorder="1" applyAlignment="1" applyProtection="1">
      <alignment horizontal="center" vertical="center"/>
      <protection locked="0"/>
    </xf>
    <xf numFmtId="0" fontId="21" fillId="0" borderId="13" xfId="0" applyFont="1" applyBorder="1" applyAlignment="1">
      <alignment horizontal="center" vertical="center"/>
    </xf>
    <xf numFmtId="0" fontId="22" fillId="6" borderId="13" xfId="0" applyFont="1" applyFill="1" applyBorder="1" applyAlignment="1" applyProtection="1">
      <alignment horizontal="center"/>
      <protection locked="0"/>
    </xf>
    <xf numFmtId="14" fontId="13" fillId="0" borderId="26" xfId="1" applyNumberFormat="1" applyBorder="1" applyAlignment="1">
      <alignment horizontal="left"/>
    </xf>
    <xf numFmtId="0" fontId="23" fillId="0" borderId="15" xfId="0" applyFont="1" applyFill="1" applyBorder="1" applyAlignment="1"/>
    <xf numFmtId="0" fontId="23" fillId="0" borderId="28" xfId="0" applyFont="1" applyFill="1" applyBorder="1" applyAlignment="1"/>
    <xf numFmtId="0" fontId="23" fillId="9" borderId="28" xfId="0" applyFont="1" applyFill="1" applyBorder="1" applyAlignment="1"/>
    <xf numFmtId="0" fontId="23" fillId="0" borderId="22" xfId="0" applyFont="1" applyFill="1" applyBorder="1" applyAlignment="1"/>
    <xf numFmtId="0" fontId="23" fillId="0" borderId="31" xfId="0" applyFont="1" applyFill="1" applyBorder="1" applyAlignment="1"/>
    <xf numFmtId="0" fontId="23" fillId="0" borderId="13" xfId="0" applyFont="1" applyFill="1" applyBorder="1" applyAlignment="1"/>
    <xf numFmtId="0" fontId="23" fillId="0" borderId="24" xfId="0" applyFont="1" applyFill="1" applyBorder="1" applyAlignment="1"/>
    <xf numFmtId="0" fontId="23" fillId="0" borderId="17" xfId="0" applyFont="1" applyFill="1" applyBorder="1" applyAlignment="1"/>
    <xf numFmtId="0" fontId="23" fillId="9" borderId="22" xfId="0" applyFont="1" applyFill="1" applyBorder="1" applyAlignment="1"/>
    <xf numFmtId="0" fontId="23" fillId="0" borderId="30" xfId="0" applyFont="1" applyFill="1" applyBorder="1" applyAlignment="1"/>
    <xf numFmtId="0" fontId="23" fillId="0" borderId="32" xfId="0" applyFont="1" applyFill="1" applyBorder="1" applyAlignment="1"/>
    <xf numFmtId="0" fontId="2" fillId="2" borderId="0" xfId="0" applyFont="1" applyFill="1" applyBorder="1" applyAlignment="1">
      <alignment horizontal="center"/>
    </xf>
    <xf numFmtId="0" fontId="15" fillId="0" borderId="0" xfId="0" applyFont="1" applyAlignment="1">
      <alignment horizontal="center"/>
    </xf>
    <xf numFmtId="0" fontId="15" fillId="0" borderId="21" xfId="0" applyFont="1" applyBorder="1" applyAlignment="1">
      <alignment horizontal="center"/>
    </xf>
    <xf numFmtId="0" fontId="15" fillId="0" borderId="22" xfId="0" applyFont="1" applyBorder="1" applyAlignment="1">
      <alignment horizontal="center"/>
    </xf>
    <xf numFmtId="0" fontId="15" fillId="0" borderId="17"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homy%20Cortes/AppData/Local/Box/Box%20Edit/Documents/3g6_xuykzE+85hOaMxOyxQ==/RJO%20Admin%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Office info"/>
      <sheetName val="Rooms"/>
      <sheetName val="Booking Rules"/>
      <sheetName val="MAVS - O365"/>
      <sheetName val="MAVS - iPads SN"/>
    </sheetNames>
    <sheetDataSet>
      <sheetData sheetId="0"/>
      <sheetData sheetId="1">
        <row r="3">
          <cell r="F3" t="str">
            <v>--</v>
          </cell>
        </row>
        <row r="6">
          <cell r="AM6" t="str">
            <v>yes</v>
          </cell>
        </row>
        <row r="7">
          <cell r="AM7" t="str">
            <v>no</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GH-Reception@mckinsey.com" TargetMode="External"/><Relationship Id="rId1" Type="http://schemas.openxmlformats.org/officeDocument/2006/relationships/hyperlink" Target="mailto:MGH-Reception@mckinsey.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MGH-Reception@mckinsey.com" TargetMode="External"/><Relationship Id="rId2" Type="http://schemas.openxmlformats.org/officeDocument/2006/relationships/hyperlink" Target="mailto:MGH-Reception@mckinsey.com" TargetMode="External"/><Relationship Id="rId1" Type="http://schemas.openxmlformats.org/officeDocument/2006/relationships/hyperlink" Target="mailto:MGH-Reception@mckinsey.com" TargetMode="External"/><Relationship Id="rId5" Type="http://schemas.openxmlformats.org/officeDocument/2006/relationships/printerSettings" Target="../printerSettings/printerSettings1.bin"/><Relationship Id="rId4" Type="http://schemas.openxmlformats.org/officeDocument/2006/relationships/hyperlink" Target="mailto:MGH-Reception@mckinsey.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975BD-A6B8-4045-9F23-7F24566C5E1F}">
  <dimension ref="A1:B18"/>
  <sheetViews>
    <sheetView workbookViewId="0">
      <selection activeCell="H8" sqref="H8"/>
    </sheetView>
  </sheetViews>
  <sheetFormatPr defaultRowHeight="15" x14ac:dyDescent="0.25"/>
  <cols>
    <col min="1" max="1" width="25.140625" customWidth="1"/>
    <col min="2" max="2" width="40.85546875" customWidth="1"/>
  </cols>
  <sheetData>
    <row r="1" spans="1:2" ht="15.75" thickBot="1" x14ac:dyDescent="0.3">
      <c r="A1" s="1"/>
    </row>
    <row r="2" spans="1:2" x14ac:dyDescent="0.25">
      <c r="A2" s="2" t="s">
        <v>0</v>
      </c>
      <c r="B2" s="3" t="s">
        <v>1</v>
      </c>
    </row>
    <row r="3" spans="1:2" x14ac:dyDescent="0.25">
      <c r="A3" s="4" t="s">
        <v>2</v>
      </c>
      <c r="B3" s="5" t="s">
        <v>3</v>
      </c>
    </row>
    <row r="4" spans="1:2" x14ac:dyDescent="0.25">
      <c r="A4" s="6" t="s">
        <v>4</v>
      </c>
      <c r="B4" s="7" t="s">
        <v>5</v>
      </c>
    </row>
    <row r="5" spans="1:2" x14ac:dyDescent="0.25">
      <c r="A5" s="1"/>
    </row>
    <row r="6" spans="1:2" ht="30" x14ac:dyDescent="0.25">
      <c r="A6" s="8" t="s">
        <v>6</v>
      </c>
      <c r="B6" s="88" t="s">
        <v>7</v>
      </c>
    </row>
    <row r="7" spans="1:2" x14ac:dyDescent="0.25">
      <c r="A7" s="77"/>
      <c r="B7" s="78"/>
    </row>
    <row r="8" spans="1:2" ht="30" x14ac:dyDescent="0.25">
      <c r="A8" s="79" t="s">
        <v>8</v>
      </c>
      <c r="B8" s="96" t="s">
        <v>7</v>
      </c>
    </row>
    <row r="9" spans="1:2" x14ac:dyDescent="0.25">
      <c r="A9" s="1"/>
    </row>
    <row r="10" spans="1:2" ht="26.25" x14ac:dyDescent="0.25">
      <c r="A10" s="9" t="s">
        <v>9</v>
      </c>
    </row>
    <row r="11" spans="1:2" x14ac:dyDescent="0.25">
      <c r="A11" s="10" t="s">
        <v>10</v>
      </c>
      <c r="B11" s="43" t="s">
        <v>11</v>
      </c>
    </row>
    <row r="12" spans="1:2" x14ac:dyDescent="0.25">
      <c r="A12" s="11" t="s">
        <v>12</v>
      </c>
      <c r="B12" s="55" t="s">
        <v>13</v>
      </c>
    </row>
    <row r="13" spans="1:2" x14ac:dyDescent="0.25">
      <c r="A13" s="11" t="s">
        <v>14</v>
      </c>
      <c r="B13" s="55" t="s">
        <v>15</v>
      </c>
    </row>
    <row r="14" spans="1:2" x14ac:dyDescent="0.25">
      <c r="A14" s="11" t="s">
        <v>16</v>
      </c>
      <c r="B14" s="55">
        <v>1</v>
      </c>
    </row>
    <row r="15" spans="1:2" x14ac:dyDescent="0.25">
      <c r="A15" s="11" t="s">
        <v>17</v>
      </c>
      <c r="B15" s="55">
        <v>4</v>
      </c>
    </row>
    <row r="16" spans="1:2" x14ac:dyDescent="0.25">
      <c r="A16" s="12" t="s">
        <v>18</v>
      </c>
      <c r="B16" s="56"/>
    </row>
    <row r="17" spans="1:1" x14ac:dyDescent="0.25">
      <c r="A17" s="1"/>
    </row>
    <row r="18" spans="1:1" x14ac:dyDescent="0.25">
      <c r="A18" s="1"/>
    </row>
  </sheetData>
  <hyperlinks>
    <hyperlink ref="B6" r:id="rId1" xr:uid="{B1A327A0-E757-4C10-8999-7FF6C3FA2D4B}"/>
    <hyperlink ref="B8" r:id="rId2" xr:uid="{6278CE17-849B-43DC-8D5B-E57E785D76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DE7C-770A-45D3-AF65-5F3FFCA00020}">
  <dimension ref="A1:AD22"/>
  <sheetViews>
    <sheetView tabSelected="1" topLeftCell="U1" zoomScale="155" zoomScaleNormal="70" workbookViewId="0">
      <selection activeCell="W7" sqref="W7"/>
    </sheetView>
  </sheetViews>
  <sheetFormatPr defaultRowHeight="15" x14ac:dyDescent="0.25"/>
  <cols>
    <col min="1" max="1" width="17.85546875" bestFit="1" customWidth="1"/>
    <col min="2" max="2" width="24.5703125" customWidth="1"/>
    <col min="3" max="3" width="13.140625" bestFit="1" customWidth="1"/>
    <col min="4" max="4" width="26" bestFit="1" customWidth="1"/>
    <col min="5" max="5" width="25.140625" bestFit="1" customWidth="1"/>
    <col min="6" max="6" width="29.85546875" customWidth="1"/>
    <col min="7" max="7" width="27.85546875" bestFit="1" customWidth="1"/>
    <col min="8" max="8" width="26.42578125" customWidth="1"/>
    <col min="9" max="9" width="10.42578125" customWidth="1"/>
    <col min="10" max="10" width="23.85546875" customWidth="1"/>
    <col min="11" max="11" width="27.140625" customWidth="1"/>
    <col min="12" max="12" width="27.85546875" customWidth="1"/>
    <col min="13" max="13" width="27.140625" customWidth="1"/>
    <col min="14" max="14" width="14.85546875" customWidth="1"/>
    <col min="15" max="16" width="24.42578125" customWidth="1"/>
    <col min="17" max="17" width="22.140625" customWidth="1"/>
    <col min="18" max="18" width="22.5703125" customWidth="1"/>
    <col min="19" max="19" width="25.42578125" customWidth="1"/>
    <col min="20" max="20" width="27.140625" customWidth="1"/>
    <col min="21" max="21" width="25.140625" customWidth="1"/>
    <col min="22" max="22" width="27.140625" customWidth="1"/>
    <col min="23" max="23" width="38.140625" bestFit="1" customWidth="1"/>
    <col min="25" max="25" width="35.140625" bestFit="1" customWidth="1"/>
    <col min="28" max="28" width="10.5703125" hidden="1" customWidth="1"/>
    <col min="29" max="29" width="12.140625" hidden="1" customWidth="1"/>
    <col min="30" max="30" width="11" hidden="1" customWidth="1"/>
  </cols>
  <sheetData>
    <row r="1" spans="1:30" ht="25.5" x14ac:dyDescent="0.25">
      <c r="A1" s="73" t="s">
        <v>19</v>
      </c>
      <c r="B1" s="73" t="s">
        <v>20</v>
      </c>
      <c r="C1" s="13" t="s">
        <v>21</v>
      </c>
      <c r="D1" s="13" t="s">
        <v>22</v>
      </c>
      <c r="E1" s="13" t="s">
        <v>23</v>
      </c>
      <c r="F1" s="13" t="s">
        <v>24</v>
      </c>
      <c r="G1" s="14" t="s">
        <v>25</v>
      </c>
      <c r="H1" s="13" t="s">
        <v>26</v>
      </c>
      <c r="I1" s="13" t="s">
        <v>27</v>
      </c>
      <c r="J1" s="15" t="s">
        <v>28</v>
      </c>
      <c r="K1" s="13" t="s">
        <v>29</v>
      </c>
      <c r="L1" s="13" t="s">
        <v>30</v>
      </c>
      <c r="M1" s="16" t="s">
        <v>31</v>
      </c>
      <c r="N1" s="15" t="s">
        <v>32</v>
      </c>
      <c r="O1" s="16" t="s">
        <v>33</v>
      </c>
      <c r="P1" s="16" t="s">
        <v>34</v>
      </c>
      <c r="Q1" s="16" t="s">
        <v>35</v>
      </c>
      <c r="R1" s="15" t="s">
        <v>36</v>
      </c>
      <c r="S1" s="15" t="s">
        <v>37</v>
      </c>
      <c r="T1" s="15" t="s">
        <v>38</v>
      </c>
      <c r="U1" s="15" t="s">
        <v>39</v>
      </c>
      <c r="V1" s="15" t="s">
        <v>40</v>
      </c>
      <c r="W1" s="17" t="s">
        <v>41</v>
      </c>
      <c r="AB1" t="s">
        <v>42</v>
      </c>
      <c r="AC1" t="s">
        <v>43</v>
      </c>
      <c r="AD1" t="s">
        <v>44</v>
      </c>
    </row>
    <row r="2" spans="1:30" ht="76.5" x14ac:dyDescent="0.25">
      <c r="A2" s="74" t="s">
        <v>45</v>
      </c>
      <c r="B2" s="74" t="s">
        <v>46</v>
      </c>
      <c r="C2" s="18" t="s">
        <v>47</v>
      </c>
      <c r="D2" s="19" t="s">
        <v>48</v>
      </c>
      <c r="E2" s="19" t="s">
        <v>49</v>
      </c>
      <c r="F2" s="91" t="s">
        <v>50</v>
      </c>
      <c r="G2" s="20" t="s">
        <v>51</v>
      </c>
      <c r="H2" s="19" t="s">
        <v>52</v>
      </c>
      <c r="I2" s="21" t="s">
        <v>53</v>
      </c>
      <c r="J2" s="22" t="s">
        <v>54</v>
      </c>
      <c r="K2" s="21" t="s">
        <v>55</v>
      </c>
      <c r="L2" s="21" t="s">
        <v>56</v>
      </c>
      <c r="M2" s="23" t="s">
        <v>53</v>
      </c>
      <c r="N2" s="24" t="s">
        <v>53</v>
      </c>
      <c r="O2" s="23" t="s">
        <v>53</v>
      </c>
      <c r="P2" s="23" t="s">
        <v>57</v>
      </c>
      <c r="Q2" s="23" t="s">
        <v>53</v>
      </c>
      <c r="R2" s="19" t="s">
        <v>58</v>
      </c>
      <c r="S2" s="19" t="s">
        <v>59</v>
      </c>
      <c r="T2" s="25" t="s">
        <v>60</v>
      </c>
      <c r="U2" s="19" t="s">
        <v>61</v>
      </c>
      <c r="V2" s="25" t="s">
        <v>62</v>
      </c>
      <c r="W2" s="57" t="s">
        <v>63</v>
      </c>
      <c r="AB2" t="s">
        <v>43</v>
      </c>
      <c r="AC2" t="s">
        <v>64</v>
      </c>
      <c r="AD2" t="s">
        <v>65</v>
      </c>
    </row>
    <row r="3" spans="1:30" ht="15.75" x14ac:dyDescent="0.25">
      <c r="A3" s="75" t="s">
        <v>66</v>
      </c>
      <c r="B3" s="75" t="s">
        <v>66</v>
      </c>
      <c r="C3" s="44">
        <v>1</v>
      </c>
      <c r="D3" s="44">
        <v>1</v>
      </c>
      <c r="E3" s="89">
        <v>1</v>
      </c>
      <c r="F3" s="92" t="s">
        <v>67</v>
      </c>
      <c r="G3" s="90" t="str">
        <f>_xlfn.CONCAT('General Office Info'!$B$3,"-",C3,"-",D3)</f>
        <v>BELO-1-1</v>
      </c>
      <c r="H3" s="46">
        <v>3</v>
      </c>
      <c r="I3" s="47" t="s">
        <v>68</v>
      </c>
      <c r="J3" s="81" t="s">
        <v>43</v>
      </c>
      <c r="K3" s="82"/>
      <c r="L3" s="80" t="s">
        <v>7</v>
      </c>
      <c r="M3" s="47" t="s">
        <v>69</v>
      </c>
      <c r="N3" s="47" t="s">
        <v>68</v>
      </c>
      <c r="O3" s="47" t="s">
        <v>69</v>
      </c>
      <c r="P3" s="47" t="s">
        <v>68</v>
      </c>
      <c r="Q3" s="47" t="s">
        <v>68</v>
      </c>
      <c r="R3" s="50"/>
      <c r="S3" s="49"/>
      <c r="T3" s="52" t="s">
        <v>64</v>
      </c>
      <c r="U3" s="52"/>
      <c r="V3" s="53" t="s">
        <v>70</v>
      </c>
      <c r="W3" s="54" t="str">
        <f t="shared" ref="W3:W22" si="0">SUBSTITUTE((CONCATENATE(G3,"@mckinsey.com"))," ","_")</f>
        <v>BELO-1-1@mckinsey.com</v>
      </c>
      <c r="AC3" t="s">
        <v>71</v>
      </c>
    </row>
    <row r="4" spans="1:30" ht="15.75" x14ac:dyDescent="0.25">
      <c r="A4" s="75" t="s">
        <v>66</v>
      </c>
      <c r="B4" s="75" t="s">
        <v>66</v>
      </c>
      <c r="C4" s="44">
        <v>1</v>
      </c>
      <c r="D4" s="44">
        <v>2</v>
      </c>
      <c r="E4" s="89">
        <v>2</v>
      </c>
      <c r="F4" s="94" t="s">
        <v>72</v>
      </c>
      <c r="G4" s="90" t="str">
        <f>_xlfn.CONCAT('General Office Info'!$B$3,"-",C4,"-",D4)</f>
        <v>BELO-1-2</v>
      </c>
      <c r="H4" s="46">
        <v>6</v>
      </c>
      <c r="I4" s="47" t="s">
        <v>68</v>
      </c>
      <c r="J4" s="47" t="s">
        <v>44</v>
      </c>
      <c r="K4" s="80" t="s">
        <v>7</v>
      </c>
      <c r="L4" s="48"/>
      <c r="M4" s="47" t="s">
        <v>69</v>
      </c>
      <c r="N4" s="47" t="s">
        <v>68</v>
      </c>
      <c r="O4" s="47" t="s">
        <v>69</v>
      </c>
      <c r="P4" s="47" t="s">
        <v>68</v>
      </c>
      <c r="Q4" s="47" t="s">
        <v>68</v>
      </c>
      <c r="R4" s="50"/>
      <c r="S4" s="49"/>
      <c r="T4" s="52"/>
      <c r="U4" s="52" t="s">
        <v>65</v>
      </c>
      <c r="V4" s="53" t="s">
        <v>70</v>
      </c>
      <c r="W4" s="54" t="str">
        <f t="shared" si="0"/>
        <v>BELO-1-2@mckinsey.com</v>
      </c>
      <c r="AC4" t="s">
        <v>73</v>
      </c>
    </row>
    <row r="5" spans="1:30" ht="15.75" x14ac:dyDescent="0.25">
      <c r="A5" s="75" t="s">
        <v>66</v>
      </c>
      <c r="B5" s="75" t="s">
        <v>66</v>
      </c>
      <c r="C5" s="44">
        <v>1</v>
      </c>
      <c r="D5" s="44">
        <v>3</v>
      </c>
      <c r="E5" s="89">
        <v>3</v>
      </c>
      <c r="F5" s="94" t="s">
        <v>74</v>
      </c>
      <c r="G5" s="90" t="str">
        <f>_xlfn.CONCAT('General Office Info'!$B$3,"-",C5,"-",D5)</f>
        <v>BELO-1-3</v>
      </c>
      <c r="H5" s="46">
        <v>6</v>
      </c>
      <c r="I5" s="47" t="s">
        <v>68</v>
      </c>
      <c r="J5" s="47" t="s">
        <v>44</v>
      </c>
      <c r="K5" s="80" t="s">
        <v>7</v>
      </c>
      <c r="L5" s="80"/>
      <c r="M5" s="47" t="s">
        <v>69</v>
      </c>
      <c r="N5" s="47" t="s">
        <v>68</v>
      </c>
      <c r="O5" s="47" t="s">
        <v>69</v>
      </c>
      <c r="P5" s="47" t="s">
        <v>68</v>
      </c>
      <c r="Q5" s="47" t="s">
        <v>68</v>
      </c>
      <c r="R5" s="50"/>
      <c r="S5" s="49"/>
      <c r="T5" s="52"/>
      <c r="U5" s="52" t="s">
        <v>65</v>
      </c>
      <c r="V5" s="53" t="s">
        <v>70</v>
      </c>
      <c r="W5" s="54" t="str">
        <f t="shared" si="0"/>
        <v>BELO-1-3@mckinsey.com</v>
      </c>
    </row>
    <row r="6" spans="1:30" ht="15.75" x14ac:dyDescent="0.25">
      <c r="A6" s="75" t="s">
        <v>66</v>
      </c>
      <c r="B6" s="75" t="s">
        <v>66</v>
      </c>
      <c r="C6" s="44">
        <v>1</v>
      </c>
      <c r="D6" s="44">
        <v>4</v>
      </c>
      <c r="E6" s="89">
        <v>4</v>
      </c>
      <c r="F6" s="94" t="s">
        <v>75</v>
      </c>
      <c r="G6" s="90" t="str">
        <f>_xlfn.CONCAT('General Office Info'!$B$3,"-",C6,"-",D6)</f>
        <v>BELO-1-4</v>
      </c>
      <c r="H6" s="46">
        <v>10</v>
      </c>
      <c r="I6" s="47" t="s">
        <v>68</v>
      </c>
      <c r="J6" s="47" t="s">
        <v>44</v>
      </c>
      <c r="K6" s="80" t="s">
        <v>7</v>
      </c>
      <c r="L6" s="80"/>
      <c r="M6" s="47" t="s">
        <v>69</v>
      </c>
      <c r="N6" s="47" t="s">
        <v>68</v>
      </c>
      <c r="O6" s="47" t="s">
        <v>69</v>
      </c>
      <c r="P6" s="47" t="s">
        <v>68</v>
      </c>
      <c r="Q6" s="47" t="s">
        <v>68</v>
      </c>
      <c r="R6" s="50"/>
      <c r="S6" s="49"/>
      <c r="T6" s="52"/>
      <c r="U6" s="52" t="s">
        <v>65</v>
      </c>
      <c r="V6" s="53" t="s">
        <v>70</v>
      </c>
      <c r="W6" s="54" t="str">
        <f t="shared" si="0"/>
        <v>BELO-1-4@mckinsey.com</v>
      </c>
    </row>
    <row r="7" spans="1:30" x14ac:dyDescent="0.25">
      <c r="A7" s="75" t="s">
        <v>66</v>
      </c>
      <c r="B7" s="75" t="s">
        <v>66</v>
      </c>
      <c r="C7" s="44">
        <v>1</v>
      </c>
      <c r="D7" s="44">
        <v>10</v>
      </c>
      <c r="E7" s="44">
        <v>10</v>
      </c>
      <c r="F7" s="93" t="s">
        <v>76</v>
      </c>
      <c r="G7" s="45" t="str">
        <f>_xlfn.CONCAT('General Office Info'!$B$3,"-",C7,"-",D7)</f>
        <v>BELO-1-10</v>
      </c>
      <c r="H7" s="46">
        <v>1</v>
      </c>
      <c r="I7" s="47" t="s">
        <v>68</v>
      </c>
      <c r="J7" s="47" t="s">
        <v>43</v>
      </c>
      <c r="K7" s="48"/>
      <c r="L7" s="48"/>
      <c r="M7" s="47" t="s">
        <v>69</v>
      </c>
      <c r="N7" s="47" t="s">
        <v>69</v>
      </c>
      <c r="O7" s="47" t="s">
        <v>69</v>
      </c>
      <c r="P7" s="47" t="s">
        <v>69</v>
      </c>
      <c r="Q7" s="47" t="s">
        <v>69</v>
      </c>
      <c r="R7" s="50"/>
      <c r="S7" s="95"/>
      <c r="T7" s="52" t="s">
        <v>71</v>
      </c>
      <c r="U7" s="52"/>
      <c r="V7" s="53" t="s">
        <v>77</v>
      </c>
      <c r="W7" s="54" t="str">
        <f t="shared" si="0"/>
        <v>BELO-1-10@mckinsey.com</v>
      </c>
    </row>
    <row r="8" spans="1:30" ht="15.75" x14ac:dyDescent="0.25">
      <c r="A8" s="75"/>
      <c r="B8" s="75"/>
      <c r="C8" s="44"/>
      <c r="D8" s="44"/>
      <c r="E8" s="44"/>
      <c r="F8" s="44"/>
      <c r="G8" s="45" t="str">
        <f>_xlfn.CONCAT('General Office Info'!$B$3,"-",C8,"-",D8)</f>
        <v>BELO--</v>
      </c>
      <c r="H8" s="46"/>
      <c r="I8" s="47"/>
      <c r="J8" s="47"/>
      <c r="K8" s="48"/>
      <c r="L8" s="80"/>
      <c r="M8" s="47"/>
      <c r="N8" s="47"/>
      <c r="O8" s="47"/>
      <c r="P8" s="47"/>
      <c r="Q8" s="47"/>
      <c r="R8" s="50"/>
      <c r="S8" s="49"/>
      <c r="T8" s="52"/>
      <c r="U8" s="52"/>
      <c r="V8" s="53"/>
      <c r="W8" s="54" t="str">
        <f t="shared" si="0"/>
        <v>BELO--@mckinsey.com</v>
      </c>
    </row>
    <row r="9" spans="1:30" ht="15.75" x14ac:dyDescent="0.25">
      <c r="A9" s="75"/>
      <c r="B9" s="75"/>
      <c r="C9" s="44"/>
      <c r="D9" s="44"/>
      <c r="E9" s="44"/>
      <c r="F9" s="44"/>
      <c r="G9" s="45" t="str">
        <f>_xlfn.CONCAT('General Office Info'!$B$3,"-",C9,"-",D9)</f>
        <v>BELO--</v>
      </c>
      <c r="H9" s="46"/>
      <c r="I9" s="47"/>
      <c r="J9" s="47"/>
      <c r="K9" s="48"/>
      <c r="L9" s="80"/>
      <c r="M9" s="47"/>
      <c r="N9" s="47"/>
      <c r="O9" s="47"/>
      <c r="P9" s="47"/>
      <c r="Q9" s="47"/>
      <c r="R9" s="50"/>
      <c r="S9" s="49"/>
      <c r="T9" s="52"/>
      <c r="U9" s="52"/>
      <c r="V9" s="53"/>
      <c r="W9" s="54" t="str">
        <f t="shared" si="0"/>
        <v>BELO--@mckinsey.com</v>
      </c>
    </row>
    <row r="10" spans="1:30" ht="15.75" x14ac:dyDescent="0.25">
      <c r="A10" s="75"/>
      <c r="B10" s="75"/>
      <c r="C10" s="44"/>
      <c r="D10" s="44"/>
      <c r="E10" s="44"/>
      <c r="F10" s="44"/>
      <c r="G10" s="45" t="str">
        <f>_xlfn.CONCAT('General Office Info'!$B$3,"-",C10,"-",D10)</f>
        <v>BELO--</v>
      </c>
      <c r="H10" s="46"/>
      <c r="I10" s="47"/>
      <c r="J10" s="47"/>
      <c r="K10" s="48"/>
      <c r="L10" s="80"/>
      <c r="M10" s="47"/>
      <c r="N10" s="47"/>
      <c r="O10" s="47"/>
      <c r="P10" s="47"/>
      <c r="Q10" s="47"/>
      <c r="R10" s="50"/>
      <c r="S10" s="49"/>
      <c r="T10" s="52"/>
      <c r="U10" s="52"/>
      <c r="V10" s="53"/>
      <c r="W10" s="54" t="str">
        <f t="shared" si="0"/>
        <v>BELO--@mckinsey.com</v>
      </c>
    </row>
    <row r="11" spans="1:30" ht="15.75" x14ac:dyDescent="0.25">
      <c r="A11" s="75"/>
      <c r="B11" s="75"/>
      <c r="C11" s="44"/>
      <c r="D11" s="44"/>
      <c r="E11" s="44"/>
      <c r="F11" s="44"/>
      <c r="G11" s="45" t="str">
        <f>_xlfn.CONCAT('General Office Info'!$B$3,"-",C11,"-",D11)</f>
        <v>BELO--</v>
      </c>
      <c r="H11" s="46"/>
      <c r="I11" s="47"/>
      <c r="J11" s="47"/>
      <c r="K11" s="48"/>
      <c r="L11" s="80"/>
      <c r="M11" s="47"/>
      <c r="N11" s="47"/>
      <c r="O11" s="47"/>
      <c r="P11" s="47"/>
      <c r="Q11" s="47"/>
      <c r="R11" s="50"/>
      <c r="S11" s="49"/>
      <c r="T11" s="52"/>
      <c r="U11" s="52"/>
      <c r="V11" s="53"/>
      <c r="W11" s="54" t="str">
        <f t="shared" si="0"/>
        <v>BELO--@mckinsey.com</v>
      </c>
    </row>
    <row r="12" spans="1:30" ht="15.75" x14ac:dyDescent="0.25">
      <c r="A12" s="75"/>
      <c r="B12" s="75"/>
      <c r="C12" s="44"/>
      <c r="D12" s="44"/>
      <c r="E12" s="44"/>
      <c r="F12" s="44"/>
      <c r="G12" s="45" t="str">
        <f>_xlfn.CONCAT('General Office Info'!$B$3,"-",C12,"-",D12)</f>
        <v>BELO--</v>
      </c>
      <c r="H12" s="46"/>
      <c r="I12" s="47"/>
      <c r="J12" s="47"/>
      <c r="K12" s="48"/>
      <c r="L12" s="80"/>
      <c r="M12" s="47"/>
      <c r="N12" s="47"/>
      <c r="O12" s="47"/>
      <c r="P12" s="47"/>
      <c r="Q12" s="47"/>
      <c r="R12" s="50"/>
      <c r="S12" s="49"/>
      <c r="T12" s="52"/>
      <c r="U12" s="52"/>
      <c r="V12" s="53"/>
      <c r="W12" s="54" t="str">
        <f t="shared" si="0"/>
        <v>BELO--@mckinsey.com</v>
      </c>
    </row>
    <row r="13" spans="1:30" ht="15.75" x14ac:dyDescent="0.25">
      <c r="A13" s="76"/>
      <c r="B13" s="76"/>
      <c r="C13" s="26"/>
      <c r="D13" s="26"/>
      <c r="E13" s="26"/>
      <c r="F13" s="26"/>
      <c r="G13" s="45" t="str">
        <f>_xlfn.CONCAT('General Office Info'!$B$3,"-",C13,"-",D13)</f>
        <v>BELO--</v>
      </c>
      <c r="H13" s="27"/>
      <c r="I13" s="28"/>
      <c r="J13" s="47"/>
      <c r="K13" s="48"/>
      <c r="L13" s="80"/>
      <c r="M13" s="28"/>
      <c r="N13" s="28"/>
      <c r="O13" s="28"/>
      <c r="P13" s="28"/>
      <c r="Q13" s="28"/>
      <c r="R13" s="51"/>
      <c r="S13" s="30"/>
      <c r="T13" s="52"/>
      <c r="U13" s="30"/>
      <c r="V13" s="31"/>
      <c r="W13" s="54" t="str">
        <f t="shared" si="0"/>
        <v>BELO--@mckinsey.com</v>
      </c>
    </row>
    <row r="14" spans="1:30" ht="15.75" x14ac:dyDescent="0.25">
      <c r="A14" s="76"/>
      <c r="B14" s="76"/>
      <c r="C14" s="26"/>
      <c r="D14" s="26"/>
      <c r="E14" s="26"/>
      <c r="F14" s="26"/>
      <c r="G14" s="45" t="str">
        <f>_xlfn.CONCAT('General Office Info'!$B$3,"-",C14,"-",D14)</f>
        <v>BELO--</v>
      </c>
      <c r="H14" s="27"/>
      <c r="I14" s="28"/>
      <c r="J14" s="47"/>
      <c r="K14" s="48"/>
      <c r="L14" s="80"/>
      <c r="M14" s="28"/>
      <c r="N14" s="28"/>
      <c r="O14" s="28"/>
      <c r="P14" s="28"/>
      <c r="Q14" s="28"/>
      <c r="R14" s="51"/>
      <c r="S14" s="30"/>
      <c r="T14" s="52"/>
      <c r="U14" s="30"/>
      <c r="V14" s="31"/>
      <c r="W14" s="54" t="str">
        <f t="shared" si="0"/>
        <v>BELO--@mckinsey.com</v>
      </c>
    </row>
    <row r="15" spans="1:30" ht="15.75" x14ac:dyDescent="0.25">
      <c r="A15" s="76"/>
      <c r="B15" s="76"/>
      <c r="C15" s="26"/>
      <c r="D15" s="26"/>
      <c r="E15" s="26"/>
      <c r="F15" s="26"/>
      <c r="G15" s="45" t="str">
        <f>_xlfn.CONCAT('General Office Info'!$B$3,"-",C15,"-",D15)</f>
        <v>BELO--</v>
      </c>
      <c r="H15" s="27"/>
      <c r="I15" s="28"/>
      <c r="J15" s="47"/>
      <c r="K15" s="48"/>
      <c r="L15" s="80"/>
      <c r="M15" s="28"/>
      <c r="N15" s="28"/>
      <c r="O15" s="28"/>
      <c r="P15" s="28"/>
      <c r="Q15" s="28"/>
      <c r="R15" s="51"/>
      <c r="S15" s="30"/>
      <c r="T15" s="52"/>
      <c r="U15" s="30"/>
      <c r="V15" s="31"/>
      <c r="W15" s="54" t="str">
        <f t="shared" si="0"/>
        <v>BELO--@mckinsey.com</v>
      </c>
    </row>
    <row r="16" spans="1:30" ht="15.75" x14ac:dyDescent="0.25">
      <c r="A16" s="76"/>
      <c r="B16" s="76"/>
      <c r="C16" s="26"/>
      <c r="D16" s="26"/>
      <c r="E16" s="26"/>
      <c r="F16" s="26"/>
      <c r="G16" s="45" t="str">
        <f>_xlfn.CONCAT('General Office Info'!$B$3,"-",C16,"-",D16)</f>
        <v>BELO--</v>
      </c>
      <c r="H16" s="27"/>
      <c r="I16" s="28"/>
      <c r="J16" s="47"/>
      <c r="K16" s="48"/>
      <c r="L16" s="80"/>
      <c r="M16" s="28"/>
      <c r="N16" s="28"/>
      <c r="O16" s="28"/>
      <c r="P16" s="28"/>
      <c r="Q16" s="28"/>
      <c r="R16" s="51"/>
      <c r="S16" s="30"/>
      <c r="T16" s="52"/>
      <c r="U16" s="30"/>
      <c r="V16" s="31"/>
      <c r="W16" s="54" t="str">
        <f t="shared" si="0"/>
        <v>BELO--@mckinsey.com</v>
      </c>
    </row>
    <row r="17" spans="1:23" ht="15.75" x14ac:dyDescent="0.25">
      <c r="A17" s="76"/>
      <c r="B17" s="76"/>
      <c r="C17" s="26"/>
      <c r="D17" s="26"/>
      <c r="E17" s="26"/>
      <c r="F17" s="26"/>
      <c r="G17" s="45" t="str">
        <f>_xlfn.CONCAT('General Office Info'!$B$3,"-",C17,"-",D17)</f>
        <v>BELO--</v>
      </c>
      <c r="H17" s="27"/>
      <c r="I17" s="28"/>
      <c r="J17" s="47"/>
      <c r="K17" s="48"/>
      <c r="L17" s="80"/>
      <c r="M17" s="28"/>
      <c r="N17" s="28"/>
      <c r="O17" s="28"/>
      <c r="P17" s="28"/>
      <c r="Q17" s="28"/>
      <c r="R17" s="51"/>
      <c r="S17" s="30"/>
      <c r="T17" s="52"/>
      <c r="U17" s="30"/>
      <c r="V17" s="31"/>
      <c r="W17" s="54" t="str">
        <f t="shared" si="0"/>
        <v>BELO--@mckinsey.com</v>
      </c>
    </row>
    <row r="18" spans="1:23" x14ac:dyDescent="0.25">
      <c r="A18" s="76"/>
      <c r="B18" s="76"/>
      <c r="C18" s="26"/>
      <c r="D18" s="26"/>
      <c r="E18" s="26"/>
      <c r="F18" s="26"/>
      <c r="G18" s="45" t="str">
        <f>_xlfn.CONCAT('General Office Info'!$B$3,"-",C18,"-",D18)</f>
        <v>BELO--</v>
      </c>
      <c r="H18" s="27"/>
      <c r="I18" s="28"/>
      <c r="J18" s="47"/>
      <c r="K18" s="48"/>
      <c r="L18" s="29"/>
      <c r="M18" s="28"/>
      <c r="N18" s="28"/>
      <c r="O18" s="28"/>
      <c r="P18" s="28"/>
      <c r="Q18" s="28"/>
      <c r="R18" s="51"/>
      <c r="S18" s="30"/>
      <c r="T18" s="52"/>
      <c r="U18" s="30"/>
      <c r="V18" s="31"/>
      <c r="W18" s="54" t="str">
        <f t="shared" si="0"/>
        <v>BELO--@mckinsey.com</v>
      </c>
    </row>
    <row r="19" spans="1:23" x14ac:dyDescent="0.25">
      <c r="A19" s="76"/>
      <c r="B19" s="76"/>
      <c r="C19" s="26"/>
      <c r="D19" s="26"/>
      <c r="E19" s="26"/>
      <c r="F19" s="26"/>
      <c r="G19" s="45" t="str">
        <f>_xlfn.CONCAT('General Office Info'!$B$3,"-",C19,"-",D19)</f>
        <v>BELO--</v>
      </c>
      <c r="H19" s="27"/>
      <c r="I19" s="28"/>
      <c r="J19" s="47"/>
      <c r="K19" s="48"/>
      <c r="L19" s="29"/>
      <c r="M19" s="28"/>
      <c r="N19" s="28"/>
      <c r="O19" s="28"/>
      <c r="P19" s="28"/>
      <c r="Q19" s="28"/>
      <c r="R19" s="51"/>
      <c r="S19" s="30"/>
      <c r="T19" s="52"/>
      <c r="U19" s="30"/>
      <c r="V19" s="31"/>
      <c r="W19" s="54" t="str">
        <f t="shared" si="0"/>
        <v>BELO--@mckinsey.com</v>
      </c>
    </row>
    <row r="20" spans="1:23" x14ac:dyDescent="0.25">
      <c r="A20" s="76"/>
      <c r="B20" s="76"/>
      <c r="C20" s="26"/>
      <c r="D20" s="26"/>
      <c r="E20" s="26"/>
      <c r="F20" s="26"/>
      <c r="G20" s="45" t="str">
        <f>_xlfn.CONCAT('General Office Info'!$B$3,"-",C20,"-",D20)</f>
        <v>BELO--</v>
      </c>
      <c r="H20" s="27"/>
      <c r="I20" s="28"/>
      <c r="J20" s="47"/>
      <c r="K20" s="48"/>
      <c r="L20" s="29"/>
      <c r="M20" s="28"/>
      <c r="N20" s="28"/>
      <c r="O20" s="28"/>
      <c r="P20" s="28"/>
      <c r="Q20" s="28"/>
      <c r="R20" s="51"/>
      <c r="S20" s="30"/>
      <c r="T20" s="52"/>
      <c r="U20" s="30"/>
      <c r="V20" s="31"/>
      <c r="W20" s="54" t="str">
        <f t="shared" si="0"/>
        <v>BELO--@mckinsey.com</v>
      </c>
    </row>
    <row r="21" spans="1:23" x14ac:dyDescent="0.25">
      <c r="A21" s="76"/>
      <c r="B21" s="76"/>
      <c r="C21" s="26"/>
      <c r="D21" s="26"/>
      <c r="E21" s="26"/>
      <c r="F21" s="26"/>
      <c r="G21" s="45" t="str">
        <f>_xlfn.CONCAT('General Office Info'!$B$3,"-",C21,"-",D21)</f>
        <v>BELO--</v>
      </c>
      <c r="H21" s="27"/>
      <c r="I21" s="28"/>
      <c r="J21" s="47"/>
      <c r="K21" s="48"/>
      <c r="L21" s="29"/>
      <c r="M21" s="28"/>
      <c r="N21" s="28"/>
      <c r="O21" s="28"/>
      <c r="P21" s="28"/>
      <c r="Q21" s="28"/>
      <c r="R21" s="51"/>
      <c r="S21" s="30"/>
      <c r="T21" s="52"/>
      <c r="U21" s="30"/>
      <c r="V21" s="31"/>
      <c r="W21" s="54" t="str">
        <f t="shared" si="0"/>
        <v>BELO--@mckinsey.com</v>
      </c>
    </row>
    <row r="22" spans="1:23" x14ac:dyDescent="0.25">
      <c r="A22" s="76"/>
      <c r="B22" s="76"/>
      <c r="C22" s="26"/>
      <c r="D22" s="26"/>
      <c r="E22" s="26"/>
      <c r="F22" s="26"/>
      <c r="G22" s="45" t="str">
        <f>_xlfn.CONCAT('General Office Info'!$B$3,"-",C22,"-",D22)</f>
        <v>BELO--</v>
      </c>
      <c r="H22" s="27"/>
      <c r="I22" s="28"/>
      <c r="J22" s="47"/>
      <c r="K22" s="48"/>
      <c r="L22" s="29"/>
      <c r="M22" s="28"/>
      <c r="N22" s="28"/>
      <c r="O22" s="28"/>
      <c r="P22" s="28"/>
      <c r="Q22" s="28"/>
      <c r="R22" s="51"/>
      <c r="S22" s="30"/>
      <c r="T22" s="52"/>
      <c r="U22" s="30"/>
      <c r="V22" s="31"/>
      <c r="W22" s="54" t="str">
        <f t="shared" si="0"/>
        <v>BELO--@mckinsey.com</v>
      </c>
    </row>
  </sheetData>
  <protectedRanges>
    <protectedRange algorithmName="SHA-512" hashValue="inz1qlyI+M19xzEr/4Y4ibkjqx0BEt0HAz91QUjzAxHkH+W4g5yFxUW+VYCX/GH2TeuwVDD0mFKpVD42as2Z4Q==" saltValue="waFUssASXVje1Ilq514mAA==" spinCount="100000" sqref="G3:G22" name="Range1"/>
  </protectedRanges>
  <dataValidations count="8">
    <dataValidation type="list" allowBlank="1" showInputMessage="1" showErrorMessage="1" sqref="I3:I22 N13:N22 O8:Q22 O4:O6 M4:M6 M8:M22" xr:uid="{C7D5D8E8-8779-46E6-B552-A9F7E0759F13}">
      <formula1>YesNoValidation</formula1>
    </dataValidation>
    <dataValidation type="list" showInputMessage="1" showErrorMessage="1" sqref="J8:J22" xr:uid="{E4F96C0A-4661-4478-92AD-D41734A2E6C1}">
      <formula1>$AB$2:$AB$2</formula1>
    </dataValidation>
    <dataValidation type="list" showInputMessage="1" showErrorMessage="1" sqref="T3:T6 T8:T22" xr:uid="{5FCA63CA-400D-493D-9BDA-0B29DF1DFAC6}">
      <formula1>$AC$2:$AC$4</formula1>
    </dataValidation>
    <dataValidation type="list" showInputMessage="1" showErrorMessage="1" sqref="U3:U6 U8:U14" xr:uid="{5292F660-DB4F-4704-9CC1-A36606012AFC}">
      <formula1>$AD$2:$AD$2</formula1>
    </dataValidation>
    <dataValidation showInputMessage="1" showErrorMessage="1" sqref="J3:J6" xr:uid="{99A6408F-ADA3-46CA-B854-C1E5834760D1}"/>
    <dataValidation type="list" showInputMessage="1" showErrorMessage="1" sqref="J7" xr:uid="{9B469637-4EA4-45AD-9CF8-A48ACC2495B6}">
      <formula1>$AB$2:$AB$3</formula1>
    </dataValidation>
    <dataValidation type="list" showInputMessage="1" showErrorMessage="1" sqref="T7" xr:uid="{E6F8974D-A292-4A3D-807C-F2AAD73EF4D9}">
      <formula1>$AC$2:$AC$5</formula1>
    </dataValidation>
    <dataValidation type="list" showInputMessage="1" showErrorMessage="1" sqref="U7" xr:uid="{29C46DEA-35CA-4F92-A728-5598D38E6951}">
      <formula1>$AD$2:$AD$3</formula1>
    </dataValidation>
  </dataValidations>
  <hyperlinks>
    <hyperlink ref="K4" r:id="rId1" xr:uid="{D8666B45-C19F-43B5-B932-3C4F924E9DC9}"/>
    <hyperlink ref="L3" r:id="rId2" xr:uid="{654B73AE-B5EB-4BC9-BF74-749F54BF42D0}"/>
    <hyperlink ref="K5" r:id="rId3" xr:uid="{8AB7EE15-F0C5-4052-B862-C3A11D040304}"/>
    <hyperlink ref="K6" r:id="rId4" xr:uid="{CA64EBA8-5A52-4098-8C63-4E13950D5DEF}"/>
  </hyperlinks>
  <pageMargins left="0.7" right="0.7" top="0.75" bottom="0.75" header="0.3" footer="0.3"/>
  <pageSetup orientation="portrait" verticalDpi="9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7D5C-2164-49B2-A40C-0849B959E595}">
  <dimension ref="A1:D10"/>
  <sheetViews>
    <sheetView workbookViewId="0">
      <selection activeCell="A9" sqref="A9"/>
    </sheetView>
  </sheetViews>
  <sheetFormatPr defaultRowHeight="15" x14ac:dyDescent="0.25"/>
  <cols>
    <col min="1" max="1" width="29.42578125" customWidth="1"/>
    <col min="2" max="2" width="73.85546875" bestFit="1" customWidth="1"/>
    <col min="4" max="4" width="12.140625" customWidth="1"/>
  </cols>
  <sheetData>
    <row r="1" spans="1:4" x14ac:dyDescent="0.25">
      <c r="A1" s="32" t="s">
        <v>78</v>
      </c>
      <c r="B1" s="33" t="s">
        <v>79</v>
      </c>
      <c r="C1" s="34"/>
      <c r="D1" s="35"/>
    </row>
    <row r="2" spans="1:4" x14ac:dyDescent="0.25">
      <c r="B2" s="36"/>
      <c r="C2" s="35"/>
      <c r="D2" s="35"/>
    </row>
    <row r="3" spans="1:4" x14ac:dyDescent="0.25">
      <c r="A3" s="37" t="s">
        <v>80</v>
      </c>
      <c r="B3" s="38" t="s">
        <v>81</v>
      </c>
      <c r="C3" s="35"/>
      <c r="D3" s="35"/>
    </row>
    <row r="4" spans="1:4" x14ac:dyDescent="0.25">
      <c r="A4" s="37" t="s">
        <v>82</v>
      </c>
      <c r="B4" s="39" t="s">
        <v>83</v>
      </c>
      <c r="C4" s="35"/>
      <c r="D4" s="35"/>
    </row>
    <row r="5" spans="1:4" x14ac:dyDescent="0.25">
      <c r="A5" s="37" t="s">
        <v>84</v>
      </c>
      <c r="B5" s="39" t="s">
        <v>85</v>
      </c>
      <c r="C5" s="35"/>
      <c r="D5" s="35"/>
    </row>
    <row r="6" spans="1:4" x14ac:dyDescent="0.25">
      <c r="A6" s="37" t="s">
        <v>86</v>
      </c>
      <c r="B6" s="40" t="s">
        <v>87</v>
      </c>
      <c r="C6" s="35"/>
      <c r="D6" s="35"/>
    </row>
    <row r="7" spans="1:4" x14ac:dyDescent="0.25">
      <c r="A7" s="37" t="s">
        <v>88</v>
      </c>
      <c r="B7" s="39" t="s">
        <v>89</v>
      </c>
      <c r="C7" s="35"/>
      <c r="D7" s="35"/>
    </row>
    <row r="8" spans="1:4" x14ac:dyDescent="0.25">
      <c r="A8" s="32" t="s">
        <v>90</v>
      </c>
      <c r="B8" s="41"/>
      <c r="C8" s="35"/>
      <c r="D8" s="35"/>
    </row>
    <row r="9" spans="1:4" x14ac:dyDescent="0.25">
      <c r="A9" s="42"/>
      <c r="B9" s="35"/>
      <c r="C9" s="35"/>
      <c r="D9" s="35"/>
    </row>
    <row r="10" spans="1:4" x14ac:dyDescent="0.25">
      <c r="A10" s="41" t="s">
        <v>91</v>
      </c>
      <c r="B10" s="41"/>
      <c r="C10" s="41"/>
      <c r="D10"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9AB8-D6D6-4273-A729-E9A3BFB545FB}">
  <dimension ref="A1:AH11"/>
  <sheetViews>
    <sheetView zoomScale="85" zoomScaleNormal="85" workbookViewId="0">
      <selection activeCell="I2" sqref="H2:I6"/>
    </sheetView>
  </sheetViews>
  <sheetFormatPr defaultRowHeight="15" x14ac:dyDescent="0.25"/>
  <cols>
    <col min="1" max="1" width="10.5703125" bestFit="1" customWidth="1"/>
    <col min="2" max="2" width="19.5703125" bestFit="1" customWidth="1"/>
    <col min="3" max="3" width="13.140625" bestFit="1" customWidth="1"/>
    <col min="4" max="4" width="12.140625" bestFit="1" customWidth="1"/>
    <col min="5" max="5" width="9.5703125" bestFit="1" customWidth="1"/>
    <col min="6" max="6" width="12.85546875" bestFit="1" customWidth="1"/>
    <col min="7" max="7" width="24.140625" bestFit="1" customWidth="1"/>
    <col min="8" max="8" width="31.7109375" customWidth="1"/>
    <col min="9" max="9" width="22.140625" bestFit="1" customWidth="1"/>
    <col min="10" max="10" width="10.42578125" bestFit="1" customWidth="1"/>
    <col min="11" max="11" width="6.85546875" bestFit="1" customWidth="1"/>
    <col min="12" max="12" width="16.85546875" bestFit="1" customWidth="1"/>
    <col min="13" max="13" width="22.85546875" bestFit="1" customWidth="1"/>
    <col min="14" max="14" width="11.5703125" bestFit="1" customWidth="1"/>
    <col min="15" max="15" width="12.85546875" bestFit="1" customWidth="1"/>
    <col min="16" max="16" width="16.140625" bestFit="1" customWidth="1"/>
    <col min="17" max="17" width="11.140625" bestFit="1" customWidth="1"/>
    <col min="18" max="18" width="12.85546875" bestFit="1" customWidth="1"/>
    <col min="19" max="19" width="11.85546875" bestFit="1" customWidth="1"/>
    <col min="20" max="20" width="12.5703125" bestFit="1" customWidth="1"/>
    <col min="21" max="21" width="7.140625" bestFit="1" customWidth="1"/>
    <col min="22" max="22" width="7" bestFit="1" customWidth="1"/>
    <col min="23" max="23" width="8.42578125" bestFit="1" customWidth="1"/>
    <col min="24" max="24" width="7.140625" bestFit="1" customWidth="1"/>
    <col min="25" max="25" width="10" bestFit="1" customWidth="1"/>
    <col min="26" max="26" width="11.5703125" bestFit="1" customWidth="1"/>
    <col min="27" max="27" width="19.85546875" bestFit="1" customWidth="1"/>
    <col min="28" max="28" width="10.140625" bestFit="1" customWidth="1"/>
    <col min="29" max="29" width="8" bestFit="1" customWidth="1"/>
    <col min="30" max="30" width="7.85546875" bestFit="1" customWidth="1"/>
    <col min="31" max="31" width="10.42578125" bestFit="1" customWidth="1"/>
    <col min="32" max="32" width="13" bestFit="1" customWidth="1"/>
    <col min="33" max="33" width="12.85546875" bestFit="1" customWidth="1"/>
  </cols>
  <sheetData>
    <row r="1" spans="1:34" x14ac:dyDescent="0.25">
      <c r="A1" s="83" t="s">
        <v>92</v>
      </c>
      <c r="B1" s="84" t="s">
        <v>93</v>
      </c>
      <c r="C1" s="84" t="s">
        <v>94</v>
      </c>
      <c r="D1" s="84" t="s">
        <v>95</v>
      </c>
      <c r="E1" s="84" t="s">
        <v>96</v>
      </c>
      <c r="F1" s="84" t="s">
        <v>97</v>
      </c>
      <c r="G1" s="84" t="s">
        <v>98</v>
      </c>
      <c r="H1" s="84" t="s">
        <v>99</v>
      </c>
      <c r="I1" s="84" t="s">
        <v>100</v>
      </c>
      <c r="J1" s="84" t="s">
        <v>101</v>
      </c>
      <c r="K1" s="84" t="s">
        <v>102</v>
      </c>
      <c r="L1" s="84" t="s">
        <v>103</v>
      </c>
      <c r="M1" s="84" t="s">
        <v>104</v>
      </c>
      <c r="N1" s="84" t="s">
        <v>105</v>
      </c>
      <c r="O1" s="84" t="s">
        <v>106</v>
      </c>
      <c r="P1" s="85" t="s">
        <v>107</v>
      </c>
      <c r="Q1" s="85" t="s">
        <v>108</v>
      </c>
      <c r="R1" s="85" t="s">
        <v>109</v>
      </c>
      <c r="S1" s="85" t="s">
        <v>110</v>
      </c>
      <c r="T1" s="85" t="s">
        <v>111</v>
      </c>
      <c r="U1" s="85" t="s">
        <v>44</v>
      </c>
      <c r="V1" s="85" t="s">
        <v>43</v>
      </c>
      <c r="W1" s="85" t="s">
        <v>112</v>
      </c>
      <c r="X1" s="85" t="s">
        <v>113</v>
      </c>
      <c r="Y1" s="85" t="s">
        <v>70</v>
      </c>
      <c r="Z1" s="85" t="s">
        <v>114</v>
      </c>
      <c r="AA1" s="85" t="s">
        <v>115</v>
      </c>
      <c r="AB1" s="85" t="s">
        <v>116</v>
      </c>
      <c r="AC1" s="85" t="s">
        <v>117</v>
      </c>
      <c r="AD1" s="85" t="s">
        <v>118</v>
      </c>
      <c r="AE1" s="85" t="s">
        <v>119</v>
      </c>
      <c r="AF1" s="84" t="s">
        <v>120</v>
      </c>
      <c r="AG1" s="84" t="s">
        <v>121</v>
      </c>
      <c r="AH1" s="84" t="s">
        <v>122</v>
      </c>
    </row>
    <row r="2" spans="1:34" x14ac:dyDescent="0.25">
      <c r="A2" s="97" t="s">
        <v>123</v>
      </c>
      <c r="B2" s="98" t="s">
        <v>124</v>
      </c>
      <c r="C2" s="99">
        <v>3</v>
      </c>
      <c r="D2" s="98" t="s">
        <v>3</v>
      </c>
      <c r="E2" s="98" t="s">
        <v>125</v>
      </c>
      <c r="F2" s="98" t="s">
        <v>125</v>
      </c>
      <c r="G2" s="98" t="s">
        <v>126</v>
      </c>
      <c r="H2" s="98" t="s">
        <v>123</v>
      </c>
      <c r="I2" s="98" t="s">
        <v>127</v>
      </c>
      <c r="J2" s="98" t="s">
        <v>123</v>
      </c>
      <c r="K2" s="98" t="s">
        <v>123</v>
      </c>
      <c r="L2" s="98" t="s">
        <v>123</v>
      </c>
      <c r="M2" s="98" t="s">
        <v>123</v>
      </c>
      <c r="N2" s="98" t="s">
        <v>123</v>
      </c>
      <c r="O2" s="98" t="s">
        <v>123</v>
      </c>
      <c r="P2" s="100" t="s">
        <v>123</v>
      </c>
      <c r="Q2" s="100" t="s">
        <v>123</v>
      </c>
      <c r="R2" s="100" t="s">
        <v>68</v>
      </c>
      <c r="S2" s="100" t="s">
        <v>123</v>
      </c>
      <c r="T2" s="100" t="s">
        <v>123</v>
      </c>
      <c r="U2" s="100" t="s">
        <v>123</v>
      </c>
      <c r="V2" s="100" t="s">
        <v>68</v>
      </c>
      <c r="W2" s="100" t="s">
        <v>123</v>
      </c>
      <c r="X2" s="100" t="s">
        <v>123</v>
      </c>
      <c r="Y2" s="100" t="s">
        <v>68</v>
      </c>
      <c r="Z2" s="100" t="s">
        <v>123</v>
      </c>
      <c r="AA2" s="100" t="s">
        <v>123</v>
      </c>
      <c r="AB2" s="100" t="s">
        <v>123</v>
      </c>
      <c r="AC2" s="100" t="s">
        <v>123</v>
      </c>
      <c r="AD2" s="100" t="s">
        <v>123</v>
      </c>
      <c r="AE2" s="101" t="s">
        <v>123</v>
      </c>
      <c r="AF2" s="102" t="s">
        <v>123</v>
      </c>
      <c r="AG2" s="103" t="s">
        <v>123</v>
      </c>
      <c r="AH2" s="103" t="s">
        <v>68</v>
      </c>
    </row>
    <row r="3" spans="1:34" x14ac:dyDescent="0.25">
      <c r="A3" s="104" t="s">
        <v>123</v>
      </c>
      <c r="B3" s="100" t="s">
        <v>128</v>
      </c>
      <c r="C3" s="105">
        <v>6</v>
      </c>
      <c r="D3" s="100" t="s">
        <v>3</v>
      </c>
      <c r="E3" s="100" t="s">
        <v>125</v>
      </c>
      <c r="F3" s="100" t="s">
        <v>125</v>
      </c>
      <c r="G3" s="100" t="s">
        <v>129</v>
      </c>
      <c r="H3" s="100" t="s">
        <v>123</v>
      </c>
      <c r="I3" s="100" t="s">
        <v>127</v>
      </c>
      <c r="J3" s="100" t="s">
        <v>123</v>
      </c>
      <c r="K3" s="100" t="s">
        <v>123</v>
      </c>
      <c r="L3" s="100" t="s">
        <v>123</v>
      </c>
      <c r="M3" s="100" t="s">
        <v>123</v>
      </c>
      <c r="N3" s="100" t="s">
        <v>123</v>
      </c>
      <c r="O3" s="100" t="s">
        <v>123</v>
      </c>
      <c r="P3" s="100" t="s">
        <v>68</v>
      </c>
      <c r="Q3" s="100" t="s">
        <v>123</v>
      </c>
      <c r="R3" s="100" t="s">
        <v>123</v>
      </c>
      <c r="S3" s="100" t="s">
        <v>123</v>
      </c>
      <c r="T3" s="100" t="s">
        <v>123</v>
      </c>
      <c r="U3" s="100" t="s">
        <v>68</v>
      </c>
      <c r="V3" s="100" t="s">
        <v>123</v>
      </c>
      <c r="W3" s="100" t="s">
        <v>123</v>
      </c>
      <c r="X3" s="100" t="s">
        <v>123</v>
      </c>
      <c r="Y3" s="100" t="s">
        <v>68</v>
      </c>
      <c r="Z3" s="100" t="s">
        <v>123</v>
      </c>
      <c r="AA3" s="100" t="s">
        <v>123</v>
      </c>
      <c r="AB3" s="100" t="s">
        <v>123</v>
      </c>
      <c r="AC3" s="100" t="s">
        <v>123</v>
      </c>
      <c r="AD3" s="100" t="s">
        <v>123</v>
      </c>
      <c r="AE3" s="101" t="s">
        <v>123</v>
      </c>
      <c r="AF3" s="106" t="s">
        <v>123</v>
      </c>
      <c r="AG3" s="107" t="s">
        <v>123</v>
      </c>
      <c r="AH3" s="107" t="s">
        <v>68</v>
      </c>
    </row>
    <row r="4" spans="1:34" x14ac:dyDescent="0.25">
      <c r="A4" s="104" t="s">
        <v>123</v>
      </c>
      <c r="B4" s="100" t="s">
        <v>130</v>
      </c>
      <c r="C4" s="105">
        <v>6</v>
      </c>
      <c r="D4" s="100" t="s">
        <v>3</v>
      </c>
      <c r="E4" s="100" t="s">
        <v>125</v>
      </c>
      <c r="F4" s="100" t="s">
        <v>125</v>
      </c>
      <c r="G4" s="100" t="s">
        <v>131</v>
      </c>
      <c r="H4" s="100" t="s">
        <v>123</v>
      </c>
      <c r="I4" s="100" t="s">
        <v>127</v>
      </c>
      <c r="J4" s="100" t="s">
        <v>123</v>
      </c>
      <c r="K4" s="100" t="s">
        <v>123</v>
      </c>
      <c r="L4" s="100" t="s">
        <v>123</v>
      </c>
      <c r="M4" s="100" t="s">
        <v>123</v>
      </c>
      <c r="N4" s="100" t="s">
        <v>123</v>
      </c>
      <c r="O4" s="100" t="s">
        <v>123</v>
      </c>
      <c r="P4" s="100" t="s">
        <v>68</v>
      </c>
      <c r="Q4" s="100" t="s">
        <v>123</v>
      </c>
      <c r="R4" s="100" t="s">
        <v>123</v>
      </c>
      <c r="S4" s="100" t="s">
        <v>123</v>
      </c>
      <c r="T4" s="100" t="s">
        <v>123</v>
      </c>
      <c r="U4" s="100" t="s">
        <v>68</v>
      </c>
      <c r="V4" s="100" t="s">
        <v>123</v>
      </c>
      <c r="W4" s="100" t="s">
        <v>123</v>
      </c>
      <c r="X4" s="100" t="s">
        <v>123</v>
      </c>
      <c r="Y4" s="100" t="s">
        <v>68</v>
      </c>
      <c r="Z4" s="100" t="s">
        <v>123</v>
      </c>
      <c r="AA4" s="100" t="s">
        <v>123</v>
      </c>
      <c r="AB4" s="100" t="s">
        <v>123</v>
      </c>
      <c r="AC4" s="100" t="s">
        <v>123</v>
      </c>
      <c r="AD4" s="100" t="s">
        <v>123</v>
      </c>
      <c r="AE4" s="101" t="s">
        <v>123</v>
      </c>
      <c r="AF4" s="106" t="s">
        <v>123</v>
      </c>
      <c r="AG4" s="107" t="s">
        <v>123</v>
      </c>
      <c r="AH4" s="107" t="s">
        <v>68</v>
      </c>
    </row>
    <row r="5" spans="1:34" x14ac:dyDescent="0.25">
      <c r="A5" s="104" t="s">
        <v>123</v>
      </c>
      <c r="B5" s="100" t="s">
        <v>132</v>
      </c>
      <c r="C5" s="105">
        <v>10</v>
      </c>
      <c r="D5" s="100" t="s">
        <v>3</v>
      </c>
      <c r="E5" s="100" t="s">
        <v>125</v>
      </c>
      <c r="F5" s="100" t="s">
        <v>125</v>
      </c>
      <c r="G5" s="100" t="s">
        <v>133</v>
      </c>
      <c r="H5" s="100" t="s">
        <v>123</v>
      </c>
      <c r="I5" s="100" t="s">
        <v>127</v>
      </c>
      <c r="J5" s="100" t="s">
        <v>123</v>
      </c>
      <c r="K5" s="100" t="s">
        <v>123</v>
      </c>
      <c r="L5" s="100" t="s">
        <v>123</v>
      </c>
      <c r="M5" s="100" t="s">
        <v>123</v>
      </c>
      <c r="N5" s="100" t="s">
        <v>123</v>
      </c>
      <c r="O5" s="100" t="s">
        <v>123</v>
      </c>
      <c r="P5" s="100" t="s">
        <v>68</v>
      </c>
      <c r="Q5" s="100" t="s">
        <v>123</v>
      </c>
      <c r="R5" s="100" t="s">
        <v>123</v>
      </c>
      <c r="S5" s="100" t="s">
        <v>123</v>
      </c>
      <c r="T5" s="100" t="s">
        <v>123</v>
      </c>
      <c r="U5" s="100" t="s">
        <v>68</v>
      </c>
      <c r="V5" s="100" t="s">
        <v>123</v>
      </c>
      <c r="W5" s="100" t="s">
        <v>123</v>
      </c>
      <c r="X5" s="100" t="s">
        <v>123</v>
      </c>
      <c r="Y5" s="100" t="s">
        <v>68</v>
      </c>
      <c r="Z5" s="100" t="s">
        <v>123</v>
      </c>
      <c r="AA5" s="100" t="s">
        <v>123</v>
      </c>
      <c r="AB5" s="100" t="s">
        <v>123</v>
      </c>
      <c r="AC5" s="100" t="s">
        <v>123</v>
      </c>
      <c r="AD5" s="100" t="s">
        <v>123</v>
      </c>
      <c r="AE5" s="101" t="s">
        <v>123</v>
      </c>
      <c r="AF5" s="106" t="s">
        <v>123</v>
      </c>
      <c r="AG5" s="100" t="s">
        <v>68</v>
      </c>
      <c r="AH5" s="107" t="s">
        <v>68</v>
      </c>
    </row>
    <row r="6" spans="1:34" x14ac:dyDescent="0.25">
      <c r="A6" s="104" t="s">
        <v>123</v>
      </c>
      <c r="B6" s="100" t="s">
        <v>134</v>
      </c>
      <c r="C6" s="105">
        <v>1</v>
      </c>
      <c r="D6" s="100" t="s">
        <v>3</v>
      </c>
      <c r="E6" s="100" t="s">
        <v>125</v>
      </c>
      <c r="F6" s="100" t="s">
        <v>125</v>
      </c>
      <c r="G6" s="100" t="s">
        <v>135</v>
      </c>
      <c r="H6" s="100" t="s">
        <v>123</v>
      </c>
      <c r="I6" s="100" t="s">
        <v>127</v>
      </c>
      <c r="J6" s="100" t="s">
        <v>123</v>
      </c>
      <c r="K6" s="100" t="s">
        <v>123</v>
      </c>
      <c r="L6" s="100" t="s">
        <v>123</v>
      </c>
      <c r="M6" s="100" t="s">
        <v>123</v>
      </c>
      <c r="N6" s="100" t="s">
        <v>123</v>
      </c>
      <c r="O6" s="100" t="s">
        <v>123</v>
      </c>
      <c r="P6" s="100" t="s">
        <v>123</v>
      </c>
      <c r="Q6" s="100" t="s">
        <v>68</v>
      </c>
      <c r="R6" s="100" t="s">
        <v>123</v>
      </c>
      <c r="S6" s="100" t="s">
        <v>123</v>
      </c>
      <c r="T6" s="100" t="s">
        <v>123</v>
      </c>
      <c r="U6" s="100" t="s">
        <v>123</v>
      </c>
      <c r="V6" s="100" t="s">
        <v>68</v>
      </c>
      <c r="W6" s="100" t="s">
        <v>123</v>
      </c>
      <c r="X6" s="100" t="s">
        <v>123</v>
      </c>
      <c r="Y6" s="100" t="s">
        <v>123</v>
      </c>
      <c r="Z6" s="100" t="s">
        <v>123</v>
      </c>
      <c r="AA6" s="100" t="s">
        <v>123</v>
      </c>
      <c r="AB6" s="100" t="s">
        <v>123</v>
      </c>
      <c r="AC6" s="100" t="s">
        <v>123</v>
      </c>
      <c r="AD6" s="100" t="s">
        <v>123</v>
      </c>
      <c r="AE6" s="101" t="s">
        <v>123</v>
      </c>
      <c r="AF6" s="106" t="s">
        <v>123</v>
      </c>
      <c r="AG6" s="107" t="s">
        <v>123</v>
      </c>
      <c r="AH6" s="107" t="s">
        <v>123</v>
      </c>
    </row>
    <row r="7" spans="1:34" x14ac:dyDescent="0.25">
      <c r="A7" s="104" t="s">
        <v>123</v>
      </c>
      <c r="B7" s="100" t="s">
        <v>136</v>
      </c>
      <c r="C7" s="105">
        <v>0</v>
      </c>
      <c r="D7" s="100" t="s">
        <v>3</v>
      </c>
      <c r="E7" s="100" t="s">
        <v>125</v>
      </c>
      <c r="F7" s="100" t="s">
        <v>125</v>
      </c>
      <c r="G7" s="100" t="s">
        <v>137</v>
      </c>
      <c r="H7" s="100" t="s">
        <v>123</v>
      </c>
      <c r="I7" s="100" t="s">
        <v>127</v>
      </c>
      <c r="J7" s="100" t="s">
        <v>123</v>
      </c>
      <c r="K7" s="100" t="s">
        <v>123</v>
      </c>
      <c r="L7" s="100" t="s">
        <v>123</v>
      </c>
      <c r="M7" s="100" t="s">
        <v>123</v>
      </c>
      <c r="N7" s="100" t="s">
        <v>123</v>
      </c>
      <c r="O7" s="100" t="s">
        <v>123</v>
      </c>
      <c r="P7" s="100" t="s">
        <v>123</v>
      </c>
      <c r="Q7" s="100" t="s">
        <v>123</v>
      </c>
      <c r="R7" s="100" t="s">
        <v>123</v>
      </c>
      <c r="S7" s="100" t="s">
        <v>123</v>
      </c>
      <c r="T7" s="100" t="s">
        <v>123</v>
      </c>
      <c r="U7" s="100" t="s">
        <v>123</v>
      </c>
      <c r="V7" s="100" t="s">
        <v>123</v>
      </c>
      <c r="W7" s="100" t="s">
        <v>123</v>
      </c>
      <c r="X7" s="100" t="s">
        <v>123</v>
      </c>
      <c r="Y7" s="100" t="s">
        <v>123</v>
      </c>
      <c r="Z7" s="100" t="s">
        <v>123</v>
      </c>
      <c r="AA7" s="100" t="s">
        <v>123</v>
      </c>
      <c r="AB7" s="100" t="s">
        <v>123</v>
      </c>
      <c r="AC7" s="100" t="s">
        <v>123</v>
      </c>
      <c r="AD7" s="100" t="s">
        <v>123</v>
      </c>
      <c r="AE7" s="101" t="s">
        <v>123</v>
      </c>
      <c r="AF7" s="106" t="s">
        <v>123</v>
      </c>
      <c r="AG7" s="107" t="s">
        <v>123</v>
      </c>
      <c r="AH7" s="107" t="s">
        <v>123</v>
      </c>
    </row>
    <row r="8" spans="1:34" x14ac:dyDescent="0.25">
      <c r="A8" s="104" t="s">
        <v>123</v>
      </c>
      <c r="B8" s="100" t="s">
        <v>136</v>
      </c>
      <c r="C8" s="105">
        <v>0</v>
      </c>
      <c r="D8" s="100" t="s">
        <v>3</v>
      </c>
      <c r="E8" s="100" t="s">
        <v>125</v>
      </c>
      <c r="F8" s="100" t="s">
        <v>125</v>
      </c>
      <c r="G8" s="100" t="s">
        <v>137</v>
      </c>
      <c r="H8" s="100" t="s">
        <v>123</v>
      </c>
      <c r="I8" s="100" t="s">
        <v>127</v>
      </c>
      <c r="J8" s="100" t="s">
        <v>123</v>
      </c>
      <c r="K8" s="100" t="s">
        <v>123</v>
      </c>
      <c r="L8" s="100" t="s">
        <v>123</v>
      </c>
      <c r="M8" s="100" t="s">
        <v>123</v>
      </c>
      <c r="N8" s="100" t="s">
        <v>123</v>
      </c>
      <c r="O8" s="100" t="s">
        <v>123</v>
      </c>
      <c r="P8" s="100" t="s">
        <v>123</v>
      </c>
      <c r="Q8" s="100" t="s">
        <v>123</v>
      </c>
      <c r="R8" s="100" t="s">
        <v>123</v>
      </c>
      <c r="S8" s="100" t="s">
        <v>123</v>
      </c>
      <c r="T8" s="100" t="s">
        <v>123</v>
      </c>
      <c r="U8" s="100" t="s">
        <v>123</v>
      </c>
      <c r="V8" s="100" t="s">
        <v>123</v>
      </c>
      <c r="W8" s="100" t="s">
        <v>123</v>
      </c>
      <c r="X8" s="100" t="s">
        <v>123</v>
      </c>
      <c r="Y8" s="100" t="s">
        <v>123</v>
      </c>
      <c r="Z8" s="100" t="s">
        <v>123</v>
      </c>
      <c r="AA8" s="100" t="s">
        <v>123</v>
      </c>
      <c r="AB8" s="100" t="s">
        <v>123</v>
      </c>
      <c r="AC8" s="100" t="s">
        <v>123</v>
      </c>
      <c r="AD8" s="100" t="s">
        <v>123</v>
      </c>
      <c r="AE8" s="101" t="s">
        <v>123</v>
      </c>
      <c r="AF8" s="106" t="s">
        <v>123</v>
      </c>
      <c r="AG8" s="107" t="s">
        <v>123</v>
      </c>
      <c r="AH8" s="107" t="s">
        <v>123</v>
      </c>
    </row>
    <row r="9" spans="1:34" x14ac:dyDescent="0.25">
      <c r="A9" s="104" t="s">
        <v>123</v>
      </c>
      <c r="B9" s="100" t="s">
        <v>136</v>
      </c>
      <c r="C9" s="105">
        <v>0</v>
      </c>
      <c r="D9" s="100" t="s">
        <v>3</v>
      </c>
      <c r="E9" s="100" t="s">
        <v>125</v>
      </c>
      <c r="F9" s="100" t="s">
        <v>125</v>
      </c>
      <c r="G9" s="100" t="s">
        <v>137</v>
      </c>
      <c r="H9" s="100" t="s">
        <v>123</v>
      </c>
      <c r="I9" s="100" t="s">
        <v>127</v>
      </c>
      <c r="J9" s="100" t="s">
        <v>123</v>
      </c>
      <c r="K9" s="100" t="s">
        <v>123</v>
      </c>
      <c r="L9" s="100" t="s">
        <v>123</v>
      </c>
      <c r="M9" s="100" t="s">
        <v>123</v>
      </c>
      <c r="N9" s="100" t="s">
        <v>123</v>
      </c>
      <c r="O9" s="100" t="s">
        <v>123</v>
      </c>
      <c r="P9" s="100" t="s">
        <v>123</v>
      </c>
      <c r="Q9" s="100" t="s">
        <v>123</v>
      </c>
      <c r="R9" s="100" t="s">
        <v>123</v>
      </c>
      <c r="S9" s="100" t="s">
        <v>123</v>
      </c>
      <c r="T9" s="100" t="s">
        <v>123</v>
      </c>
      <c r="U9" s="100" t="s">
        <v>123</v>
      </c>
      <c r="V9" s="100" t="s">
        <v>123</v>
      </c>
      <c r="W9" s="100" t="s">
        <v>123</v>
      </c>
      <c r="X9" s="100" t="s">
        <v>123</v>
      </c>
      <c r="Y9" s="100" t="s">
        <v>123</v>
      </c>
      <c r="Z9" s="100" t="s">
        <v>123</v>
      </c>
      <c r="AA9" s="100" t="s">
        <v>123</v>
      </c>
      <c r="AB9" s="100" t="s">
        <v>123</v>
      </c>
      <c r="AC9" s="100" t="s">
        <v>123</v>
      </c>
      <c r="AD9" s="100" t="s">
        <v>123</v>
      </c>
      <c r="AE9" s="101" t="s">
        <v>123</v>
      </c>
      <c r="AF9" s="106" t="s">
        <v>123</v>
      </c>
      <c r="AG9" s="107" t="s">
        <v>123</v>
      </c>
      <c r="AH9" s="107" t="s">
        <v>123</v>
      </c>
    </row>
    <row r="10" spans="1:34" x14ac:dyDescent="0.25">
      <c r="A10" s="104" t="s">
        <v>123</v>
      </c>
      <c r="B10" s="100" t="s">
        <v>136</v>
      </c>
      <c r="C10" s="105">
        <v>0</v>
      </c>
      <c r="D10" s="100" t="s">
        <v>3</v>
      </c>
      <c r="E10" s="100" t="s">
        <v>125</v>
      </c>
      <c r="F10" s="100" t="s">
        <v>125</v>
      </c>
      <c r="G10" s="100" t="s">
        <v>137</v>
      </c>
      <c r="H10" s="100" t="s">
        <v>123</v>
      </c>
      <c r="I10" s="100" t="s">
        <v>127</v>
      </c>
      <c r="J10" s="100" t="s">
        <v>123</v>
      </c>
      <c r="K10" s="100" t="s">
        <v>123</v>
      </c>
      <c r="L10" s="100" t="s">
        <v>123</v>
      </c>
      <c r="M10" s="100" t="s">
        <v>123</v>
      </c>
      <c r="N10" s="100" t="s">
        <v>123</v>
      </c>
      <c r="O10" s="100" t="s">
        <v>123</v>
      </c>
      <c r="P10" s="100" t="s">
        <v>123</v>
      </c>
      <c r="Q10" s="100" t="s">
        <v>123</v>
      </c>
      <c r="R10" s="100" t="s">
        <v>123</v>
      </c>
      <c r="S10" s="100" t="s">
        <v>123</v>
      </c>
      <c r="T10" s="100" t="s">
        <v>123</v>
      </c>
      <c r="U10" s="100" t="s">
        <v>123</v>
      </c>
      <c r="V10" s="100" t="s">
        <v>123</v>
      </c>
      <c r="W10" s="100" t="s">
        <v>123</v>
      </c>
      <c r="X10" s="100" t="s">
        <v>123</v>
      </c>
      <c r="Y10" s="100" t="s">
        <v>123</v>
      </c>
      <c r="Z10" s="100" t="s">
        <v>123</v>
      </c>
      <c r="AA10" s="100" t="s">
        <v>123</v>
      </c>
      <c r="AB10" s="100" t="s">
        <v>123</v>
      </c>
      <c r="AC10" s="100" t="s">
        <v>123</v>
      </c>
      <c r="AD10" s="100" t="s">
        <v>123</v>
      </c>
      <c r="AE10" s="101" t="s">
        <v>123</v>
      </c>
      <c r="AF10" s="106" t="s">
        <v>123</v>
      </c>
      <c r="AG10" s="107" t="s">
        <v>123</v>
      </c>
      <c r="AH10" s="107" t="s">
        <v>123</v>
      </c>
    </row>
    <row r="11" spans="1:34" x14ac:dyDescent="0.25">
      <c r="A11" s="104" t="s">
        <v>123</v>
      </c>
      <c r="B11" s="100" t="s">
        <v>136</v>
      </c>
      <c r="C11" s="105">
        <v>0</v>
      </c>
      <c r="D11" s="100" t="s">
        <v>3</v>
      </c>
      <c r="E11" s="100" t="s">
        <v>125</v>
      </c>
      <c r="F11" s="100" t="s">
        <v>125</v>
      </c>
      <c r="G11" s="100" t="s">
        <v>137</v>
      </c>
      <c r="H11" s="100" t="s">
        <v>123</v>
      </c>
      <c r="I11" s="100" t="s">
        <v>127</v>
      </c>
      <c r="J11" s="100" t="s">
        <v>123</v>
      </c>
      <c r="K11" s="100" t="s">
        <v>123</v>
      </c>
      <c r="L11" s="100" t="s">
        <v>123</v>
      </c>
      <c r="M11" s="100" t="s">
        <v>123</v>
      </c>
      <c r="N11" s="100" t="s">
        <v>123</v>
      </c>
      <c r="O11" s="100" t="s">
        <v>123</v>
      </c>
      <c r="P11" s="100" t="s">
        <v>123</v>
      </c>
      <c r="Q11" s="100" t="s">
        <v>123</v>
      </c>
      <c r="R11" s="100" t="s">
        <v>123</v>
      </c>
      <c r="S11" s="100" t="s">
        <v>123</v>
      </c>
      <c r="T11" s="100" t="s">
        <v>123</v>
      </c>
      <c r="U11" s="100" t="s">
        <v>123</v>
      </c>
      <c r="V11" s="100" t="s">
        <v>123</v>
      </c>
      <c r="W11" s="100" t="s">
        <v>123</v>
      </c>
      <c r="X11" s="100" t="s">
        <v>123</v>
      </c>
      <c r="Y11" s="100" t="s">
        <v>123</v>
      </c>
      <c r="Z11" s="100" t="s">
        <v>123</v>
      </c>
      <c r="AA11" s="100" t="s">
        <v>123</v>
      </c>
      <c r="AB11" s="100" t="s">
        <v>123</v>
      </c>
      <c r="AC11" s="100" t="s">
        <v>123</v>
      </c>
      <c r="AD11" s="100" t="s">
        <v>123</v>
      </c>
      <c r="AE11" s="101" t="s">
        <v>123</v>
      </c>
      <c r="AF11" s="106" t="s">
        <v>123</v>
      </c>
      <c r="AG11" s="107" t="s">
        <v>123</v>
      </c>
      <c r="AH11" s="107"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303-E48F-4CDB-81DD-42D6D189F309}">
  <dimension ref="A1:AS402"/>
  <sheetViews>
    <sheetView showGridLines="0" workbookViewId="0">
      <selection activeCell="I6" sqref="I6"/>
    </sheetView>
  </sheetViews>
  <sheetFormatPr defaultRowHeight="15" x14ac:dyDescent="0.25"/>
  <cols>
    <col min="1" max="1" width="13" bestFit="1" customWidth="1"/>
    <col min="2" max="2" width="16" bestFit="1" customWidth="1"/>
    <col min="3" max="3" width="12.140625" bestFit="1" customWidth="1"/>
    <col min="4" max="4" width="19.5703125" bestFit="1" customWidth="1"/>
    <col min="5" max="5" width="15.140625" bestFit="1" customWidth="1"/>
    <col min="6" max="6" width="20.42578125" bestFit="1" customWidth="1"/>
    <col min="7" max="7" width="21.140625" bestFit="1" customWidth="1"/>
    <col min="8" max="8" width="10.5703125" bestFit="1" customWidth="1"/>
    <col min="9" max="9" width="13.140625" bestFit="1" customWidth="1"/>
    <col min="10" max="10" width="23" bestFit="1" customWidth="1"/>
    <col min="11" max="11" width="18.85546875" bestFit="1" customWidth="1"/>
    <col min="12" max="12" width="11.85546875" bestFit="1" customWidth="1"/>
  </cols>
  <sheetData>
    <row r="1" spans="1:45" x14ac:dyDescent="0.25">
      <c r="A1" s="69"/>
      <c r="B1" s="108" t="s">
        <v>138</v>
      </c>
      <c r="C1" s="108"/>
      <c r="D1" s="108"/>
      <c r="E1" s="108"/>
      <c r="F1" s="108"/>
      <c r="G1" s="108"/>
      <c r="H1" s="108"/>
      <c r="I1" s="108"/>
      <c r="J1" s="108"/>
      <c r="K1" s="108"/>
      <c r="L1" s="70"/>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row>
    <row r="2" spans="1:45" x14ac:dyDescent="0.25">
      <c r="A2" s="59"/>
      <c r="B2" s="109" t="s">
        <v>139</v>
      </c>
      <c r="C2" s="109"/>
      <c r="D2" s="109"/>
      <c r="E2" s="109"/>
      <c r="F2" s="109"/>
      <c r="G2" s="86" t="s">
        <v>140</v>
      </c>
      <c r="H2" s="110" t="s">
        <v>141</v>
      </c>
      <c r="I2" s="111"/>
      <c r="J2" s="112" t="s">
        <v>142</v>
      </c>
      <c r="K2" s="110"/>
      <c r="L2" s="72"/>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row>
    <row r="3" spans="1:45" x14ac:dyDescent="0.25">
      <c r="A3" s="61" t="s">
        <v>143</v>
      </c>
      <c r="B3" s="61" t="s">
        <v>144</v>
      </c>
      <c r="C3" s="61" t="s">
        <v>145</v>
      </c>
      <c r="D3" s="61" t="s">
        <v>146</v>
      </c>
      <c r="E3" s="61" t="s">
        <v>147</v>
      </c>
      <c r="F3" s="61" t="s">
        <v>148</v>
      </c>
      <c r="G3" s="87" t="s">
        <v>149</v>
      </c>
      <c r="H3" s="87" t="s">
        <v>150</v>
      </c>
      <c r="I3" s="87" t="s">
        <v>151</v>
      </c>
      <c r="J3" s="62" t="s">
        <v>152</v>
      </c>
      <c r="K3" s="63" t="s">
        <v>153</v>
      </c>
      <c r="L3" s="71" t="s">
        <v>154</v>
      </c>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row>
    <row r="4" spans="1:45" x14ac:dyDescent="0.25">
      <c r="A4" s="60" t="s">
        <v>155</v>
      </c>
      <c r="B4" s="64" t="s">
        <v>156</v>
      </c>
      <c r="C4" s="64" t="s">
        <v>157</v>
      </c>
      <c r="D4" s="64" t="s">
        <v>158</v>
      </c>
      <c r="E4" s="64" t="s">
        <v>159</v>
      </c>
      <c r="F4" s="64"/>
      <c r="G4" s="65" t="s">
        <v>160</v>
      </c>
      <c r="H4" s="65"/>
      <c r="I4" s="65"/>
      <c r="J4" s="64" t="s">
        <v>79</v>
      </c>
      <c r="K4" s="64" t="s">
        <v>79</v>
      </c>
      <c r="L4" s="60"/>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row>
    <row r="5" spans="1:45" x14ac:dyDescent="0.25">
      <c r="A5" s="60"/>
      <c r="B5" s="60"/>
      <c r="C5" s="66"/>
      <c r="D5" s="60"/>
      <c r="E5" s="60"/>
      <c r="F5" s="60"/>
      <c r="G5" s="60"/>
      <c r="H5" s="60"/>
      <c r="I5" s="60"/>
      <c r="J5" s="60"/>
      <c r="K5" s="60"/>
      <c r="L5" s="60"/>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row>
    <row r="6" spans="1:45" x14ac:dyDescent="0.25">
      <c r="A6" s="60"/>
      <c r="B6" s="60"/>
      <c r="C6" s="66"/>
      <c r="D6" s="60"/>
      <c r="E6" s="60"/>
      <c r="F6" s="60"/>
      <c r="G6" s="60"/>
      <c r="H6" s="60"/>
      <c r="I6" s="60"/>
      <c r="J6" s="60"/>
      <c r="K6" s="60"/>
      <c r="L6" s="60"/>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row>
    <row r="7" spans="1:45" x14ac:dyDescent="0.25">
      <c r="A7" s="60"/>
      <c r="B7" s="60"/>
      <c r="C7" s="66"/>
      <c r="D7" s="60"/>
      <c r="E7" s="60"/>
      <c r="F7" s="60"/>
      <c r="G7" s="60"/>
      <c r="H7" s="60"/>
      <c r="I7" s="60"/>
      <c r="J7" s="60"/>
      <c r="K7" s="60"/>
      <c r="L7" s="60"/>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row>
    <row r="8" spans="1:45" x14ac:dyDescent="0.25">
      <c r="A8" s="60"/>
      <c r="B8" s="60"/>
      <c r="C8" s="66"/>
      <c r="D8" s="60"/>
      <c r="E8" s="60"/>
      <c r="F8" s="60"/>
      <c r="G8" s="60"/>
      <c r="H8" s="60"/>
      <c r="I8" s="60"/>
      <c r="J8" s="60"/>
      <c r="K8" s="60"/>
      <c r="L8" s="60"/>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row>
    <row r="9" spans="1:45" x14ac:dyDescent="0.25">
      <c r="A9" s="60"/>
      <c r="B9" s="60"/>
      <c r="C9" s="66"/>
      <c r="D9" s="60"/>
      <c r="E9" s="60"/>
      <c r="F9" s="60"/>
      <c r="G9" s="60"/>
      <c r="H9" s="60"/>
      <c r="I9" s="60"/>
      <c r="J9" s="60"/>
      <c r="K9" s="60"/>
      <c r="L9" s="60"/>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row>
    <row r="10" spans="1:45" x14ac:dyDescent="0.25">
      <c r="A10" s="60"/>
      <c r="B10" s="60"/>
      <c r="C10" s="66"/>
      <c r="D10" s="60"/>
      <c r="E10" s="60"/>
      <c r="F10" s="60"/>
      <c r="G10" s="60"/>
      <c r="H10" s="60"/>
      <c r="I10" s="60"/>
      <c r="J10" s="60"/>
      <c r="K10" s="60"/>
      <c r="L10" s="60"/>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row>
    <row r="11" spans="1:45" x14ac:dyDescent="0.25">
      <c r="A11" s="60"/>
      <c r="B11" s="60"/>
      <c r="C11" s="66"/>
      <c r="D11" s="60"/>
      <c r="E11" s="60"/>
      <c r="F11" s="60"/>
      <c r="G11" s="60"/>
      <c r="H11" s="60"/>
      <c r="I11" s="60"/>
      <c r="J11" s="60"/>
      <c r="K11" s="60"/>
      <c r="L11" s="60"/>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row>
    <row r="12" spans="1:45" x14ac:dyDescent="0.25">
      <c r="A12" s="60"/>
      <c r="B12" s="60"/>
      <c r="C12" s="66"/>
      <c r="D12" s="60"/>
      <c r="E12" s="60"/>
      <c r="F12" s="60"/>
      <c r="G12" s="60"/>
      <c r="H12" s="60"/>
      <c r="I12" s="60"/>
      <c r="J12" s="60"/>
      <c r="K12" s="60"/>
      <c r="L12" s="60"/>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row>
    <row r="13" spans="1:45" x14ac:dyDescent="0.25">
      <c r="A13" s="60"/>
      <c r="B13" s="60"/>
      <c r="C13" s="66"/>
      <c r="D13" s="60"/>
      <c r="E13" s="60"/>
      <c r="F13" s="60"/>
      <c r="G13" s="60"/>
      <c r="H13" s="60"/>
      <c r="I13" s="60"/>
      <c r="J13" s="60"/>
      <c r="K13" s="60"/>
      <c r="L13" s="60"/>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row>
    <row r="14" spans="1:45" x14ac:dyDescent="0.25">
      <c r="A14" s="60"/>
      <c r="B14" s="60"/>
      <c r="C14" s="66"/>
      <c r="D14" s="60"/>
      <c r="E14" s="60"/>
      <c r="F14" s="60"/>
      <c r="G14" s="60"/>
      <c r="H14" s="60"/>
      <c r="I14" s="60"/>
      <c r="J14" s="60"/>
      <c r="K14" s="60"/>
      <c r="L14" s="60"/>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row>
    <row r="15" spans="1:45" x14ac:dyDescent="0.25">
      <c r="A15" s="60"/>
      <c r="B15" s="60"/>
      <c r="C15" s="66"/>
      <c r="D15" s="60"/>
      <c r="E15" s="60"/>
      <c r="F15" s="60"/>
      <c r="G15" s="60"/>
      <c r="H15" s="60"/>
      <c r="I15" s="60"/>
      <c r="J15" s="60"/>
      <c r="K15" s="60"/>
      <c r="L15" s="60"/>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row>
    <row r="16" spans="1:45" x14ac:dyDescent="0.25">
      <c r="A16" s="60"/>
      <c r="B16" s="60"/>
      <c r="C16" s="66"/>
      <c r="D16" s="60"/>
      <c r="E16" s="60"/>
      <c r="F16" s="60"/>
      <c r="G16" s="60"/>
      <c r="H16" s="60"/>
      <c r="I16" s="60"/>
      <c r="J16" s="60"/>
      <c r="K16" s="60"/>
      <c r="L16" s="60"/>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row>
    <row r="17" spans="1:45" x14ac:dyDescent="0.25">
      <c r="A17" s="60"/>
      <c r="B17" s="60"/>
      <c r="C17" s="66"/>
      <c r="D17" s="60"/>
      <c r="E17" s="60"/>
      <c r="F17" s="60"/>
      <c r="G17" s="60"/>
      <c r="H17" s="60"/>
      <c r="I17" s="60"/>
      <c r="J17" s="60"/>
      <c r="K17" s="60"/>
      <c r="L17" s="60"/>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row>
    <row r="18" spans="1:45" x14ac:dyDescent="0.25">
      <c r="A18" s="60"/>
      <c r="B18" s="60"/>
      <c r="C18" s="66"/>
      <c r="D18" s="60"/>
      <c r="E18" s="67"/>
      <c r="F18" s="67"/>
      <c r="G18" s="67"/>
      <c r="H18" s="67"/>
      <c r="I18" s="67"/>
      <c r="J18" s="67"/>
      <c r="K18" s="67"/>
      <c r="L18" s="60"/>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row>
    <row r="19" spans="1:45" x14ac:dyDescent="0.25">
      <c r="A19" s="60"/>
      <c r="B19" s="60"/>
      <c r="C19" s="60"/>
      <c r="D19" s="60"/>
      <c r="E19" s="60"/>
      <c r="F19" s="60"/>
      <c r="G19" s="60"/>
      <c r="H19" s="60"/>
      <c r="I19" s="60"/>
      <c r="J19" s="60"/>
      <c r="K19" s="60"/>
      <c r="L19" s="60"/>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row>
    <row r="20" spans="1:45" x14ac:dyDescent="0.25">
      <c r="A20" s="60"/>
      <c r="B20" s="60"/>
      <c r="C20" s="66"/>
      <c r="D20" s="60"/>
      <c r="E20" s="60"/>
      <c r="F20" s="68"/>
      <c r="G20" s="68"/>
      <c r="H20" s="68"/>
      <c r="I20" s="68"/>
      <c r="J20" s="60"/>
      <c r="K20" s="60"/>
      <c r="L20" s="60"/>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row>
    <row r="21" spans="1:45" x14ac:dyDescent="0.25">
      <c r="A21" s="60"/>
      <c r="B21" s="60"/>
      <c r="C21" s="66"/>
      <c r="D21" s="60"/>
      <c r="E21" s="60"/>
      <c r="F21" s="60"/>
      <c r="G21" s="60"/>
      <c r="H21" s="60"/>
      <c r="I21" s="60"/>
      <c r="J21" s="60"/>
      <c r="K21" s="60"/>
      <c r="L21" s="60"/>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row>
    <row r="22" spans="1:45" x14ac:dyDescent="0.25">
      <c r="A22" s="60"/>
      <c r="B22" s="60"/>
      <c r="C22" s="66"/>
      <c r="D22" s="60"/>
      <c r="E22" s="60"/>
      <c r="F22" s="60"/>
      <c r="G22" s="60"/>
      <c r="H22" s="60"/>
      <c r="I22" s="60"/>
      <c r="J22" s="60"/>
      <c r="K22" s="60"/>
      <c r="L22" s="60"/>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row>
    <row r="23" spans="1:45" x14ac:dyDescent="0.25">
      <c r="A23" s="60"/>
      <c r="B23" s="60"/>
      <c r="C23" s="60"/>
      <c r="D23" s="60"/>
      <c r="E23" s="60"/>
      <c r="F23" s="60"/>
      <c r="G23" s="60"/>
      <c r="H23" s="60"/>
      <c r="I23" s="60"/>
      <c r="J23" s="60"/>
      <c r="K23" s="60"/>
      <c r="L23" s="60"/>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row>
    <row r="24" spans="1:45" x14ac:dyDescent="0.25">
      <c r="A24" s="60"/>
      <c r="B24" s="60"/>
      <c r="C24" s="60"/>
      <c r="D24" s="60"/>
      <c r="E24" s="60"/>
      <c r="F24" s="60"/>
      <c r="G24" s="60"/>
      <c r="H24" s="60"/>
      <c r="I24" s="60"/>
      <c r="J24" s="60"/>
      <c r="K24" s="60"/>
      <c r="L24" s="60"/>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row>
    <row r="25" spans="1:45" x14ac:dyDescent="0.25">
      <c r="A25" s="60"/>
      <c r="B25" s="60"/>
      <c r="C25" s="60"/>
      <c r="D25" s="60"/>
      <c r="E25" s="60"/>
      <c r="F25" s="60"/>
      <c r="G25" s="60"/>
      <c r="H25" s="60"/>
      <c r="I25" s="60"/>
      <c r="J25" s="60"/>
      <c r="K25" s="60"/>
      <c r="L25" s="60"/>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row>
    <row r="26" spans="1:45" x14ac:dyDescent="0.25">
      <c r="A26" s="60"/>
      <c r="B26" s="61"/>
      <c r="C26" s="61"/>
      <c r="D26" s="61"/>
      <c r="E26" s="61"/>
      <c r="F26" s="61"/>
      <c r="G26" s="61"/>
      <c r="H26" s="61"/>
      <c r="I26" s="61"/>
      <c r="J26" s="61"/>
      <c r="K26" s="61"/>
      <c r="L26" s="60"/>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row>
    <row r="27" spans="1:45" x14ac:dyDescent="0.25">
      <c r="A27" s="60"/>
      <c r="B27" s="60"/>
      <c r="C27" s="60"/>
      <c r="D27" s="60"/>
      <c r="E27" s="60"/>
      <c r="F27" s="60"/>
      <c r="G27" s="60"/>
      <c r="H27" s="60"/>
      <c r="I27" s="60"/>
      <c r="J27" s="60"/>
      <c r="K27" s="60"/>
      <c r="L27" s="60"/>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row>
    <row r="28" spans="1:45" x14ac:dyDescent="0.25">
      <c r="A28" s="60"/>
      <c r="B28" s="60"/>
      <c r="C28" s="60"/>
      <c r="D28" s="60"/>
      <c r="E28" s="60"/>
      <c r="F28" s="60"/>
      <c r="G28" s="60"/>
      <c r="H28" s="60"/>
      <c r="I28" s="60"/>
      <c r="J28" s="60"/>
      <c r="K28" s="60"/>
      <c r="L28" s="60"/>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row>
    <row r="29" spans="1:45" x14ac:dyDescent="0.25">
      <c r="A29" s="60"/>
      <c r="B29" s="60"/>
      <c r="C29" s="60"/>
      <c r="D29" s="60"/>
      <c r="E29" s="60"/>
      <c r="F29" s="60"/>
      <c r="G29" s="60"/>
      <c r="H29" s="60"/>
      <c r="I29" s="60"/>
      <c r="J29" s="60"/>
      <c r="K29" s="60"/>
      <c r="L29" s="60"/>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row>
    <row r="30" spans="1:45" x14ac:dyDescent="0.25">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row>
    <row r="31" spans="1:45" x14ac:dyDescent="0.25">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row>
    <row r="32" spans="1:45" x14ac:dyDescent="0.25">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row>
    <row r="33" spans="1:45" x14ac:dyDescent="0.25">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row>
    <row r="34" spans="1:45" x14ac:dyDescent="0.25">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row>
    <row r="35" spans="1:45" x14ac:dyDescent="0.2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row>
    <row r="36" spans="1:45" x14ac:dyDescent="0.25">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row>
    <row r="37" spans="1:45" x14ac:dyDescent="0.25">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row>
    <row r="38" spans="1:45" x14ac:dyDescent="0.25">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row>
    <row r="39" spans="1:45" x14ac:dyDescent="0.25">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row>
    <row r="40" spans="1:45" x14ac:dyDescent="0.25">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row>
    <row r="41" spans="1:45" x14ac:dyDescent="0.25">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row>
    <row r="42" spans="1:45" x14ac:dyDescent="0.25">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row>
    <row r="43" spans="1:45" x14ac:dyDescent="0.25">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row>
    <row r="44" spans="1:45" x14ac:dyDescent="0.25">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row>
    <row r="45" spans="1:45" x14ac:dyDescent="0.2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row>
    <row r="46" spans="1:45" x14ac:dyDescent="0.25">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row>
    <row r="47" spans="1:45" x14ac:dyDescent="0.25">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row>
    <row r="48" spans="1:45" x14ac:dyDescent="0.25">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row>
    <row r="49" spans="1:45" x14ac:dyDescent="0.25">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row>
    <row r="50" spans="1:45" x14ac:dyDescent="0.25">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row>
    <row r="51" spans="1:45" x14ac:dyDescent="0.25">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row>
    <row r="52" spans="1:45" x14ac:dyDescent="0.25">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row>
    <row r="53" spans="1:45" x14ac:dyDescent="0.25">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row>
    <row r="54" spans="1:45" x14ac:dyDescent="0.25">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row>
    <row r="55" spans="1:45" x14ac:dyDescent="0.2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row>
    <row r="56" spans="1:45" x14ac:dyDescent="0.25">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row>
    <row r="57" spans="1:45" x14ac:dyDescent="0.25">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row>
    <row r="58" spans="1:45" x14ac:dyDescent="0.25">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row>
    <row r="59" spans="1:45" x14ac:dyDescent="0.25">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row>
    <row r="60" spans="1:45" x14ac:dyDescent="0.25">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row>
    <row r="61" spans="1:45" x14ac:dyDescent="0.25">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row>
    <row r="62" spans="1:45" x14ac:dyDescent="0.25">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row>
    <row r="63" spans="1:45" x14ac:dyDescent="0.25">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row>
    <row r="64" spans="1:45" x14ac:dyDescent="0.25">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row>
    <row r="65" spans="1:45" x14ac:dyDescent="0.2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row>
    <row r="66" spans="1:45" x14ac:dyDescent="0.25">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row>
    <row r="67" spans="1:45" x14ac:dyDescent="0.25">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row>
    <row r="68" spans="1:45" x14ac:dyDescent="0.25">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row>
    <row r="69" spans="1:45" x14ac:dyDescent="0.25">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row>
    <row r="70" spans="1:45" x14ac:dyDescent="0.25">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row>
    <row r="71" spans="1:45" x14ac:dyDescent="0.25">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row>
    <row r="72" spans="1:45" x14ac:dyDescent="0.25">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row>
    <row r="73" spans="1:45" x14ac:dyDescent="0.25">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row>
    <row r="74" spans="1:45" x14ac:dyDescent="0.25">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row>
    <row r="75" spans="1:45" x14ac:dyDescent="0.2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row>
    <row r="76" spans="1:45" x14ac:dyDescent="0.25">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row>
    <row r="77" spans="1:45" x14ac:dyDescent="0.25">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row>
    <row r="78" spans="1:45" x14ac:dyDescent="0.25">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row>
    <row r="79" spans="1:45" x14ac:dyDescent="0.25">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row>
    <row r="80" spans="1:45" x14ac:dyDescent="0.25">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row>
    <row r="81" spans="1:45" x14ac:dyDescent="0.25">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row>
    <row r="82" spans="1:45" x14ac:dyDescent="0.25">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row>
    <row r="83" spans="1:45" x14ac:dyDescent="0.25">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row>
    <row r="84" spans="1:45" x14ac:dyDescent="0.25">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row>
    <row r="85" spans="1:45" x14ac:dyDescent="0.2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row>
    <row r="86" spans="1:45" x14ac:dyDescent="0.25">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row>
    <row r="87" spans="1:45" x14ac:dyDescent="0.25">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row>
    <row r="88" spans="1:45" x14ac:dyDescent="0.25">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row>
    <row r="89" spans="1:45" x14ac:dyDescent="0.25">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row>
    <row r="90" spans="1:45" x14ac:dyDescent="0.25">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row>
    <row r="91" spans="1:45" x14ac:dyDescent="0.25">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row>
    <row r="92" spans="1:45" x14ac:dyDescent="0.25">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row>
    <row r="93" spans="1:45" x14ac:dyDescent="0.25">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row>
    <row r="94" spans="1:45" x14ac:dyDescent="0.25">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row>
    <row r="95" spans="1:45" x14ac:dyDescent="0.2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row>
    <row r="96" spans="1:45" x14ac:dyDescent="0.25">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row>
    <row r="97" spans="1:45" x14ac:dyDescent="0.25">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row>
    <row r="98" spans="1:45" x14ac:dyDescent="0.25">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row>
    <row r="99" spans="1:45" x14ac:dyDescent="0.25">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row>
    <row r="100" spans="1:45" x14ac:dyDescent="0.25">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row>
    <row r="101" spans="1:45" x14ac:dyDescent="0.25">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row>
    <row r="102" spans="1:45" x14ac:dyDescent="0.25">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row>
    <row r="103" spans="1:45" x14ac:dyDescent="0.25">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row>
    <row r="104" spans="1:45" x14ac:dyDescent="0.25">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row>
    <row r="105" spans="1:45" x14ac:dyDescent="0.2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row>
    <row r="106" spans="1:45" x14ac:dyDescent="0.25">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row>
    <row r="107" spans="1:45" x14ac:dyDescent="0.25">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row>
    <row r="108" spans="1:45" x14ac:dyDescent="0.25">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row>
    <row r="109" spans="1:45" x14ac:dyDescent="0.25">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row>
    <row r="110" spans="1:45" x14ac:dyDescent="0.25">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row>
    <row r="111" spans="1:45" x14ac:dyDescent="0.25">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row>
    <row r="112" spans="1:45" x14ac:dyDescent="0.25">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row>
    <row r="113" spans="1:45" x14ac:dyDescent="0.25">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row>
    <row r="114" spans="1:45" x14ac:dyDescent="0.25">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row>
    <row r="115" spans="1:45" x14ac:dyDescent="0.2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row>
    <row r="116" spans="1:45" x14ac:dyDescent="0.25">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row>
    <row r="117" spans="1:45" x14ac:dyDescent="0.25">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row>
    <row r="118" spans="1:45" x14ac:dyDescent="0.25">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row>
    <row r="119" spans="1:45" x14ac:dyDescent="0.25">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row>
    <row r="120" spans="1:45" x14ac:dyDescent="0.25">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row>
    <row r="121" spans="1:45" x14ac:dyDescent="0.25">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row>
    <row r="122" spans="1:45" x14ac:dyDescent="0.25">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row>
    <row r="123" spans="1:45" x14ac:dyDescent="0.25">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row>
    <row r="124" spans="1:45" x14ac:dyDescent="0.25">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row>
    <row r="125" spans="1:45" x14ac:dyDescent="0.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row>
    <row r="126" spans="1:45" x14ac:dyDescent="0.25">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row>
    <row r="127" spans="1:45" x14ac:dyDescent="0.25">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row>
    <row r="128" spans="1:45" x14ac:dyDescent="0.25">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row>
    <row r="129" spans="1:45" x14ac:dyDescent="0.25">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row>
    <row r="130" spans="1:45" x14ac:dyDescent="0.25">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row>
    <row r="131" spans="1:45" x14ac:dyDescent="0.25">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row>
    <row r="132" spans="1:45" x14ac:dyDescent="0.25">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row>
    <row r="133" spans="1:45" x14ac:dyDescent="0.25">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row>
    <row r="134" spans="1:45" x14ac:dyDescent="0.25">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row>
    <row r="135" spans="1:45" x14ac:dyDescent="0.2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row>
    <row r="136" spans="1:45" x14ac:dyDescent="0.25">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row>
    <row r="137" spans="1:45" x14ac:dyDescent="0.25">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row>
    <row r="138" spans="1:45" x14ac:dyDescent="0.25">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row>
    <row r="139" spans="1:45" x14ac:dyDescent="0.25">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row>
    <row r="140" spans="1:45" x14ac:dyDescent="0.25">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row>
    <row r="141" spans="1:45" x14ac:dyDescent="0.25">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row>
    <row r="142" spans="1:45" x14ac:dyDescent="0.25">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row>
    <row r="143" spans="1:45" x14ac:dyDescent="0.25">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row>
    <row r="144" spans="1:45" x14ac:dyDescent="0.25">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row>
    <row r="145" spans="1:45" x14ac:dyDescent="0.2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row>
    <row r="146" spans="1:45" x14ac:dyDescent="0.25">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row>
    <row r="147" spans="1:45" x14ac:dyDescent="0.25">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row>
    <row r="148" spans="1:45" x14ac:dyDescent="0.25">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row>
    <row r="149" spans="1:45" x14ac:dyDescent="0.25">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row>
    <row r="150" spans="1:45" x14ac:dyDescent="0.25">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row>
    <row r="151" spans="1:45" x14ac:dyDescent="0.25">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row>
    <row r="152" spans="1:45" x14ac:dyDescent="0.25">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row>
    <row r="153" spans="1:45" x14ac:dyDescent="0.25">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row>
    <row r="154" spans="1:45" x14ac:dyDescent="0.25">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row>
    <row r="155" spans="1:45" x14ac:dyDescent="0.2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row>
    <row r="156" spans="1:45" x14ac:dyDescent="0.25">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row>
    <row r="157" spans="1:45" x14ac:dyDescent="0.25">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row>
    <row r="158" spans="1:45" x14ac:dyDescent="0.25">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row>
    <row r="159" spans="1:45" x14ac:dyDescent="0.25">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row>
    <row r="160" spans="1:45" x14ac:dyDescent="0.25">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row>
    <row r="161" spans="1:45" x14ac:dyDescent="0.25">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row>
    <row r="162" spans="1:45" x14ac:dyDescent="0.25">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row>
    <row r="163" spans="1:45" x14ac:dyDescent="0.25">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row>
    <row r="164" spans="1:45" x14ac:dyDescent="0.25">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row>
    <row r="165" spans="1:45" x14ac:dyDescent="0.2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row>
    <row r="166" spans="1:45" x14ac:dyDescent="0.25">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row>
    <row r="167" spans="1:45" x14ac:dyDescent="0.25">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row>
    <row r="168" spans="1:45" x14ac:dyDescent="0.25">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row>
    <row r="169" spans="1:45" x14ac:dyDescent="0.25">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row>
    <row r="170" spans="1:45" x14ac:dyDescent="0.25">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row>
    <row r="171" spans="1:45" x14ac:dyDescent="0.25">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row>
    <row r="172" spans="1:45" x14ac:dyDescent="0.25">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row>
    <row r="173" spans="1:45" x14ac:dyDescent="0.25">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row>
    <row r="174" spans="1:45" x14ac:dyDescent="0.25">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row>
    <row r="175" spans="1:45" x14ac:dyDescent="0.2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row>
    <row r="176" spans="1:45" x14ac:dyDescent="0.25">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row>
    <row r="177" spans="1:45" x14ac:dyDescent="0.25">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row>
    <row r="178" spans="1:45" x14ac:dyDescent="0.25">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row>
    <row r="179" spans="1:45" x14ac:dyDescent="0.25">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row>
    <row r="180" spans="1:45" x14ac:dyDescent="0.25">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row>
    <row r="181" spans="1:45" x14ac:dyDescent="0.25">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row>
    <row r="182" spans="1:45" x14ac:dyDescent="0.25">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row>
    <row r="183" spans="1:45" x14ac:dyDescent="0.25">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row>
    <row r="184" spans="1:45" x14ac:dyDescent="0.25">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row>
    <row r="185" spans="1:45" x14ac:dyDescent="0.2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row>
    <row r="186" spans="1:45" x14ac:dyDescent="0.25">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row>
    <row r="187" spans="1:45" x14ac:dyDescent="0.25">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row>
    <row r="188" spans="1:45" x14ac:dyDescent="0.25">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row>
    <row r="189" spans="1:45" x14ac:dyDescent="0.25">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row>
    <row r="190" spans="1:45" x14ac:dyDescent="0.25">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row>
    <row r="191" spans="1:45" x14ac:dyDescent="0.25">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row>
    <row r="192" spans="1:45" x14ac:dyDescent="0.25">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row>
    <row r="193" spans="1:45" x14ac:dyDescent="0.25">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row>
    <row r="194" spans="1:45" x14ac:dyDescent="0.25">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row>
    <row r="195" spans="1:45" x14ac:dyDescent="0.2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row>
    <row r="196" spans="1:45" x14ac:dyDescent="0.25">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row>
    <row r="197" spans="1:45" x14ac:dyDescent="0.25">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row>
    <row r="198" spans="1:45" x14ac:dyDescent="0.25">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row>
    <row r="199" spans="1:45" x14ac:dyDescent="0.25">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row>
    <row r="200" spans="1:45" x14ac:dyDescent="0.25">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row>
    <row r="201" spans="1:45" x14ac:dyDescent="0.25">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row>
    <row r="202" spans="1:45" x14ac:dyDescent="0.25">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row>
    <row r="203" spans="1:45" x14ac:dyDescent="0.25">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row>
    <row r="204" spans="1:45" x14ac:dyDescent="0.25">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row>
    <row r="205" spans="1:45" x14ac:dyDescent="0.2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row>
    <row r="206" spans="1:45" x14ac:dyDescent="0.25">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row>
    <row r="207" spans="1:45" x14ac:dyDescent="0.25">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row>
    <row r="208" spans="1:45" x14ac:dyDescent="0.25">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row>
    <row r="209" spans="1:45" x14ac:dyDescent="0.25">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row>
    <row r="210" spans="1:45" x14ac:dyDescent="0.25">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row>
    <row r="211" spans="1:45" x14ac:dyDescent="0.25">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row>
    <row r="212" spans="1:45" x14ac:dyDescent="0.25">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row>
    <row r="213" spans="1:45" x14ac:dyDescent="0.25">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row>
    <row r="214" spans="1:45" x14ac:dyDescent="0.25">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row>
    <row r="215" spans="1:45" x14ac:dyDescent="0.2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row>
    <row r="216" spans="1:45" x14ac:dyDescent="0.25">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row>
    <row r="217" spans="1:45" x14ac:dyDescent="0.25">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row>
    <row r="218" spans="1:45" x14ac:dyDescent="0.25">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row>
    <row r="219" spans="1:45" x14ac:dyDescent="0.25">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row>
    <row r="220" spans="1:45" x14ac:dyDescent="0.25">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row>
    <row r="221" spans="1:45" x14ac:dyDescent="0.25">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row>
    <row r="222" spans="1:45" x14ac:dyDescent="0.25">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row>
    <row r="223" spans="1:45" x14ac:dyDescent="0.25">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row>
    <row r="224" spans="1:45" x14ac:dyDescent="0.25">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row>
    <row r="225" spans="1:45" x14ac:dyDescent="0.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row>
    <row r="226" spans="1:45" x14ac:dyDescent="0.25">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row>
    <row r="227" spans="1:45" x14ac:dyDescent="0.25">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row>
    <row r="228" spans="1:45" x14ac:dyDescent="0.25">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row>
    <row r="229" spans="1:45" x14ac:dyDescent="0.25">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row>
    <row r="230" spans="1:45" x14ac:dyDescent="0.25">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row>
    <row r="231" spans="1:45" x14ac:dyDescent="0.25">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row>
    <row r="232" spans="1:45" x14ac:dyDescent="0.25">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row>
    <row r="233" spans="1:45" x14ac:dyDescent="0.25">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row>
    <row r="234" spans="1:45" x14ac:dyDescent="0.25">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row>
    <row r="235" spans="1:45" x14ac:dyDescent="0.2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row>
    <row r="236" spans="1:45" x14ac:dyDescent="0.25">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row>
    <row r="237" spans="1:45" x14ac:dyDescent="0.25">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row>
    <row r="238" spans="1:45" x14ac:dyDescent="0.25">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row>
    <row r="239" spans="1:45" x14ac:dyDescent="0.25">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row>
    <row r="240" spans="1:45" x14ac:dyDescent="0.25">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row>
    <row r="241" spans="1:45" x14ac:dyDescent="0.25">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row>
    <row r="242" spans="1:45" x14ac:dyDescent="0.25">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row>
    <row r="243" spans="1:45" x14ac:dyDescent="0.25">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row>
    <row r="244" spans="1:45" x14ac:dyDescent="0.25">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row>
    <row r="245" spans="1:45" x14ac:dyDescent="0.2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row>
    <row r="246" spans="1:45" x14ac:dyDescent="0.25">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row>
    <row r="247" spans="1:45" x14ac:dyDescent="0.25">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row>
    <row r="248" spans="1:45" x14ac:dyDescent="0.25">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row>
    <row r="249" spans="1:45" x14ac:dyDescent="0.25">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row>
    <row r="250" spans="1:45" x14ac:dyDescent="0.25">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row>
    <row r="251" spans="1:45" x14ac:dyDescent="0.25">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row>
    <row r="252" spans="1:45" x14ac:dyDescent="0.25">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row>
    <row r="253" spans="1:45" x14ac:dyDescent="0.25">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row>
    <row r="254" spans="1:45" x14ac:dyDescent="0.25">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row>
    <row r="255" spans="1:45" x14ac:dyDescent="0.2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row>
    <row r="256" spans="1:45" x14ac:dyDescent="0.25">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row>
    <row r="257" spans="1:45" x14ac:dyDescent="0.25">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row>
    <row r="258" spans="1:45" x14ac:dyDescent="0.25">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row>
    <row r="259" spans="1:45" x14ac:dyDescent="0.25">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row>
    <row r="260" spans="1:45" x14ac:dyDescent="0.25">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row>
    <row r="261" spans="1:45" x14ac:dyDescent="0.25">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row>
    <row r="262" spans="1:45" x14ac:dyDescent="0.25">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row>
    <row r="263" spans="1:45" x14ac:dyDescent="0.25">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row>
    <row r="264" spans="1:45" x14ac:dyDescent="0.25">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row>
    <row r="265" spans="1:45" x14ac:dyDescent="0.2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row>
    <row r="266" spans="1:45" x14ac:dyDescent="0.25">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row>
    <row r="267" spans="1:45" x14ac:dyDescent="0.25">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row>
    <row r="268" spans="1:45" x14ac:dyDescent="0.25">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row>
    <row r="269" spans="1:45" x14ac:dyDescent="0.25">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row>
    <row r="270" spans="1:45" x14ac:dyDescent="0.25">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row>
    <row r="271" spans="1:45" x14ac:dyDescent="0.25">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row>
    <row r="272" spans="1:45" x14ac:dyDescent="0.25">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row>
    <row r="273" spans="1:45" x14ac:dyDescent="0.25">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row>
    <row r="274" spans="1:45" x14ac:dyDescent="0.25">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row>
    <row r="275" spans="1:45" x14ac:dyDescent="0.2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row>
    <row r="276" spans="1:45" x14ac:dyDescent="0.25">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row>
    <row r="277" spans="1:45" x14ac:dyDescent="0.25">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row>
    <row r="278" spans="1:45" x14ac:dyDescent="0.25">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row>
    <row r="279" spans="1:45" x14ac:dyDescent="0.25">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row>
    <row r="280" spans="1:45" x14ac:dyDescent="0.25">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row>
    <row r="281" spans="1:45" x14ac:dyDescent="0.25">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row>
    <row r="282" spans="1:45" x14ac:dyDescent="0.25">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row>
    <row r="283" spans="1:45" x14ac:dyDescent="0.25">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row>
    <row r="284" spans="1:45" x14ac:dyDescent="0.25">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row>
    <row r="285" spans="1:45" x14ac:dyDescent="0.2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row>
    <row r="286" spans="1:45" x14ac:dyDescent="0.25">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row>
    <row r="287" spans="1:45" x14ac:dyDescent="0.25">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row>
    <row r="288" spans="1:45" x14ac:dyDescent="0.25">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row>
    <row r="289" spans="1:45" x14ac:dyDescent="0.25">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row>
    <row r="290" spans="1:45" x14ac:dyDescent="0.25">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row>
    <row r="291" spans="1:45" x14ac:dyDescent="0.25">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row>
    <row r="292" spans="1:45" x14ac:dyDescent="0.25">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row>
    <row r="293" spans="1:45" x14ac:dyDescent="0.25">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row>
    <row r="294" spans="1:45" x14ac:dyDescent="0.25">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row>
    <row r="295" spans="1:45" x14ac:dyDescent="0.2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row>
    <row r="296" spans="1:45" x14ac:dyDescent="0.25">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row>
    <row r="297" spans="1:45" x14ac:dyDescent="0.25">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row>
    <row r="298" spans="1:45" x14ac:dyDescent="0.25">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row>
    <row r="299" spans="1:45" x14ac:dyDescent="0.25">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row>
    <row r="300" spans="1:45" x14ac:dyDescent="0.25">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row>
    <row r="301" spans="1:45" x14ac:dyDescent="0.25">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row>
    <row r="302" spans="1:45" x14ac:dyDescent="0.25">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row>
    <row r="303" spans="1:45" x14ac:dyDescent="0.25">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row>
    <row r="304" spans="1:45" x14ac:dyDescent="0.25">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row>
    <row r="305" spans="1:45" x14ac:dyDescent="0.2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row>
    <row r="306" spans="1:45" x14ac:dyDescent="0.25">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row>
    <row r="307" spans="1:45" x14ac:dyDescent="0.25">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row>
    <row r="308" spans="1:45" x14ac:dyDescent="0.25">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row>
    <row r="309" spans="1:45" x14ac:dyDescent="0.25">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row>
    <row r="310" spans="1:45" x14ac:dyDescent="0.25">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row>
    <row r="311" spans="1:45" x14ac:dyDescent="0.25">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row>
    <row r="312" spans="1:45" x14ac:dyDescent="0.25">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row>
    <row r="313" spans="1:45" x14ac:dyDescent="0.25">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row>
    <row r="314" spans="1:45" x14ac:dyDescent="0.25">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row>
    <row r="315" spans="1:45" x14ac:dyDescent="0.2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row>
    <row r="316" spans="1:45" x14ac:dyDescent="0.25">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row>
    <row r="317" spans="1:45" x14ac:dyDescent="0.25">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row>
    <row r="318" spans="1:45" x14ac:dyDescent="0.25">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row>
    <row r="319" spans="1:45" x14ac:dyDescent="0.25">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row>
    <row r="320" spans="1:45" x14ac:dyDescent="0.25">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row>
    <row r="321" spans="1:45" x14ac:dyDescent="0.25">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row>
    <row r="322" spans="1:45" x14ac:dyDescent="0.25">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row>
    <row r="323" spans="1:45" x14ac:dyDescent="0.25">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row>
    <row r="324" spans="1:45" x14ac:dyDescent="0.25">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row>
    <row r="325" spans="1:45" x14ac:dyDescent="0.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row>
    <row r="326" spans="1:45" x14ac:dyDescent="0.25">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row>
    <row r="327" spans="1:45" x14ac:dyDescent="0.25">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row>
    <row r="328" spans="1:45" x14ac:dyDescent="0.25">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row>
    <row r="329" spans="1:45" x14ac:dyDescent="0.25">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row>
    <row r="330" spans="1:45" x14ac:dyDescent="0.25">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row>
    <row r="331" spans="1:45" x14ac:dyDescent="0.25">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row>
    <row r="332" spans="1:45" x14ac:dyDescent="0.25">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row>
    <row r="333" spans="1:45" x14ac:dyDescent="0.25">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row>
    <row r="334" spans="1:45" x14ac:dyDescent="0.25">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row>
    <row r="335" spans="1:45" x14ac:dyDescent="0.2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row>
    <row r="336" spans="1:45" x14ac:dyDescent="0.25">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row>
    <row r="337" spans="1:45" x14ac:dyDescent="0.25">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row>
    <row r="338" spans="1:45" x14ac:dyDescent="0.25">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row>
    <row r="339" spans="1:45" x14ac:dyDescent="0.25">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row>
    <row r="340" spans="1:45" x14ac:dyDescent="0.25">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row>
    <row r="341" spans="1:45" x14ac:dyDescent="0.25">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row>
    <row r="342" spans="1:45" x14ac:dyDescent="0.25">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row>
    <row r="343" spans="1:45" x14ac:dyDescent="0.25">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row>
    <row r="344" spans="1:45" x14ac:dyDescent="0.25">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row>
    <row r="345" spans="1:45" x14ac:dyDescent="0.2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row>
    <row r="346" spans="1:45" x14ac:dyDescent="0.25">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row>
    <row r="347" spans="1:45" x14ac:dyDescent="0.25">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row>
    <row r="348" spans="1:45" x14ac:dyDescent="0.25">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row>
    <row r="349" spans="1:45" x14ac:dyDescent="0.25">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row>
    <row r="350" spans="1:45" x14ac:dyDescent="0.25">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row>
    <row r="351" spans="1:45" x14ac:dyDescent="0.25">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row>
    <row r="352" spans="1:45" x14ac:dyDescent="0.25">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row>
    <row r="353" spans="1:45" x14ac:dyDescent="0.25">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row>
    <row r="354" spans="1:45" x14ac:dyDescent="0.25">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row>
    <row r="355" spans="1:45" x14ac:dyDescent="0.2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row>
    <row r="356" spans="1:45" x14ac:dyDescent="0.25">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row>
    <row r="357" spans="1:45" x14ac:dyDescent="0.25">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row>
    <row r="358" spans="1:45" x14ac:dyDescent="0.25">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row>
    <row r="359" spans="1:45" x14ac:dyDescent="0.25">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row>
    <row r="360" spans="1:45" x14ac:dyDescent="0.25">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row>
    <row r="361" spans="1:45" x14ac:dyDescent="0.25">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row>
    <row r="362" spans="1:45" x14ac:dyDescent="0.25">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row>
    <row r="363" spans="1:45" x14ac:dyDescent="0.25">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row>
    <row r="364" spans="1:45" x14ac:dyDescent="0.25">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row>
    <row r="365" spans="1:45" x14ac:dyDescent="0.2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row>
    <row r="366" spans="1:45" x14ac:dyDescent="0.25">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row>
    <row r="367" spans="1:45" x14ac:dyDescent="0.25">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row>
    <row r="368" spans="1:45" x14ac:dyDescent="0.25">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row>
    <row r="369" spans="1:45" x14ac:dyDescent="0.25">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row>
    <row r="370" spans="1:45" x14ac:dyDescent="0.25">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row>
    <row r="371" spans="1:45" x14ac:dyDescent="0.25">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row>
    <row r="372" spans="1:45" x14ac:dyDescent="0.25">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row>
    <row r="373" spans="1:45" x14ac:dyDescent="0.25">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row>
    <row r="374" spans="1:45" x14ac:dyDescent="0.25">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row>
    <row r="375" spans="1:45" x14ac:dyDescent="0.2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row>
    <row r="376" spans="1:45" x14ac:dyDescent="0.25">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row>
    <row r="377" spans="1:45" x14ac:dyDescent="0.25">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row>
    <row r="378" spans="1:45" x14ac:dyDescent="0.25">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row>
    <row r="379" spans="1:45" x14ac:dyDescent="0.25">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row>
    <row r="380" spans="1:45" x14ac:dyDescent="0.25">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row>
    <row r="381" spans="1:45" x14ac:dyDescent="0.25">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row>
    <row r="382" spans="1:45" x14ac:dyDescent="0.25">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row>
    <row r="383" spans="1:45" x14ac:dyDescent="0.25">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row>
    <row r="384" spans="1:45" x14ac:dyDescent="0.25">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row>
    <row r="385" spans="1:45" x14ac:dyDescent="0.2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row>
    <row r="386" spans="1:45" x14ac:dyDescent="0.25">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row>
    <row r="387" spans="1:45" x14ac:dyDescent="0.25">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row>
    <row r="388" spans="1:45" x14ac:dyDescent="0.25">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row>
    <row r="389" spans="1:45" x14ac:dyDescent="0.25">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row>
    <row r="390" spans="1:45" x14ac:dyDescent="0.25">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row>
    <row r="391" spans="1:45" x14ac:dyDescent="0.25">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row>
    <row r="392" spans="1:45" x14ac:dyDescent="0.25">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row>
    <row r="393" spans="1:45" x14ac:dyDescent="0.25">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row>
    <row r="394" spans="1:45" x14ac:dyDescent="0.25">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row>
    <row r="395" spans="1:45" x14ac:dyDescent="0.2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row>
    <row r="396" spans="1:45" x14ac:dyDescent="0.25">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row>
    <row r="397" spans="1:45" x14ac:dyDescent="0.25">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row>
    <row r="398" spans="1:45" x14ac:dyDescent="0.25">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row>
    <row r="399" spans="1:45" x14ac:dyDescent="0.25">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row>
    <row r="400" spans="1:45" x14ac:dyDescent="0.25">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row>
    <row r="401" spans="1:45" x14ac:dyDescent="0.25">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row>
    <row r="402" spans="1:45" x14ac:dyDescent="0.25">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row>
  </sheetData>
  <mergeCells count="4">
    <mergeCell ref="B1:K1"/>
    <mergeCell ref="B2:F2"/>
    <mergeCell ref="H2:I2"/>
    <mergeCell ref="J2:K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Office Info</vt:lpstr>
      <vt:lpstr>Rooms</vt:lpstr>
      <vt:lpstr>Booking Rules</vt:lpstr>
      <vt:lpstr>MAVS - O365</vt:lpstr>
      <vt:lpstr>MAVS - iPads SN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Nahomy Cortes</dc:creator>
  <cp:keywords/>
  <dc:description/>
  <cp:lastModifiedBy>Cristina Boston</cp:lastModifiedBy>
  <cp:revision/>
  <dcterms:created xsi:type="dcterms:W3CDTF">2020-08-17T15:50:53Z</dcterms:created>
  <dcterms:modified xsi:type="dcterms:W3CDTF">2022-05-26T13:20:41Z</dcterms:modified>
  <cp:category/>
  <cp:contentStatus/>
</cp:coreProperties>
</file>