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AE8140A7-9AAF-4930-AF77-A94ADBB344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3" l="1"/>
  <c r="P84" i="3" s="1"/>
  <c r="O83" i="3"/>
  <c r="P83" i="3" s="1"/>
  <c r="O82" i="3"/>
  <c r="P82" i="3" s="1"/>
  <c r="O81" i="3"/>
  <c r="P81" i="3" s="1"/>
  <c r="O80" i="3"/>
  <c r="P80" i="3" s="1"/>
  <c r="O79" i="3"/>
  <c r="P79" i="3" s="1"/>
  <c r="O78" i="3"/>
  <c r="P78" i="3" s="1"/>
  <c r="O77" i="3"/>
  <c r="P77" i="3" s="1"/>
  <c r="O76" i="3"/>
  <c r="P76" i="3" s="1"/>
  <c r="O75" i="3"/>
  <c r="P75" i="3" s="1"/>
  <c r="O74" i="3"/>
  <c r="P74" i="3" s="1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Q62" i="3" s="1"/>
  <c r="O61" i="3"/>
  <c r="Q61" i="3" s="1"/>
  <c r="O60" i="3"/>
  <c r="Q60" i="3" s="1"/>
  <c r="O59" i="3"/>
  <c r="Q59" i="3" s="1"/>
  <c r="O58" i="3"/>
  <c r="Q58" i="3" s="1"/>
  <c r="O57" i="3"/>
  <c r="Q57" i="3" s="1"/>
  <c r="Q56" i="3"/>
  <c r="O56" i="3"/>
  <c r="P56" i="3" s="1"/>
  <c r="O55" i="3"/>
  <c r="P55" i="3" s="1"/>
  <c r="O54" i="3"/>
  <c r="Q54" i="3" s="1"/>
  <c r="O53" i="3"/>
  <c r="Q53" i="3" s="1"/>
  <c r="O52" i="3"/>
  <c r="P52" i="3" s="1"/>
  <c r="O51" i="3"/>
  <c r="Q51" i="3" s="1"/>
  <c r="O50" i="3"/>
  <c r="Q50" i="3" s="1"/>
  <c r="O49" i="3"/>
  <c r="Q49" i="3" s="1"/>
  <c r="O48" i="3"/>
  <c r="P48" i="3" s="1"/>
  <c r="Q47" i="3"/>
  <c r="P47" i="3"/>
  <c r="O47" i="3"/>
  <c r="O46" i="3"/>
  <c r="Q46" i="3" s="1"/>
  <c r="O45" i="3"/>
  <c r="P45" i="3" s="1"/>
  <c r="O44" i="3"/>
  <c r="Q44" i="3" s="1"/>
  <c r="O43" i="3"/>
  <c r="P43" i="3" s="1"/>
  <c r="O42" i="3"/>
  <c r="Q42" i="3" s="1"/>
  <c r="O41" i="3"/>
  <c r="Q41" i="3" s="1"/>
  <c r="O40" i="3"/>
  <c r="Q40" i="3" s="1"/>
  <c r="O39" i="3"/>
  <c r="Q39" i="3" s="1"/>
  <c r="O38" i="3"/>
  <c r="P38" i="3" s="1"/>
  <c r="O37" i="3"/>
  <c r="P37" i="3" s="1"/>
  <c r="Q36" i="3"/>
  <c r="O36" i="3"/>
  <c r="P36" i="3" s="1"/>
  <c r="O35" i="3"/>
  <c r="Q35" i="3" s="1"/>
  <c r="O34" i="3"/>
  <c r="Q34" i="3" s="1"/>
  <c r="O33" i="3"/>
  <c r="P33" i="3" s="1"/>
  <c r="O32" i="3"/>
  <c r="Q32" i="3" s="1"/>
  <c r="O31" i="3"/>
  <c r="P31" i="3" s="1"/>
  <c r="O30" i="3"/>
  <c r="Q30" i="3" s="1"/>
  <c r="O29" i="3"/>
  <c r="P29" i="3" s="1"/>
  <c r="O28" i="3"/>
  <c r="Q28" i="3" s="1"/>
  <c r="O27" i="3"/>
  <c r="Q27" i="3" s="1"/>
  <c r="O26" i="3"/>
  <c r="P26" i="3" s="1"/>
  <c r="O25" i="3"/>
  <c r="Q25" i="3" s="1"/>
  <c r="O24" i="3"/>
  <c r="Q24" i="3" s="1"/>
  <c r="P23" i="3"/>
  <c r="O23" i="3"/>
  <c r="Q23" i="3" s="1"/>
  <c r="O22" i="3"/>
  <c r="P22" i="3" s="1"/>
  <c r="O21" i="3"/>
  <c r="Q21" i="3" s="1"/>
  <c r="O20" i="3"/>
  <c r="P20" i="3" s="1"/>
  <c r="O19" i="3"/>
  <c r="P19" i="3" s="1"/>
  <c r="O18" i="3"/>
  <c r="Q18" i="3" s="1"/>
  <c r="O17" i="3"/>
  <c r="P17" i="3" s="1"/>
  <c r="O16" i="3"/>
  <c r="Q16" i="3" s="1"/>
  <c r="Q15" i="3"/>
  <c r="O15" i="3"/>
  <c r="P15" i="3" s="1"/>
  <c r="O14" i="3"/>
  <c r="P14" i="3" s="1"/>
  <c r="O13" i="3"/>
  <c r="P13" i="3" s="1"/>
  <c r="O12" i="3"/>
  <c r="Q12" i="3" s="1"/>
  <c r="O11" i="3"/>
  <c r="P11" i="3" s="1"/>
  <c r="O10" i="3"/>
  <c r="Q10" i="3" s="1"/>
  <c r="O9" i="3"/>
  <c r="Q9" i="3" s="1"/>
  <c r="O8" i="3"/>
  <c r="P8" i="3" s="1"/>
  <c r="O7" i="3"/>
  <c r="Q7" i="3" s="1"/>
  <c r="O6" i="3"/>
  <c r="Q6" i="3" s="1"/>
  <c r="O5" i="3"/>
  <c r="Q5" i="3" s="1"/>
  <c r="O4" i="3"/>
  <c r="P4" i="3" s="1"/>
  <c r="O3" i="3"/>
  <c r="Q3" i="3" s="1"/>
  <c r="O2" i="3"/>
  <c r="Q2" i="3" s="1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2" i="2"/>
  <c r="Q43" i="2"/>
  <c r="Q47" i="2"/>
  <c r="Q48" i="2"/>
  <c r="Q49" i="2"/>
  <c r="P39" i="3" l="1"/>
  <c r="P40" i="3"/>
  <c r="Q31" i="3"/>
  <c r="Q52" i="3"/>
  <c r="Q63" i="3"/>
  <c r="Q8" i="3"/>
  <c r="P7" i="3"/>
  <c r="Q29" i="3"/>
  <c r="Q19" i="3"/>
  <c r="P24" i="3"/>
  <c r="P35" i="3"/>
  <c r="Q45" i="3"/>
  <c r="Q55" i="3"/>
  <c r="P51" i="3"/>
  <c r="Q20" i="3"/>
  <c r="P3" i="3"/>
  <c r="Q4" i="3"/>
  <c r="Q13" i="3"/>
  <c r="P30" i="3"/>
  <c r="P46" i="3"/>
  <c r="P62" i="3"/>
  <c r="P9" i="3"/>
  <c r="Q14" i="3"/>
  <c r="P25" i="3"/>
  <c r="P41" i="3"/>
  <c r="P57" i="3"/>
  <c r="P10" i="3"/>
  <c r="P5" i="3"/>
  <c r="P27" i="3"/>
  <c r="Q11" i="3"/>
  <c r="P54" i="3"/>
  <c r="Q22" i="3"/>
  <c r="Q38" i="3"/>
  <c r="P49" i="3"/>
  <c r="P12" i="3"/>
  <c r="Q17" i="3"/>
  <c r="P28" i="3"/>
  <c r="Q33" i="3"/>
  <c r="P44" i="3"/>
  <c r="P60" i="3"/>
  <c r="P42" i="3"/>
  <c r="P53" i="3"/>
  <c r="Q48" i="3"/>
  <c r="P6" i="3"/>
  <c r="P58" i="3"/>
  <c r="Q26" i="3"/>
  <c r="P16" i="3"/>
  <c r="Q37" i="3"/>
  <c r="Q43" i="3"/>
  <c r="P2" i="3"/>
  <c r="P18" i="3"/>
  <c r="P34" i="3"/>
  <c r="P50" i="3"/>
  <c r="P21" i="3"/>
  <c r="P59" i="3"/>
  <c r="P61" i="3"/>
  <c r="P32" i="3"/>
  <c r="Q46" i="2"/>
  <c r="Q45" i="2"/>
  <c r="Q44" i="2"/>
  <c r="Q38" i="2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<sst xmlns="http://schemas.openxmlformats.org/spreadsheetml/2006/main" count="69" uniqueCount="46">
  <si>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</si>
  <si>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</si>
  <si>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</si>
  <si>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</si>
  <si>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</si>
  <si>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</si>
  <si>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</si>
  <si>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</si>
  <si>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</si>
  <si>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</si>
  <si>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</si>
  <si>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</si>
  <si>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</si>
  <si>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</si>
  <si>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</si>
  <si>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</si>
  <si>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</si>
  <si>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</si>
  <si>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</si>
  <si>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</si>
  <si>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</si>
  <si>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</si>
  <si>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</si>
  <si>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</si>
  <si>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</si>
  <si>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</si>
  <si>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</si>
  <si>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</si>
  <si>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</si>
  <si>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</si>
  <si>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</si>
  <si>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</si>
  <si>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</si>
  <si>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</si>
  <si>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</si>
  <si>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</si>
  <si>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</si>
  <si>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</si>
  <si>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</si>
  <si>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</si>
  <si>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</si>
  <si>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</si>
  <si>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</si>
  <si>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</si>
  <si>
    <t>diwali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</si>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</sst>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604"/>
  <sheetViews>
    <sheetView tabSelected="1" workbookViewId="0">
      <pane ySplit="1" topLeftCell="A570" activePane="bottomLeft" state="frozen"/>
      <selection pane="bottomLeft" activeCell="I601" sqref="I601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1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2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2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2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2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2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2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2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2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1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2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24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87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34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16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10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23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24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32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33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52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17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11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25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>
        <v>36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8" x14ac:dyDescent="0.25">
      <c r="A513" s="7">
        <v>6</v>
      </c>
      <c r="B513" s="7">
        <v>512</v>
      </c>
      <c r="C513" s="8">
        <v>45884</v>
      </c>
      <c r="D513">
        <v>46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8" x14ac:dyDescent="0.25">
      <c r="A514" s="7">
        <v>7</v>
      </c>
      <c r="B514" s="7">
        <v>513</v>
      </c>
      <c r="C514" s="8">
        <v>45885</v>
      </c>
      <c r="D514">
        <v>23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8" x14ac:dyDescent="0.25">
      <c r="A515" s="7">
        <v>1</v>
      </c>
      <c r="B515" s="7">
        <v>514</v>
      </c>
      <c r="C515" s="8">
        <v>45886</v>
      </c>
      <c r="D515">
        <v>58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8" x14ac:dyDescent="0.25">
      <c r="A516" s="7">
        <v>2</v>
      </c>
      <c r="B516" s="7">
        <v>515</v>
      </c>
      <c r="C516" s="8">
        <v>45887</v>
      </c>
      <c r="D516" s="16">
        <v>20</v>
      </c>
      <c r="E516" s="11">
        <v>75.900000000000006</v>
      </c>
      <c r="F516" s="11">
        <v>1.728</v>
      </c>
      <c r="G516" s="11">
        <v>0</v>
      </c>
      <c r="H516" s="11">
        <v>8.3000000000000007</v>
      </c>
    </row>
    <row r="517" spans="1:8" x14ac:dyDescent="0.25">
      <c r="A517" s="7">
        <v>3</v>
      </c>
      <c r="B517" s="7">
        <v>516</v>
      </c>
      <c r="C517" s="8">
        <v>45888</v>
      </c>
      <c r="D517" s="16">
        <v>11</v>
      </c>
      <c r="E517" s="11">
        <v>73.8</v>
      </c>
      <c r="F517" s="11">
        <v>0.15</v>
      </c>
      <c r="G517" s="11">
        <v>0</v>
      </c>
      <c r="H517" s="11">
        <v>6.7</v>
      </c>
    </row>
    <row r="518" spans="1:8" x14ac:dyDescent="0.25">
      <c r="A518" s="7">
        <v>4</v>
      </c>
      <c r="B518" s="7">
        <v>517</v>
      </c>
      <c r="C518" s="8">
        <v>45889</v>
      </c>
      <c r="D518" s="16">
        <v>8</v>
      </c>
      <c r="E518" s="11">
        <v>71.400000000000006</v>
      </c>
      <c r="F518" s="11">
        <v>0</v>
      </c>
      <c r="G518" s="11">
        <v>0</v>
      </c>
      <c r="H518" s="11">
        <v>13.2</v>
      </c>
    </row>
    <row r="519" spans="1:8" x14ac:dyDescent="0.25">
      <c r="A519" s="7">
        <v>5</v>
      </c>
      <c r="B519" s="7">
        <v>518</v>
      </c>
      <c r="C519" s="8">
        <v>45890</v>
      </c>
      <c r="D519" s="16">
        <v>10</v>
      </c>
      <c r="E519" s="11">
        <v>70.5</v>
      </c>
      <c r="F519" s="11">
        <v>0</v>
      </c>
      <c r="G519" s="11">
        <v>0</v>
      </c>
      <c r="H519" s="11">
        <v>8.5</v>
      </c>
    </row>
    <row r="520" spans="1:8" x14ac:dyDescent="0.25">
      <c r="A520" s="7">
        <v>6</v>
      </c>
      <c r="B520" s="7">
        <v>519</v>
      </c>
      <c r="C520" s="8">
        <v>45891</v>
      </c>
      <c r="D520" s="16">
        <v>41</v>
      </c>
      <c r="E520" s="11">
        <v>72</v>
      </c>
      <c r="F520" s="11">
        <v>0</v>
      </c>
      <c r="G520" s="11">
        <v>0</v>
      </c>
      <c r="H520" s="11">
        <v>3.8</v>
      </c>
    </row>
    <row r="521" spans="1:8" x14ac:dyDescent="0.25">
      <c r="A521" s="7">
        <v>7</v>
      </c>
      <c r="B521" s="7">
        <v>520</v>
      </c>
      <c r="C521" s="8">
        <v>45892</v>
      </c>
      <c r="D521" s="16">
        <v>42</v>
      </c>
      <c r="E521" s="11">
        <v>74.7</v>
      </c>
      <c r="F521" s="11">
        <v>0</v>
      </c>
      <c r="G521" s="11">
        <v>0</v>
      </c>
      <c r="H521" s="11">
        <v>9.8000000000000007</v>
      </c>
    </row>
    <row r="522" spans="1:8" x14ac:dyDescent="0.25">
      <c r="A522" s="7">
        <v>1</v>
      </c>
      <c r="B522" s="7">
        <v>521</v>
      </c>
      <c r="C522" s="8">
        <v>45893</v>
      </c>
      <c r="D522" s="16">
        <v>78</v>
      </c>
      <c r="E522" s="11">
        <v>66.599999999999994</v>
      </c>
      <c r="F522" s="11">
        <v>0</v>
      </c>
      <c r="G522" s="11">
        <v>0</v>
      </c>
      <c r="H522" s="11">
        <v>10.1</v>
      </c>
    </row>
    <row r="523" spans="1:8" x14ac:dyDescent="0.25">
      <c r="A523" s="7">
        <v>2</v>
      </c>
      <c r="B523" s="7">
        <v>522</v>
      </c>
      <c r="C523" s="8">
        <v>45894</v>
      </c>
      <c r="D523" s="16">
        <v>11</v>
      </c>
      <c r="E523" s="11">
        <v>59.7</v>
      </c>
      <c r="F523" s="11">
        <v>0</v>
      </c>
      <c r="G523" s="11">
        <v>0</v>
      </c>
      <c r="H523" s="11">
        <v>9.3000000000000007</v>
      </c>
    </row>
    <row r="524" spans="1:8" x14ac:dyDescent="0.25">
      <c r="A524" s="7">
        <v>3</v>
      </c>
      <c r="B524" s="7">
        <v>523</v>
      </c>
      <c r="C524" s="8">
        <v>45895</v>
      </c>
      <c r="D524" s="16">
        <v>19</v>
      </c>
      <c r="E524" s="11">
        <v>63.9</v>
      </c>
      <c r="F524" s="11">
        <v>0</v>
      </c>
      <c r="G524" s="11">
        <v>0</v>
      </c>
      <c r="H524" s="11">
        <v>7.7</v>
      </c>
    </row>
    <row r="525" spans="1:8" x14ac:dyDescent="0.25">
      <c r="A525" s="7">
        <v>4</v>
      </c>
      <c r="B525" s="7">
        <v>524</v>
      </c>
      <c r="C525" s="8">
        <v>45896</v>
      </c>
      <c r="D525" s="16">
        <v>27</v>
      </c>
      <c r="E525" s="11">
        <v>66.2</v>
      </c>
      <c r="F525" s="11">
        <v>0</v>
      </c>
      <c r="G525" s="11">
        <v>0</v>
      </c>
      <c r="H525" s="11">
        <v>6.2</v>
      </c>
    </row>
    <row r="526" spans="1:8" x14ac:dyDescent="0.25">
      <c r="A526" s="7">
        <v>5</v>
      </c>
      <c r="B526" s="7">
        <v>525</v>
      </c>
      <c r="C526" s="8">
        <v>45897</v>
      </c>
      <c r="D526" s="16">
        <v>43</v>
      </c>
      <c r="E526" s="11">
        <v>66.900000000000006</v>
      </c>
      <c r="F526" s="11">
        <v>0.13800000000000001</v>
      </c>
      <c r="G526" s="11">
        <v>0</v>
      </c>
      <c r="H526" s="11">
        <v>9.3000000000000007</v>
      </c>
    </row>
    <row r="527" spans="1:8" x14ac:dyDescent="0.25">
      <c r="A527" s="7">
        <v>6</v>
      </c>
      <c r="B527" s="7">
        <v>526</v>
      </c>
      <c r="C527" s="8">
        <v>45898</v>
      </c>
      <c r="D527" s="16">
        <v>51</v>
      </c>
      <c r="E527" s="11">
        <v>63.9</v>
      </c>
      <c r="F527" s="11">
        <v>2.8000000000000001E-2</v>
      </c>
      <c r="G527" s="11">
        <v>0</v>
      </c>
      <c r="H527" s="11">
        <v>7.7</v>
      </c>
    </row>
    <row r="528" spans="1:8" x14ac:dyDescent="0.25">
      <c r="A528" s="7">
        <v>7</v>
      </c>
      <c r="B528" s="7">
        <v>527</v>
      </c>
      <c r="C528" s="8">
        <v>45899</v>
      </c>
      <c r="D528" s="16">
        <v>45</v>
      </c>
      <c r="E528" s="11">
        <v>66.900000000000006</v>
      </c>
      <c r="F528" s="11">
        <v>0.22</v>
      </c>
      <c r="G528" s="11">
        <v>0</v>
      </c>
      <c r="H528" s="11">
        <v>6.8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62</v>
      </c>
      <c r="E529" s="11">
        <v>65.5</v>
      </c>
      <c r="F529" s="11">
        <v>0</v>
      </c>
      <c r="G529" s="11">
        <v>0</v>
      </c>
      <c r="H529" s="11">
        <v>5.3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0</v>
      </c>
      <c r="E530" s="11">
        <v>67.8</v>
      </c>
      <c r="F530" s="11">
        <v>0</v>
      </c>
      <c r="G530" s="11">
        <v>0</v>
      </c>
      <c r="H530" s="11">
        <v>4.8</v>
      </c>
      <c r="I530" s="10" t="s">
        <v>19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13</v>
      </c>
      <c r="E531" s="11">
        <v>69.8</v>
      </c>
      <c r="F531" s="11">
        <v>0</v>
      </c>
      <c r="G531" s="11">
        <v>0</v>
      </c>
      <c r="H531" s="11">
        <v>3.2</v>
      </c>
      <c r="I531" s="38"/>
      <c r="J531" s="37"/>
    </row>
    <row r="532" spans="1:10" x14ac:dyDescent="0.25">
      <c r="A532" s="7">
        <v>4</v>
      </c>
      <c r="B532" s="7">
        <v>531</v>
      </c>
      <c r="C532" s="8">
        <v>45903</v>
      </c>
      <c r="D532" s="16">
        <v>12</v>
      </c>
      <c r="E532" s="11">
        <v>65.5</v>
      </c>
      <c r="F532" s="11">
        <v>0.217</v>
      </c>
      <c r="G532" s="11">
        <v>0</v>
      </c>
      <c r="H532" s="11">
        <v>9.3000000000000007</v>
      </c>
      <c r="I532" s="38"/>
      <c r="J532" s="37"/>
    </row>
    <row r="533" spans="1:10" x14ac:dyDescent="0.25">
      <c r="A533" s="7">
        <v>5</v>
      </c>
      <c r="B533" s="7">
        <v>532</v>
      </c>
      <c r="C533" s="8">
        <v>45904</v>
      </c>
      <c r="D533" s="16">
        <v>19</v>
      </c>
      <c r="E533" s="11">
        <v>58.3</v>
      </c>
      <c r="F533" s="11">
        <v>0</v>
      </c>
      <c r="G533" s="11">
        <v>0</v>
      </c>
      <c r="H533" s="11">
        <v>8.6</v>
      </c>
      <c r="I533" s="38"/>
      <c r="J533" s="37"/>
    </row>
    <row r="534" spans="1:10" x14ac:dyDescent="0.25">
      <c r="A534" s="7">
        <v>6</v>
      </c>
      <c r="B534" s="7">
        <v>533</v>
      </c>
      <c r="C534" s="8">
        <v>45905</v>
      </c>
      <c r="D534" s="16">
        <v>8</v>
      </c>
      <c r="E534" s="11">
        <v>61.2</v>
      </c>
      <c r="F534" s="11">
        <v>0</v>
      </c>
      <c r="G534" s="11">
        <v>0</v>
      </c>
      <c r="H534" s="11">
        <v>13</v>
      </c>
      <c r="I534" s="38"/>
      <c r="J534" s="37"/>
    </row>
    <row r="535" spans="1:10" x14ac:dyDescent="0.25">
      <c r="A535" s="7">
        <v>7</v>
      </c>
      <c r="B535" s="7">
        <v>534</v>
      </c>
      <c r="C535" s="8">
        <v>45906</v>
      </c>
      <c r="D535" s="16">
        <v>15</v>
      </c>
      <c r="E535" s="11">
        <v>57.2</v>
      </c>
      <c r="F535" s="11">
        <v>0</v>
      </c>
      <c r="G535" s="11">
        <v>0</v>
      </c>
      <c r="H535" s="11">
        <v>8.3000000000000007</v>
      </c>
      <c r="I535" s="38"/>
      <c r="J535" s="37"/>
    </row>
    <row r="536" spans="1:10" x14ac:dyDescent="0.25">
      <c r="A536" s="7">
        <v>1</v>
      </c>
      <c r="B536" s="7">
        <v>535</v>
      </c>
      <c r="C536" s="8">
        <v>45907</v>
      </c>
      <c r="D536" s="16">
        <v>51</v>
      </c>
      <c r="E536" s="11">
        <v>57.9</v>
      </c>
      <c r="F536" s="11">
        <v>0</v>
      </c>
      <c r="G536" s="11">
        <v>0</v>
      </c>
      <c r="H536" s="11">
        <v>6.2</v>
      </c>
      <c r="I536" s="38"/>
      <c r="J536" s="37"/>
    </row>
    <row r="537" spans="1:10" x14ac:dyDescent="0.25">
      <c r="A537" s="7">
        <v>2</v>
      </c>
      <c r="B537" s="7">
        <v>536</v>
      </c>
      <c r="C537" s="8">
        <v>45908</v>
      </c>
      <c r="D537" s="16">
        <v>24</v>
      </c>
      <c r="E537" s="11">
        <v>61.5</v>
      </c>
      <c r="F537" s="11">
        <v>0</v>
      </c>
      <c r="G537" s="11">
        <v>0</v>
      </c>
      <c r="H537" s="11">
        <v>6</v>
      </c>
      <c r="I537" s="38"/>
      <c r="J537" s="37"/>
    </row>
    <row r="538" spans="1:10" x14ac:dyDescent="0.25">
      <c r="A538" s="7">
        <v>3</v>
      </c>
      <c r="B538" s="7">
        <v>537</v>
      </c>
      <c r="C538" s="8">
        <v>45909</v>
      </c>
      <c r="D538" s="16">
        <v>29</v>
      </c>
      <c r="E538" s="11">
        <v>64.8</v>
      </c>
      <c r="F538" s="11">
        <v>0</v>
      </c>
      <c r="G538" s="11">
        <v>0</v>
      </c>
      <c r="H538" s="11">
        <v>6.2</v>
      </c>
      <c r="I538" s="38"/>
      <c r="J538" s="37"/>
    </row>
    <row r="539" spans="1:10" x14ac:dyDescent="0.25">
      <c r="A539" s="7">
        <v>4</v>
      </c>
      <c r="B539" s="7">
        <v>538</v>
      </c>
      <c r="C539" s="8">
        <v>45910</v>
      </c>
      <c r="D539" s="16">
        <v>48</v>
      </c>
      <c r="E539" s="11">
        <v>70.7</v>
      </c>
      <c r="F539" s="11">
        <v>0</v>
      </c>
      <c r="G539" s="11">
        <v>0</v>
      </c>
      <c r="H539" s="11">
        <v>5.2</v>
      </c>
      <c r="I539" s="38"/>
      <c r="J539" s="37"/>
    </row>
    <row r="540" spans="1:10" x14ac:dyDescent="0.25">
      <c r="A540" s="7">
        <v>5</v>
      </c>
      <c r="B540" s="7">
        <v>539</v>
      </c>
      <c r="C540" s="8">
        <v>45911</v>
      </c>
      <c r="D540" s="16">
        <v>41</v>
      </c>
      <c r="E540" s="11">
        <v>68.900000000000006</v>
      </c>
      <c r="F540" s="11">
        <v>0</v>
      </c>
      <c r="G540" s="11">
        <v>0</v>
      </c>
      <c r="H540" s="11">
        <v>8.3000000000000007</v>
      </c>
      <c r="I540" s="38"/>
      <c r="J540" s="37"/>
    </row>
    <row r="541" spans="1:10" x14ac:dyDescent="0.25">
      <c r="A541" s="7">
        <v>6</v>
      </c>
      <c r="B541" s="7">
        <v>540</v>
      </c>
      <c r="C541" s="8">
        <v>45912</v>
      </c>
      <c r="D541" s="16">
        <v>45</v>
      </c>
      <c r="E541" s="11">
        <v>72.099999999999994</v>
      </c>
      <c r="F541" s="11">
        <v>0</v>
      </c>
      <c r="G541" s="11">
        <v>0</v>
      </c>
      <c r="H541" s="11">
        <v>6.5</v>
      </c>
      <c r="I541" s="38"/>
      <c r="J541" s="37"/>
    </row>
    <row r="542" spans="1:10" x14ac:dyDescent="0.25">
      <c r="A542" s="7">
        <v>7</v>
      </c>
      <c r="B542" s="7">
        <v>541</v>
      </c>
      <c r="C542" s="8">
        <v>45913</v>
      </c>
      <c r="D542" s="16">
        <v>36</v>
      </c>
      <c r="E542" s="11">
        <v>71.2</v>
      </c>
      <c r="F542" s="11">
        <v>0.58299999999999996</v>
      </c>
      <c r="G542" s="11">
        <v>0</v>
      </c>
      <c r="H542" s="11">
        <v>8.6</v>
      </c>
      <c r="I542" s="38"/>
      <c r="J542" s="37"/>
    </row>
    <row r="543" spans="1:10" x14ac:dyDescent="0.25">
      <c r="A543" s="7">
        <v>1</v>
      </c>
      <c r="B543" s="7">
        <v>542</v>
      </c>
      <c r="C543" s="8">
        <v>45914</v>
      </c>
      <c r="D543" s="16">
        <v>41</v>
      </c>
      <c r="E543" s="11">
        <v>73</v>
      </c>
      <c r="F543" s="11">
        <v>0</v>
      </c>
      <c r="G543" s="11">
        <v>0</v>
      </c>
      <c r="H543" s="11">
        <v>7</v>
      </c>
      <c r="I543" s="38"/>
      <c r="J543" s="37"/>
    </row>
    <row r="544" spans="1:10" x14ac:dyDescent="0.25">
      <c r="A544" s="7">
        <v>2</v>
      </c>
      <c r="B544" s="7">
        <v>543</v>
      </c>
      <c r="C544" s="8">
        <v>45915</v>
      </c>
      <c r="D544" s="16">
        <v>8</v>
      </c>
      <c r="E544" s="11">
        <v>73.599999999999994</v>
      </c>
      <c r="F544" s="11">
        <v>0</v>
      </c>
      <c r="G544" s="11">
        <v>0</v>
      </c>
      <c r="H544" s="11">
        <v>6.8</v>
      </c>
      <c r="I544" s="38"/>
      <c r="J544" s="37"/>
    </row>
    <row r="545" spans="1:10" x14ac:dyDescent="0.25">
      <c r="A545" s="7">
        <v>3</v>
      </c>
      <c r="B545" s="7">
        <v>544</v>
      </c>
      <c r="C545" s="8">
        <v>45916</v>
      </c>
      <c r="D545" s="16">
        <v>50</v>
      </c>
      <c r="E545" s="11">
        <v>72.099999999999994</v>
      </c>
      <c r="F545" s="11">
        <v>0</v>
      </c>
      <c r="G545" s="11">
        <v>0</v>
      </c>
      <c r="H545" s="11">
        <v>4.3</v>
      </c>
      <c r="I545" s="38"/>
      <c r="J545" s="37"/>
    </row>
    <row r="546" spans="1:10" x14ac:dyDescent="0.25">
      <c r="A546" s="7">
        <v>4</v>
      </c>
      <c r="B546" s="7">
        <v>545</v>
      </c>
      <c r="C546" s="8">
        <v>45917</v>
      </c>
      <c r="D546" s="16">
        <v>13</v>
      </c>
      <c r="E546" s="11">
        <v>72</v>
      </c>
      <c r="F546" s="11">
        <v>0</v>
      </c>
      <c r="G546" s="11">
        <v>0</v>
      </c>
      <c r="H546" s="11">
        <v>4.5</v>
      </c>
      <c r="I546" s="38"/>
      <c r="J546" s="37"/>
    </row>
    <row r="547" spans="1:10" x14ac:dyDescent="0.25">
      <c r="A547" s="7">
        <v>5</v>
      </c>
      <c r="B547" s="7">
        <v>546</v>
      </c>
      <c r="C547" s="8">
        <v>45918</v>
      </c>
      <c r="D547" s="16">
        <v>18</v>
      </c>
      <c r="E547" s="11">
        <v>73.400000000000006</v>
      </c>
      <c r="F547" s="11">
        <v>0</v>
      </c>
      <c r="G547" s="11">
        <v>0</v>
      </c>
      <c r="H547" s="11">
        <v>3.5</v>
      </c>
      <c r="I547" s="38"/>
      <c r="J547" s="37"/>
    </row>
    <row r="548" spans="1:10" x14ac:dyDescent="0.25">
      <c r="A548" s="7">
        <v>6</v>
      </c>
      <c r="B548" s="7">
        <v>547</v>
      </c>
      <c r="C548" s="8">
        <v>45919</v>
      </c>
      <c r="D548" s="16">
        <v>37</v>
      </c>
      <c r="E548" s="11">
        <v>77</v>
      </c>
      <c r="F548" s="11">
        <v>0.02</v>
      </c>
      <c r="G548" s="11">
        <v>0</v>
      </c>
      <c r="H548" s="11">
        <v>5.2</v>
      </c>
      <c r="I548" s="38"/>
      <c r="J548" s="37"/>
    </row>
    <row r="549" spans="1:10" x14ac:dyDescent="0.25">
      <c r="A549" s="7">
        <v>7</v>
      </c>
      <c r="B549" s="7">
        <v>548</v>
      </c>
      <c r="C549" s="8">
        <v>45920</v>
      </c>
      <c r="D549" s="16">
        <v>22</v>
      </c>
      <c r="E549" s="11">
        <v>70.7</v>
      </c>
      <c r="F549" s="11">
        <v>0.33100000000000002</v>
      </c>
      <c r="G549" s="11">
        <v>0</v>
      </c>
      <c r="H549" s="11">
        <v>5</v>
      </c>
      <c r="I549" s="38"/>
    </row>
    <row r="550" spans="1:10" x14ac:dyDescent="0.25">
      <c r="A550" s="7">
        <v>1</v>
      </c>
      <c r="B550" s="7">
        <v>549</v>
      </c>
      <c r="C550" s="8">
        <v>45921</v>
      </c>
      <c r="D550" s="16">
        <v>24</v>
      </c>
      <c r="E550" s="11">
        <v>72.900000000000006</v>
      </c>
      <c r="F550" s="11">
        <v>0.64200000000000002</v>
      </c>
      <c r="G550" s="11">
        <v>0</v>
      </c>
      <c r="H550" s="11">
        <v>6.5</v>
      </c>
      <c r="I550" s="38"/>
    </row>
    <row r="551" spans="1:10" x14ac:dyDescent="0.25">
      <c r="A551" s="7">
        <v>2</v>
      </c>
      <c r="B551" s="7">
        <v>550</v>
      </c>
      <c r="C551" s="8">
        <v>45922</v>
      </c>
      <c r="D551" s="16">
        <v>12</v>
      </c>
      <c r="E551" s="11">
        <v>73.599999999999994</v>
      </c>
      <c r="F551" s="11">
        <v>1.2E-2</v>
      </c>
      <c r="G551" s="11">
        <v>0</v>
      </c>
      <c r="H551" s="11">
        <v>7.2</v>
      </c>
      <c r="I551" s="38"/>
    </row>
    <row r="552" spans="1:10" x14ac:dyDescent="0.25">
      <c r="A552" s="7">
        <v>3</v>
      </c>
      <c r="B552" s="7">
        <v>551</v>
      </c>
      <c r="C552" s="8">
        <v>45923</v>
      </c>
      <c r="D552" s="16">
        <v>11</v>
      </c>
      <c r="E552" s="11">
        <v>69.8</v>
      </c>
      <c r="F552" s="11">
        <v>4.2999999999999997E-2</v>
      </c>
      <c r="G552" s="11">
        <v>0</v>
      </c>
      <c r="H552" s="11">
        <v>8.3000000000000007</v>
      </c>
      <c r="I552" s="38"/>
    </row>
    <row r="553" spans="1:10" x14ac:dyDescent="0.25">
      <c r="A553" s="7">
        <v>4</v>
      </c>
      <c r="B553" s="7">
        <v>552</v>
      </c>
      <c r="C553" s="8">
        <v>45924</v>
      </c>
      <c r="D553" s="16">
        <v>33</v>
      </c>
      <c r="E553" s="11">
        <v>65.8</v>
      </c>
      <c r="F553" s="11">
        <v>0</v>
      </c>
      <c r="G553" s="11">
        <v>0</v>
      </c>
      <c r="H553" s="11">
        <v>11.5</v>
      </c>
      <c r="I553" s="38"/>
    </row>
    <row r="554" spans="1:10" x14ac:dyDescent="0.25">
      <c r="A554" s="7">
        <v>5</v>
      </c>
      <c r="B554" s="7">
        <v>553</v>
      </c>
      <c r="C554" s="8">
        <v>45925</v>
      </c>
      <c r="D554" s="16">
        <v>21</v>
      </c>
      <c r="E554" s="11">
        <v>65.8</v>
      </c>
      <c r="F554" s="11">
        <v>0</v>
      </c>
      <c r="G554" s="11">
        <v>0</v>
      </c>
      <c r="H554" s="11">
        <v>6.7</v>
      </c>
      <c r="I554" s="38"/>
    </row>
    <row r="555" spans="1:10" x14ac:dyDescent="0.25">
      <c r="A555" s="7">
        <v>6</v>
      </c>
      <c r="B555" s="7">
        <v>554</v>
      </c>
      <c r="C555" s="8">
        <v>45926</v>
      </c>
      <c r="D555" s="16">
        <v>27</v>
      </c>
      <c r="E555" s="11">
        <v>70.3</v>
      </c>
      <c r="F555" s="11">
        <v>0</v>
      </c>
      <c r="G555" s="11">
        <v>0</v>
      </c>
      <c r="H555" s="11">
        <v>7.3</v>
      </c>
      <c r="I555" s="38"/>
    </row>
    <row r="556" spans="1:10" x14ac:dyDescent="0.25">
      <c r="A556" s="7">
        <v>7</v>
      </c>
      <c r="B556" s="7">
        <v>555</v>
      </c>
      <c r="C556" s="8">
        <v>45927</v>
      </c>
      <c r="D556" s="16">
        <v>37</v>
      </c>
      <c r="E556" s="11">
        <v>74.099999999999994</v>
      </c>
      <c r="F556" s="11">
        <v>0</v>
      </c>
      <c r="G556" s="11">
        <v>0</v>
      </c>
      <c r="H556" s="11">
        <v>6.5</v>
      </c>
      <c r="I556" s="38"/>
    </row>
    <row r="557" spans="1:10" x14ac:dyDescent="0.25">
      <c r="A557" s="7">
        <v>1</v>
      </c>
      <c r="B557" s="7">
        <v>556</v>
      </c>
      <c r="C557" s="8">
        <v>45928</v>
      </c>
      <c r="D557" s="16">
        <v>58</v>
      </c>
      <c r="E557" s="11">
        <v>70.7</v>
      </c>
      <c r="F557" s="11">
        <v>0</v>
      </c>
      <c r="G557" s="11">
        <v>0</v>
      </c>
      <c r="H557" s="11">
        <v>6.5</v>
      </c>
      <c r="I557" s="38"/>
    </row>
    <row r="558" spans="1:10" x14ac:dyDescent="0.25">
      <c r="A558" s="7">
        <v>2</v>
      </c>
      <c r="B558" s="7">
        <v>557</v>
      </c>
      <c r="C558" s="8">
        <v>45929</v>
      </c>
      <c r="D558" s="16">
        <v>16</v>
      </c>
      <c r="E558" s="11">
        <v>73.8</v>
      </c>
      <c r="F558" s="11">
        <v>0</v>
      </c>
      <c r="G558" s="11">
        <v>0</v>
      </c>
      <c r="H558" s="11">
        <v>3.3</v>
      </c>
      <c r="I558" s="38"/>
    </row>
    <row r="559" spans="1:10" x14ac:dyDescent="0.25">
      <c r="A559" s="7">
        <v>3</v>
      </c>
      <c r="B559" s="7">
        <v>558</v>
      </c>
      <c r="C559" s="8">
        <v>45930</v>
      </c>
      <c r="D559" s="16">
        <v>18</v>
      </c>
      <c r="E559" s="11">
        <v>71.599999999999994</v>
      </c>
      <c r="F559" s="11">
        <v>0</v>
      </c>
      <c r="G559" s="11">
        <v>0</v>
      </c>
      <c r="H559" s="11">
        <v>6.6</v>
      </c>
      <c r="I559" s="38"/>
    </row>
    <row r="560" spans="1:10" x14ac:dyDescent="0.25">
      <c r="A560" s="7">
        <v>4</v>
      </c>
      <c r="B560" s="7">
        <v>559</v>
      </c>
      <c r="C560" s="8">
        <v>45931</v>
      </c>
      <c r="D560" s="16">
        <v>23</v>
      </c>
      <c r="E560" s="11">
        <v>69.400000000000006</v>
      </c>
      <c r="F560" s="11">
        <v>0</v>
      </c>
      <c r="G560" s="11">
        <v>0</v>
      </c>
      <c r="H560" s="11">
        <v>8.6</v>
      </c>
      <c r="I560" s="38"/>
    </row>
    <row r="561" spans="1:9" x14ac:dyDescent="0.25">
      <c r="A561" s="7">
        <v>5</v>
      </c>
      <c r="B561" s="7">
        <v>560</v>
      </c>
      <c r="C561" s="8">
        <v>45932</v>
      </c>
      <c r="D561" s="16">
        <v>23</v>
      </c>
      <c r="E561" s="11">
        <v>70.5</v>
      </c>
      <c r="F561" s="11">
        <v>0</v>
      </c>
      <c r="G561" s="11">
        <v>0</v>
      </c>
      <c r="H561" s="11">
        <v>6</v>
      </c>
      <c r="I561" s="10" t="s">
        <v>20</v>
      </c>
    </row>
    <row r="562" spans="1:9" x14ac:dyDescent="0.25">
      <c r="A562" s="7">
        <v>6</v>
      </c>
      <c r="B562" s="7">
        <v>561</v>
      </c>
      <c r="C562" s="8">
        <v>45933</v>
      </c>
      <c r="D562" s="16">
        <v>34</v>
      </c>
      <c r="E562" s="11">
        <v>76.3</v>
      </c>
      <c r="F562" s="11">
        <v>0</v>
      </c>
      <c r="G562" s="11">
        <v>0</v>
      </c>
      <c r="H562" s="11">
        <v>5.4</v>
      </c>
      <c r="I562" s="38"/>
    </row>
    <row r="563" spans="1:9" x14ac:dyDescent="0.25">
      <c r="A563" s="7">
        <v>7</v>
      </c>
      <c r="B563" s="7">
        <v>562</v>
      </c>
      <c r="C563" s="8">
        <v>45934</v>
      </c>
      <c r="D563" s="16">
        <v>42</v>
      </c>
      <c r="E563" s="11">
        <v>76.599999999999994</v>
      </c>
      <c r="F563" s="11">
        <v>0</v>
      </c>
      <c r="G563" s="11">
        <v>0</v>
      </c>
      <c r="H563" s="11">
        <v>7.8</v>
      </c>
      <c r="I563" s="38"/>
    </row>
    <row r="564" spans="1:9" x14ac:dyDescent="0.25">
      <c r="A564" s="7">
        <v>1</v>
      </c>
      <c r="B564" s="7">
        <v>563</v>
      </c>
      <c r="C564" s="8">
        <v>45935</v>
      </c>
      <c r="D564" s="16">
        <v>50</v>
      </c>
      <c r="E564" s="11">
        <v>75</v>
      </c>
      <c r="F564" s="11">
        <v>0</v>
      </c>
      <c r="G564" s="11">
        <v>0</v>
      </c>
      <c r="H564" s="11">
        <v>10.6</v>
      </c>
      <c r="I564" s="38"/>
    </row>
    <row r="565" spans="1:9" x14ac:dyDescent="0.25">
      <c r="A565" s="7">
        <v>2</v>
      </c>
      <c r="B565" s="7">
        <v>564</v>
      </c>
      <c r="C565" s="8">
        <v>45936</v>
      </c>
      <c r="D565" s="16">
        <v>25</v>
      </c>
      <c r="E565" s="11">
        <v>71.400000000000006</v>
      </c>
      <c r="F565" s="11">
        <v>0.441</v>
      </c>
      <c r="G565" s="11">
        <v>0</v>
      </c>
      <c r="H565" s="11">
        <v>8.8000000000000007</v>
      </c>
      <c r="I565" s="38"/>
    </row>
    <row r="566" spans="1:9" x14ac:dyDescent="0.25">
      <c r="A566" s="7">
        <v>3</v>
      </c>
      <c r="B566" s="7">
        <v>565</v>
      </c>
      <c r="C566" s="8">
        <v>45937</v>
      </c>
      <c r="E566" s="11">
        <v>61.2</v>
      </c>
      <c r="F566" s="11">
        <v>0.48</v>
      </c>
      <c r="G566" s="11">
        <v>0</v>
      </c>
      <c r="H566" s="11">
        <v>8.8000000000000007</v>
      </c>
      <c r="I566" s="38"/>
    </row>
    <row r="567" spans="1:9" x14ac:dyDescent="0.25">
      <c r="A567" s="7">
        <v>4</v>
      </c>
      <c r="B567" s="7">
        <v>566</v>
      </c>
      <c r="C567" s="8">
        <v>45938</v>
      </c>
      <c r="E567" s="11">
        <v>57.9</v>
      </c>
      <c r="F567" s="11">
        <v>0</v>
      </c>
      <c r="G567" s="11">
        <v>0</v>
      </c>
      <c r="H567" s="11">
        <v>7.1</v>
      </c>
      <c r="I567" s="38"/>
    </row>
    <row r="568" spans="1:9" x14ac:dyDescent="0.25">
      <c r="A568" s="7">
        <v>5</v>
      </c>
      <c r="B568" s="7">
        <v>567</v>
      </c>
      <c r="C568" s="8">
        <v>45939</v>
      </c>
      <c r="E568" s="11">
        <v>59.5</v>
      </c>
      <c r="F568" s="11">
        <v>0.18</v>
      </c>
      <c r="G568" s="11">
        <v>0</v>
      </c>
      <c r="H568" s="11">
        <v>7.1</v>
      </c>
      <c r="I568" s="38"/>
    </row>
    <row r="569" spans="1:9" x14ac:dyDescent="0.25">
      <c r="A569" s="7">
        <v>6</v>
      </c>
      <c r="B569" s="7">
        <v>568</v>
      </c>
      <c r="C569" s="8">
        <v>45940</v>
      </c>
      <c r="E569" s="11">
        <v>61.9</v>
      </c>
      <c r="F569" s="11">
        <v>0.43</v>
      </c>
      <c r="G569" s="11">
        <v>0</v>
      </c>
      <c r="H569" s="11">
        <v>9.1</v>
      </c>
      <c r="I569" s="38"/>
    </row>
    <row r="570" spans="1:9" x14ac:dyDescent="0.25">
      <c r="A570" s="7">
        <v>7</v>
      </c>
      <c r="B570" s="7">
        <v>569</v>
      </c>
      <c r="C570" s="8">
        <v>45941</v>
      </c>
      <c r="E570" s="11">
        <v>59.9</v>
      </c>
      <c r="F570" s="11">
        <v>0</v>
      </c>
      <c r="G570" s="11">
        <v>0</v>
      </c>
      <c r="H570" s="11">
        <v>8.3000000000000007</v>
      </c>
      <c r="I570" s="38"/>
    </row>
    <row r="571" spans="1:9" x14ac:dyDescent="0.25">
      <c r="A571" s="7">
        <v>1</v>
      </c>
      <c r="B571" s="7">
        <v>570</v>
      </c>
      <c r="C571" s="8">
        <v>45942</v>
      </c>
      <c r="E571" s="11">
        <v>59.4</v>
      </c>
      <c r="F571" s="11">
        <v>0</v>
      </c>
      <c r="G571" s="11">
        <v>0</v>
      </c>
      <c r="H571" s="11">
        <v>7.9</v>
      </c>
      <c r="I571" s="38"/>
    </row>
    <row r="572" spans="1:9" x14ac:dyDescent="0.25">
      <c r="A572" s="7">
        <v>2</v>
      </c>
      <c r="B572" s="7">
        <v>571</v>
      </c>
      <c r="C572" s="8">
        <v>45943</v>
      </c>
      <c r="E572" s="11">
        <v>59.9</v>
      </c>
      <c r="F572" s="11">
        <v>0</v>
      </c>
      <c r="G572" s="11">
        <v>0</v>
      </c>
      <c r="H572" s="11">
        <v>9.4</v>
      </c>
      <c r="I572" s="38" t="s">
        <v>21</v>
      </c>
    </row>
    <row r="573" spans="1:9" x14ac:dyDescent="0.25">
      <c r="A573" s="7">
        <v>3</v>
      </c>
      <c r="B573" s="7">
        <v>572</v>
      </c>
      <c r="C573" s="8">
        <v>45944</v>
      </c>
      <c r="E573" s="11">
        <v>50.5</v>
      </c>
      <c r="F573" s="11">
        <v>0</v>
      </c>
      <c r="G573" s="11">
        <v>0</v>
      </c>
      <c r="H573" s="11">
        <v>4</v>
      </c>
      <c r="I573" s="38"/>
    </row>
    <row r="574" spans="1:9" x14ac:dyDescent="0.25">
      <c r="A574" s="7">
        <v>4</v>
      </c>
      <c r="B574" s="7">
        <v>573</v>
      </c>
      <c r="C574" s="8">
        <v>45945</v>
      </c>
      <c r="E574" s="11">
        <v>53</v>
      </c>
      <c r="F574" s="11">
        <v>0.21</v>
      </c>
      <c r="G574" s="11">
        <v>0</v>
      </c>
      <c r="H574" s="11">
        <v>9</v>
      </c>
      <c r="I574" s="38"/>
    </row>
    <row r="575" spans="1:9" x14ac:dyDescent="0.25">
      <c r="A575" s="7">
        <v>5</v>
      </c>
      <c r="B575" s="7">
        <v>574</v>
      </c>
      <c r="C575" s="8">
        <v>45946</v>
      </c>
      <c r="E575" s="11">
        <v>51.5</v>
      </c>
      <c r="F575" s="11">
        <v>0</v>
      </c>
      <c r="G575" s="11">
        <v>0</v>
      </c>
      <c r="H575" s="11">
        <v>7</v>
      </c>
      <c r="I575" s="38"/>
    </row>
    <row r="576" spans="1:9" x14ac:dyDescent="0.25">
      <c r="A576" s="7">
        <v>6</v>
      </c>
      <c r="B576" s="7">
        <v>575</v>
      </c>
      <c r="C576" s="8">
        <v>45947</v>
      </c>
      <c r="E576" s="11">
        <v>52</v>
      </c>
      <c r="F576" s="11">
        <v>0</v>
      </c>
      <c r="G576" s="11">
        <v>0</v>
      </c>
      <c r="H576" s="11">
        <v>4</v>
      </c>
      <c r="I576" s="38"/>
    </row>
    <row r="577" spans="1:9" x14ac:dyDescent="0.25">
      <c r="A577" s="7">
        <v>7</v>
      </c>
      <c r="B577" s="7">
        <v>576</v>
      </c>
      <c r="C577" s="8">
        <v>45948</v>
      </c>
      <c r="E577" s="11">
        <v>51.5</v>
      </c>
      <c r="F577" s="11">
        <v>0</v>
      </c>
      <c r="G577" s="11">
        <v>0</v>
      </c>
      <c r="H577" s="11">
        <v>7</v>
      </c>
      <c r="I577" s="38"/>
    </row>
    <row r="578" spans="1:9" x14ac:dyDescent="0.25">
      <c r="A578" s="7">
        <v>1</v>
      </c>
      <c r="B578" s="7">
        <v>577</v>
      </c>
      <c r="C578" s="8">
        <v>45949</v>
      </c>
      <c r="E578" s="11">
        <v>53.5</v>
      </c>
      <c r="F578" s="11">
        <v>0.05</v>
      </c>
      <c r="G578" s="11">
        <v>0</v>
      </c>
      <c r="H578" s="11">
        <v>8</v>
      </c>
      <c r="I578" s="38"/>
    </row>
    <row r="579" spans="1:9" x14ac:dyDescent="0.25">
      <c r="A579" s="7">
        <v>2</v>
      </c>
      <c r="B579" s="7">
        <v>578</v>
      </c>
      <c r="C579" s="8">
        <v>45950</v>
      </c>
      <c r="E579" s="11">
        <v>55.5</v>
      </c>
      <c r="F579" s="11">
        <v>0</v>
      </c>
      <c r="G579" s="11">
        <v>0</v>
      </c>
      <c r="H579" s="11">
        <v>14</v>
      </c>
      <c r="I579" s="38" t="s">
        <v>44</v>
      </c>
    </row>
    <row r="580" spans="1:9" x14ac:dyDescent="0.25">
      <c r="A580" s="7">
        <v>3</v>
      </c>
      <c r="B580" s="7">
        <v>579</v>
      </c>
      <c r="C580" s="8">
        <v>45951</v>
      </c>
      <c r="E580" s="11">
        <v>55</v>
      </c>
      <c r="F580" s="11">
        <v>0</v>
      </c>
      <c r="G580" s="11">
        <v>0</v>
      </c>
      <c r="H580" s="11">
        <v>14</v>
      </c>
      <c r="I580" s="38"/>
    </row>
    <row r="581" spans="1:9" x14ac:dyDescent="0.25">
      <c r="A581" s="7">
        <v>4</v>
      </c>
      <c r="B581" s="7">
        <v>580</v>
      </c>
      <c r="C581" s="8">
        <v>45952</v>
      </c>
      <c r="E581" s="11">
        <v>54</v>
      </c>
      <c r="F581" s="11">
        <v>0</v>
      </c>
      <c r="G581" s="11">
        <v>0</v>
      </c>
      <c r="H581" s="11">
        <v>6</v>
      </c>
      <c r="I581" s="38"/>
    </row>
    <row r="582" spans="1:9" x14ac:dyDescent="0.25">
      <c r="A582" s="7">
        <v>5</v>
      </c>
      <c r="B582" s="7">
        <v>581</v>
      </c>
      <c r="C582" s="8">
        <v>45953</v>
      </c>
      <c r="E582" s="11">
        <v>54.5</v>
      </c>
      <c r="F582" s="11">
        <v>0</v>
      </c>
      <c r="G582" s="11">
        <v>0</v>
      </c>
      <c r="H582" s="11">
        <v>5</v>
      </c>
      <c r="I582" s="38"/>
    </row>
    <row r="583" spans="1:9" x14ac:dyDescent="0.25">
      <c r="A583" s="7">
        <v>6</v>
      </c>
      <c r="B583" s="7">
        <v>582</v>
      </c>
      <c r="C583" s="8">
        <v>45954</v>
      </c>
      <c r="E583" s="11">
        <v>55</v>
      </c>
      <c r="F583" s="11">
        <v>0.13</v>
      </c>
      <c r="G583" s="11">
        <v>0</v>
      </c>
      <c r="H583" s="11">
        <v>8</v>
      </c>
      <c r="I583" s="38"/>
    </row>
    <row r="584" spans="1:9" x14ac:dyDescent="0.25">
      <c r="A584" s="7">
        <v>7</v>
      </c>
      <c r="B584" s="7">
        <v>583</v>
      </c>
      <c r="C584" s="8">
        <v>45955</v>
      </c>
      <c r="E584" s="11">
        <v>56</v>
      </c>
      <c r="F584" s="11">
        <v>0.55000000000000004</v>
      </c>
      <c r="G584" s="11">
        <v>0</v>
      </c>
      <c r="H584" s="11">
        <v>14</v>
      </c>
      <c r="I584" s="38"/>
    </row>
    <row r="585" spans="1:9" x14ac:dyDescent="0.25">
      <c r="A585" s="7">
        <v>1</v>
      </c>
      <c r="B585" s="7">
        <v>584</v>
      </c>
      <c r="C585" s="8">
        <v>45956</v>
      </c>
      <c r="E585" s="11">
        <v>52.5</v>
      </c>
      <c r="F585" s="11">
        <v>0.61</v>
      </c>
      <c r="G585" s="11">
        <v>0</v>
      </c>
      <c r="H585" s="11">
        <v>15</v>
      </c>
      <c r="I585" s="38"/>
    </row>
    <row r="586" spans="1:9" x14ac:dyDescent="0.25">
      <c r="A586" s="7">
        <v>2</v>
      </c>
      <c r="B586" s="7">
        <v>585</v>
      </c>
      <c r="C586" s="8">
        <v>45957</v>
      </c>
      <c r="E586" s="11">
        <v>51.5</v>
      </c>
      <c r="F586" s="11">
        <v>0</v>
      </c>
      <c r="G586" s="11">
        <v>0</v>
      </c>
      <c r="H586" s="11">
        <v>8</v>
      </c>
      <c r="I586" s="38"/>
    </row>
    <row r="587" spans="1:9" x14ac:dyDescent="0.25">
      <c r="A587" s="7">
        <v>3</v>
      </c>
      <c r="B587" s="7">
        <v>586</v>
      </c>
      <c r="C587" s="8">
        <v>45958</v>
      </c>
      <c r="E587" s="11">
        <v>49</v>
      </c>
      <c r="F587" s="11">
        <v>0</v>
      </c>
      <c r="G587" s="11">
        <v>0</v>
      </c>
      <c r="H587" s="11">
        <v>7</v>
      </c>
      <c r="I587" s="38"/>
    </row>
    <row r="588" spans="1:9" x14ac:dyDescent="0.25">
      <c r="A588" s="7">
        <v>4</v>
      </c>
      <c r="B588" s="7">
        <v>587</v>
      </c>
      <c r="C588" s="8">
        <v>45959</v>
      </c>
      <c r="E588" s="11">
        <v>52.5</v>
      </c>
      <c r="F588" s="11">
        <v>0</v>
      </c>
      <c r="G588" s="11">
        <v>0</v>
      </c>
      <c r="H588" s="11">
        <v>12</v>
      </c>
      <c r="I588" s="38"/>
    </row>
    <row r="589" spans="1:9" x14ac:dyDescent="0.25">
      <c r="A589" s="7">
        <v>5</v>
      </c>
      <c r="B589" s="7">
        <v>588</v>
      </c>
      <c r="C589" s="8">
        <v>45960</v>
      </c>
      <c r="E589" s="11">
        <v>51.5</v>
      </c>
      <c r="F589" s="11">
        <v>0</v>
      </c>
      <c r="G589" s="11">
        <v>0</v>
      </c>
      <c r="H589" s="11">
        <v>5</v>
      </c>
      <c r="I589" s="38"/>
    </row>
    <row r="590" spans="1:9" x14ac:dyDescent="0.25">
      <c r="A590" s="7">
        <v>6</v>
      </c>
      <c r="B590" s="7">
        <v>589</v>
      </c>
      <c r="C590" s="8">
        <v>45961</v>
      </c>
      <c r="E590" s="11">
        <v>50</v>
      </c>
      <c r="F590" s="11">
        <v>0</v>
      </c>
      <c r="G590" s="11">
        <v>0</v>
      </c>
      <c r="H590" s="11">
        <v>7</v>
      </c>
      <c r="I590" s="38" t="s">
        <v>45</v>
      </c>
    </row>
    <row r="591" spans="1:9" x14ac:dyDescent="0.25">
      <c r="A591" s="7">
        <v>7</v>
      </c>
      <c r="B591" s="7">
        <v>590</v>
      </c>
      <c r="C591" s="8">
        <v>45962</v>
      </c>
      <c r="E591" s="11">
        <v>52</v>
      </c>
      <c r="F591" s="11">
        <v>0</v>
      </c>
      <c r="G591" s="11">
        <v>0</v>
      </c>
      <c r="H591" s="11">
        <v>9</v>
      </c>
      <c r="I591" s="38"/>
    </row>
    <row r="592" spans="1:9" x14ac:dyDescent="0.25">
      <c r="A592" s="7">
        <v>1</v>
      </c>
      <c r="B592" s="7">
        <v>591</v>
      </c>
      <c r="C592" s="8">
        <v>45963</v>
      </c>
      <c r="E592" s="11">
        <v>51</v>
      </c>
      <c r="F592" s="11">
        <v>0</v>
      </c>
      <c r="G592" s="11">
        <v>0</v>
      </c>
      <c r="H592" s="11">
        <v>10</v>
      </c>
      <c r="I592" s="38"/>
    </row>
    <row r="593" spans="1:9" x14ac:dyDescent="0.25">
      <c r="A593" s="7">
        <v>2</v>
      </c>
      <c r="B593" s="7">
        <v>592</v>
      </c>
      <c r="C593" s="8">
        <v>45964</v>
      </c>
      <c r="E593" s="11">
        <v>48.5</v>
      </c>
      <c r="F593" s="11">
        <v>0</v>
      </c>
      <c r="G593" s="11">
        <v>0</v>
      </c>
      <c r="H593" s="11">
        <v>4</v>
      </c>
      <c r="I593" s="38"/>
    </row>
    <row r="594" spans="1:9" x14ac:dyDescent="0.25">
      <c r="A594" s="7">
        <v>3</v>
      </c>
      <c r="B594" s="7">
        <v>593</v>
      </c>
      <c r="C594" s="8">
        <v>45965</v>
      </c>
      <c r="E594" s="11">
        <v>50.5</v>
      </c>
      <c r="F594" s="11">
        <v>0</v>
      </c>
      <c r="G594" s="11">
        <v>0</v>
      </c>
      <c r="H594" s="11">
        <v>10</v>
      </c>
      <c r="I594" s="38" t="s">
        <v>23</v>
      </c>
    </row>
    <row r="595" spans="1:9" x14ac:dyDescent="0.25">
      <c r="A595" s="7">
        <v>4</v>
      </c>
      <c r="B595" s="7">
        <v>594</v>
      </c>
      <c r="C595" s="8">
        <v>45966</v>
      </c>
      <c r="E595" s="11">
        <v>50.5</v>
      </c>
      <c r="F595" s="11">
        <v>0.03</v>
      </c>
      <c r="G595" s="11">
        <v>0</v>
      </c>
      <c r="H595" s="11">
        <v>7</v>
      </c>
      <c r="I595" s="38"/>
    </row>
    <row r="596" spans="1:9" x14ac:dyDescent="0.25">
      <c r="A596" s="7">
        <v>5</v>
      </c>
      <c r="B596" s="7">
        <v>595</v>
      </c>
      <c r="C596" s="8">
        <v>45967</v>
      </c>
      <c r="E596" s="11">
        <v>49.5</v>
      </c>
      <c r="F596" s="11">
        <v>0</v>
      </c>
      <c r="G596" s="11">
        <v>0</v>
      </c>
      <c r="H596" s="11">
        <v>6</v>
      </c>
      <c r="I596" s="38"/>
    </row>
    <row r="597" spans="1:9" x14ac:dyDescent="0.25">
      <c r="A597" s="7">
        <v>6</v>
      </c>
      <c r="B597" s="7">
        <v>596</v>
      </c>
      <c r="C597" s="8">
        <v>45968</v>
      </c>
      <c r="E597" s="11">
        <v>43.5</v>
      </c>
      <c r="F597" s="11">
        <v>0</v>
      </c>
      <c r="G597" s="11">
        <v>0</v>
      </c>
      <c r="H597" s="11">
        <v>13</v>
      </c>
      <c r="I597" s="38"/>
    </row>
    <row r="598" spans="1:9" x14ac:dyDescent="0.25">
      <c r="A598" s="7">
        <v>7</v>
      </c>
      <c r="B598" s="7">
        <v>597</v>
      </c>
      <c r="C598" s="8">
        <v>45969</v>
      </c>
      <c r="E598" s="11">
        <v>39</v>
      </c>
      <c r="F598" s="11">
        <v>0.11</v>
      </c>
      <c r="G598" s="11">
        <v>0.1</v>
      </c>
      <c r="H598" s="11">
        <v>8</v>
      </c>
      <c r="I598" s="38"/>
    </row>
    <row r="599" spans="1:9" x14ac:dyDescent="0.25">
      <c r="A599" s="7">
        <v>1</v>
      </c>
      <c r="B599" s="7">
        <v>598</v>
      </c>
      <c r="C599" s="8">
        <v>45970</v>
      </c>
      <c r="E599" s="11">
        <v>43</v>
      </c>
      <c r="F599" s="11">
        <v>0.04</v>
      </c>
      <c r="G599" s="11">
        <v>0</v>
      </c>
      <c r="H599" s="11">
        <v>9</v>
      </c>
      <c r="I599" s="38"/>
    </row>
    <row r="600" spans="1:9" x14ac:dyDescent="0.25">
      <c r="A600" s="7">
        <v>2</v>
      </c>
      <c r="B600" s="7">
        <v>599</v>
      </c>
      <c r="C600" s="8">
        <v>45971</v>
      </c>
      <c r="E600" s="11">
        <v>46.5</v>
      </c>
      <c r="F600" s="11">
        <v>0</v>
      </c>
      <c r="G600" s="11">
        <v>0</v>
      </c>
      <c r="H600" s="11">
        <v>6</v>
      </c>
      <c r="I600" s="38"/>
    </row>
    <row r="601" spans="1:9" x14ac:dyDescent="0.25">
      <c r="A601" s="7">
        <v>3</v>
      </c>
      <c r="B601" s="7">
        <v>600</v>
      </c>
      <c r="C601" s="8">
        <v>45972</v>
      </c>
      <c r="E601" s="11">
        <v>42.5</v>
      </c>
      <c r="F601" s="11">
        <v>0</v>
      </c>
      <c r="G601" s="11">
        <v>0</v>
      </c>
      <c r="H601" s="11">
        <v>10</v>
      </c>
      <c r="I601" s="38" t="s">
        <v>24</v>
      </c>
    </row>
    <row r="602" spans="1:9" x14ac:dyDescent="0.25">
      <c r="A602" s="7">
        <v>4</v>
      </c>
      <c r="B602" s="7">
        <v>601</v>
      </c>
      <c r="C602" s="8">
        <v>45973</v>
      </c>
      <c r="E602" s="11">
        <v>39.5</v>
      </c>
      <c r="F602" s="11">
        <v>0</v>
      </c>
      <c r="G602" s="11">
        <v>0</v>
      </c>
      <c r="H602" s="11">
        <v>12</v>
      </c>
      <c r="I602" s="38"/>
    </row>
    <row r="603" spans="1:9" x14ac:dyDescent="0.25">
      <c r="A603" s="7">
        <v>5</v>
      </c>
      <c r="B603" s="7">
        <v>602</v>
      </c>
      <c r="C603" s="8">
        <v>45974</v>
      </c>
      <c r="E603" s="11">
        <v>34.5</v>
      </c>
      <c r="F603" s="11">
        <v>0</v>
      </c>
      <c r="G603" s="11">
        <v>0</v>
      </c>
      <c r="H603" s="11">
        <v>9</v>
      </c>
      <c r="I603" s="38"/>
    </row>
    <row r="604" spans="1:9" x14ac:dyDescent="0.25">
      <c r="A60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opLeftCell="A58" workbookViewId="0">
      <selection activeCell="N64" sqref="N64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9">
        <v>0.85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4"/>
        <v>30</v>
      </c>
      <c r="P38" s="25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5"/>
        <v>22</v>
      </c>
      <c r="P47" s="25">
        <f t="shared" si="6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5"/>
        <v>19</v>
      </c>
      <c r="P48" s="25">
        <f t="shared" si="6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5"/>
        <v>16</v>
      </c>
      <c r="P49" s="25">
        <f t="shared" si="6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5"/>
        <v>17</v>
      </c>
      <c r="P50" s="25">
        <f t="shared" si="6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5"/>
        <v>19</v>
      </c>
      <c r="P51" s="25">
        <f t="shared" si="6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5"/>
        <v>22</v>
      </c>
      <c r="P52" s="25">
        <f t="shared" si="6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5"/>
        <v>25</v>
      </c>
      <c r="P53" s="25">
        <f t="shared" si="6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5"/>
        <v>27</v>
      </c>
      <c r="P54" s="25">
        <f t="shared" si="6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5"/>
        <v>18</v>
      </c>
      <c r="P55" s="25">
        <f t="shared" si="6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5"/>
        <v>43</v>
      </c>
      <c r="P56" s="25">
        <f t="shared" si="6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5"/>
        <v>30</v>
      </c>
      <c r="P57" s="25">
        <f t="shared" si="6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5"/>
        <v>26</v>
      </c>
      <c r="P58" s="25">
        <f t="shared" si="6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5"/>
        <v>28</v>
      </c>
      <c r="P59" s="25">
        <f t="shared" si="6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5"/>
        <v>25</v>
      </c>
      <c r="P60" s="25">
        <f t="shared" si="6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5"/>
        <v>23</v>
      </c>
      <c r="P61" s="25">
        <f t="shared" si="6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5"/>
        <v>17</v>
      </c>
      <c r="P62" s="25">
        <f t="shared" si="6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5"/>
        <v>41</v>
      </c>
      <c r="P63" s="25">
        <f t="shared" si="6"/>
        <v>0</v>
      </c>
      <c r="Q63">
        <f t="shared" si="2"/>
        <v>-21</v>
      </c>
    </row>
    <row r="64" spans="1:17" s="28" customFormat="1" x14ac:dyDescent="0.25">
      <c r="B64" s="29">
        <v>45901</v>
      </c>
      <c r="C64" s="28">
        <v>21</v>
      </c>
      <c r="D64" s="28">
        <v>34</v>
      </c>
      <c r="E64" s="28">
        <v>18</v>
      </c>
      <c r="F64" s="28">
        <v>16</v>
      </c>
      <c r="G64" s="28">
        <v>17</v>
      </c>
      <c r="H64" s="28">
        <v>17</v>
      </c>
      <c r="I64" s="28">
        <v>0</v>
      </c>
      <c r="O64" s="30">
        <f t="shared" si="5"/>
        <v>18</v>
      </c>
      <c r="P64" s="30">
        <f t="shared" si="6"/>
        <v>9.11</v>
      </c>
    </row>
    <row r="65" spans="2:16" x14ac:dyDescent="0.25">
      <c r="B65" s="26">
        <v>45902</v>
      </c>
      <c r="C65">
        <v>30</v>
      </c>
      <c r="D65">
        <v>33</v>
      </c>
      <c r="E65">
        <v>21</v>
      </c>
      <c r="F65">
        <v>16</v>
      </c>
      <c r="G65">
        <v>25</v>
      </c>
      <c r="H65">
        <v>24</v>
      </c>
      <c r="I65">
        <v>20</v>
      </c>
      <c r="O65" s="25">
        <f t="shared" si="5"/>
        <v>24</v>
      </c>
      <c r="P65" s="25">
        <f t="shared" si="6"/>
        <v>4.8899999999999997</v>
      </c>
    </row>
    <row r="66" spans="2:16" x14ac:dyDescent="0.25">
      <c r="B66" s="26">
        <v>45903</v>
      </c>
      <c r="C66">
        <v>16</v>
      </c>
      <c r="D66">
        <v>18</v>
      </c>
      <c r="E66">
        <v>18</v>
      </c>
      <c r="F66">
        <v>12</v>
      </c>
      <c r="G66">
        <v>14</v>
      </c>
      <c r="H66">
        <v>20</v>
      </c>
      <c r="I66">
        <v>14</v>
      </c>
      <c r="O66" s="25">
        <f t="shared" si="5"/>
        <v>16</v>
      </c>
      <c r="P66" s="25">
        <f t="shared" si="6"/>
        <v>2.62</v>
      </c>
    </row>
    <row r="67" spans="2:16" x14ac:dyDescent="0.25">
      <c r="B67" s="26">
        <v>45904</v>
      </c>
      <c r="C67">
        <v>19</v>
      </c>
      <c r="D67">
        <v>26</v>
      </c>
      <c r="E67">
        <v>22</v>
      </c>
      <c r="F67">
        <v>30</v>
      </c>
      <c r="G67">
        <v>19</v>
      </c>
      <c r="H67">
        <v>27</v>
      </c>
      <c r="I67">
        <v>19</v>
      </c>
      <c r="O67" s="25">
        <f t="shared" si="5"/>
        <v>23</v>
      </c>
      <c r="P67" s="25">
        <f t="shared" si="6"/>
        <v>3.84</v>
      </c>
    </row>
    <row r="68" spans="2:16" x14ac:dyDescent="0.25">
      <c r="B68" s="26">
        <v>45905</v>
      </c>
      <c r="C68">
        <v>26</v>
      </c>
      <c r="D68">
        <v>39</v>
      </c>
      <c r="E68">
        <v>35</v>
      </c>
      <c r="F68">
        <v>35</v>
      </c>
      <c r="G68">
        <v>34</v>
      </c>
      <c r="H68">
        <v>36</v>
      </c>
      <c r="I68">
        <v>44</v>
      </c>
      <c r="O68" s="25">
        <f t="shared" si="5"/>
        <v>36</v>
      </c>
      <c r="P68" s="25">
        <f t="shared" si="6"/>
        <v>3.21</v>
      </c>
    </row>
    <row r="69" spans="2:16" x14ac:dyDescent="0.25">
      <c r="B69" s="26">
        <v>45906</v>
      </c>
      <c r="C69">
        <v>40</v>
      </c>
      <c r="D69">
        <v>49</v>
      </c>
      <c r="E69">
        <v>48</v>
      </c>
      <c r="F69">
        <v>34</v>
      </c>
      <c r="G69">
        <v>32</v>
      </c>
      <c r="H69">
        <v>33</v>
      </c>
      <c r="I69">
        <v>28</v>
      </c>
      <c r="O69" s="25">
        <f t="shared" si="5"/>
        <v>38</v>
      </c>
      <c r="P69" s="25">
        <f t="shared" si="6"/>
        <v>7.52</v>
      </c>
    </row>
    <row r="70" spans="2:16" x14ac:dyDescent="0.25">
      <c r="B70" s="26">
        <v>45907</v>
      </c>
      <c r="C70">
        <v>24</v>
      </c>
      <c r="D70">
        <v>33</v>
      </c>
      <c r="E70">
        <v>36</v>
      </c>
      <c r="F70">
        <v>36</v>
      </c>
      <c r="G70">
        <v>29</v>
      </c>
      <c r="H70">
        <v>34</v>
      </c>
      <c r="I70">
        <v>47</v>
      </c>
      <c r="O70" s="25">
        <f t="shared" si="5"/>
        <v>34</v>
      </c>
      <c r="P70" s="25">
        <f t="shared" si="6"/>
        <v>5.15</v>
      </c>
    </row>
    <row r="71" spans="2:16" x14ac:dyDescent="0.25">
      <c r="B71" s="26">
        <v>45908</v>
      </c>
      <c r="C71">
        <v>17</v>
      </c>
      <c r="D71">
        <v>29</v>
      </c>
      <c r="E71">
        <v>23</v>
      </c>
      <c r="F71">
        <v>20</v>
      </c>
      <c r="G71">
        <v>17</v>
      </c>
      <c r="H71">
        <v>20</v>
      </c>
      <c r="I71">
        <v>22</v>
      </c>
      <c r="O71" s="25">
        <f t="shared" si="5"/>
        <v>21</v>
      </c>
      <c r="P71" s="25">
        <f t="shared" si="6"/>
        <v>3.45</v>
      </c>
    </row>
    <row r="72" spans="2:16" x14ac:dyDescent="0.25">
      <c r="B72" s="26">
        <v>45909</v>
      </c>
      <c r="C72">
        <v>24</v>
      </c>
      <c r="D72">
        <v>25</v>
      </c>
      <c r="E72">
        <v>23</v>
      </c>
      <c r="F72">
        <v>18</v>
      </c>
      <c r="G72">
        <v>20</v>
      </c>
      <c r="H72">
        <v>20</v>
      </c>
      <c r="I72">
        <v>21</v>
      </c>
      <c r="O72" s="25">
        <f t="shared" si="5"/>
        <v>22</v>
      </c>
      <c r="P72" s="25">
        <f t="shared" si="6"/>
        <v>2.12</v>
      </c>
    </row>
    <row r="73" spans="2:16" x14ac:dyDescent="0.25">
      <c r="B73" s="26">
        <v>45910</v>
      </c>
      <c r="C73">
        <v>28</v>
      </c>
      <c r="D73">
        <v>20</v>
      </c>
      <c r="E73">
        <v>24</v>
      </c>
      <c r="F73">
        <v>26</v>
      </c>
      <c r="G73">
        <v>19</v>
      </c>
      <c r="H73">
        <v>20</v>
      </c>
      <c r="I73">
        <v>20</v>
      </c>
      <c r="O73" s="25">
        <f t="shared" si="5"/>
        <v>22</v>
      </c>
      <c r="P73" s="25">
        <f t="shared" si="6"/>
        <v>2.38</v>
      </c>
    </row>
    <row r="74" spans="2:16" x14ac:dyDescent="0.25">
      <c r="B74" s="26">
        <v>45911</v>
      </c>
      <c r="C74">
        <v>35</v>
      </c>
      <c r="D74">
        <v>23</v>
      </c>
      <c r="E74">
        <v>28</v>
      </c>
      <c r="F74">
        <v>23</v>
      </c>
      <c r="G74">
        <v>24</v>
      </c>
      <c r="H74">
        <v>26</v>
      </c>
      <c r="I74">
        <v>27</v>
      </c>
      <c r="O74" s="25">
        <f t="shared" si="5"/>
        <v>27</v>
      </c>
      <c r="P74" s="25">
        <f t="shared" si="6"/>
        <v>1.92</v>
      </c>
    </row>
    <row r="75" spans="2:16" x14ac:dyDescent="0.25">
      <c r="B75" s="26">
        <v>45912</v>
      </c>
      <c r="C75">
        <v>22</v>
      </c>
      <c r="D75">
        <v>26</v>
      </c>
      <c r="E75">
        <v>20</v>
      </c>
      <c r="F75">
        <v>22</v>
      </c>
      <c r="G75">
        <v>26</v>
      </c>
      <c r="H75">
        <v>22</v>
      </c>
      <c r="I75">
        <v>20</v>
      </c>
      <c r="O75" s="25">
        <f t="shared" si="5"/>
        <v>23</v>
      </c>
      <c r="P75" s="25">
        <f t="shared" si="6"/>
        <v>2.31</v>
      </c>
    </row>
    <row r="76" spans="2:16" x14ac:dyDescent="0.25">
      <c r="B76" s="26">
        <v>45913</v>
      </c>
      <c r="C76">
        <v>37</v>
      </c>
      <c r="D76">
        <v>32</v>
      </c>
      <c r="E76">
        <v>43</v>
      </c>
      <c r="F76">
        <v>32</v>
      </c>
      <c r="G76">
        <v>31</v>
      </c>
      <c r="H76">
        <v>24</v>
      </c>
      <c r="I76">
        <v>24</v>
      </c>
      <c r="O76" s="25">
        <f t="shared" si="5"/>
        <v>32</v>
      </c>
      <c r="P76" s="25">
        <f t="shared" si="6"/>
        <v>5.91</v>
      </c>
    </row>
    <row r="77" spans="2:16" x14ac:dyDescent="0.25">
      <c r="B77" s="26">
        <v>45914</v>
      </c>
      <c r="C77">
        <v>56</v>
      </c>
      <c r="D77">
        <v>43</v>
      </c>
      <c r="E77">
        <v>24</v>
      </c>
      <c r="F77">
        <v>32</v>
      </c>
      <c r="G77">
        <v>51</v>
      </c>
      <c r="H77">
        <v>62</v>
      </c>
      <c r="I77">
        <v>73</v>
      </c>
      <c r="O77" s="25">
        <f t="shared" si="5"/>
        <v>49</v>
      </c>
      <c r="P77" s="25">
        <f t="shared" si="6"/>
        <v>15.53</v>
      </c>
    </row>
    <row r="78" spans="2:16" x14ac:dyDescent="0.25">
      <c r="B78" s="26">
        <v>45915</v>
      </c>
      <c r="C78">
        <v>14</v>
      </c>
      <c r="D78">
        <v>26</v>
      </c>
      <c r="E78">
        <v>25</v>
      </c>
      <c r="F78">
        <v>16</v>
      </c>
      <c r="G78">
        <v>14</v>
      </c>
      <c r="H78">
        <v>13</v>
      </c>
      <c r="I78">
        <v>21</v>
      </c>
      <c r="O78" s="25">
        <f t="shared" si="5"/>
        <v>18</v>
      </c>
      <c r="P78" s="25">
        <f t="shared" si="6"/>
        <v>4.78</v>
      </c>
    </row>
    <row r="79" spans="2:16" x14ac:dyDescent="0.25">
      <c r="B79" s="26">
        <v>45916</v>
      </c>
      <c r="C79">
        <v>20</v>
      </c>
      <c r="D79">
        <v>40</v>
      </c>
      <c r="E79">
        <v>29</v>
      </c>
      <c r="F79">
        <v>25</v>
      </c>
      <c r="G79">
        <v>25</v>
      </c>
      <c r="H79">
        <v>21</v>
      </c>
      <c r="I79">
        <v>27</v>
      </c>
      <c r="O79" s="25">
        <f t="shared" si="5"/>
        <v>27</v>
      </c>
      <c r="P79" s="25">
        <f t="shared" si="6"/>
        <v>5.52</v>
      </c>
    </row>
    <row r="80" spans="2:16" x14ac:dyDescent="0.25">
      <c r="B80" s="26">
        <v>45917</v>
      </c>
      <c r="C80">
        <v>28</v>
      </c>
      <c r="D80">
        <v>23</v>
      </c>
      <c r="E80">
        <v>25</v>
      </c>
      <c r="F80">
        <v>27</v>
      </c>
      <c r="G80">
        <v>15</v>
      </c>
      <c r="H80">
        <v>18</v>
      </c>
      <c r="I80">
        <v>38</v>
      </c>
      <c r="O80" s="25">
        <f t="shared" si="5"/>
        <v>25</v>
      </c>
      <c r="P80" s="25">
        <f t="shared" si="6"/>
        <v>6.8</v>
      </c>
    </row>
    <row r="81" spans="2:16" x14ac:dyDescent="0.25">
      <c r="B81" s="26">
        <v>45918</v>
      </c>
      <c r="C81">
        <v>27</v>
      </c>
      <c r="D81">
        <v>18</v>
      </c>
      <c r="E81">
        <v>27</v>
      </c>
      <c r="F81">
        <v>20</v>
      </c>
      <c r="G81">
        <v>20</v>
      </c>
      <c r="H81">
        <v>24</v>
      </c>
      <c r="I81">
        <v>22</v>
      </c>
      <c r="O81" s="25">
        <f t="shared" si="5"/>
        <v>23</v>
      </c>
      <c r="P81" s="25">
        <f t="shared" si="6"/>
        <v>2.78</v>
      </c>
    </row>
    <row r="82" spans="2:16" x14ac:dyDescent="0.25">
      <c r="B82" s="26">
        <v>45919</v>
      </c>
      <c r="C82">
        <v>23</v>
      </c>
      <c r="D82">
        <v>34</v>
      </c>
      <c r="E82">
        <v>30</v>
      </c>
      <c r="F82">
        <v>32</v>
      </c>
      <c r="G82">
        <v>20</v>
      </c>
      <c r="H82">
        <v>24</v>
      </c>
      <c r="I82">
        <v>19</v>
      </c>
      <c r="O82" s="25">
        <f t="shared" si="5"/>
        <v>26</v>
      </c>
      <c r="P82" s="25">
        <f t="shared" si="6"/>
        <v>5.39</v>
      </c>
    </row>
    <row r="83" spans="2:16" x14ac:dyDescent="0.25">
      <c r="B83" s="33" t="s">
        <v>41</v>
      </c>
      <c r="C83" s="34">
        <v>22.74</v>
      </c>
      <c r="D83" s="34">
        <v>20.34</v>
      </c>
      <c r="E83" s="34">
        <v>20.07</v>
      </c>
      <c r="F83" s="34">
        <v>21.27</v>
      </c>
      <c r="G83" s="34">
        <v>29.86</v>
      </c>
      <c r="H83" s="33">
        <v>24.14</v>
      </c>
      <c r="I83" s="34">
        <v>22.51</v>
      </c>
      <c r="J83" s="34"/>
      <c r="K83" s="34"/>
      <c r="L83" s="34"/>
      <c r="M83" s="34"/>
      <c r="N83" s="35"/>
      <c r="O83" s="36">
        <f>ROUND(AVERAGE(C83:N83),2)</f>
        <v>22.99</v>
      </c>
      <c r="P83" s="36">
        <f>ROUND(_xlfn.STDEV.P(D83:O83),2)</f>
        <v>3.1</v>
      </c>
    </row>
    <row r="84" spans="2:16" x14ac:dyDescent="0.25">
      <c r="B84" s="22" t="s">
        <v>42</v>
      </c>
      <c r="C84" s="18">
        <v>17.350000000000001</v>
      </c>
      <c r="D84" s="18">
        <v>18.82</v>
      </c>
      <c r="E84" s="18">
        <v>20.23</v>
      </c>
      <c r="F84" s="18">
        <v>17.29</v>
      </c>
      <c r="G84" s="18">
        <v>16.02</v>
      </c>
      <c r="H84" s="22"/>
      <c r="I84" s="18">
        <v>17.72</v>
      </c>
      <c r="J84" s="18"/>
      <c r="K84" s="18"/>
      <c r="L84" s="18"/>
      <c r="M84" s="18"/>
      <c r="N84" s="19"/>
      <c r="O84" s="25">
        <f>ROUND(AVERAGE(C84:N84),2)</f>
        <v>17.91</v>
      </c>
      <c r="P84" s="25">
        <f>ROUND(_xlfn.STDEV.P(D84:O84),2)</f>
        <v>1.3</v>
      </c>
    </row>
  </sheetData>
  <mergeCells count="1">
    <mergeCell ref="C1:N1"/>
  </mergeCells>
  <conditionalFormatting sqref="C83:L83 N83">
    <cfRule type="duplicateValues" dxfId="5" priority="1"/>
  </conditionalFormatting>
  <conditionalFormatting sqref="Q1:Q63"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6AB-8DBE-4210-8EFE-4E449AA3F45B}">
  <dimension ref="A1:Q84"/>
  <sheetViews>
    <sheetView topLeftCell="A55" zoomScaleNormal="100" workbookViewId="0">
      <selection activeCell="H65" sqref="H65:H72"/>
    </sheetView>
  </sheetViews>
  <sheetFormatPr defaultColWidth="9.140625" defaultRowHeight="15" x14ac:dyDescent="0.25"/>
  <cols>
    <col min="2" max="2" width="9.85546875" customWidth="1"/>
  </cols>
  <sheetData>
    <row r="1" spans="1:17" ht="15.75" thickBot="1" x14ac:dyDescent="0.3">
      <c r="A1" t="s">
        <v>43</v>
      </c>
      <c r="B1" s="8"/>
      <c r="C1" s="39">
        <v>0.85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63" si="0">ROUND(AVERAGE(C2:N2),0)</f>
        <v>18</v>
      </c>
      <c r="P2" s="25">
        <f t="shared" ref="P2:P65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si="1"/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1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1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1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1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si="0"/>
        <v>17</v>
      </c>
      <c r="P26" s="25">
        <f t="shared" si="1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0"/>
        <v>22</v>
      </c>
      <c r="P27" s="25">
        <f t="shared" si="1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0"/>
        <v>16</v>
      </c>
      <c r="P28" s="25">
        <f t="shared" si="1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0"/>
        <v>13</v>
      </c>
      <c r="P29" s="25">
        <f t="shared" si="1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0"/>
        <v>15</v>
      </c>
      <c r="P30" s="25">
        <f t="shared" si="1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0"/>
        <v>9</v>
      </c>
      <c r="P31" s="25">
        <f t="shared" si="1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0"/>
        <v>17</v>
      </c>
      <c r="P32" s="25">
        <f t="shared" si="1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0"/>
        <v>32</v>
      </c>
      <c r="P33" s="25">
        <f t="shared" si="1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0"/>
        <v>17</v>
      </c>
      <c r="P34" s="25">
        <f t="shared" si="1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0"/>
        <v>45</v>
      </c>
      <c r="P35" s="25">
        <f t="shared" si="1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0"/>
        <v>24</v>
      </c>
      <c r="P36" s="25">
        <f t="shared" si="1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0"/>
        <v>24</v>
      </c>
      <c r="P37" s="25">
        <f t="shared" si="1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0"/>
        <v>30</v>
      </c>
      <c r="P38" s="25">
        <f t="shared" si="1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0"/>
        <v>26</v>
      </c>
      <c r="P39" s="25">
        <f t="shared" si="1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0"/>
        <v>21</v>
      </c>
      <c r="P40" s="25">
        <f t="shared" si="1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0"/>
        <v>17</v>
      </c>
      <c r="P41" s="25">
        <f t="shared" si="1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0"/>
        <v>18</v>
      </c>
      <c r="P42" s="25">
        <f t="shared" si="1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0"/>
        <v>20</v>
      </c>
      <c r="P43" s="25">
        <f t="shared" si="1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0"/>
        <v>23</v>
      </c>
      <c r="P44" s="25">
        <f t="shared" si="1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si="0"/>
        <v>23</v>
      </c>
      <c r="P45" s="25">
        <f t="shared" si="1"/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0"/>
        <v>26</v>
      </c>
      <c r="P46" s="25">
        <f t="shared" si="1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0"/>
        <v>22</v>
      </c>
      <c r="P47" s="25">
        <f t="shared" si="1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0"/>
        <v>19</v>
      </c>
      <c r="P48" s="25">
        <f t="shared" si="1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0"/>
        <v>16</v>
      </c>
      <c r="P49" s="25">
        <f t="shared" si="1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0"/>
        <v>17</v>
      </c>
      <c r="P50" s="25">
        <f t="shared" si="1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0"/>
        <v>19</v>
      </c>
      <c r="P51" s="25">
        <f t="shared" si="1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0"/>
        <v>22</v>
      </c>
      <c r="P52" s="25">
        <f t="shared" si="1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0"/>
        <v>25</v>
      </c>
      <c r="P53" s="25">
        <f t="shared" si="1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0"/>
        <v>27</v>
      </c>
      <c r="P54" s="25">
        <f t="shared" si="1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0"/>
        <v>18</v>
      </c>
      <c r="P55" s="25">
        <f t="shared" si="1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0"/>
        <v>43</v>
      </c>
      <c r="P56" s="25">
        <f t="shared" si="1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0"/>
        <v>30</v>
      </c>
      <c r="P57" s="25">
        <f t="shared" si="1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0"/>
        <v>26</v>
      </c>
      <c r="P58" s="25">
        <f t="shared" si="1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0"/>
        <v>28</v>
      </c>
      <c r="P59" s="25">
        <f t="shared" si="1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0"/>
        <v>25</v>
      </c>
      <c r="P60" s="25">
        <f t="shared" si="1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0"/>
        <v>23</v>
      </c>
      <c r="P61" s="25">
        <f t="shared" si="1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0"/>
        <v>17</v>
      </c>
      <c r="P62" s="25">
        <f t="shared" si="1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0"/>
        <v>41</v>
      </c>
      <c r="P63" s="25">
        <f t="shared" si="1"/>
        <v>0</v>
      </c>
      <c r="Q63">
        <f t="shared" si="2"/>
        <v>-21</v>
      </c>
    </row>
    <row r="64" spans="1:17" x14ac:dyDescent="0.25">
      <c r="A64" s="28"/>
      <c r="B64" s="29">
        <v>45901</v>
      </c>
      <c r="C64">
        <v>35</v>
      </c>
      <c r="D64" s="28">
        <v>18</v>
      </c>
      <c r="E64" s="28">
        <v>26</v>
      </c>
      <c r="F64" s="28">
        <v>26</v>
      </c>
      <c r="G64" s="28">
        <v>26</v>
      </c>
      <c r="H64" s="28"/>
      <c r="I64" s="28"/>
      <c r="J64" s="28"/>
      <c r="K64" s="28"/>
      <c r="L64" s="28"/>
      <c r="M64" s="28"/>
      <c r="N64" s="28"/>
      <c r="O64" s="30">
        <f>ROUND(AVERAGE(C64:N64),0)</f>
        <v>26</v>
      </c>
      <c r="P64" s="30">
        <f t="shared" si="1"/>
        <v>3.2</v>
      </c>
      <c r="Q64" s="28"/>
    </row>
    <row r="65" spans="2:16" x14ac:dyDescent="0.25">
      <c r="B65" s="26">
        <v>45902</v>
      </c>
      <c r="C65">
        <v>33</v>
      </c>
      <c r="D65">
        <v>21</v>
      </c>
      <c r="E65">
        <v>23</v>
      </c>
      <c r="F65">
        <v>34</v>
      </c>
      <c r="G65">
        <v>36</v>
      </c>
      <c r="O65" s="25">
        <f>ROUND(AVERAGE(C65:N65),0)</f>
        <v>29</v>
      </c>
      <c r="P65" s="25">
        <f t="shared" si="1"/>
        <v>5.89</v>
      </c>
    </row>
    <row r="66" spans="2:16" x14ac:dyDescent="0.25">
      <c r="B66" s="26">
        <v>45903</v>
      </c>
      <c r="C66">
        <v>19</v>
      </c>
      <c r="D66">
        <v>18</v>
      </c>
      <c r="E66">
        <v>19</v>
      </c>
      <c r="F66">
        <v>21</v>
      </c>
      <c r="G66">
        <v>28</v>
      </c>
      <c r="O66" s="25">
        <f t="shared" ref="O66:O82" si="3">ROUND(AVERAGE(C66:N66),0)</f>
        <v>21</v>
      </c>
      <c r="P66" s="25">
        <f t="shared" ref="P66:P82" si="4">ROUND(_xlfn.STDEV.P(D66:O66),2)</f>
        <v>3.5</v>
      </c>
    </row>
    <row r="67" spans="2:16" x14ac:dyDescent="0.25">
      <c r="B67" s="26">
        <v>45904</v>
      </c>
      <c r="C67">
        <v>28</v>
      </c>
      <c r="D67">
        <v>22</v>
      </c>
      <c r="E67">
        <v>43</v>
      </c>
      <c r="F67">
        <v>27</v>
      </c>
      <c r="G67">
        <v>39</v>
      </c>
      <c r="O67" s="25">
        <f t="shared" si="3"/>
        <v>32</v>
      </c>
      <c r="P67" s="25">
        <f t="shared" si="4"/>
        <v>7.66</v>
      </c>
    </row>
    <row r="68" spans="2:16" x14ac:dyDescent="0.25">
      <c r="B68" s="26">
        <v>45905</v>
      </c>
      <c r="C68">
        <v>43</v>
      </c>
      <c r="D68">
        <v>36</v>
      </c>
      <c r="E68">
        <v>52</v>
      </c>
      <c r="F68">
        <v>46</v>
      </c>
      <c r="G68">
        <v>54</v>
      </c>
      <c r="O68" s="25">
        <f t="shared" si="3"/>
        <v>46</v>
      </c>
      <c r="P68" s="25">
        <f t="shared" si="4"/>
        <v>6.27</v>
      </c>
    </row>
    <row r="69" spans="2:16" x14ac:dyDescent="0.25">
      <c r="B69" s="26">
        <v>45906</v>
      </c>
      <c r="C69">
        <v>52</v>
      </c>
      <c r="D69">
        <v>54</v>
      </c>
      <c r="E69">
        <v>53</v>
      </c>
      <c r="F69">
        <v>47</v>
      </c>
      <c r="G69">
        <v>50</v>
      </c>
      <c r="O69" s="25">
        <f t="shared" si="3"/>
        <v>51</v>
      </c>
      <c r="P69" s="25">
        <f t="shared" si="4"/>
        <v>2.4500000000000002</v>
      </c>
    </row>
    <row r="70" spans="2:16" x14ac:dyDescent="0.25">
      <c r="B70" s="26">
        <v>45907</v>
      </c>
      <c r="C70">
        <v>31</v>
      </c>
      <c r="D70">
        <v>37</v>
      </c>
      <c r="E70">
        <v>49</v>
      </c>
      <c r="F70">
        <v>42</v>
      </c>
      <c r="G70">
        <v>48</v>
      </c>
      <c r="O70" s="25">
        <f t="shared" si="3"/>
        <v>41</v>
      </c>
      <c r="P70" s="25">
        <f t="shared" si="4"/>
        <v>4.5</v>
      </c>
    </row>
    <row r="71" spans="2:16" x14ac:dyDescent="0.25">
      <c r="B71" s="26">
        <v>45908</v>
      </c>
      <c r="C71">
        <v>27</v>
      </c>
      <c r="D71">
        <v>21</v>
      </c>
      <c r="E71">
        <v>27</v>
      </c>
      <c r="F71">
        <v>24</v>
      </c>
      <c r="G71">
        <v>27</v>
      </c>
      <c r="O71" s="25">
        <f t="shared" si="3"/>
        <v>25</v>
      </c>
      <c r="P71" s="25">
        <f t="shared" si="4"/>
        <v>2.23</v>
      </c>
    </row>
    <row r="72" spans="2:16" x14ac:dyDescent="0.25">
      <c r="B72" s="26">
        <v>45909</v>
      </c>
      <c r="C72">
        <v>24</v>
      </c>
      <c r="D72">
        <v>22</v>
      </c>
      <c r="E72">
        <v>26</v>
      </c>
      <c r="F72">
        <v>27</v>
      </c>
      <c r="G72">
        <v>28</v>
      </c>
      <c r="O72" s="25">
        <f t="shared" si="3"/>
        <v>25</v>
      </c>
      <c r="P72" s="25">
        <f t="shared" si="4"/>
        <v>2.06</v>
      </c>
    </row>
    <row r="73" spans="2:16" x14ac:dyDescent="0.25">
      <c r="B73" s="26">
        <v>45910</v>
      </c>
      <c r="C73">
        <v>21</v>
      </c>
      <c r="D73">
        <v>24</v>
      </c>
      <c r="E73">
        <v>36</v>
      </c>
      <c r="F73">
        <v>27</v>
      </c>
      <c r="G73">
        <v>27</v>
      </c>
      <c r="O73" s="25">
        <f t="shared" si="3"/>
        <v>27</v>
      </c>
      <c r="P73" s="25">
        <f t="shared" si="4"/>
        <v>4.07</v>
      </c>
    </row>
    <row r="74" spans="2:16" x14ac:dyDescent="0.25">
      <c r="B74" s="26">
        <v>45911</v>
      </c>
      <c r="C74">
        <v>24</v>
      </c>
      <c r="D74">
        <v>29</v>
      </c>
      <c r="E74">
        <v>33</v>
      </c>
      <c r="F74">
        <v>35</v>
      </c>
      <c r="G74">
        <v>37</v>
      </c>
      <c r="O74" s="25">
        <f t="shared" si="3"/>
        <v>32</v>
      </c>
      <c r="P74" s="25">
        <f t="shared" si="4"/>
        <v>2.71</v>
      </c>
    </row>
    <row r="75" spans="2:16" x14ac:dyDescent="0.25">
      <c r="B75" s="26">
        <v>45912</v>
      </c>
      <c r="C75">
        <v>27</v>
      </c>
      <c r="D75">
        <v>19</v>
      </c>
      <c r="E75">
        <v>31</v>
      </c>
      <c r="F75">
        <v>37</v>
      </c>
      <c r="G75">
        <v>32</v>
      </c>
      <c r="O75" s="25">
        <f t="shared" si="3"/>
        <v>29</v>
      </c>
      <c r="P75" s="25">
        <f t="shared" si="4"/>
        <v>5.92</v>
      </c>
    </row>
    <row r="76" spans="2:16" x14ac:dyDescent="0.25">
      <c r="B76" s="26">
        <v>45913</v>
      </c>
      <c r="C76">
        <v>34</v>
      </c>
      <c r="D76">
        <v>48</v>
      </c>
      <c r="E76">
        <v>49</v>
      </c>
      <c r="F76">
        <v>46</v>
      </c>
      <c r="G76">
        <v>37</v>
      </c>
      <c r="O76" s="25">
        <f t="shared" si="3"/>
        <v>43</v>
      </c>
      <c r="P76" s="25">
        <f t="shared" si="4"/>
        <v>4.32</v>
      </c>
    </row>
    <row r="77" spans="2:16" x14ac:dyDescent="0.25">
      <c r="B77" s="26">
        <v>45914</v>
      </c>
      <c r="C77">
        <v>42</v>
      </c>
      <c r="D77">
        <v>23</v>
      </c>
      <c r="E77">
        <v>46</v>
      </c>
      <c r="F77">
        <v>68</v>
      </c>
      <c r="G77">
        <v>80</v>
      </c>
      <c r="O77" s="25">
        <f t="shared" si="3"/>
        <v>52</v>
      </c>
      <c r="P77" s="25">
        <f t="shared" si="4"/>
        <v>19.5</v>
      </c>
    </row>
    <row r="78" spans="2:16" x14ac:dyDescent="0.25">
      <c r="B78" s="26">
        <v>45915</v>
      </c>
      <c r="C78">
        <v>25</v>
      </c>
      <c r="D78">
        <v>25</v>
      </c>
      <c r="E78">
        <v>23</v>
      </c>
      <c r="F78">
        <v>20</v>
      </c>
      <c r="G78">
        <v>19</v>
      </c>
      <c r="O78" s="25">
        <f t="shared" si="3"/>
        <v>22</v>
      </c>
      <c r="P78" s="25">
        <f t="shared" si="4"/>
        <v>2.14</v>
      </c>
    </row>
    <row r="79" spans="2:16" x14ac:dyDescent="0.25">
      <c r="B79" s="26">
        <v>45916</v>
      </c>
      <c r="C79">
        <v>40</v>
      </c>
      <c r="D79">
        <v>28</v>
      </c>
      <c r="E79">
        <v>33</v>
      </c>
      <c r="F79">
        <v>34</v>
      </c>
      <c r="G79">
        <v>32</v>
      </c>
      <c r="O79" s="25">
        <f t="shared" si="3"/>
        <v>33</v>
      </c>
      <c r="P79" s="25">
        <f t="shared" si="4"/>
        <v>2.1</v>
      </c>
    </row>
    <row r="80" spans="2:16" x14ac:dyDescent="0.25">
      <c r="B80" s="26">
        <v>45917</v>
      </c>
      <c r="C80">
        <v>23</v>
      </c>
      <c r="D80">
        <v>25</v>
      </c>
      <c r="E80">
        <v>37</v>
      </c>
      <c r="F80">
        <v>22</v>
      </c>
      <c r="G80">
        <v>27</v>
      </c>
      <c r="O80" s="25">
        <f t="shared" si="3"/>
        <v>27</v>
      </c>
      <c r="P80" s="25">
        <f t="shared" si="4"/>
        <v>5.04</v>
      </c>
    </row>
    <row r="81" spans="2:16" x14ac:dyDescent="0.25">
      <c r="B81" s="26">
        <v>45918</v>
      </c>
      <c r="C81" s="34">
        <v>18</v>
      </c>
      <c r="D81">
        <v>27</v>
      </c>
      <c r="E81">
        <v>28</v>
      </c>
      <c r="F81">
        <v>29</v>
      </c>
      <c r="G81">
        <v>35</v>
      </c>
      <c r="O81" s="25">
        <f t="shared" si="3"/>
        <v>27</v>
      </c>
      <c r="P81" s="25">
        <f t="shared" si="4"/>
        <v>2.99</v>
      </c>
    </row>
    <row r="82" spans="2:16" x14ac:dyDescent="0.25">
      <c r="B82" s="26">
        <v>45919</v>
      </c>
      <c r="C82" s="18">
        <v>36</v>
      </c>
      <c r="D82">
        <v>32</v>
      </c>
      <c r="E82">
        <v>47</v>
      </c>
      <c r="F82">
        <v>30</v>
      </c>
      <c r="G82">
        <v>35</v>
      </c>
      <c r="O82" s="25">
        <f t="shared" si="3"/>
        <v>36</v>
      </c>
      <c r="P82" s="25">
        <f t="shared" si="4"/>
        <v>5.9</v>
      </c>
    </row>
    <row r="83" spans="2:16" x14ac:dyDescent="0.25">
      <c r="B83" s="33" t="s">
        <v>41</v>
      </c>
      <c r="D83" s="34"/>
      <c r="E83" s="34"/>
      <c r="F83" s="34"/>
      <c r="G83" s="34"/>
      <c r="H83" s="33"/>
      <c r="I83" s="34"/>
      <c r="J83" s="34"/>
      <c r="K83" s="34"/>
      <c r="L83" s="34"/>
      <c r="M83" s="34"/>
      <c r="N83" s="35"/>
      <c r="O83" s="36" t="e">
        <f>ROUND(AVERAGE(C83:N83),2)</f>
        <v>#DIV/0!</v>
      </c>
      <c r="P83" s="36" t="e">
        <f>ROUND(_xlfn.STDEV.P(D83:O83),2)</f>
        <v>#DIV/0!</v>
      </c>
    </row>
    <row r="84" spans="2:16" x14ac:dyDescent="0.25">
      <c r="B84" s="22" t="s">
        <v>42</v>
      </c>
      <c r="D84" s="18"/>
      <c r="E84" s="18"/>
      <c r="F84" s="18"/>
      <c r="G84" s="18"/>
      <c r="H84" s="22"/>
      <c r="I84" s="18"/>
      <c r="J84" s="18"/>
      <c r="K84" s="18"/>
      <c r="L84" s="18"/>
      <c r="M84" s="18"/>
      <c r="N84" s="19"/>
      <c r="O84" s="25" t="e">
        <f>ROUND(AVERAGE(C84:N84),2)</f>
        <v>#DIV/0!</v>
      </c>
      <c r="P84" s="25" t="e">
        <f>ROUND(_xlfn.STDEV.P(D84:O84),2)</f>
        <v>#DIV/0!</v>
      </c>
    </row>
  </sheetData>
  <mergeCells count="1">
    <mergeCell ref="C1:N1"/>
  </mergeCells>
  <conditionalFormatting sqref="D83:L83 C81 N83">
    <cfRule type="duplicateValues" dxfId="2" priority="1"/>
  </conditionalFormatting>
  <conditionalFormatting sqref="Q1:Q63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2025-10-07T02:53:42Z</dcterms:modified>
</cp:coreProperties>
</file>