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6613553D-FA24-41C3-B8FB-879530E96CE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2" l="1"/>
  <c r="P47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46" i="2"/>
  <c r="P46" i="2" s="1"/>
  <c r="O45" i="2"/>
  <c r="P45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23" i="2" l="1"/>
  <c r="Q12" i="2"/>
  <c r="Q11" i="2"/>
  <c r="Q20" i="2"/>
  <c r="Q19" i="2"/>
  <c r="Q18" i="2"/>
  <c r="Q21" i="2"/>
  <c r="Q22" i="2"/>
  <c r="Q10" i="2"/>
  <c r="Q8" i="2"/>
  <c r="Q9" i="2"/>
  <c r="Q17" i="2"/>
  <c r="Q16" i="2"/>
  <c r="Q15" i="2"/>
  <c r="Q14" i="2"/>
  <c r="Q13" i="2"/>
  <c r="Q2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<sst xmlns="http://schemas.openxmlformats.org/spreadsheetml/2006/main" count="57" uniqueCount="44">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</sst>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4" fontId="1" fillId="0" borderId="9" xfId="0" applyNumberFormat="1" applyFont="1" applyBorder="1" applyAlignment="1">
      <alignment horizontal="left"/>
    </xf>
    <xf numFmtId="0" fontId="0" fillId="0" borderId="16" xfId="0" applyBorder="1"/>
    <xf numFmtId="0" fontId="0" fillId="2" borderId="0" xfId="0" applyFill="1"/>
    <xf numFmtId="14" fontId="1" fillId="2" borderId="9" xfId="0" applyNumberFormat="1" applyFont="1" applyFill="1" applyBorder="1" applyAlignment="1">
      <alignment horizontal="left"/>
    </xf>
    <xf numFmtId="0" fontId="0" fillId="2" borderId="4" xfId="0" applyFill="1" applyBorder="1"/>
    <xf numFmtId="0" fontId="0" fillId="2" borderId="14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0" xfId="0" applyFill="1"/>
    <xf numFmtId="14" fontId="1" fillId="0" borderId="9" xfId="0" applyNumberFormat="1" applyFont="1" applyFill="1" applyBorder="1" applyAlignment="1">
      <alignment horizontal="left"/>
    </xf>
    <xf numFmtId="0" fontId="0" fillId="0" borderId="4" xfId="0" applyFill="1" applyBorder="1"/>
    <xf numFmtId="0" fontId="0" fillId="0" borderId="14" xfId="0" applyFill="1" applyBorder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20"/>
  <sheetViews>
    <sheetView tabSelected="1" workbookViewId="0">
      <pane ySplit="1" topLeftCell="A478" activePane="bottomLeft" state="frozen"/>
      <selection pane="bottomLeft" activeCell="J489" sqref="J489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81.7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81.900000000000006</v>
      </c>
      <c r="F467" s="9">
        <v>0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79.7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1</v>
      </c>
      <c r="B473" s="7">
        <v>472</v>
      </c>
      <c r="C473" s="8">
        <v>45844</v>
      </c>
      <c r="D473">
        <v>50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13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12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10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25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29</v>
      </c>
      <c r="E478" s="11">
        <v>76.8</v>
      </c>
      <c r="F478" s="33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43</v>
      </c>
      <c r="E479" s="11">
        <v>76.599999999999994</v>
      </c>
      <c r="F479" s="34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32</v>
      </c>
      <c r="E480" s="11">
        <v>75.900000000000006</v>
      </c>
      <c r="F480" s="34">
        <v>0</v>
      </c>
      <c r="G480" s="11">
        <v>0</v>
      </c>
      <c r="H480" s="11">
        <v>5.3</v>
      </c>
    </row>
    <row r="481" spans="1:10" x14ac:dyDescent="0.25">
      <c r="A481" s="7">
        <v>2</v>
      </c>
      <c r="B481" s="7">
        <v>480</v>
      </c>
      <c r="C481" s="8">
        <v>45852</v>
      </c>
      <c r="D481" s="16">
        <v>20</v>
      </c>
      <c r="E481" s="11">
        <v>75.900000000000006</v>
      </c>
      <c r="F481" s="34">
        <v>0</v>
      </c>
      <c r="G481" s="11">
        <v>0</v>
      </c>
      <c r="H481" s="11">
        <v>3.1</v>
      </c>
    </row>
    <row r="482" spans="1:10" x14ac:dyDescent="0.25">
      <c r="A482" s="7">
        <v>3</v>
      </c>
      <c r="B482" s="7">
        <v>481</v>
      </c>
      <c r="C482" s="8">
        <v>45853</v>
      </c>
      <c r="D482" s="16">
        <v>11</v>
      </c>
      <c r="E482" s="11">
        <v>80.2</v>
      </c>
      <c r="F482" s="34">
        <v>0</v>
      </c>
      <c r="G482" s="11">
        <v>0</v>
      </c>
      <c r="H482" s="11">
        <v>5.8</v>
      </c>
    </row>
    <row r="483" spans="1:10" x14ac:dyDescent="0.25">
      <c r="A483" s="7">
        <v>4</v>
      </c>
      <c r="B483" s="7">
        <v>482</v>
      </c>
      <c r="C483" s="8">
        <v>45854</v>
      </c>
      <c r="D483" s="16">
        <v>27</v>
      </c>
      <c r="E483" s="11">
        <v>81.099999999999994</v>
      </c>
      <c r="F483" s="34">
        <v>0.35799999999999998</v>
      </c>
      <c r="G483" s="11">
        <v>0</v>
      </c>
      <c r="H483" s="11">
        <v>9.6</v>
      </c>
    </row>
    <row r="484" spans="1:10" x14ac:dyDescent="0.25">
      <c r="A484" s="7">
        <v>5</v>
      </c>
      <c r="B484" s="7">
        <v>483</v>
      </c>
      <c r="C484" s="8">
        <v>45855</v>
      </c>
      <c r="D484" s="16">
        <v>15</v>
      </c>
      <c r="E484" s="11">
        <v>70.3</v>
      </c>
      <c r="F484" s="34">
        <v>0</v>
      </c>
      <c r="G484" s="11">
        <v>0</v>
      </c>
      <c r="H484" s="11">
        <v>10.5</v>
      </c>
    </row>
    <row r="485" spans="1:10" x14ac:dyDescent="0.25">
      <c r="A485" s="7">
        <v>6</v>
      </c>
      <c r="B485" s="7">
        <v>484</v>
      </c>
      <c r="C485" s="8">
        <v>45856</v>
      </c>
      <c r="D485" s="16">
        <v>27</v>
      </c>
      <c r="E485" s="11">
        <v>67.5</v>
      </c>
      <c r="F485" s="34">
        <v>0</v>
      </c>
      <c r="G485" s="11">
        <v>0</v>
      </c>
      <c r="H485" s="11">
        <v>5.2</v>
      </c>
    </row>
    <row r="486" spans="1:10" x14ac:dyDescent="0.25">
      <c r="A486" s="7">
        <v>7</v>
      </c>
      <c r="B486" s="7">
        <v>485</v>
      </c>
      <c r="C486" s="8">
        <v>45857</v>
      </c>
      <c r="D486" s="16">
        <v>35</v>
      </c>
      <c r="E486" s="11">
        <v>75.900000000000006</v>
      </c>
      <c r="F486" s="34">
        <v>0.189</v>
      </c>
      <c r="G486" s="11">
        <v>0</v>
      </c>
      <c r="H486" s="11">
        <v>7</v>
      </c>
    </row>
    <row r="487" spans="1:10" x14ac:dyDescent="0.25">
      <c r="A487" s="7">
        <v>1</v>
      </c>
      <c r="B487" s="7">
        <v>486</v>
      </c>
      <c r="C487" s="8">
        <v>45858</v>
      </c>
      <c r="D487" s="16">
        <v>12</v>
      </c>
      <c r="E487" s="11">
        <v>77.5</v>
      </c>
      <c r="F487" s="33">
        <v>0.87</v>
      </c>
      <c r="G487" s="11">
        <v>0</v>
      </c>
      <c r="H487" s="11">
        <v>10.8</v>
      </c>
    </row>
    <row r="488" spans="1:10" x14ac:dyDescent="0.25">
      <c r="A488" s="7">
        <v>2</v>
      </c>
      <c r="B488" s="7">
        <v>487</v>
      </c>
      <c r="C488" s="8">
        <v>45859</v>
      </c>
      <c r="D488" s="16">
        <v>14</v>
      </c>
      <c r="E488" s="11">
        <v>73.400000000000006</v>
      </c>
      <c r="F488" s="34">
        <v>0</v>
      </c>
      <c r="G488" s="11">
        <v>0</v>
      </c>
      <c r="H488" s="11">
        <v>8.6999999999999993</v>
      </c>
    </row>
    <row r="489" spans="1:10" x14ac:dyDescent="0.25">
      <c r="A489" s="7">
        <v>3</v>
      </c>
      <c r="B489" s="7">
        <v>488</v>
      </c>
      <c r="C489" s="8">
        <v>45860</v>
      </c>
      <c r="D489" s="16">
        <v>24</v>
      </c>
      <c r="E489" s="11">
        <v>77.900000000000006</v>
      </c>
      <c r="F489" s="11">
        <v>0</v>
      </c>
      <c r="G489" s="11">
        <v>0</v>
      </c>
      <c r="H489" s="11">
        <v>8.8000000000000007</v>
      </c>
    </row>
    <row r="490" spans="1:10" x14ac:dyDescent="0.25">
      <c r="A490" s="7">
        <v>4</v>
      </c>
      <c r="B490" s="7">
        <v>489</v>
      </c>
      <c r="C490" s="8">
        <v>45861</v>
      </c>
      <c r="D490" s="16">
        <v>12</v>
      </c>
      <c r="E490" s="11">
        <v>83.1</v>
      </c>
      <c r="F490" s="11">
        <v>2.8000000000000001E-2</v>
      </c>
      <c r="G490" s="11">
        <v>0</v>
      </c>
      <c r="H490" s="11">
        <v>11.1</v>
      </c>
      <c r="J490" s="11">
        <v>1.54</v>
      </c>
    </row>
    <row r="491" spans="1:10" x14ac:dyDescent="0.25">
      <c r="A491" s="7">
        <v>5</v>
      </c>
      <c r="B491" s="7">
        <v>490</v>
      </c>
      <c r="C491" s="8">
        <v>45862</v>
      </c>
      <c r="D491" s="16">
        <v>11</v>
      </c>
      <c r="E491" s="11">
        <v>82.4</v>
      </c>
      <c r="F491" s="11">
        <v>0.58299999999999996</v>
      </c>
      <c r="G491" s="11">
        <v>0</v>
      </c>
      <c r="H491" s="11">
        <v>10.8</v>
      </c>
      <c r="J491" s="11">
        <v>2.96</v>
      </c>
    </row>
    <row r="492" spans="1:10" x14ac:dyDescent="0.25">
      <c r="A492" s="7">
        <v>6</v>
      </c>
      <c r="B492" s="7">
        <v>491</v>
      </c>
      <c r="C492" s="8">
        <v>45863</v>
      </c>
      <c r="D492" s="16">
        <v>17</v>
      </c>
      <c r="E492" s="11">
        <v>76.599999999999994</v>
      </c>
      <c r="F492" s="11">
        <v>0.48399999999999999</v>
      </c>
      <c r="G492" s="11">
        <v>0</v>
      </c>
      <c r="H492" s="11">
        <v>6.9</v>
      </c>
      <c r="J492" s="11">
        <v>2.4500000000000002</v>
      </c>
    </row>
    <row r="493" spans="1:10" x14ac:dyDescent="0.25">
      <c r="A493" s="7">
        <v>7</v>
      </c>
      <c r="B493" s="7">
        <v>492</v>
      </c>
      <c r="C493" s="8">
        <v>45864</v>
      </c>
      <c r="D493" s="16">
        <v>22</v>
      </c>
      <c r="E493" s="11">
        <v>77.5</v>
      </c>
      <c r="F493" s="11">
        <v>0</v>
      </c>
      <c r="G493" s="11">
        <v>0</v>
      </c>
      <c r="H493" s="11">
        <v>6.6</v>
      </c>
      <c r="J493" s="11">
        <v>1.4</v>
      </c>
    </row>
    <row r="494" spans="1:10" x14ac:dyDescent="0.25">
      <c r="A494" s="7">
        <v>1</v>
      </c>
      <c r="B494" s="7">
        <v>493</v>
      </c>
      <c r="C494" s="8">
        <v>45865</v>
      </c>
      <c r="D494" s="16">
        <v>16</v>
      </c>
      <c r="E494" s="11">
        <v>80.400000000000006</v>
      </c>
      <c r="F494" s="11">
        <v>0.63</v>
      </c>
      <c r="G494" s="11">
        <v>0</v>
      </c>
      <c r="H494" s="11">
        <v>6.5</v>
      </c>
      <c r="J494" s="11">
        <v>1.67</v>
      </c>
    </row>
    <row r="495" spans="1:10" x14ac:dyDescent="0.25">
      <c r="A495" s="7">
        <v>2</v>
      </c>
      <c r="B495" s="7">
        <v>494</v>
      </c>
      <c r="C495" s="8">
        <v>45866</v>
      </c>
      <c r="D495" s="16">
        <v>13</v>
      </c>
      <c r="E495" s="11">
        <v>81.900000000000006</v>
      </c>
      <c r="F495" s="11">
        <v>0.11</v>
      </c>
      <c r="G495" s="11">
        <v>0</v>
      </c>
      <c r="H495" s="11">
        <v>8.5</v>
      </c>
      <c r="J495" s="11">
        <v>1.62</v>
      </c>
    </row>
    <row r="496" spans="1:10" x14ac:dyDescent="0.25">
      <c r="A496" s="7">
        <v>3</v>
      </c>
      <c r="B496" s="7">
        <v>495</v>
      </c>
      <c r="C496" s="8">
        <v>45867</v>
      </c>
      <c r="D496" s="16">
        <v>15</v>
      </c>
      <c r="E496" s="11">
        <v>80.099999999999994</v>
      </c>
      <c r="F496" s="11">
        <v>0.08</v>
      </c>
      <c r="G496" s="11">
        <v>0</v>
      </c>
      <c r="H496" s="11">
        <v>8</v>
      </c>
      <c r="J496" s="11">
        <v>2.0699999999999998</v>
      </c>
    </row>
    <row r="497" spans="1:10" x14ac:dyDescent="0.25">
      <c r="A497" s="7">
        <v>4</v>
      </c>
      <c r="B497" s="7">
        <v>496</v>
      </c>
      <c r="C497" s="8">
        <v>45868</v>
      </c>
      <c r="D497" s="16">
        <v>23</v>
      </c>
      <c r="E497" s="11">
        <v>76.099999999999994</v>
      </c>
      <c r="F497" s="11">
        <v>0.02</v>
      </c>
      <c r="G497" s="11">
        <v>0</v>
      </c>
      <c r="H497" s="11">
        <v>7.7</v>
      </c>
      <c r="J497" s="11">
        <v>2.11</v>
      </c>
    </row>
    <row r="498" spans="1:10" x14ac:dyDescent="0.25">
      <c r="A498" s="7">
        <v>5</v>
      </c>
      <c r="B498" s="7">
        <v>497</v>
      </c>
      <c r="C498" s="8">
        <v>45869</v>
      </c>
      <c r="D498" s="16">
        <v>26</v>
      </c>
      <c r="E498" s="11">
        <v>74.8</v>
      </c>
      <c r="F498" s="11">
        <v>0</v>
      </c>
      <c r="G498" s="11">
        <v>0</v>
      </c>
      <c r="H498" s="11">
        <v>7.9</v>
      </c>
      <c r="J498" s="11">
        <v>1.1100000000000001</v>
      </c>
    </row>
    <row r="499" spans="1:10" x14ac:dyDescent="0.25">
      <c r="A499" s="7">
        <v>6</v>
      </c>
      <c r="B499" s="7">
        <v>498</v>
      </c>
      <c r="C499" s="8">
        <v>45870</v>
      </c>
      <c r="D499" s="16">
        <v>26</v>
      </c>
      <c r="E499" s="11">
        <v>74.5</v>
      </c>
      <c r="F499" s="11">
        <v>0</v>
      </c>
      <c r="G499" s="11">
        <v>0</v>
      </c>
      <c r="H499" s="11">
        <v>7.6</v>
      </c>
      <c r="J499" s="11">
        <v>2.66</v>
      </c>
    </row>
    <row r="500" spans="1:10" x14ac:dyDescent="0.25">
      <c r="A500" s="7">
        <v>7</v>
      </c>
      <c r="B500" s="7">
        <v>499</v>
      </c>
      <c r="C500" s="8">
        <v>45871</v>
      </c>
      <c r="D500" s="16">
        <v>23</v>
      </c>
      <c r="E500" s="11">
        <v>74.5</v>
      </c>
      <c r="F500" s="11">
        <v>0</v>
      </c>
      <c r="G500" s="11">
        <v>0</v>
      </c>
      <c r="H500" s="11">
        <v>7.6</v>
      </c>
      <c r="J500" s="11">
        <v>2.1800000000000002</v>
      </c>
    </row>
    <row r="501" spans="1:10" x14ac:dyDescent="0.25">
      <c r="A501" s="7">
        <v>1</v>
      </c>
      <c r="B501" s="7">
        <v>500</v>
      </c>
      <c r="C501" s="8">
        <v>45872</v>
      </c>
      <c r="D501" s="16">
        <v>46</v>
      </c>
      <c r="E501" s="11">
        <v>71</v>
      </c>
      <c r="F501" s="11">
        <v>0</v>
      </c>
      <c r="G501" s="11">
        <v>0</v>
      </c>
      <c r="H501" s="11">
        <v>6</v>
      </c>
      <c r="J501" s="11">
        <v>3.74</v>
      </c>
    </row>
    <row r="502" spans="1:10" x14ac:dyDescent="0.25">
      <c r="A502" s="7">
        <v>2</v>
      </c>
      <c r="B502" s="7">
        <v>501</v>
      </c>
      <c r="C502" s="8">
        <v>45873</v>
      </c>
      <c r="D502" s="16">
        <v>20</v>
      </c>
      <c r="E502" s="11">
        <v>74.5</v>
      </c>
      <c r="F502" s="11">
        <v>0.12</v>
      </c>
      <c r="G502" s="11">
        <v>0</v>
      </c>
      <c r="H502" s="11">
        <v>5</v>
      </c>
      <c r="J502" s="11">
        <v>1.85</v>
      </c>
    </row>
    <row r="503" spans="1:10" x14ac:dyDescent="0.25">
      <c r="A503" s="7">
        <v>3</v>
      </c>
      <c r="B503" s="7">
        <v>502</v>
      </c>
      <c r="C503" s="8">
        <v>45874</v>
      </c>
      <c r="D503" s="16">
        <v>16</v>
      </c>
      <c r="E503" s="11">
        <v>73.5</v>
      </c>
      <c r="F503" s="11">
        <v>0.39</v>
      </c>
      <c r="G503" s="11">
        <v>0</v>
      </c>
      <c r="H503" s="11">
        <v>5</v>
      </c>
      <c r="J503" s="11">
        <v>1.55</v>
      </c>
    </row>
    <row r="504" spans="1:10" x14ac:dyDescent="0.25">
      <c r="A504" s="7">
        <v>4</v>
      </c>
      <c r="B504" s="7">
        <v>503</v>
      </c>
      <c r="C504" s="8">
        <v>45875</v>
      </c>
      <c r="D504" s="16">
        <v>20</v>
      </c>
      <c r="E504" s="11">
        <v>69</v>
      </c>
      <c r="F504" s="11">
        <v>0.03</v>
      </c>
      <c r="G504" s="11">
        <v>0</v>
      </c>
      <c r="H504" s="11">
        <v>9</v>
      </c>
      <c r="J504" s="11">
        <v>2.4700000000000002</v>
      </c>
    </row>
    <row r="505" spans="1:10" x14ac:dyDescent="0.25">
      <c r="A505" s="7">
        <v>5</v>
      </c>
      <c r="B505" s="7">
        <v>504</v>
      </c>
      <c r="C505" s="8">
        <v>45876</v>
      </c>
      <c r="D505" s="16">
        <v>24</v>
      </c>
      <c r="E505" s="11">
        <v>68.5</v>
      </c>
      <c r="F505" s="11">
        <v>0</v>
      </c>
      <c r="G505" s="11">
        <v>0</v>
      </c>
      <c r="H505" s="11">
        <v>5</v>
      </c>
      <c r="J505" s="11">
        <v>1.75</v>
      </c>
    </row>
    <row r="506" spans="1:10" x14ac:dyDescent="0.25">
      <c r="A506" s="7">
        <v>6</v>
      </c>
      <c r="B506" s="7">
        <v>505</v>
      </c>
      <c r="C506" s="8">
        <v>45877</v>
      </c>
      <c r="D506" s="16">
        <v>20</v>
      </c>
      <c r="E506" s="11">
        <v>69.5</v>
      </c>
      <c r="F506" s="11">
        <v>0</v>
      </c>
      <c r="G506" s="11">
        <v>0</v>
      </c>
      <c r="H506" s="11">
        <v>6</v>
      </c>
      <c r="J506" s="11">
        <v>1.04</v>
      </c>
    </row>
    <row r="507" spans="1:10" x14ac:dyDescent="0.25">
      <c r="A507" s="7">
        <v>7</v>
      </c>
      <c r="B507" s="7">
        <v>506</v>
      </c>
      <c r="C507" s="8">
        <v>45878</v>
      </c>
      <c r="D507" s="16">
        <v>40</v>
      </c>
      <c r="E507" s="11">
        <v>72</v>
      </c>
      <c r="F507" s="11">
        <v>0.26</v>
      </c>
      <c r="G507" s="11">
        <v>0</v>
      </c>
      <c r="H507" s="11">
        <v>15</v>
      </c>
      <c r="J507" s="11">
        <v>3.58</v>
      </c>
    </row>
    <row r="508" spans="1:10" x14ac:dyDescent="0.25">
      <c r="A508" s="7">
        <v>1</v>
      </c>
      <c r="B508" s="7">
        <v>507</v>
      </c>
      <c r="C508" s="8">
        <v>45879</v>
      </c>
      <c r="D508" s="16">
        <v>19</v>
      </c>
      <c r="E508" s="11">
        <v>74.5</v>
      </c>
      <c r="F508" s="11">
        <v>0.28999999999999998</v>
      </c>
      <c r="G508" s="11">
        <v>0</v>
      </c>
      <c r="H508" s="11">
        <v>12</v>
      </c>
      <c r="J508" s="11">
        <v>3.11</v>
      </c>
    </row>
    <row r="509" spans="1:10" x14ac:dyDescent="0.25">
      <c r="A509" s="7">
        <v>2</v>
      </c>
      <c r="B509" s="7">
        <v>508</v>
      </c>
      <c r="C509" s="8">
        <v>45880</v>
      </c>
      <c r="D509" s="16">
        <v>12</v>
      </c>
      <c r="E509" s="11">
        <v>69.5</v>
      </c>
      <c r="F509" s="11">
        <v>0.8</v>
      </c>
      <c r="G509" s="11">
        <v>0</v>
      </c>
      <c r="H509" s="11">
        <v>8</v>
      </c>
      <c r="J509" s="11">
        <v>1.4</v>
      </c>
    </row>
    <row r="510" spans="1:10" x14ac:dyDescent="0.25">
      <c r="A510" s="7">
        <v>3</v>
      </c>
      <c r="B510" s="7">
        <v>509</v>
      </c>
      <c r="C510" s="8">
        <v>45881</v>
      </c>
      <c r="D510" s="16">
        <v>15</v>
      </c>
      <c r="E510" s="11">
        <v>71.5</v>
      </c>
      <c r="F510" s="11">
        <v>0</v>
      </c>
      <c r="G510" s="11">
        <v>0</v>
      </c>
      <c r="H510" s="11">
        <v>5</v>
      </c>
      <c r="J510" s="11">
        <v>1.22</v>
      </c>
    </row>
    <row r="511" spans="1:10" x14ac:dyDescent="0.25">
      <c r="A511" s="7">
        <v>4</v>
      </c>
      <c r="B511" s="7">
        <v>510</v>
      </c>
      <c r="C511" s="8">
        <v>45882</v>
      </c>
      <c r="D511" s="16">
        <v>28</v>
      </c>
      <c r="E511" s="11">
        <v>74</v>
      </c>
      <c r="F511" s="11">
        <v>0</v>
      </c>
      <c r="G511" s="11">
        <v>0</v>
      </c>
      <c r="H511" s="11">
        <v>5</v>
      </c>
      <c r="J511" s="11">
        <v>1.6</v>
      </c>
    </row>
    <row r="512" spans="1:10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47"/>
  <sheetViews>
    <sheetView topLeftCell="A17" workbookViewId="0">
      <selection activeCell="P24" sqref="P24:P45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35">
        <v>0.85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O1" s="24" t="s">
        <v>39</v>
      </c>
      <c r="P1" s="24" t="s">
        <v>40</v>
      </c>
    </row>
    <row r="2" spans="1:17" x14ac:dyDescent="0.25">
      <c r="A2">
        <v>10</v>
      </c>
      <c r="B2" s="27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0" si="1">ROUND(_xlfn.STDEV.P(D2:O2),2)</f>
        <v>4.51</v>
      </c>
      <c r="Q2">
        <f>O2-A2</f>
        <v>8</v>
      </c>
    </row>
    <row r="3" spans="1:17" x14ac:dyDescent="0.25">
      <c r="A3">
        <v>25</v>
      </c>
      <c r="B3" s="27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23" si="2">O3-A3</f>
        <v>-11</v>
      </c>
    </row>
    <row r="4" spans="1:17" x14ac:dyDescent="0.25">
      <c r="A4">
        <v>6</v>
      </c>
      <c r="B4" s="27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7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7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7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7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7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7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7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7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7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7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7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7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7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7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7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7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s="38" customFormat="1" x14ac:dyDescent="0.25">
      <c r="A21" s="38">
        <v>20</v>
      </c>
      <c r="B21" s="39">
        <v>45858</v>
      </c>
      <c r="C21" s="40">
        <v>54</v>
      </c>
      <c r="D21" s="38">
        <v>52</v>
      </c>
      <c r="E21" s="38">
        <v>51</v>
      </c>
      <c r="F21" s="38">
        <v>50</v>
      </c>
      <c r="G21" s="38">
        <v>36</v>
      </c>
      <c r="H21" s="38">
        <v>43</v>
      </c>
      <c r="I21" s="38">
        <v>45</v>
      </c>
      <c r="J21" s="38">
        <v>44</v>
      </c>
      <c r="K21" s="38">
        <v>40</v>
      </c>
      <c r="L21" s="38">
        <v>42</v>
      </c>
      <c r="O21" s="41">
        <f t="shared" si="0"/>
        <v>46</v>
      </c>
      <c r="P21" s="41">
        <f t="shared" ref="P21:P46" si="3">ROUND(_xlfn.STDEV.P(D21:O21),2)</f>
        <v>4.8099999999999996</v>
      </c>
      <c r="Q21" s="38">
        <f t="shared" si="2"/>
        <v>26</v>
      </c>
    </row>
    <row r="22" spans="1:17" x14ac:dyDescent="0.25">
      <c r="A22" s="16">
        <v>12</v>
      </c>
      <c r="B22" s="27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3"/>
        <v>4.5</v>
      </c>
      <c r="Q22">
        <f t="shared" si="2"/>
        <v>13</v>
      </c>
    </row>
    <row r="23" spans="1:17" s="38" customFormat="1" x14ac:dyDescent="0.25">
      <c r="A23" s="38">
        <v>14</v>
      </c>
      <c r="B23" s="39">
        <v>45860</v>
      </c>
      <c r="C23" s="40">
        <v>13</v>
      </c>
      <c r="D23" s="38">
        <v>15</v>
      </c>
      <c r="O23" s="41">
        <f t="shared" si="0"/>
        <v>14</v>
      </c>
      <c r="P23" s="41">
        <f t="shared" si="3"/>
        <v>0.5</v>
      </c>
      <c r="Q23" s="38">
        <f t="shared" si="2"/>
        <v>0</v>
      </c>
    </row>
    <row r="24" spans="1:17" s="29" customFormat="1" x14ac:dyDescent="0.25">
      <c r="B24" s="30">
        <v>45861</v>
      </c>
      <c r="C24" s="31">
        <v>13</v>
      </c>
      <c r="D24" s="29">
        <v>10</v>
      </c>
      <c r="E24" s="29">
        <v>9</v>
      </c>
      <c r="F24" s="29">
        <v>14</v>
      </c>
      <c r="G24" s="29">
        <v>11</v>
      </c>
      <c r="H24" s="29">
        <v>14</v>
      </c>
      <c r="I24" s="29">
        <v>12</v>
      </c>
      <c r="J24" s="29">
        <v>11</v>
      </c>
      <c r="K24" s="29">
        <v>12</v>
      </c>
      <c r="L24" s="29">
        <v>13</v>
      </c>
      <c r="O24" s="32">
        <f t="shared" si="0"/>
        <v>12</v>
      </c>
      <c r="P24" s="32">
        <f t="shared" si="3"/>
        <v>1.54</v>
      </c>
    </row>
    <row r="25" spans="1:17" x14ac:dyDescent="0.25">
      <c r="B25" s="27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3"/>
        <v>2.96</v>
      </c>
    </row>
    <row r="26" spans="1:17" x14ac:dyDescent="0.25">
      <c r="B26" s="27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ref="O26:O45" si="4">ROUND(AVERAGE(C26:N26),0)</f>
        <v>17</v>
      </c>
      <c r="P26" s="25">
        <f t="shared" si="3"/>
        <v>2.4500000000000002</v>
      </c>
    </row>
    <row r="27" spans="1:17" x14ac:dyDescent="0.25">
      <c r="B27" s="27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4"/>
        <v>22</v>
      </c>
      <c r="P27" s="25">
        <f t="shared" si="3"/>
        <v>1.4</v>
      </c>
    </row>
    <row r="28" spans="1:17" x14ac:dyDescent="0.25">
      <c r="B28" s="27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4"/>
        <v>16</v>
      </c>
      <c r="P28" s="25">
        <f t="shared" si="3"/>
        <v>1.67</v>
      </c>
    </row>
    <row r="29" spans="1:17" x14ac:dyDescent="0.25">
      <c r="B29" s="27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4"/>
        <v>13</v>
      </c>
      <c r="P29" s="25">
        <f t="shared" si="3"/>
        <v>1.62</v>
      </c>
    </row>
    <row r="30" spans="1:17" x14ac:dyDescent="0.25">
      <c r="B30" s="27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4"/>
        <v>15</v>
      </c>
      <c r="P30" s="25">
        <f t="shared" si="3"/>
        <v>2.0699999999999998</v>
      </c>
    </row>
    <row r="31" spans="1:17" x14ac:dyDescent="0.25">
      <c r="B31" s="27">
        <v>45868</v>
      </c>
      <c r="C31" s="18">
        <v>24</v>
      </c>
      <c r="D31" s="18">
        <v>26</v>
      </c>
      <c r="E31" s="18">
        <v>20</v>
      </c>
      <c r="F31" s="18">
        <v>22</v>
      </c>
      <c r="G31" s="18">
        <v>23</v>
      </c>
      <c r="H31" s="22">
        <v>20</v>
      </c>
      <c r="I31" s="18">
        <v>26</v>
      </c>
      <c r="J31" s="18">
        <v>22</v>
      </c>
      <c r="K31" s="18">
        <v>23</v>
      </c>
      <c r="L31" s="18">
        <v>20</v>
      </c>
      <c r="N31" s="19"/>
      <c r="O31" s="25">
        <f t="shared" si="4"/>
        <v>23</v>
      </c>
      <c r="P31" s="25">
        <f t="shared" si="3"/>
        <v>2.11</v>
      </c>
    </row>
    <row r="32" spans="1:17" x14ac:dyDescent="0.25">
      <c r="B32" s="27">
        <v>45869</v>
      </c>
      <c r="C32" s="18">
        <v>26</v>
      </c>
      <c r="D32" s="18">
        <v>27</v>
      </c>
      <c r="E32" s="18">
        <v>25</v>
      </c>
      <c r="F32" s="18">
        <v>27</v>
      </c>
      <c r="G32" s="18">
        <v>26</v>
      </c>
      <c r="H32" s="22">
        <v>25</v>
      </c>
      <c r="I32" s="18">
        <v>27</v>
      </c>
      <c r="J32" s="18">
        <v>25</v>
      </c>
      <c r="K32" s="18">
        <v>24</v>
      </c>
      <c r="L32" s="18">
        <v>24</v>
      </c>
      <c r="N32" s="19"/>
      <c r="O32" s="25">
        <f t="shared" si="4"/>
        <v>26</v>
      </c>
      <c r="P32" s="25">
        <f t="shared" si="3"/>
        <v>1.1100000000000001</v>
      </c>
    </row>
    <row r="33" spans="2:16" x14ac:dyDescent="0.25">
      <c r="B33" s="27">
        <v>45870</v>
      </c>
      <c r="C33" s="18">
        <v>25</v>
      </c>
      <c r="D33" s="18">
        <v>21</v>
      </c>
      <c r="E33" s="18">
        <v>27</v>
      </c>
      <c r="F33" s="18">
        <v>25</v>
      </c>
      <c r="G33" s="18">
        <v>25</v>
      </c>
      <c r="H33" s="22">
        <v>25</v>
      </c>
      <c r="I33" s="18">
        <v>28</v>
      </c>
      <c r="J33" s="18">
        <v>32</v>
      </c>
      <c r="K33" s="18">
        <v>25</v>
      </c>
      <c r="L33" s="18">
        <v>25</v>
      </c>
      <c r="N33" s="19"/>
      <c r="O33" s="25">
        <f t="shared" si="4"/>
        <v>26</v>
      </c>
      <c r="P33" s="25">
        <f t="shared" si="3"/>
        <v>2.66</v>
      </c>
    </row>
    <row r="34" spans="2:16" x14ac:dyDescent="0.25">
      <c r="B34" s="27">
        <v>45871</v>
      </c>
      <c r="C34" s="18">
        <v>26</v>
      </c>
      <c r="D34" s="18">
        <v>22</v>
      </c>
      <c r="E34" s="18">
        <v>24</v>
      </c>
      <c r="F34" s="18">
        <v>27</v>
      </c>
      <c r="G34" s="18">
        <v>23</v>
      </c>
      <c r="H34" s="22">
        <v>22</v>
      </c>
      <c r="I34" s="18">
        <v>20</v>
      </c>
      <c r="J34" s="18">
        <v>20</v>
      </c>
      <c r="K34" s="18">
        <v>19</v>
      </c>
      <c r="L34" s="18">
        <v>22</v>
      </c>
      <c r="N34" s="19"/>
      <c r="O34" s="25">
        <f t="shared" si="4"/>
        <v>23</v>
      </c>
      <c r="P34" s="25">
        <f t="shared" si="3"/>
        <v>2.1800000000000002</v>
      </c>
    </row>
    <row r="35" spans="2:16" x14ac:dyDescent="0.25">
      <c r="B35" s="27">
        <v>45872</v>
      </c>
      <c r="C35" s="18">
        <v>43</v>
      </c>
      <c r="D35" s="18">
        <v>49</v>
      </c>
      <c r="E35" s="18">
        <v>40</v>
      </c>
      <c r="F35" s="18">
        <v>43</v>
      </c>
      <c r="G35" s="18">
        <v>44</v>
      </c>
      <c r="H35" s="22">
        <v>55</v>
      </c>
      <c r="I35" s="18">
        <v>46</v>
      </c>
      <c r="J35" s="18">
        <v>46</v>
      </c>
      <c r="K35" s="18">
        <v>46</v>
      </c>
      <c r="L35" s="18">
        <v>45</v>
      </c>
      <c r="N35" s="19"/>
      <c r="O35" s="25">
        <f t="shared" si="4"/>
        <v>46</v>
      </c>
      <c r="P35" s="25">
        <f t="shared" si="3"/>
        <v>3.74</v>
      </c>
    </row>
    <row r="36" spans="2:16" x14ac:dyDescent="0.25">
      <c r="B36" s="27">
        <v>45873</v>
      </c>
      <c r="C36" s="18">
        <v>18</v>
      </c>
      <c r="D36" s="18">
        <v>21</v>
      </c>
      <c r="E36" s="18">
        <v>22</v>
      </c>
      <c r="F36" s="18">
        <v>19</v>
      </c>
      <c r="G36" s="18">
        <v>24</v>
      </c>
      <c r="H36" s="22">
        <v>20</v>
      </c>
      <c r="I36" s="18">
        <v>22</v>
      </c>
      <c r="J36" s="18">
        <v>17</v>
      </c>
      <c r="K36" s="18">
        <v>20</v>
      </c>
      <c r="L36" s="18">
        <v>19</v>
      </c>
      <c r="N36" s="19"/>
      <c r="O36" s="25">
        <f t="shared" si="4"/>
        <v>20</v>
      </c>
      <c r="P36" s="25">
        <f t="shared" si="3"/>
        <v>1.85</v>
      </c>
    </row>
    <row r="37" spans="2:16" x14ac:dyDescent="0.25">
      <c r="B37" s="27">
        <v>45874</v>
      </c>
      <c r="C37" s="18">
        <v>19</v>
      </c>
      <c r="D37" s="18">
        <v>15</v>
      </c>
      <c r="E37" s="18">
        <v>16</v>
      </c>
      <c r="F37" s="18">
        <v>19</v>
      </c>
      <c r="G37" s="18">
        <v>17</v>
      </c>
      <c r="H37" s="22">
        <v>14</v>
      </c>
      <c r="I37" s="18">
        <v>15</v>
      </c>
      <c r="J37" s="18">
        <v>14</v>
      </c>
      <c r="K37" s="18">
        <v>16</v>
      </c>
      <c r="L37" s="18">
        <v>18</v>
      </c>
      <c r="N37" s="19"/>
      <c r="O37" s="25">
        <f t="shared" si="4"/>
        <v>16</v>
      </c>
      <c r="P37" s="25">
        <f t="shared" si="3"/>
        <v>1.55</v>
      </c>
    </row>
    <row r="38" spans="2:16" x14ac:dyDescent="0.25">
      <c r="B38" s="27">
        <v>45875</v>
      </c>
      <c r="C38" s="18">
        <v>20</v>
      </c>
      <c r="D38" s="18">
        <v>19</v>
      </c>
      <c r="E38" s="18">
        <v>19</v>
      </c>
      <c r="F38" s="18">
        <v>17</v>
      </c>
      <c r="G38" s="18">
        <v>20</v>
      </c>
      <c r="H38" s="22">
        <v>19</v>
      </c>
      <c r="I38" s="18">
        <v>16</v>
      </c>
      <c r="J38" s="18">
        <v>24</v>
      </c>
      <c r="K38" s="18">
        <v>24</v>
      </c>
      <c r="L38" s="18">
        <v>21</v>
      </c>
      <c r="N38" s="19"/>
      <c r="O38" s="25">
        <f t="shared" si="4"/>
        <v>20</v>
      </c>
      <c r="P38" s="25">
        <f t="shared" si="3"/>
        <v>2.4700000000000002</v>
      </c>
    </row>
    <row r="39" spans="2:16" x14ac:dyDescent="0.25">
      <c r="B39" s="27">
        <v>45876</v>
      </c>
      <c r="C39" s="18">
        <v>25</v>
      </c>
      <c r="D39" s="18">
        <v>21</v>
      </c>
      <c r="E39" s="18">
        <v>21</v>
      </c>
      <c r="F39" s="18">
        <v>23</v>
      </c>
      <c r="G39" s="18">
        <v>22</v>
      </c>
      <c r="H39" s="22">
        <v>26</v>
      </c>
      <c r="I39" s="18">
        <v>25</v>
      </c>
      <c r="J39" s="18">
        <v>23</v>
      </c>
      <c r="K39" s="18">
        <v>24</v>
      </c>
      <c r="L39" s="18">
        <v>26</v>
      </c>
      <c r="N39" s="19"/>
      <c r="O39" s="25">
        <f t="shared" si="4"/>
        <v>24</v>
      </c>
      <c r="P39" s="25">
        <f t="shared" si="3"/>
        <v>1.75</v>
      </c>
    </row>
    <row r="40" spans="2:16" x14ac:dyDescent="0.25">
      <c r="B40" s="27">
        <v>45877</v>
      </c>
      <c r="C40" s="18">
        <v>19</v>
      </c>
      <c r="D40" s="18">
        <v>19</v>
      </c>
      <c r="E40" s="18">
        <v>19</v>
      </c>
      <c r="F40" s="18">
        <v>20</v>
      </c>
      <c r="G40" s="18">
        <v>19</v>
      </c>
      <c r="H40" s="22">
        <v>19</v>
      </c>
      <c r="I40" s="18">
        <v>21</v>
      </c>
      <c r="J40" s="18">
        <v>21</v>
      </c>
      <c r="K40" s="18">
        <v>21</v>
      </c>
      <c r="L40" s="18">
        <v>22</v>
      </c>
      <c r="N40" s="19"/>
      <c r="O40" s="25">
        <f t="shared" si="4"/>
        <v>20</v>
      </c>
      <c r="P40" s="25">
        <f t="shared" si="3"/>
        <v>1.04</v>
      </c>
    </row>
    <row r="41" spans="2:16" x14ac:dyDescent="0.25">
      <c r="B41" s="27">
        <v>45878</v>
      </c>
      <c r="C41" s="18">
        <v>35</v>
      </c>
      <c r="D41" s="18">
        <v>49</v>
      </c>
      <c r="E41" s="18">
        <v>39</v>
      </c>
      <c r="F41" s="18">
        <v>36</v>
      </c>
      <c r="G41" s="18">
        <v>39</v>
      </c>
      <c r="H41" s="22">
        <v>38</v>
      </c>
      <c r="I41" s="18">
        <v>41</v>
      </c>
      <c r="J41" s="18">
        <v>44</v>
      </c>
      <c r="K41" s="18">
        <v>38</v>
      </c>
      <c r="L41" s="18">
        <v>43</v>
      </c>
      <c r="N41" s="19"/>
      <c r="O41" s="25">
        <f t="shared" si="4"/>
        <v>40</v>
      </c>
      <c r="P41" s="25">
        <f t="shared" si="3"/>
        <v>3.58</v>
      </c>
    </row>
    <row r="42" spans="2:16" x14ac:dyDescent="0.25">
      <c r="B42" s="27">
        <v>45879</v>
      </c>
      <c r="C42" s="18">
        <v>19</v>
      </c>
      <c r="D42" s="18">
        <v>22</v>
      </c>
      <c r="E42" s="18">
        <v>19</v>
      </c>
      <c r="F42" s="18">
        <v>15</v>
      </c>
      <c r="G42" s="18">
        <v>18</v>
      </c>
      <c r="H42" s="22">
        <v>23</v>
      </c>
      <c r="I42" s="18">
        <v>13</v>
      </c>
      <c r="J42" s="18">
        <v>20</v>
      </c>
      <c r="K42" s="18">
        <v>15</v>
      </c>
      <c r="L42" s="18">
        <v>21</v>
      </c>
      <c r="N42" s="19"/>
      <c r="O42" s="25">
        <f t="shared" si="4"/>
        <v>19</v>
      </c>
      <c r="P42" s="25">
        <f t="shared" si="3"/>
        <v>3.11</v>
      </c>
    </row>
    <row r="43" spans="2:16" x14ac:dyDescent="0.25">
      <c r="B43" s="27">
        <v>45880</v>
      </c>
      <c r="C43" s="18">
        <v>14</v>
      </c>
      <c r="D43" s="18">
        <v>11</v>
      </c>
      <c r="E43" s="18">
        <v>10</v>
      </c>
      <c r="F43" s="18">
        <v>14</v>
      </c>
      <c r="G43" s="18">
        <v>13</v>
      </c>
      <c r="H43" s="22">
        <v>12</v>
      </c>
      <c r="I43" s="18">
        <v>13</v>
      </c>
      <c r="J43" s="18">
        <v>10</v>
      </c>
      <c r="K43" s="18">
        <v>13</v>
      </c>
      <c r="L43" s="18">
        <v>14</v>
      </c>
      <c r="N43" s="19"/>
      <c r="O43" s="25">
        <f t="shared" si="4"/>
        <v>12</v>
      </c>
      <c r="P43" s="25">
        <f t="shared" si="3"/>
        <v>1.4</v>
      </c>
    </row>
    <row r="44" spans="2:16" x14ac:dyDescent="0.25">
      <c r="B44" s="27">
        <v>45881</v>
      </c>
      <c r="C44" s="18">
        <v>16</v>
      </c>
      <c r="D44" s="18">
        <v>13</v>
      </c>
      <c r="E44" s="18">
        <v>17</v>
      </c>
      <c r="F44" s="18">
        <v>17</v>
      </c>
      <c r="G44" s="18">
        <v>14</v>
      </c>
      <c r="H44" s="22">
        <v>15</v>
      </c>
      <c r="I44" s="18">
        <v>16</v>
      </c>
      <c r="J44" s="18">
        <v>14</v>
      </c>
      <c r="K44" s="18">
        <v>15</v>
      </c>
      <c r="L44" s="18">
        <v>15</v>
      </c>
      <c r="N44" s="19"/>
      <c r="O44" s="25">
        <f t="shared" si="4"/>
        <v>15</v>
      </c>
      <c r="P44" s="25">
        <f t="shared" si="3"/>
        <v>1.22</v>
      </c>
    </row>
    <row r="45" spans="2:16" ht="15.75" thickBot="1" x14ac:dyDescent="0.3">
      <c r="B45" s="27">
        <v>45882</v>
      </c>
      <c r="C45" s="28">
        <v>28</v>
      </c>
      <c r="D45" s="20">
        <v>28</v>
      </c>
      <c r="E45" s="20">
        <v>29</v>
      </c>
      <c r="F45" s="20">
        <v>28</v>
      </c>
      <c r="G45" s="20">
        <v>28</v>
      </c>
      <c r="H45" s="23">
        <v>24</v>
      </c>
      <c r="I45" s="20">
        <v>30</v>
      </c>
      <c r="J45" s="20">
        <v>28</v>
      </c>
      <c r="K45" s="20">
        <v>26</v>
      </c>
      <c r="L45" s="20">
        <v>29</v>
      </c>
      <c r="N45" s="21"/>
      <c r="O45" s="26">
        <f t="shared" si="4"/>
        <v>28</v>
      </c>
      <c r="P45" s="26">
        <f t="shared" si="3"/>
        <v>1.6</v>
      </c>
    </row>
    <row r="46" spans="2:16" x14ac:dyDescent="0.25">
      <c r="B46" s="22" t="s">
        <v>41</v>
      </c>
      <c r="C46" s="18">
        <v>31.48</v>
      </c>
      <c r="D46" s="18">
        <v>24.06</v>
      </c>
      <c r="E46" s="18">
        <v>24.73</v>
      </c>
      <c r="F46" s="18">
        <v>27.38</v>
      </c>
      <c r="G46" s="18">
        <v>25.91</v>
      </c>
      <c r="H46" s="22">
        <v>28.37</v>
      </c>
      <c r="I46" s="18">
        <v>24.47</v>
      </c>
      <c r="J46" s="18">
        <v>24.35</v>
      </c>
      <c r="K46" s="18">
        <v>26.59</v>
      </c>
      <c r="L46" s="18">
        <v>28.52</v>
      </c>
      <c r="N46" s="19"/>
      <c r="O46" s="25">
        <f>ROUND(AVERAGE(C46:N46),2)</f>
        <v>26.59</v>
      </c>
      <c r="P46" s="25">
        <f t="shared" si="3"/>
        <v>1.58</v>
      </c>
    </row>
    <row r="47" spans="2:16" x14ac:dyDescent="0.25">
      <c r="B47" s="22" t="s">
        <v>42</v>
      </c>
      <c r="C47" s="18">
        <v>14.36</v>
      </c>
      <c r="D47" s="18">
        <v>13.03</v>
      </c>
      <c r="E47" s="18">
        <v>15.01</v>
      </c>
      <c r="F47" s="18">
        <v>14.5</v>
      </c>
      <c r="G47" s="18">
        <v>14.66</v>
      </c>
      <c r="H47" s="22">
        <v>14.65</v>
      </c>
      <c r="I47" s="18">
        <v>15.44</v>
      </c>
      <c r="J47" s="18">
        <v>13.3</v>
      </c>
      <c r="K47" s="18">
        <v>14.64</v>
      </c>
      <c r="L47" s="18">
        <v>15.17</v>
      </c>
      <c r="N47" s="19"/>
      <c r="O47" s="25">
        <f>ROUND(AVERAGE(C47:N47),2)</f>
        <v>14.48</v>
      </c>
      <c r="P47" s="25">
        <f>ROUND(_xlfn.STDEV.P(D47:O47),2)</f>
        <v>0.73</v>
      </c>
    </row>
  </sheetData>
  <mergeCells count="1">
    <mergeCell ref="C1:N1"/>
  </mergeCells>
  <conditionalFormatting sqref="C46:L46 N46">
    <cfRule type="duplicateValues" dxfId="3" priority="1"/>
  </conditionalFormatting>
  <conditionalFormatting sqref="Q1:Q20 Q22">
    <cfRule type="cellIs" dxfId="2" priority="2" operator="lessThan">
      <formula>0</formula>
    </cfRule>
  </conditionalFormatting>
  <conditionalFormatting sqref="Q2:Q20 Q22">
    <cfRule type="cellIs" dxfId="1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2025-07-25T10:18:39Z</dcterms:modified>
</cp:coreProperties>
</file>