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lh\Downloads\"/>
    </mc:Choice>
  </mc:AlternateContent>
  <xr:revisionPtr revIDLastSave="0" documentId="13_ncr:1_{BFB2C7C9-A727-4093-BC79-C4B67791DC63}" xr6:coauthVersionLast="47" xr6:coauthVersionMax="47" xr10:uidLastSave="{00000000-0000-0000-0000-000000000000}"/>
  <bookViews>
    <workbookView xWindow="-105" yWindow="0" windowWidth="14610" windowHeight="15585" xr2:uid="{924CFEF1-F027-42B9-8CFA-D4097474C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14" i="1"/>
  <c r="G14" i="1"/>
  <c r="S6" i="1"/>
  <c r="J25" i="1" s="1"/>
  <c r="F28" i="1"/>
  <c r="D28" i="1"/>
  <c r="D29" i="1"/>
  <c r="E29" i="1"/>
  <c r="F29" i="1"/>
  <c r="G29" i="1"/>
  <c r="H29" i="1"/>
  <c r="I29" i="1"/>
  <c r="J29" i="1"/>
  <c r="C29" i="1"/>
  <c r="G28" i="1"/>
  <c r="E28" i="1"/>
  <c r="E6" i="1"/>
  <c r="F22" i="1" s="1"/>
  <c r="D23" i="1"/>
  <c r="E23" i="1"/>
  <c r="F23" i="1"/>
  <c r="G23" i="1"/>
  <c r="H23" i="1"/>
  <c r="I23" i="1"/>
  <c r="J23" i="1"/>
  <c r="C23" i="1"/>
  <c r="B6" i="1"/>
  <c r="C22" i="1" s="1"/>
  <c r="D26" i="1"/>
  <c r="E26" i="1"/>
  <c r="F26" i="1"/>
  <c r="G26" i="1"/>
  <c r="H26" i="1"/>
  <c r="I26" i="1"/>
  <c r="J26" i="1"/>
  <c r="C26" i="1"/>
  <c r="H28" i="1" l="1"/>
  <c r="C6" i="1"/>
  <c r="D22" i="1" s="1"/>
  <c r="J28" i="1"/>
  <c r="C28" i="1"/>
  <c r="I6" i="1"/>
  <c r="J22" i="1" s="1"/>
  <c r="H6" i="1"/>
  <c r="I22" i="1" s="1"/>
  <c r="G6" i="1"/>
  <c r="H22" i="1" s="1"/>
  <c r="F6" i="1"/>
  <c r="G22" i="1" s="1"/>
  <c r="D6" i="1"/>
  <c r="E22" i="1" s="1"/>
  <c r="Q6" i="1"/>
  <c r="H25" i="1" s="1"/>
  <c r="C25" i="1"/>
  <c r="F25" i="1"/>
  <c r="D25" i="1"/>
  <c r="P6" i="1"/>
  <c r="G25" i="1" s="1"/>
  <c r="R6" i="1"/>
  <c r="I25" i="1" s="1"/>
  <c r="E25" i="1"/>
</calcChain>
</file>

<file path=xl/sharedStrings.xml><?xml version="1.0" encoding="utf-8"?>
<sst xmlns="http://schemas.openxmlformats.org/spreadsheetml/2006/main" count="104" uniqueCount="17">
  <si>
    <t>BFS</t>
  </si>
  <si>
    <t>DFS</t>
  </si>
  <si>
    <t>-</t>
  </si>
  <si>
    <t>Time</t>
  </si>
  <si>
    <t>Moves</t>
  </si>
  <si>
    <t>A* Manhattan</t>
  </si>
  <si>
    <t>Greedy Manhattan</t>
  </si>
  <si>
    <t>Uniform Cost</t>
  </si>
  <si>
    <t>Iterative Deepening</t>
  </si>
  <si>
    <t>Algorithm</t>
  </si>
  <si>
    <t>Time (s)</t>
  </si>
  <si>
    <t>Time Average (s)</t>
  </si>
  <si>
    <t>Level 1 (3 initial moves)</t>
  </si>
  <si>
    <t>Level 2 (10 initial moves)</t>
  </si>
  <si>
    <t>Level 3 (20 initial moves)</t>
  </si>
  <si>
    <t>A* Out-Of-Place</t>
  </si>
  <si>
    <t>Greedy Out-Of-Place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</si>
</sst>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9F69-E9FF-4651-8940-0BBAB9F59CD9}">
  <dimension ref="A1:S45"/>
  <sheetViews>
    <sheetView tabSelected="1" topLeftCell="A11" zoomScaleNormal="100" workbookViewId="0">
      <selection activeCell="H18" sqref="H18"/>
    </sheetView>
  </sheetViews>
  <sheetFormatPr defaultRowHeight="15" x14ac:dyDescent="0.25"/>
  <cols>
    <col min="1" max="19" width="11.710937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</row>
    <row r="2" spans="1:19" ht="15.75" thickBot="1" x14ac:dyDescent="0.3">
      <c r="A2" s="13" t="s">
        <v>12</v>
      </c>
      <c r="B2" s="10" t="s">
        <v>0</v>
      </c>
      <c r="C2" s="10" t="s">
        <v>1</v>
      </c>
      <c r="D2" s="11" t="s">
        <v>7</v>
      </c>
      <c r="E2" s="10" t="s">
        <v>8</v>
      </c>
      <c r="F2" s="11" t="s">
        <v>5</v>
      </c>
      <c r="G2" s="10" t="s">
        <v>6</v>
      </c>
      <c r="H2" s="11" t="s">
        <v>15</v>
      </c>
      <c r="I2" s="10" t="s">
        <v>16</v>
      </c>
      <c r="K2" s="13" t="s">
        <v>13</v>
      </c>
      <c r="L2" s="11" t="s">
        <v>0</v>
      </c>
      <c r="M2" s="10" t="s">
        <v>1</v>
      </c>
      <c r="N2" s="11" t="s">
        <v>7</v>
      </c>
      <c r="O2" s="10" t="s">
        <v>8</v>
      </c>
      <c r="P2" s="11" t="s">
        <v>5</v>
      </c>
      <c r="Q2" s="10" t="s">
        <v>6</v>
      </c>
      <c r="R2" s="11" t="s">
        <v>15</v>
      </c>
      <c r="S2" s="10" t="s">
        <v>16</v>
      </c>
    </row>
    <row r="3" spans="1:19" ht="15.75" thickBot="1" x14ac:dyDescent="0.3">
      <c r="A3" s="25" t="s">
        <v>10</v>
      </c>
      <c r="B3" s="15">
        <v>33.94</v>
      </c>
      <c r="C3" s="15">
        <v>6.07</v>
      </c>
      <c r="D3" s="18">
        <v>19.32</v>
      </c>
      <c r="E3" s="15">
        <v>8.1199999999999992</v>
      </c>
      <c r="F3" s="18">
        <v>0.11</v>
      </c>
      <c r="G3" s="15">
        <v>0.04</v>
      </c>
      <c r="H3" s="18">
        <v>0.13</v>
      </c>
      <c r="I3" s="15">
        <v>0.04</v>
      </c>
      <c r="K3" s="25" t="s">
        <v>3</v>
      </c>
      <c r="L3" s="18" t="s">
        <v>2</v>
      </c>
      <c r="M3" s="18" t="s">
        <v>2</v>
      </c>
      <c r="N3" s="18" t="s">
        <v>2</v>
      </c>
      <c r="O3" s="18" t="s">
        <v>2</v>
      </c>
      <c r="P3" s="18">
        <v>0.92</v>
      </c>
      <c r="Q3" s="15">
        <v>0.59</v>
      </c>
      <c r="R3" s="18">
        <v>7.54</v>
      </c>
      <c r="S3" s="15">
        <v>0.3</v>
      </c>
    </row>
    <row r="4" spans="1:19" ht="15.75" thickBot="1" x14ac:dyDescent="0.3">
      <c r="A4" s="26"/>
      <c r="B4" s="16">
        <v>35.880000000000003</v>
      </c>
      <c r="C4" s="16">
        <v>6.13</v>
      </c>
      <c r="D4" s="19">
        <v>19.63</v>
      </c>
      <c r="E4" s="16">
        <v>8.1999999999999993</v>
      </c>
      <c r="F4" s="19">
        <v>0.1</v>
      </c>
      <c r="G4" s="16">
        <v>0.03</v>
      </c>
      <c r="H4" s="19">
        <v>0.13</v>
      </c>
      <c r="I4" s="16">
        <v>0.03</v>
      </c>
      <c r="K4" s="26"/>
      <c r="L4" s="18" t="s">
        <v>2</v>
      </c>
      <c r="M4" s="18" t="s">
        <v>2</v>
      </c>
      <c r="N4" s="18" t="s">
        <v>2</v>
      </c>
      <c r="O4" s="18" t="s">
        <v>2</v>
      </c>
      <c r="P4" s="1">
        <v>0.88</v>
      </c>
      <c r="Q4" s="4">
        <v>0.7</v>
      </c>
      <c r="R4" s="1">
        <v>7.71</v>
      </c>
      <c r="S4" s="4">
        <v>0.42</v>
      </c>
    </row>
    <row r="5" spans="1:19" ht="15.75" thickBot="1" x14ac:dyDescent="0.3">
      <c r="A5" s="27"/>
      <c r="B5" s="12">
        <v>34.700000000000003</v>
      </c>
      <c r="C5" s="12">
        <v>5.94</v>
      </c>
      <c r="D5" s="20">
        <v>20.010000000000002</v>
      </c>
      <c r="E5" s="12">
        <v>8.17</v>
      </c>
      <c r="F5" s="20">
        <v>0.1</v>
      </c>
      <c r="G5" s="12">
        <v>0.03</v>
      </c>
      <c r="H5" s="20">
        <v>0.12</v>
      </c>
      <c r="I5" s="12">
        <v>0.03</v>
      </c>
      <c r="K5" s="27"/>
      <c r="L5" s="18" t="s">
        <v>2</v>
      </c>
      <c r="M5" s="18" t="s">
        <v>2</v>
      </c>
      <c r="N5" s="18" t="s">
        <v>2</v>
      </c>
      <c r="O5" s="18" t="s">
        <v>2</v>
      </c>
      <c r="P5" s="8">
        <v>0.96</v>
      </c>
      <c r="Q5" s="5">
        <v>0.61</v>
      </c>
      <c r="R5" s="8">
        <v>7.6</v>
      </c>
      <c r="S5" s="5">
        <v>0.35</v>
      </c>
    </row>
    <row r="6" spans="1:19" ht="15.75" thickBot="1" x14ac:dyDescent="0.3">
      <c r="A6" s="10" t="s">
        <v>11</v>
      </c>
      <c r="B6" s="17">
        <f>ROUND(AVERAGE(B3:B5),3)</f>
        <v>34.840000000000003</v>
      </c>
      <c r="C6" s="17">
        <f t="shared" ref="C6:I6" si="0">ROUND(AVERAGE(C3:C5),3)</f>
        <v>6.0469999999999997</v>
      </c>
      <c r="D6" s="21">
        <f t="shared" si="0"/>
        <v>19.652999999999999</v>
      </c>
      <c r="E6" s="17">
        <f t="shared" si="0"/>
        <v>8.1630000000000003</v>
      </c>
      <c r="F6" s="21">
        <f t="shared" si="0"/>
        <v>0.10299999999999999</v>
      </c>
      <c r="G6" s="17">
        <f t="shared" si="0"/>
        <v>3.3000000000000002E-2</v>
      </c>
      <c r="H6" s="21">
        <f t="shared" si="0"/>
        <v>0.127</v>
      </c>
      <c r="I6" s="17">
        <f t="shared" si="0"/>
        <v>3.3000000000000002E-2</v>
      </c>
      <c r="K6" s="10" t="s">
        <v>11</v>
      </c>
      <c r="L6" s="18" t="s">
        <v>2</v>
      </c>
      <c r="M6" s="18" t="s">
        <v>2</v>
      </c>
      <c r="N6" s="18" t="s">
        <v>2</v>
      </c>
      <c r="O6" s="18" t="s">
        <v>2</v>
      </c>
      <c r="P6" s="21">
        <f t="shared" ref="M6:S6" si="1">ROUND(AVERAGE(P3:P5),3)</f>
        <v>0.92</v>
      </c>
      <c r="Q6" s="17">
        <f t="shared" si="1"/>
        <v>0.63300000000000001</v>
      </c>
      <c r="R6" s="21">
        <f t="shared" si="1"/>
        <v>7.617</v>
      </c>
      <c r="S6" s="21">
        <f t="shared" si="1"/>
        <v>0.35699999999999998</v>
      </c>
    </row>
    <row r="7" spans="1:19" ht="15.75" thickBot="1" x14ac:dyDescent="0.3">
      <c r="A7" s="10" t="s">
        <v>4</v>
      </c>
      <c r="B7" s="17">
        <v>3</v>
      </c>
      <c r="C7" s="17">
        <v>3</v>
      </c>
      <c r="D7" s="21">
        <v>3</v>
      </c>
      <c r="E7" s="17">
        <v>3</v>
      </c>
      <c r="F7" s="21">
        <v>3</v>
      </c>
      <c r="G7" s="17">
        <v>3</v>
      </c>
      <c r="H7" s="21">
        <v>3</v>
      </c>
      <c r="I7" s="17">
        <v>3</v>
      </c>
      <c r="K7" s="10" t="s">
        <v>4</v>
      </c>
      <c r="L7" s="18" t="s">
        <v>2</v>
      </c>
      <c r="M7" s="18" t="s">
        <v>2</v>
      </c>
      <c r="N7" s="18" t="s">
        <v>2</v>
      </c>
      <c r="O7" s="18" t="s">
        <v>2</v>
      </c>
      <c r="P7" s="21">
        <v>6</v>
      </c>
      <c r="Q7" s="17">
        <v>10</v>
      </c>
      <c r="R7" s="21">
        <v>6</v>
      </c>
      <c r="S7" s="17">
        <v>8</v>
      </c>
    </row>
    <row r="9" spans="1:19" ht="15.75" thickBot="1" x14ac:dyDescent="0.3"/>
    <row r="10" spans="1:19" ht="15.75" thickBot="1" x14ac:dyDescent="0.3">
      <c r="A10" s="22" t="s">
        <v>14</v>
      </c>
      <c r="B10" s="10" t="s">
        <v>0</v>
      </c>
      <c r="C10" s="11" t="s">
        <v>1</v>
      </c>
      <c r="D10" s="10" t="s">
        <v>7</v>
      </c>
      <c r="E10" s="11" t="s">
        <v>8</v>
      </c>
      <c r="F10" s="10" t="s">
        <v>5</v>
      </c>
      <c r="G10" s="11" t="s">
        <v>6</v>
      </c>
      <c r="H10" s="10" t="s">
        <v>15</v>
      </c>
      <c r="I10" s="14" t="s">
        <v>16</v>
      </c>
    </row>
    <row r="11" spans="1:19" ht="15.75" thickBot="1" x14ac:dyDescent="0.3">
      <c r="A11" s="34" t="s">
        <v>3</v>
      </c>
      <c r="B11" s="17" t="s">
        <v>2</v>
      </c>
      <c r="C11" s="17" t="s">
        <v>2</v>
      </c>
      <c r="D11" s="17" t="s">
        <v>2</v>
      </c>
      <c r="E11" s="17" t="s">
        <v>2</v>
      </c>
      <c r="F11" s="17" t="s">
        <v>2</v>
      </c>
      <c r="G11" s="37">
        <v>0.79</v>
      </c>
      <c r="H11" s="15" t="s">
        <v>2</v>
      </c>
      <c r="I11" s="15">
        <v>4.8</v>
      </c>
    </row>
    <row r="12" spans="1:19" ht="15.75" thickBot="1" x14ac:dyDescent="0.3">
      <c r="A12" s="35"/>
      <c r="B12" s="17" t="s">
        <v>2</v>
      </c>
      <c r="C12" s="17" t="s">
        <v>2</v>
      </c>
      <c r="D12" s="17" t="s">
        <v>2</v>
      </c>
      <c r="E12" s="17" t="s">
        <v>2</v>
      </c>
      <c r="F12" s="17" t="s">
        <v>2</v>
      </c>
      <c r="G12" s="19">
        <v>0.87</v>
      </c>
      <c r="H12" s="24" t="s">
        <v>2</v>
      </c>
      <c r="I12" s="24">
        <v>5.23</v>
      </c>
    </row>
    <row r="13" spans="1:19" ht="15.75" thickBot="1" x14ac:dyDescent="0.3">
      <c r="A13" s="36"/>
      <c r="B13" s="17" t="s">
        <v>2</v>
      </c>
      <c r="C13" s="17" t="s">
        <v>2</v>
      </c>
      <c r="D13" s="17" t="s">
        <v>2</v>
      </c>
      <c r="E13" s="17" t="s">
        <v>2</v>
      </c>
      <c r="F13" s="17" t="s">
        <v>2</v>
      </c>
      <c r="G13" s="20">
        <v>0.83</v>
      </c>
      <c r="H13" s="4" t="s">
        <v>2</v>
      </c>
      <c r="I13" s="4">
        <v>5.01</v>
      </c>
    </row>
    <row r="14" spans="1:19" ht="15.75" thickBot="1" x14ac:dyDescent="0.3">
      <c r="A14" s="10" t="s">
        <v>11</v>
      </c>
      <c r="B14" s="17" t="s">
        <v>2</v>
      </c>
      <c r="C14" s="17" t="s">
        <v>2</v>
      </c>
      <c r="D14" s="17" t="s">
        <v>2</v>
      </c>
      <c r="E14" s="17" t="s">
        <v>2</v>
      </c>
      <c r="F14" s="17" t="s">
        <v>2</v>
      </c>
      <c r="G14" s="21">
        <f>ROUND(AVERAGE(G11:G13),3)</f>
        <v>0.83</v>
      </c>
      <c r="H14" s="21" t="s">
        <v>2</v>
      </c>
      <c r="I14" s="21">
        <f t="shared" ref="H14:I14" si="2">ROUND(AVERAGE(I11:I13),3)</f>
        <v>5.0129999999999999</v>
      </c>
    </row>
    <row r="15" spans="1:19" ht="15.75" thickBot="1" x14ac:dyDescent="0.3">
      <c r="A15" s="23" t="s">
        <v>4</v>
      </c>
      <c r="B15" s="17" t="s">
        <v>2</v>
      </c>
      <c r="C15" s="17" t="s">
        <v>2</v>
      </c>
      <c r="D15" s="17" t="s">
        <v>2</v>
      </c>
      <c r="E15" s="17" t="s">
        <v>2</v>
      </c>
      <c r="F15" s="17" t="s">
        <v>2</v>
      </c>
      <c r="G15" s="21">
        <v>18</v>
      </c>
      <c r="H15" s="15" t="s">
        <v>2</v>
      </c>
      <c r="I15" s="15">
        <v>19</v>
      </c>
    </row>
    <row r="19" spans="1:10" ht="15.75" thickBot="1" x14ac:dyDescent="0.3"/>
    <row r="20" spans="1:10" ht="15.75" thickBot="1" x14ac:dyDescent="0.3">
      <c r="C20" s="28" t="s">
        <v>9</v>
      </c>
      <c r="D20" s="29"/>
      <c r="E20" s="29"/>
      <c r="F20" s="29"/>
      <c r="G20" s="29"/>
      <c r="H20" s="29"/>
      <c r="I20" s="29"/>
      <c r="J20" s="30"/>
    </row>
    <row r="21" spans="1:10" ht="14.45" customHeight="1" thickBot="1" x14ac:dyDescent="0.3">
      <c r="C21" s="10" t="s">
        <v>0</v>
      </c>
      <c r="D21" s="10" t="s">
        <v>1</v>
      </c>
      <c r="E21" s="11" t="s">
        <v>7</v>
      </c>
      <c r="F21" s="10" t="s">
        <v>8</v>
      </c>
      <c r="G21" s="11" t="s">
        <v>5</v>
      </c>
      <c r="H21" s="10" t="s">
        <v>6</v>
      </c>
      <c r="I21" s="11" t="s">
        <v>15</v>
      </c>
      <c r="J21" s="10" t="s">
        <v>16</v>
      </c>
    </row>
    <row r="22" spans="1:10" ht="14.45" customHeight="1" thickBot="1" x14ac:dyDescent="0.3">
      <c r="A22" s="31" t="s">
        <v>12</v>
      </c>
      <c r="B22" s="10" t="s">
        <v>11</v>
      </c>
      <c r="C22" s="2">
        <f>B6</f>
        <v>34.840000000000003</v>
      </c>
      <c r="D22" s="2">
        <f t="shared" ref="D22:J22" si="3">C6</f>
        <v>6.0469999999999997</v>
      </c>
      <c r="E22" s="2">
        <f t="shared" si="3"/>
        <v>19.652999999999999</v>
      </c>
      <c r="F22" s="2">
        <f t="shared" si="3"/>
        <v>8.1630000000000003</v>
      </c>
      <c r="G22" s="2">
        <f t="shared" si="3"/>
        <v>0.10299999999999999</v>
      </c>
      <c r="H22" s="2">
        <f t="shared" si="3"/>
        <v>3.3000000000000002E-2</v>
      </c>
      <c r="I22" s="2">
        <f t="shared" si="3"/>
        <v>0.127</v>
      </c>
      <c r="J22" s="2">
        <f t="shared" si="3"/>
        <v>3.3000000000000002E-2</v>
      </c>
    </row>
    <row r="23" spans="1:10" ht="14.45" customHeight="1" x14ac:dyDescent="0.25">
      <c r="A23" s="32"/>
      <c r="B23" s="9" t="s">
        <v>4</v>
      </c>
      <c r="C23" s="3">
        <f>B7</f>
        <v>3</v>
      </c>
      <c r="D23" s="3">
        <f t="shared" ref="D23:J23" si="4">C7</f>
        <v>3</v>
      </c>
      <c r="E23" s="3">
        <f t="shared" si="4"/>
        <v>3</v>
      </c>
      <c r="F23" s="3">
        <f t="shared" si="4"/>
        <v>3</v>
      </c>
      <c r="G23" s="3">
        <f t="shared" si="4"/>
        <v>3</v>
      </c>
      <c r="H23" s="3">
        <f t="shared" si="4"/>
        <v>3</v>
      </c>
      <c r="I23" s="3">
        <f t="shared" si="4"/>
        <v>3</v>
      </c>
      <c r="J23" s="3">
        <f t="shared" si="4"/>
        <v>3</v>
      </c>
    </row>
    <row r="24" spans="1:10" ht="14.45" customHeight="1" thickBot="1" x14ac:dyDescent="0.3">
      <c r="A24" s="32"/>
    </row>
    <row r="25" spans="1:10" ht="14.45" customHeight="1" thickBot="1" x14ac:dyDescent="0.3">
      <c r="A25" s="31" t="s">
        <v>13</v>
      </c>
      <c r="B25" s="10" t="s">
        <v>11</v>
      </c>
      <c r="C25" s="2" t="str">
        <f t="shared" ref="C25:J27" si="5">L6</f>
        <v>-</v>
      </c>
      <c r="D25" s="2" t="str">
        <f t="shared" si="5"/>
        <v>-</v>
      </c>
      <c r="E25" s="6" t="str">
        <f t="shared" si="5"/>
        <v>-</v>
      </c>
      <c r="F25" s="2" t="str">
        <f t="shared" si="5"/>
        <v>-</v>
      </c>
      <c r="G25" s="6">
        <f t="shared" si="5"/>
        <v>0.92</v>
      </c>
      <c r="H25" s="2">
        <f t="shared" si="5"/>
        <v>0.63300000000000001</v>
      </c>
      <c r="I25" s="6">
        <f t="shared" si="5"/>
        <v>7.617</v>
      </c>
      <c r="J25" s="2">
        <f t="shared" si="5"/>
        <v>0.35699999999999998</v>
      </c>
    </row>
    <row r="26" spans="1:10" ht="14.45" customHeight="1" x14ac:dyDescent="0.25">
      <c r="A26" s="32"/>
      <c r="B26" s="9" t="s">
        <v>4</v>
      </c>
      <c r="C26" s="3" t="str">
        <f t="shared" si="5"/>
        <v>-</v>
      </c>
      <c r="D26" s="3" t="str">
        <f t="shared" si="5"/>
        <v>-</v>
      </c>
      <c r="E26" s="7" t="str">
        <f t="shared" si="5"/>
        <v>-</v>
      </c>
      <c r="F26" s="3" t="str">
        <f t="shared" si="5"/>
        <v>-</v>
      </c>
      <c r="G26" s="7">
        <f t="shared" si="5"/>
        <v>6</v>
      </c>
      <c r="H26" s="3">
        <f t="shared" si="5"/>
        <v>10</v>
      </c>
      <c r="I26" s="7">
        <f t="shared" si="5"/>
        <v>6</v>
      </c>
      <c r="J26" s="3">
        <f t="shared" si="5"/>
        <v>8</v>
      </c>
    </row>
    <row r="27" spans="1:10" ht="14.45" customHeight="1" thickBot="1" x14ac:dyDescent="0.3">
      <c r="A27" s="33"/>
    </row>
    <row r="28" spans="1:10" ht="14.45" customHeight="1" thickBot="1" x14ac:dyDescent="0.3">
      <c r="A28" s="31" t="s">
        <v>14</v>
      </c>
      <c r="B28" s="10" t="s">
        <v>11</v>
      </c>
      <c r="C28" s="2" t="str">
        <f>B14</f>
        <v>-</v>
      </c>
      <c r="D28" s="2" t="str">
        <f t="shared" ref="D28:J28" si="6">C14</f>
        <v>-</v>
      </c>
      <c r="E28" s="2" t="str">
        <f t="shared" si="6"/>
        <v>-</v>
      </c>
      <c r="F28" s="2" t="str">
        <f t="shared" si="6"/>
        <v>-</v>
      </c>
      <c r="G28" s="2" t="str">
        <f t="shared" si="6"/>
        <v>-</v>
      </c>
      <c r="H28" s="2">
        <f t="shared" si="6"/>
        <v>0.83</v>
      </c>
      <c r="I28" s="2" t="str">
        <f t="shared" si="6"/>
        <v>-</v>
      </c>
      <c r="J28" s="2">
        <f t="shared" si="6"/>
        <v>5.0129999999999999</v>
      </c>
    </row>
    <row r="29" spans="1:10" ht="14.45" customHeight="1" x14ac:dyDescent="0.25">
      <c r="A29" s="32"/>
      <c r="B29" s="9" t="s">
        <v>4</v>
      </c>
      <c r="C29" s="3" t="str">
        <f>B15</f>
        <v>-</v>
      </c>
      <c r="D29" s="3" t="str">
        <f t="shared" ref="D29:J29" si="7">C15</f>
        <v>-</v>
      </c>
      <c r="E29" s="3" t="str">
        <f t="shared" si="7"/>
        <v>-</v>
      </c>
      <c r="F29" s="3" t="str">
        <f t="shared" si="7"/>
        <v>-</v>
      </c>
      <c r="G29" s="3" t="str">
        <f t="shared" si="7"/>
        <v>-</v>
      </c>
      <c r="H29" s="3">
        <f t="shared" si="7"/>
        <v>18</v>
      </c>
      <c r="I29" s="3" t="str">
        <f t="shared" si="7"/>
        <v>-</v>
      </c>
      <c r="J29" s="3">
        <f t="shared" si="7"/>
        <v>19</v>
      </c>
    </row>
    <row r="30" spans="1:10" ht="14.45" customHeight="1" thickBot="1" x14ac:dyDescent="0.3">
      <c r="A30" s="33"/>
    </row>
    <row r="31" spans="1:10" ht="14.45" customHeight="1" x14ac:dyDescent="0.25"/>
    <row r="32" spans="1:10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</sheetData>
  <mergeCells count="7">
    <mergeCell ref="A3:A5"/>
    <mergeCell ref="A11:A13"/>
    <mergeCell ref="K3:K5"/>
    <mergeCell ref="C20:J20"/>
    <mergeCell ref="A22:A24"/>
    <mergeCell ref="A25:A27"/>
    <mergeCell ref="A28:A3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José Costa</cp:lastModifiedBy>
  <dcterms:created xsi:type="dcterms:W3CDTF">2023-04-02T17:00:30Z</dcterms:created>
  <dcterms:modified xsi:type="dcterms:W3CDTF">2024-04-01T23:53:01Z</dcterms:modified>
</cp:coreProperties>
</file>