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18648" windowHeight="4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1" i="1"/>
  <c r="L7" i="1"/>
  <c r="K7" i="1"/>
</calcChain>
</file>

<file path=xl/sharedStrings.xml><?xml version="1.0" encoding="utf-8"?>
<sst xmlns="http://schemas.openxmlformats.org/spreadsheetml/2006/main" count="31" uniqueCount="22">
  <si>
    <t>state</t>
  </si>
  <si>
    <t>All</t>
  </si>
  <si>
    <t>tot_catch</t>
  </si>
  <si>
    <t>CT</t>
  </si>
  <si>
    <t>DE</t>
  </si>
  <si>
    <t>MA</t>
  </si>
  <si>
    <t>MD</t>
  </si>
  <si>
    <t>NC</t>
  </si>
  <si>
    <t>NJ</t>
  </si>
  <si>
    <t>NY</t>
  </si>
  <si>
    <t>RI</t>
  </si>
  <si>
    <t>VA</t>
  </si>
  <si>
    <t>mean_sf_keep</t>
  </si>
  <si>
    <t>sd_sf_keep</t>
  </si>
  <si>
    <t>lb_sf_keep</t>
  </si>
  <si>
    <t>ub_sf_keep</t>
  </si>
  <si>
    <t>sd_tot_catch</t>
  </si>
  <si>
    <t>lb_sf_catch</t>
  </si>
  <si>
    <t>ub_sf_catch</t>
  </si>
  <si>
    <t>source</t>
  </si>
  <si>
    <t>MRIP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</si>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</sst>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F1" sqref="F1:F1048576"/>
    </sheetView>
  </sheetViews>
  <sheetFormatPr defaultRowHeight="14.4" x14ac:dyDescent="0.3"/>
  <cols>
    <col min="1" max="1" width="15.5546875" customWidth="1"/>
    <col min="2" max="2" width="9.88671875" bestFit="1" customWidth="1"/>
    <col min="3" max="3" width="9" bestFit="1" customWidth="1"/>
    <col min="4" max="4" width="11.33203125" customWidth="1"/>
    <col min="5" max="5" width="9.88671875" bestFit="1" customWidth="1"/>
    <col min="6" max="8" width="9.88671875" customWidth="1"/>
  </cols>
  <sheetData>
    <row r="1" spans="1:14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I1" t="s">
        <v>2</v>
      </c>
      <c r="J1" t="s">
        <v>16</v>
      </c>
      <c r="K1" t="s">
        <v>17</v>
      </c>
      <c r="L1" t="s">
        <v>18</v>
      </c>
      <c r="M1" t="s">
        <v>19</v>
      </c>
      <c r="N1" t="s">
        <v>21</v>
      </c>
    </row>
    <row r="2" spans="1:14" x14ac:dyDescent="0.3">
      <c r="A2" t="s">
        <v>3</v>
      </c>
      <c r="B2" s="1">
        <v>153091.4</v>
      </c>
      <c r="C2" s="1">
        <v>38256.04</v>
      </c>
      <c r="D2" s="1">
        <v>78094.600000000006</v>
      </c>
      <c r="E2" s="1">
        <v>228088.2</v>
      </c>
      <c r="F2" s="1"/>
      <c r="G2" s="1"/>
      <c r="H2" s="1"/>
      <c r="I2" s="1">
        <v>1030026</v>
      </c>
      <c r="J2" s="1">
        <v>202424.9</v>
      </c>
      <c r="K2" s="1">
        <v>633193.80000000005</v>
      </c>
      <c r="L2" s="1">
        <v>1426857</v>
      </c>
      <c r="M2" t="s">
        <v>20</v>
      </c>
      <c r="N2" s="2">
        <v>2018</v>
      </c>
    </row>
    <row r="3" spans="1:14" x14ac:dyDescent="0.3">
      <c r="A3" t="s">
        <v>4</v>
      </c>
      <c r="B3" s="1">
        <v>85239.05</v>
      </c>
      <c r="C3" s="1">
        <v>15272.8</v>
      </c>
      <c r="D3" s="1">
        <v>55298.41</v>
      </c>
      <c r="E3" s="1">
        <v>115179.7</v>
      </c>
      <c r="F3" s="1"/>
      <c r="G3" s="1"/>
      <c r="H3" s="1"/>
      <c r="I3" s="1">
        <v>597863.69999999995</v>
      </c>
      <c r="J3" s="1">
        <v>71767.679999999993</v>
      </c>
      <c r="K3" s="1">
        <v>457171</v>
      </c>
      <c r="L3" s="1">
        <v>738556.4</v>
      </c>
      <c r="M3" t="s">
        <v>20</v>
      </c>
      <c r="N3" s="2">
        <v>2018</v>
      </c>
    </row>
    <row r="4" spans="1:14" x14ac:dyDescent="0.3">
      <c r="A4" t="s">
        <v>5</v>
      </c>
      <c r="B4" s="1">
        <v>67302.42</v>
      </c>
      <c r="C4" s="1">
        <v>21841.95</v>
      </c>
      <c r="D4" s="1">
        <v>24483.68</v>
      </c>
      <c r="E4" s="1">
        <v>110121.2</v>
      </c>
      <c r="F4" s="1"/>
      <c r="G4" s="1"/>
      <c r="H4" s="1"/>
      <c r="I4" s="1">
        <v>205493.9</v>
      </c>
      <c r="J4" s="1">
        <v>40849.440000000002</v>
      </c>
      <c r="K4" s="1">
        <v>125413</v>
      </c>
      <c r="L4" s="1">
        <v>285574.8</v>
      </c>
      <c r="M4" t="s">
        <v>20</v>
      </c>
      <c r="N4" s="2">
        <v>2018</v>
      </c>
    </row>
    <row r="5" spans="1:14" x14ac:dyDescent="0.3">
      <c r="A5" t="s">
        <v>6</v>
      </c>
      <c r="B5" s="1">
        <v>48278.71</v>
      </c>
      <c r="C5" s="1">
        <v>17614.330000000002</v>
      </c>
      <c r="D5" s="1">
        <v>13747.75</v>
      </c>
      <c r="E5" s="1">
        <v>82809.66</v>
      </c>
      <c r="F5" s="1"/>
      <c r="G5" s="1"/>
      <c r="H5" s="1"/>
      <c r="I5" s="1">
        <v>841700.5</v>
      </c>
      <c r="J5" s="1">
        <v>322693.8</v>
      </c>
      <c r="K5" s="1">
        <v>209094.6</v>
      </c>
      <c r="L5" s="1">
        <v>1474306</v>
      </c>
      <c r="M5" t="s">
        <v>20</v>
      </c>
      <c r="N5" s="2">
        <v>2018</v>
      </c>
    </row>
    <row r="6" spans="1:14" x14ac:dyDescent="0.3">
      <c r="A6" t="s">
        <v>7</v>
      </c>
      <c r="B6" s="1">
        <v>57912.76</v>
      </c>
      <c r="C6" s="1">
        <v>14796.34</v>
      </c>
      <c r="D6" s="1">
        <v>28906.17</v>
      </c>
      <c r="E6" s="1">
        <v>86919.360000000001</v>
      </c>
      <c r="F6" s="1"/>
      <c r="G6" s="1"/>
      <c r="H6" s="1"/>
      <c r="I6" s="1">
        <v>57912.76</v>
      </c>
      <c r="J6" s="1">
        <v>14796.34</v>
      </c>
      <c r="K6" s="1">
        <v>28906.17</v>
      </c>
      <c r="L6" s="1">
        <v>86919.360000000001</v>
      </c>
      <c r="M6" t="s">
        <v>20</v>
      </c>
      <c r="N6" s="2">
        <v>2018</v>
      </c>
    </row>
    <row r="7" spans="1:14" x14ac:dyDescent="0.3">
      <c r="A7" t="s">
        <v>8</v>
      </c>
      <c r="B7" s="1">
        <v>1045198</v>
      </c>
      <c r="C7" s="1">
        <v>147806.79999999999</v>
      </c>
      <c r="D7" s="1">
        <v>755439.3</v>
      </c>
      <c r="E7" s="1">
        <v>1334958</v>
      </c>
      <c r="F7" s="1"/>
      <c r="G7" s="1"/>
      <c r="H7" s="1"/>
      <c r="I7" s="1">
        <v>11415802</v>
      </c>
      <c r="J7" s="1">
        <v>1317567</v>
      </c>
      <c r="K7" s="1">
        <f>I7-1.96*J7</f>
        <v>8833370.6799999997</v>
      </c>
      <c r="L7" s="1">
        <f>I7+1.96*J7</f>
        <v>13998233.32</v>
      </c>
      <c r="M7" t="s">
        <v>20</v>
      </c>
      <c r="N7" s="2">
        <v>2018</v>
      </c>
    </row>
    <row r="8" spans="1:14" x14ac:dyDescent="0.3">
      <c r="A8" t="s">
        <v>9</v>
      </c>
      <c r="B8" s="1">
        <v>641186.5</v>
      </c>
      <c r="C8" s="1">
        <v>71737.37</v>
      </c>
      <c r="D8" s="1">
        <v>500553.2</v>
      </c>
      <c r="E8" s="1">
        <v>781819.7</v>
      </c>
      <c r="F8" s="1"/>
      <c r="G8" s="1"/>
      <c r="H8" s="1"/>
      <c r="I8" s="1">
        <v>7417494</v>
      </c>
      <c r="J8" s="1">
        <v>676946.6</v>
      </c>
      <c r="K8" s="1">
        <v>6090414</v>
      </c>
      <c r="L8" s="1">
        <v>8744574</v>
      </c>
      <c r="M8" t="s">
        <v>20</v>
      </c>
      <c r="N8" s="2">
        <v>2018</v>
      </c>
    </row>
    <row r="9" spans="1:14" x14ac:dyDescent="0.3">
      <c r="A9" t="s">
        <v>10</v>
      </c>
      <c r="B9" s="1">
        <v>168580.1</v>
      </c>
      <c r="C9" s="1">
        <v>50001.18</v>
      </c>
      <c r="D9" s="1">
        <v>70558.28</v>
      </c>
      <c r="E9" s="1">
        <v>266601.90000000002</v>
      </c>
      <c r="F9" s="1"/>
      <c r="G9" s="1"/>
      <c r="H9" s="1"/>
      <c r="I9" s="1">
        <v>959497.8</v>
      </c>
      <c r="J9" s="1">
        <v>217064.4</v>
      </c>
      <c r="K9" s="1">
        <v>533966.80000000005</v>
      </c>
      <c r="L9" s="1">
        <v>1385029</v>
      </c>
      <c r="M9" t="s">
        <v>20</v>
      </c>
      <c r="N9" s="2">
        <v>2018</v>
      </c>
    </row>
    <row r="10" spans="1:14" x14ac:dyDescent="0.3">
      <c r="A10" t="s">
        <v>11</v>
      </c>
      <c r="B10" s="1">
        <v>145725.9</v>
      </c>
      <c r="C10" s="1">
        <v>29263.58</v>
      </c>
      <c r="D10" s="1">
        <v>88357.87</v>
      </c>
      <c r="E10" s="1">
        <v>203093.9</v>
      </c>
      <c r="F10" s="1"/>
      <c r="G10" s="1"/>
      <c r="H10" s="1"/>
      <c r="I10" s="1">
        <v>1020074</v>
      </c>
      <c r="J10" s="1">
        <v>182383.3</v>
      </c>
      <c r="K10" s="1">
        <v>662531.80000000005</v>
      </c>
      <c r="L10" s="1">
        <v>1377617</v>
      </c>
      <c r="M10" t="s">
        <v>20</v>
      </c>
      <c r="N10" s="2">
        <v>2018</v>
      </c>
    </row>
    <row r="11" spans="1:14" x14ac:dyDescent="0.3">
      <c r="A11" t="s">
        <v>1</v>
      </c>
      <c r="B11" s="1">
        <v>2412515</v>
      </c>
      <c r="C11" s="1">
        <v>181803.8</v>
      </c>
      <c r="D11" s="1">
        <v>2056109</v>
      </c>
      <c r="E11" s="1">
        <v>2768922</v>
      </c>
      <c r="F11" s="1"/>
      <c r="G11" s="1"/>
      <c r="H11" s="1"/>
      <c r="I11" s="1">
        <v>23545865</v>
      </c>
      <c r="J11" s="1">
        <v>1557808</v>
      </c>
      <c r="K11" s="1">
        <f>I11-1.96*J11</f>
        <v>20492561.32</v>
      </c>
      <c r="L11" s="1">
        <f>I11+1.96*J11</f>
        <v>26599168.68</v>
      </c>
      <c r="M11" t="s">
        <v>20</v>
      </c>
      <c r="N11" s="2">
        <v>2018</v>
      </c>
    </row>
    <row r="12" spans="1:14" x14ac:dyDescent="0.3">
      <c r="B12" s="1"/>
      <c r="C12" s="1"/>
      <c r="D12" s="1"/>
      <c r="E12" s="1"/>
      <c r="F12" s="1"/>
      <c r="G12" s="1"/>
      <c r="H12" s="1"/>
    </row>
    <row r="13" spans="1:14" x14ac:dyDescent="0.3">
      <c r="B13" s="1"/>
      <c r="C13" s="1"/>
      <c r="D13" s="1"/>
      <c r="E13" s="1"/>
      <c r="F13" s="1"/>
      <c r="G13" s="1"/>
      <c r="H13" s="1"/>
    </row>
    <row r="14" spans="1:14" x14ac:dyDescent="0.3">
      <c r="B14" s="1"/>
    </row>
    <row r="15" spans="1:14" x14ac:dyDescent="0.3">
      <c r="B15" s="1"/>
      <c r="C15" s="1"/>
      <c r="D15" s="1"/>
      <c r="E15" s="1"/>
      <c r="F15" s="1"/>
      <c r="G15" s="1"/>
      <c r="H15" s="1"/>
    </row>
    <row r="16" spans="1:14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2022-06-06T13:57:21Z</dcterms:created>
  <dcterms:modified xsi:type="dcterms:W3CDTF">2022-06-06T20:18:17Z</dcterms:modified>
</cp:coreProperties>
</file>