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.carr-harris\Desktop\Git\Rec.-deman-modelling\"/>
    </mc:Choice>
  </mc:AlternateContent>
  <bookViews>
    <workbookView xWindow="0" yWindow="0" windowWidth="18648" windowHeight="42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2" i="1" l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11" i="1"/>
  <c r="F210" i="1"/>
  <c r="E220" i="1"/>
  <c r="E221" i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19" i="1"/>
  <c r="E212" i="1"/>
  <c r="E213" i="1" s="1"/>
  <c r="E214" i="1" s="1"/>
  <c r="E215" i="1" s="1"/>
  <c r="E216" i="1" s="1"/>
  <c r="E217" i="1" s="1"/>
  <c r="E211" i="1"/>
  <c r="E210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185" i="1"/>
  <c r="F184" i="1"/>
  <c r="E196" i="1"/>
  <c r="E197" i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195" i="1"/>
  <c r="E186" i="1"/>
  <c r="E187" i="1" s="1"/>
  <c r="E188" i="1" s="1"/>
  <c r="E189" i="1" s="1"/>
  <c r="E190" i="1" s="1"/>
  <c r="E191" i="1" s="1"/>
  <c r="E192" i="1" s="1"/>
  <c r="E193" i="1" s="1"/>
  <c r="E185" i="1"/>
  <c r="E184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59" i="1"/>
  <c r="F158" i="1"/>
  <c r="E170" i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69" i="1"/>
  <c r="E160" i="1"/>
  <c r="E161" i="1"/>
  <c r="E162" i="1" s="1"/>
  <c r="E163" i="1" s="1"/>
  <c r="E164" i="1" s="1"/>
  <c r="E165" i="1" s="1"/>
  <c r="E166" i="1" s="1"/>
  <c r="E167" i="1" s="1"/>
  <c r="E159" i="1"/>
  <c r="E158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33" i="1"/>
  <c r="F132" i="1"/>
  <c r="E146" i="1"/>
  <c r="E147" i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45" i="1"/>
  <c r="E134" i="1"/>
  <c r="E135" i="1" s="1"/>
  <c r="E136" i="1" s="1"/>
  <c r="E137" i="1" s="1"/>
  <c r="E138" i="1" s="1"/>
  <c r="E139" i="1" s="1"/>
  <c r="E140" i="1" s="1"/>
  <c r="E141" i="1" s="1"/>
  <c r="E142" i="1" s="1"/>
  <c r="E143" i="1" s="1"/>
  <c r="E133" i="1"/>
  <c r="E132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07" i="1"/>
  <c r="F106" i="1"/>
  <c r="E120" i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19" i="1"/>
  <c r="E108" i="1"/>
  <c r="E109" i="1" s="1"/>
  <c r="E110" i="1" s="1"/>
  <c r="E111" i="1" s="1"/>
  <c r="E112" i="1" s="1"/>
  <c r="E113" i="1" s="1"/>
  <c r="E114" i="1" s="1"/>
  <c r="E115" i="1" s="1"/>
  <c r="E116" i="1" s="1"/>
  <c r="E117" i="1" s="1"/>
  <c r="E107" i="1"/>
  <c r="E81" i="1"/>
  <c r="E80" i="1"/>
  <c r="E106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E93" i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92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55" i="1"/>
  <c r="F54" i="1"/>
  <c r="E66" i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65" i="1"/>
  <c r="E56" i="1"/>
  <c r="E57" i="1" s="1"/>
  <c r="E58" i="1" s="1"/>
  <c r="E59" i="1" s="1"/>
  <c r="E60" i="1" s="1"/>
  <c r="E61" i="1" s="1"/>
  <c r="E62" i="1" s="1"/>
  <c r="E63" i="1" s="1"/>
  <c r="E55" i="1"/>
  <c r="E54" i="1"/>
  <c r="F29" i="1"/>
  <c r="F28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E40" i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39" i="1"/>
  <c r="E30" i="1"/>
  <c r="E31" i="1" s="1"/>
  <c r="E32" i="1" s="1"/>
  <c r="E33" i="1" s="1"/>
  <c r="E34" i="1" s="1"/>
  <c r="E35" i="1" s="1"/>
  <c r="E36" i="1" s="1"/>
  <c r="E37" i="1" s="1"/>
  <c r="E29" i="1"/>
  <c r="E2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F2" i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15" i="1"/>
  <c r="E4" i="1"/>
  <c r="E5" i="1" s="1"/>
  <c r="E6" i="1" s="1"/>
  <c r="E7" i="1" s="1"/>
  <c r="E8" i="1" s="1"/>
  <c r="E9" i="1" s="1"/>
  <c r="E10" i="1" s="1"/>
  <c r="E11" i="1" s="1"/>
  <c r="E12" i="1" s="1"/>
  <c r="E13" i="1" s="1"/>
  <c r="E3" i="1"/>
  <c r="E2" i="1"/>
  <c r="F80" i="1" l="1"/>
  <c r="E82" i="1"/>
  <c r="E83" i="1" l="1"/>
  <c r="F82" i="1"/>
  <c r="F81" i="1"/>
  <c r="F83" i="1" l="1"/>
  <c r="E84" i="1"/>
  <c r="F84" i="1" l="1"/>
  <c r="E85" i="1"/>
  <c r="F85" i="1" l="1"/>
  <c r="E86" i="1"/>
  <c r="F86" i="1" l="1"/>
  <c r="E87" i="1"/>
  <c r="E88" i="1" l="1"/>
  <c r="F87" i="1"/>
  <c r="E89" i="1" l="1"/>
  <c r="F88" i="1"/>
  <c r="F89" i="1" l="1"/>
  <c r="E90" i="1"/>
  <c r="F90" i="1" l="1"/>
  <c r="F91" i="1"/>
</calcChain>
</file>

<file path=xl/sharedStrings.xml><?xml version="1.0" encoding="utf-8"?>
<sst xmlns="http://schemas.openxmlformats.org/spreadsheetml/2006/main" count="240" uniqueCount="15">
  <si>
    <t>l_in_bin</t>
  </si>
  <si>
    <t>tot_cat</t>
  </si>
  <si>
    <t>prob</t>
  </si>
  <si>
    <t>state</t>
  </si>
  <si>
    <t>CT</t>
  </si>
  <si>
    <t>DE</t>
  </si>
  <si>
    <t>MA</t>
  </si>
  <si>
    <t>NJ</t>
  </si>
  <si>
    <t>NY</t>
  </si>
  <si>
    <t>RI</t>
  </si>
  <si>
    <t>MD</t>
  </si>
  <si>
    <t>VA</t>
  </si>
  <si>
    <t>NC</t>
  </si>
  <si>
    <t>cdf_star_new</t>
  </si>
  <si>
    <t>prob_star_new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</si>
</sst>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"/>
  <sheetViews>
    <sheetView tabSelected="1" topLeftCell="A100" workbookViewId="0">
      <selection activeCell="D106" activeCellId="2" sqref="A106:A131 F106:F131 D106:D131"/>
    </sheetView>
  </sheetViews>
  <sheetFormatPr defaultRowHeight="14.4" x14ac:dyDescent="0.3"/>
  <sheetData>
    <row r="1" spans="1:6" x14ac:dyDescent="0.3">
      <c r="A1" t="s">
        <v>0</v>
      </c>
      <c r="B1" t="s">
        <v>3</v>
      </c>
      <c r="C1" t="s">
        <v>1</v>
      </c>
      <c r="D1" t="s">
        <v>2</v>
      </c>
      <c r="E1" t="s">
        <v>13</v>
      </c>
      <c r="F1" t="s">
        <v>14</v>
      </c>
    </row>
    <row r="2" spans="1:6" x14ac:dyDescent="0.3">
      <c r="A2">
        <v>6</v>
      </c>
      <c r="B2" t="s">
        <v>4</v>
      </c>
      <c r="C2">
        <v>0</v>
      </c>
      <c r="D2">
        <v>0</v>
      </c>
      <c r="E2">
        <f>D2</f>
        <v>0</v>
      </c>
      <c r="F2">
        <f>E2</f>
        <v>0</v>
      </c>
    </row>
    <row r="3" spans="1:6" x14ac:dyDescent="0.3">
      <c r="A3">
        <v>7</v>
      </c>
      <c r="B3" t="s">
        <v>4</v>
      </c>
      <c r="C3">
        <v>0</v>
      </c>
      <c r="D3">
        <v>0</v>
      </c>
      <c r="E3">
        <f>D3/SUM($D$2:$D$14)*$E$14+E2</f>
        <v>0</v>
      </c>
      <c r="F3">
        <f>E3-E2</f>
        <v>0</v>
      </c>
    </row>
    <row r="4" spans="1:6" x14ac:dyDescent="0.3">
      <c r="A4">
        <v>8</v>
      </c>
      <c r="B4" t="s">
        <v>4</v>
      </c>
      <c r="C4">
        <v>0</v>
      </c>
      <c r="D4">
        <v>0</v>
      </c>
      <c r="E4">
        <f t="shared" ref="E4:E13" si="0">D4/SUM($D$2:$D$14)*$E$14+E3</f>
        <v>0</v>
      </c>
      <c r="F4">
        <f t="shared" ref="F4:F27" si="1">E4-E3</f>
        <v>0</v>
      </c>
    </row>
    <row r="5" spans="1:6" x14ac:dyDescent="0.3">
      <c r="A5">
        <v>9</v>
      </c>
      <c r="B5" t="s">
        <v>4</v>
      </c>
      <c r="C5">
        <v>2458.5729999999999</v>
      </c>
      <c r="D5">
        <v>9.1779999999999997E-4</v>
      </c>
      <c r="E5">
        <f t="shared" si="0"/>
        <v>9.655774141714812E-4</v>
      </c>
      <c r="F5">
        <f t="shared" si="1"/>
        <v>9.655774141714812E-4</v>
      </c>
    </row>
    <row r="6" spans="1:6" x14ac:dyDescent="0.3">
      <c r="A6">
        <v>10</v>
      </c>
      <c r="B6" t="s">
        <v>4</v>
      </c>
      <c r="C6">
        <v>9834.2900000000009</v>
      </c>
      <c r="D6">
        <v>3.6709999999999998E-3</v>
      </c>
      <c r="E6">
        <f t="shared" si="0"/>
        <v>4.8276766595664556E-3</v>
      </c>
      <c r="F6">
        <f t="shared" si="1"/>
        <v>3.8620992453949742E-3</v>
      </c>
    </row>
    <row r="7" spans="1:6" x14ac:dyDescent="0.3">
      <c r="A7">
        <v>11</v>
      </c>
      <c r="B7" t="s">
        <v>4</v>
      </c>
      <c r="C7">
        <v>27044.3</v>
      </c>
      <c r="D7">
        <v>1.0095399999999999E-2</v>
      </c>
      <c r="E7">
        <f t="shared" si="0"/>
        <v>1.5448607392870847E-2</v>
      </c>
      <c r="F7">
        <f t="shared" si="1"/>
        <v>1.062093073330439E-2</v>
      </c>
    </row>
    <row r="8" spans="1:6" x14ac:dyDescent="0.3">
      <c r="A8">
        <v>12</v>
      </c>
      <c r="B8" t="s">
        <v>4</v>
      </c>
      <c r="C8">
        <v>93425.76</v>
      </c>
      <c r="D8">
        <v>3.4875000000000003E-2</v>
      </c>
      <c r="E8">
        <f t="shared" si="0"/>
        <v>5.213907625235048E-2</v>
      </c>
      <c r="F8">
        <f t="shared" si="1"/>
        <v>3.669046885947963E-2</v>
      </c>
    </row>
    <row r="9" spans="1:6" x14ac:dyDescent="0.3">
      <c r="A9">
        <v>13</v>
      </c>
      <c r="B9" t="s">
        <v>4</v>
      </c>
      <c r="C9">
        <v>149988.9</v>
      </c>
      <c r="D9">
        <v>5.5989499999999998E-2</v>
      </c>
      <c r="E9">
        <f t="shared" si="0"/>
        <v>0.11104319112569341</v>
      </c>
      <c r="F9">
        <f t="shared" si="1"/>
        <v>5.8904114873342933E-2</v>
      </c>
    </row>
    <row r="10" spans="1:6" x14ac:dyDescent="0.3">
      <c r="A10">
        <v>14</v>
      </c>
      <c r="B10" t="s">
        <v>4</v>
      </c>
      <c r="C10">
        <v>327045.59999999998</v>
      </c>
      <c r="D10">
        <v>0.122083</v>
      </c>
      <c r="E10">
        <f t="shared" si="0"/>
        <v>0.23948139929119452</v>
      </c>
      <c r="F10">
        <f t="shared" si="1"/>
        <v>0.12843820816550111</v>
      </c>
    </row>
    <row r="11" spans="1:6" x14ac:dyDescent="0.3">
      <c r="A11">
        <v>15</v>
      </c>
      <c r="B11" t="s">
        <v>4</v>
      </c>
      <c r="C11">
        <v>354176.7</v>
      </c>
      <c r="D11">
        <v>0.13221079999999999</v>
      </c>
      <c r="E11">
        <f t="shared" si="0"/>
        <v>0.37857462481913401</v>
      </c>
      <c r="F11">
        <f t="shared" si="1"/>
        <v>0.13909322552793948</v>
      </c>
    </row>
    <row r="12" spans="1:6" x14ac:dyDescent="0.3">
      <c r="A12">
        <v>16</v>
      </c>
      <c r="B12" t="s">
        <v>4</v>
      </c>
      <c r="C12">
        <v>505012.1</v>
      </c>
      <c r="D12">
        <v>0.1885163</v>
      </c>
      <c r="E12">
        <f t="shared" si="0"/>
        <v>0.57690441506011814</v>
      </c>
      <c r="F12">
        <f t="shared" si="1"/>
        <v>0.19832979024098413</v>
      </c>
    </row>
    <row r="13" spans="1:6" x14ac:dyDescent="0.3">
      <c r="A13">
        <v>17</v>
      </c>
      <c r="B13" t="s">
        <v>4</v>
      </c>
      <c r="C13">
        <v>464790.1</v>
      </c>
      <c r="D13">
        <v>0.17350170000000001</v>
      </c>
      <c r="E13">
        <f t="shared" si="0"/>
        <v>0.75943799845558124</v>
      </c>
      <c r="F13">
        <f t="shared" si="1"/>
        <v>0.18253358339546311</v>
      </c>
    </row>
    <row r="14" spans="1:6" x14ac:dyDescent="0.3">
      <c r="A14">
        <v>18</v>
      </c>
      <c r="B14" t="s">
        <v>4</v>
      </c>
      <c r="C14">
        <v>357916.7</v>
      </c>
      <c r="D14">
        <v>0.1336069</v>
      </c>
      <c r="E14" s="2">
        <v>0.9</v>
      </c>
      <c r="F14">
        <f t="shared" si="1"/>
        <v>0.14056200154441878</v>
      </c>
    </row>
    <row r="15" spans="1:6" x14ac:dyDescent="0.3">
      <c r="A15" s="2">
        <v>19</v>
      </c>
      <c r="B15" t="s">
        <v>4</v>
      </c>
      <c r="C15">
        <v>174942.6</v>
      </c>
      <c r="D15">
        <v>6.5304399999999999E-2</v>
      </c>
      <c r="E15">
        <f>D15/SUM($D$15:$D$27)*(1-$E$14)+E14</f>
        <v>0.94518319409129437</v>
      </c>
      <c r="F15">
        <f t="shared" si="1"/>
        <v>4.5183194091294343E-2</v>
      </c>
    </row>
    <row r="16" spans="1:6" x14ac:dyDescent="0.3">
      <c r="A16">
        <v>20</v>
      </c>
      <c r="B16" t="s">
        <v>4</v>
      </c>
      <c r="C16">
        <v>66816.350000000006</v>
      </c>
      <c r="D16">
        <v>2.4941899999999999E-2</v>
      </c>
      <c r="E16">
        <f t="shared" ref="E16:E27" si="2">D16/SUM($D$15:$D$27)*(1-$E$14)+E15</f>
        <v>0.96244014322038296</v>
      </c>
      <c r="F16">
        <f t="shared" si="1"/>
        <v>1.7256949129088595E-2</v>
      </c>
    </row>
    <row r="17" spans="1:6" x14ac:dyDescent="0.3">
      <c r="A17">
        <v>21</v>
      </c>
      <c r="B17" t="s">
        <v>4</v>
      </c>
      <c r="C17">
        <v>59383.07</v>
      </c>
      <c r="D17">
        <v>2.2167099999999999E-2</v>
      </c>
      <c r="E17">
        <f t="shared" si="2"/>
        <v>0.97777724733191496</v>
      </c>
      <c r="F17">
        <f t="shared" si="1"/>
        <v>1.5337104111531996E-2</v>
      </c>
    </row>
    <row r="18" spans="1:6" x14ac:dyDescent="0.3">
      <c r="A18">
        <v>22</v>
      </c>
      <c r="B18" t="s">
        <v>4</v>
      </c>
      <c r="C18">
        <v>35823.089999999997</v>
      </c>
      <c r="D18">
        <v>1.33724E-2</v>
      </c>
      <c r="E18">
        <f t="shared" si="2"/>
        <v>0.98702942244823832</v>
      </c>
      <c r="F18">
        <f t="shared" si="1"/>
        <v>9.252175116323369E-3</v>
      </c>
    </row>
    <row r="19" spans="1:6" x14ac:dyDescent="0.3">
      <c r="A19">
        <v>23</v>
      </c>
      <c r="B19" t="s">
        <v>4</v>
      </c>
      <c r="C19">
        <v>23833.87</v>
      </c>
      <c r="D19">
        <v>8.8970000000000004E-3</v>
      </c>
      <c r="E19">
        <f t="shared" si="2"/>
        <v>0.99318513137183684</v>
      </c>
      <c r="F19">
        <f t="shared" si="1"/>
        <v>6.155708923598513E-3</v>
      </c>
    </row>
    <row r="20" spans="1:6" x14ac:dyDescent="0.3">
      <c r="A20">
        <v>24</v>
      </c>
      <c r="B20" t="s">
        <v>4</v>
      </c>
      <c r="C20">
        <v>7144.26</v>
      </c>
      <c r="D20">
        <v>2.6668999999999998E-3</v>
      </c>
      <c r="E20">
        <f t="shared" si="2"/>
        <v>0.9950303218999188</v>
      </c>
      <c r="F20">
        <f t="shared" si="1"/>
        <v>1.8451905280819636E-3</v>
      </c>
    </row>
    <row r="21" spans="1:6" x14ac:dyDescent="0.3">
      <c r="A21">
        <v>25</v>
      </c>
      <c r="B21" t="s">
        <v>4</v>
      </c>
      <c r="C21">
        <v>13140.3</v>
      </c>
      <c r="D21">
        <v>4.9050999999999999E-3</v>
      </c>
      <c r="E21">
        <f t="shared" si="2"/>
        <v>0.99842409146731714</v>
      </c>
      <c r="F21">
        <f t="shared" si="1"/>
        <v>3.3937695673983415E-3</v>
      </c>
    </row>
    <row r="22" spans="1:6" x14ac:dyDescent="0.3">
      <c r="A22">
        <v>26</v>
      </c>
      <c r="B22" t="s">
        <v>4</v>
      </c>
      <c r="C22">
        <v>274.24459999999999</v>
      </c>
      <c r="D22">
        <v>1.024E-4</v>
      </c>
      <c r="E22">
        <f t="shared" si="2"/>
        <v>0.99849494058429777</v>
      </c>
      <c r="F22">
        <f t="shared" si="1"/>
        <v>7.0849116980631344E-5</v>
      </c>
    </row>
    <row r="23" spans="1:6" x14ac:dyDescent="0.3">
      <c r="A23">
        <v>27</v>
      </c>
      <c r="B23" t="s">
        <v>4</v>
      </c>
      <c r="C23">
        <v>5796.3559999999998</v>
      </c>
      <c r="D23">
        <v>2.1637000000000002E-3</v>
      </c>
      <c r="E23">
        <f t="shared" si="2"/>
        <v>0.99999197412346719</v>
      </c>
      <c r="F23">
        <f t="shared" si="1"/>
        <v>1.4970335391694123E-3</v>
      </c>
    </row>
    <row r="24" spans="1:6" x14ac:dyDescent="0.3">
      <c r="A24">
        <v>28</v>
      </c>
      <c r="B24" t="s">
        <v>4</v>
      </c>
      <c r="C24">
        <v>0</v>
      </c>
      <c r="D24">
        <v>0</v>
      </c>
      <c r="E24">
        <f t="shared" si="2"/>
        <v>0.99999197412346719</v>
      </c>
      <c r="F24">
        <f t="shared" si="1"/>
        <v>0</v>
      </c>
    </row>
    <row r="25" spans="1:6" x14ac:dyDescent="0.3">
      <c r="A25">
        <v>29</v>
      </c>
      <c r="B25" t="s">
        <v>4</v>
      </c>
      <c r="C25">
        <v>0</v>
      </c>
      <c r="D25">
        <v>0</v>
      </c>
      <c r="E25">
        <f t="shared" si="2"/>
        <v>0.99999197412346719</v>
      </c>
      <c r="F25">
        <f t="shared" si="1"/>
        <v>0</v>
      </c>
    </row>
    <row r="26" spans="1:6" x14ac:dyDescent="0.3">
      <c r="A26">
        <v>30</v>
      </c>
      <c r="B26" t="s">
        <v>4</v>
      </c>
      <c r="C26">
        <v>0</v>
      </c>
      <c r="D26">
        <v>0</v>
      </c>
      <c r="E26">
        <f t="shared" si="2"/>
        <v>0.99999197412346719</v>
      </c>
      <c r="F26">
        <f t="shared" si="1"/>
        <v>0</v>
      </c>
    </row>
    <row r="27" spans="1:6" x14ac:dyDescent="0.3">
      <c r="A27">
        <v>31</v>
      </c>
      <c r="B27" t="s">
        <v>4</v>
      </c>
      <c r="C27">
        <v>31.16628</v>
      </c>
      <c r="D27">
        <v>1.1600000000000001E-5</v>
      </c>
      <c r="E27">
        <f t="shared" si="2"/>
        <v>1.0000000000000002</v>
      </c>
      <c r="F27">
        <f t="shared" si="1"/>
        <v>8.0258765330354365E-6</v>
      </c>
    </row>
    <row r="28" spans="1:6" x14ac:dyDescent="0.3">
      <c r="A28">
        <v>6</v>
      </c>
      <c r="B28" t="s">
        <v>5</v>
      </c>
      <c r="C28">
        <v>4100.3999999999996</v>
      </c>
      <c r="D28">
        <v>2.8901999999999999E-3</v>
      </c>
      <c r="E28">
        <f>D28</f>
        <v>2.8901999999999999E-3</v>
      </c>
      <c r="F28">
        <f>E28</f>
        <v>2.8901999999999999E-3</v>
      </c>
    </row>
    <row r="29" spans="1:6" x14ac:dyDescent="0.3">
      <c r="A29">
        <v>7</v>
      </c>
      <c r="B29" t="s">
        <v>5</v>
      </c>
      <c r="C29">
        <v>4100.3999999999996</v>
      </c>
      <c r="D29">
        <v>2.8901999999999999E-3</v>
      </c>
      <c r="E29">
        <f>D29/SUM($D$28:$D$38)*$E$38+E28</f>
        <v>6.0021227474872608E-3</v>
      </c>
      <c r="F29">
        <f>E29-E28</f>
        <v>3.1119227474872609E-3</v>
      </c>
    </row>
    <row r="30" spans="1:6" x14ac:dyDescent="0.3">
      <c r="A30">
        <v>8</v>
      </c>
      <c r="B30" t="s">
        <v>5</v>
      </c>
      <c r="C30">
        <v>8200.7999999999993</v>
      </c>
      <c r="D30">
        <v>5.7803000000000004E-3</v>
      </c>
      <c r="E30">
        <f t="shared" ref="E30:E37" si="3">D30/SUM($D$28:$D$38)*$E$38+E29</f>
        <v>1.2225860570925298E-2</v>
      </c>
      <c r="F30">
        <f t="shared" ref="F30:F53" si="4">E30-E29</f>
        <v>6.2237378234380374E-3</v>
      </c>
    </row>
    <row r="31" spans="1:6" x14ac:dyDescent="0.3">
      <c r="A31">
        <v>9</v>
      </c>
      <c r="B31" t="s">
        <v>5</v>
      </c>
      <c r="C31">
        <v>28702.799999999999</v>
      </c>
      <c r="D31">
        <v>2.0231099999999998E-2</v>
      </c>
      <c r="E31">
        <f t="shared" si="3"/>
        <v>3.4008996788726667E-2</v>
      </c>
      <c r="F31">
        <f t="shared" si="4"/>
        <v>2.1783136217801369E-2</v>
      </c>
    </row>
    <row r="32" spans="1:6" x14ac:dyDescent="0.3">
      <c r="A32">
        <v>10</v>
      </c>
      <c r="B32" t="s">
        <v>5</v>
      </c>
      <c r="C32">
        <v>49204.800000000003</v>
      </c>
      <c r="D32">
        <v>3.4681900000000002E-2</v>
      </c>
      <c r="E32">
        <f t="shared" si="3"/>
        <v>7.1351531400891371E-2</v>
      </c>
      <c r="F32">
        <f t="shared" si="4"/>
        <v>3.7342534612164704E-2</v>
      </c>
    </row>
    <row r="33" spans="1:6" x14ac:dyDescent="0.3">
      <c r="A33">
        <v>11</v>
      </c>
      <c r="B33" t="s">
        <v>5</v>
      </c>
      <c r="C33">
        <v>69706.8</v>
      </c>
      <c r="D33">
        <v>4.9132700000000001E-2</v>
      </c>
      <c r="E33">
        <f t="shared" si="3"/>
        <v>0.12425346440741941</v>
      </c>
      <c r="F33">
        <f t="shared" si="4"/>
        <v>5.290193300652804E-2</v>
      </c>
    </row>
    <row r="34" spans="1:6" x14ac:dyDescent="0.3">
      <c r="A34">
        <v>12</v>
      </c>
      <c r="B34" t="s">
        <v>5</v>
      </c>
      <c r="C34">
        <v>82008</v>
      </c>
      <c r="D34">
        <v>5.7803199999999999E-2</v>
      </c>
      <c r="E34">
        <f t="shared" si="3"/>
        <v>0.18649105798487275</v>
      </c>
      <c r="F34">
        <f t="shared" si="4"/>
        <v>6.2237593577453343E-2</v>
      </c>
    </row>
    <row r="35" spans="1:6" x14ac:dyDescent="0.3">
      <c r="A35">
        <v>13</v>
      </c>
      <c r="B35" t="s">
        <v>5</v>
      </c>
      <c r="C35">
        <v>139675.5</v>
      </c>
      <c r="D35">
        <v>9.8449999999999996E-2</v>
      </c>
      <c r="E35">
        <f t="shared" si="3"/>
        <v>0.29249368565428002</v>
      </c>
      <c r="F35">
        <f t="shared" si="4"/>
        <v>0.10600262766940727</v>
      </c>
    </row>
    <row r="36" spans="1:6" x14ac:dyDescent="0.3">
      <c r="A36">
        <v>14</v>
      </c>
      <c r="B36" t="s">
        <v>5</v>
      </c>
      <c r="C36">
        <v>265183.8</v>
      </c>
      <c r="D36">
        <v>0.18691430000000001</v>
      </c>
      <c r="E36">
        <f t="shared" si="3"/>
        <v>0.49374718437431953</v>
      </c>
      <c r="F36">
        <f t="shared" si="4"/>
        <v>0.2012534987200395</v>
      </c>
    </row>
    <row r="37" spans="1:6" x14ac:dyDescent="0.3">
      <c r="A37">
        <v>15</v>
      </c>
      <c r="B37" t="s">
        <v>5</v>
      </c>
      <c r="C37">
        <v>270738.7</v>
      </c>
      <c r="D37">
        <v>0.19082959999999999</v>
      </c>
      <c r="E37">
        <f t="shared" si="3"/>
        <v>0.69921634676235322</v>
      </c>
      <c r="F37">
        <f t="shared" si="4"/>
        <v>0.2054691623880337</v>
      </c>
    </row>
    <row r="38" spans="1:6" x14ac:dyDescent="0.3">
      <c r="A38">
        <v>16</v>
      </c>
      <c r="B38" t="s">
        <v>5</v>
      </c>
      <c r="C38">
        <v>251095.9</v>
      </c>
      <c r="D38">
        <v>0.17698449999999999</v>
      </c>
      <c r="E38" s="2">
        <v>0.89</v>
      </c>
      <c r="F38">
        <f t="shared" si="4"/>
        <v>0.19078365323764679</v>
      </c>
    </row>
    <row r="39" spans="1:6" x14ac:dyDescent="0.3">
      <c r="A39" s="2">
        <v>17</v>
      </c>
      <c r="B39" t="s">
        <v>5</v>
      </c>
      <c r="C39">
        <v>62608.800000000003</v>
      </c>
      <c r="D39">
        <v>4.4129700000000001E-2</v>
      </c>
      <c r="E39">
        <f>D39/SUM($D$39:$D$53)*(1-$E$38)+E38</f>
        <v>0.9179926821673241</v>
      </c>
      <c r="F39">
        <f t="shared" si="4"/>
        <v>2.799268216732409E-2</v>
      </c>
    </row>
    <row r="40" spans="1:6" x14ac:dyDescent="0.3">
      <c r="A40">
        <v>18</v>
      </c>
      <c r="B40" t="s">
        <v>5</v>
      </c>
      <c r="C40">
        <v>59331.16</v>
      </c>
      <c r="D40">
        <v>4.1819500000000003E-2</v>
      </c>
      <c r="E40">
        <f t="shared" ref="E40:E53" si="5">D40/SUM($D$39:$D$53)*(1-$E$38)+E39</f>
        <v>0.94451994094987668</v>
      </c>
      <c r="F40">
        <f t="shared" si="4"/>
        <v>2.6527258782552576E-2</v>
      </c>
    </row>
    <row r="41" spans="1:6" x14ac:dyDescent="0.3">
      <c r="A41">
        <v>19</v>
      </c>
      <c r="B41" t="s">
        <v>5</v>
      </c>
      <c r="C41">
        <v>52812.07</v>
      </c>
      <c r="D41">
        <v>3.7224500000000001E-2</v>
      </c>
      <c r="E41">
        <f t="shared" si="5"/>
        <v>0.96813246488132321</v>
      </c>
      <c r="F41">
        <f t="shared" si="4"/>
        <v>2.3612523931446527E-2</v>
      </c>
    </row>
    <row r="42" spans="1:6" x14ac:dyDescent="0.3">
      <c r="A42">
        <v>20</v>
      </c>
      <c r="B42" t="s">
        <v>5</v>
      </c>
      <c r="C42">
        <v>27392.52</v>
      </c>
      <c r="D42">
        <v>1.9307600000000001E-2</v>
      </c>
      <c r="E42">
        <f t="shared" si="5"/>
        <v>0.98037980647244727</v>
      </c>
      <c r="F42">
        <f t="shared" si="4"/>
        <v>1.2247341591124061E-2</v>
      </c>
    </row>
    <row r="43" spans="1:6" x14ac:dyDescent="0.3">
      <c r="A43">
        <v>21</v>
      </c>
      <c r="B43" t="s">
        <v>5</v>
      </c>
      <c r="C43">
        <v>12051.68</v>
      </c>
      <c r="D43">
        <v>8.4945999999999997E-3</v>
      </c>
      <c r="E43">
        <f t="shared" si="5"/>
        <v>0.98576816483288365</v>
      </c>
      <c r="F43">
        <f t="shared" si="4"/>
        <v>5.3883583604363849E-3</v>
      </c>
    </row>
    <row r="44" spans="1:6" x14ac:dyDescent="0.3">
      <c r="A44">
        <v>22</v>
      </c>
      <c r="B44" t="s">
        <v>5</v>
      </c>
      <c r="C44">
        <v>21094.26</v>
      </c>
      <c r="D44">
        <v>1.48682E-2</v>
      </c>
      <c r="E44">
        <f t="shared" si="5"/>
        <v>0.99519947293151578</v>
      </c>
      <c r="F44">
        <f t="shared" si="4"/>
        <v>9.4313080986321296E-3</v>
      </c>
    </row>
    <row r="45" spans="1:6" x14ac:dyDescent="0.3">
      <c r="A45">
        <v>23</v>
      </c>
      <c r="B45" t="s">
        <v>5</v>
      </c>
      <c r="C45">
        <v>11.49713</v>
      </c>
      <c r="D45" s="1">
        <v>8.1000000000000004E-6</v>
      </c>
      <c r="E45">
        <f t="shared" si="5"/>
        <v>0.99520461098424573</v>
      </c>
      <c r="F45">
        <f t="shared" si="4"/>
        <v>5.1380527299471623E-6</v>
      </c>
    </row>
    <row r="46" spans="1:6" x14ac:dyDescent="0.3">
      <c r="A46">
        <v>24</v>
      </c>
      <c r="B46" t="s">
        <v>5</v>
      </c>
      <c r="C46">
        <v>6106.9340000000002</v>
      </c>
      <c r="D46">
        <v>4.3045000000000002E-3</v>
      </c>
      <c r="E46">
        <f t="shared" si="5"/>
        <v>0.99793507369732215</v>
      </c>
      <c r="F46">
        <f t="shared" si="4"/>
        <v>2.7304627130764203E-3</v>
      </c>
    </row>
    <row r="47" spans="1:6" x14ac:dyDescent="0.3">
      <c r="A47">
        <v>25</v>
      </c>
      <c r="B47" t="s">
        <v>5</v>
      </c>
      <c r="C47">
        <v>0</v>
      </c>
      <c r="D47">
        <v>0</v>
      </c>
      <c r="E47">
        <f t="shared" si="5"/>
        <v>0.99793507369732215</v>
      </c>
      <c r="F47">
        <f t="shared" si="4"/>
        <v>0</v>
      </c>
    </row>
    <row r="48" spans="1:6" x14ac:dyDescent="0.3">
      <c r="A48">
        <v>26</v>
      </c>
      <c r="B48" t="s">
        <v>5</v>
      </c>
      <c r="C48">
        <v>512.48479999999995</v>
      </c>
      <c r="D48">
        <v>3.612E-4</v>
      </c>
      <c r="E48">
        <f t="shared" si="5"/>
        <v>0.99816419278942647</v>
      </c>
      <c r="F48">
        <f t="shared" si="4"/>
        <v>2.2911909210432402E-4</v>
      </c>
    </row>
    <row r="49" spans="1:6" x14ac:dyDescent="0.3">
      <c r="A49">
        <v>27</v>
      </c>
      <c r="B49" t="s">
        <v>5</v>
      </c>
      <c r="C49">
        <v>4106.0529999999999</v>
      </c>
      <c r="D49">
        <v>2.8941000000000001E-3</v>
      </c>
      <c r="E49">
        <f t="shared" si="5"/>
        <v>1.0000000000000002</v>
      </c>
      <c r="F49">
        <f t="shared" si="4"/>
        <v>1.8358072105737477E-3</v>
      </c>
    </row>
    <row r="50" spans="1:6" x14ac:dyDescent="0.3">
      <c r="A50">
        <v>28</v>
      </c>
      <c r="B50" t="s">
        <v>5</v>
      </c>
      <c r="C50">
        <v>0</v>
      </c>
      <c r="D50">
        <v>0</v>
      </c>
      <c r="E50">
        <f t="shared" si="5"/>
        <v>1.0000000000000002</v>
      </c>
      <c r="F50">
        <f t="shared" si="4"/>
        <v>0</v>
      </c>
    </row>
    <row r="51" spans="1:6" x14ac:dyDescent="0.3">
      <c r="A51">
        <v>29</v>
      </c>
      <c r="B51" t="s">
        <v>5</v>
      </c>
      <c r="C51">
        <v>0</v>
      </c>
      <c r="D51">
        <v>0</v>
      </c>
      <c r="E51">
        <f t="shared" si="5"/>
        <v>1.0000000000000002</v>
      </c>
      <c r="F51">
        <f t="shared" si="4"/>
        <v>0</v>
      </c>
    </row>
    <row r="52" spans="1:6" x14ac:dyDescent="0.3">
      <c r="A52">
        <v>30</v>
      </c>
      <c r="B52" t="s">
        <v>5</v>
      </c>
      <c r="C52">
        <v>0</v>
      </c>
      <c r="D52">
        <v>0</v>
      </c>
      <c r="E52">
        <f t="shared" si="5"/>
        <v>1.0000000000000002</v>
      </c>
      <c r="F52">
        <f t="shared" si="4"/>
        <v>0</v>
      </c>
    </row>
    <row r="53" spans="1:6" x14ac:dyDescent="0.3">
      <c r="A53">
        <v>31</v>
      </c>
      <c r="B53" t="s">
        <v>5</v>
      </c>
      <c r="C53">
        <v>0</v>
      </c>
      <c r="D53">
        <v>0</v>
      </c>
      <c r="E53">
        <f t="shared" si="5"/>
        <v>1.0000000000000002</v>
      </c>
      <c r="F53">
        <f t="shared" si="4"/>
        <v>0</v>
      </c>
    </row>
    <row r="54" spans="1:6" x14ac:dyDescent="0.3">
      <c r="A54">
        <v>6</v>
      </c>
      <c r="B54" t="s">
        <v>6</v>
      </c>
      <c r="C54">
        <v>0</v>
      </c>
      <c r="D54">
        <v>0</v>
      </c>
      <c r="E54">
        <f>D54</f>
        <v>0</v>
      </c>
      <c r="F54">
        <f>E54</f>
        <v>0</v>
      </c>
    </row>
    <row r="55" spans="1:6" x14ac:dyDescent="0.3">
      <c r="A55">
        <v>7</v>
      </c>
      <c r="B55" t="s">
        <v>6</v>
      </c>
      <c r="C55">
        <v>0</v>
      </c>
      <c r="D55">
        <v>0</v>
      </c>
      <c r="E55">
        <f>D55/SUM($D$54:$D$64)*$E$64+E54</f>
        <v>0</v>
      </c>
      <c r="F55">
        <f>E55-E54</f>
        <v>0</v>
      </c>
    </row>
    <row r="56" spans="1:6" x14ac:dyDescent="0.3">
      <c r="A56">
        <v>8</v>
      </c>
      <c r="B56" t="s">
        <v>6</v>
      </c>
      <c r="C56">
        <v>29067.85</v>
      </c>
      <c r="D56">
        <v>5.29677E-2</v>
      </c>
      <c r="E56">
        <f t="shared" ref="E56:E63" si="6">D56/SUM($D$54:$D$64)*$E$64+E55</f>
        <v>6.1108990006932984E-2</v>
      </c>
      <c r="F56">
        <f t="shared" ref="F56:F79" si="7">E56-E55</f>
        <v>6.1108990006932984E-2</v>
      </c>
    </row>
    <row r="57" spans="1:6" x14ac:dyDescent="0.3">
      <c r="A57">
        <v>9</v>
      </c>
      <c r="B57" t="s">
        <v>6</v>
      </c>
      <c r="C57">
        <v>1295.614</v>
      </c>
      <c r="D57">
        <v>2.3609E-3</v>
      </c>
      <c r="E57">
        <f t="shared" si="6"/>
        <v>6.3832767224130782E-2</v>
      </c>
      <c r="F57">
        <f t="shared" si="7"/>
        <v>2.7237772171977981E-3</v>
      </c>
    </row>
    <row r="58" spans="1:6" x14ac:dyDescent="0.3">
      <c r="A58">
        <v>10</v>
      </c>
      <c r="B58" t="s">
        <v>6</v>
      </c>
      <c r="C58">
        <v>0</v>
      </c>
      <c r="D58">
        <v>0</v>
      </c>
      <c r="E58">
        <f t="shared" si="6"/>
        <v>6.3832767224130782E-2</v>
      </c>
      <c r="F58">
        <f t="shared" si="7"/>
        <v>0</v>
      </c>
    </row>
    <row r="59" spans="1:6" x14ac:dyDescent="0.3">
      <c r="A59">
        <v>11</v>
      </c>
      <c r="B59" t="s">
        <v>6</v>
      </c>
      <c r="C59">
        <v>0</v>
      </c>
      <c r="D59">
        <v>0</v>
      </c>
      <c r="E59">
        <f t="shared" si="6"/>
        <v>6.3832767224130782E-2</v>
      </c>
      <c r="F59">
        <f t="shared" si="7"/>
        <v>0</v>
      </c>
    </row>
    <row r="60" spans="1:6" x14ac:dyDescent="0.3">
      <c r="A60">
        <v>12</v>
      </c>
      <c r="B60" t="s">
        <v>6</v>
      </c>
      <c r="C60">
        <v>29199.64</v>
      </c>
      <c r="D60">
        <v>5.32078E-2</v>
      </c>
      <c r="E60">
        <f t="shared" si="6"/>
        <v>0.12521876130148149</v>
      </c>
      <c r="F60">
        <f t="shared" si="7"/>
        <v>6.1385994077350708E-2</v>
      </c>
    </row>
    <row r="61" spans="1:6" x14ac:dyDescent="0.3">
      <c r="A61">
        <v>13</v>
      </c>
      <c r="B61" t="s">
        <v>6</v>
      </c>
      <c r="C61">
        <v>263.59050000000002</v>
      </c>
      <c r="D61">
        <v>4.8030000000000002E-4</v>
      </c>
      <c r="E61">
        <f t="shared" si="6"/>
        <v>0.12577288481260865</v>
      </c>
      <c r="F61">
        <f t="shared" si="7"/>
        <v>5.5412351112715807E-4</v>
      </c>
    </row>
    <row r="62" spans="1:6" x14ac:dyDescent="0.3">
      <c r="A62">
        <v>14</v>
      </c>
      <c r="B62" t="s">
        <v>6</v>
      </c>
      <c r="C62">
        <v>66228.89</v>
      </c>
      <c r="D62">
        <v>0.1206829</v>
      </c>
      <c r="E62">
        <f t="shared" si="6"/>
        <v>0.26500509859775873</v>
      </c>
      <c r="F62">
        <f t="shared" si="7"/>
        <v>0.13923221378515008</v>
      </c>
    </row>
    <row r="63" spans="1:6" x14ac:dyDescent="0.3">
      <c r="A63">
        <v>15</v>
      </c>
      <c r="B63" t="s">
        <v>6</v>
      </c>
      <c r="C63">
        <v>75460.66</v>
      </c>
      <c r="D63">
        <v>0.13750509999999999</v>
      </c>
      <c r="E63">
        <f t="shared" si="6"/>
        <v>0.42364513359649042</v>
      </c>
      <c r="F63">
        <f t="shared" si="7"/>
        <v>0.15864003499873169</v>
      </c>
    </row>
    <row r="64" spans="1:6" x14ac:dyDescent="0.3">
      <c r="A64">
        <v>16</v>
      </c>
      <c r="B64" t="s">
        <v>6</v>
      </c>
      <c r="C64">
        <v>155238</v>
      </c>
      <c r="D64">
        <v>0.28287600000000002</v>
      </c>
      <c r="E64" s="2">
        <v>0.75</v>
      </c>
      <c r="F64">
        <f t="shared" si="7"/>
        <v>0.32635486640350958</v>
      </c>
    </row>
    <row r="65" spans="1:6" x14ac:dyDescent="0.3">
      <c r="A65" s="2">
        <v>17</v>
      </c>
      <c r="B65" t="s">
        <v>6</v>
      </c>
      <c r="C65">
        <v>114273.9</v>
      </c>
      <c r="D65">
        <v>0.20823079999999999</v>
      </c>
      <c r="E65">
        <f>D65/SUM($D$65:$D$79)*(1-$E$64)+E64</f>
        <v>0.89877063047697869</v>
      </c>
      <c r="F65">
        <f t="shared" si="7"/>
        <v>0.14877063047697869</v>
      </c>
    </row>
    <row r="66" spans="1:6" x14ac:dyDescent="0.3">
      <c r="A66">
        <v>18</v>
      </c>
      <c r="B66" t="s">
        <v>6</v>
      </c>
      <c r="C66">
        <v>21757.89</v>
      </c>
      <c r="D66">
        <v>3.9647399999999999E-2</v>
      </c>
      <c r="E66">
        <f t="shared" ref="E66:E79" si="8">D66/SUM($D$65:$D$79)*(1-$E$64)+E65</f>
        <v>0.92709674119053775</v>
      </c>
      <c r="F66">
        <f t="shared" si="7"/>
        <v>2.8326110713559061E-2</v>
      </c>
    </row>
    <row r="67" spans="1:6" x14ac:dyDescent="0.3">
      <c r="A67">
        <v>19</v>
      </c>
      <c r="B67" t="s">
        <v>6</v>
      </c>
      <c r="C67">
        <v>21319.42</v>
      </c>
      <c r="D67">
        <v>3.8848399999999998E-2</v>
      </c>
      <c r="E67">
        <f t="shared" si="8"/>
        <v>0.95485200583448981</v>
      </c>
      <c r="F67">
        <f t="shared" si="7"/>
        <v>2.775526464395206E-2</v>
      </c>
    </row>
    <row r="68" spans="1:6" x14ac:dyDescent="0.3">
      <c r="A68">
        <v>20</v>
      </c>
      <c r="B68" t="s">
        <v>6</v>
      </c>
      <c r="C68">
        <v>14542.09</v>
      </c>
      <c r="D68">
        <v>2.64987E-2</v>
      </c>
      <c r="E68">
        <f t="shared" si="8"/>
        <v>0.97378401928216574</v>
      </c>
      <c r="F68">
        <f t="shared" si="7"/>
        <v>1.8932013447675922E-2</v>
      </c>
    </row>
    <row r="69" spans="1:6" x14ac:dyDescent="0.3">
      <c r="A69">
        <v>21</v>
      </c>
      <c r="B69" t="s">
        <v>6</v>
      </c>
      <c r="C69">
        <v>12783.14</v>
      </c>
      <c r="D69">
        <v>2.3293500000000002E-2</v>
      </c>
      <c r="E69">
        <f t="shared" si="8"/>
        <v>0.99042607550543105</v>
      </c>
      <c r="F69">
        <f t="shared" si="7"/>
        <v>1.6642056223265311E-2</v>
      </c>
    </row>
    <row r="70" spans="1:6" x14ac:dyDescent="0.3">
      <c r="A70">
        <v>22</v>
      </c>
      <c r="B70" t="s">
        <v>6</v>
      </c>
      <c r="C70">
        <v>4180.8090000000002</v>
      </c>
      <c r="D70">
        <v>7.6182999999999997E-3</v>
      </c>
      <c r="E70">
        <f t="shared" si="8"/>
        <v>0.99586897489477577</v>
      </c>
      <c r="F70">
        <f t="shared" si="7"/>
        <v>5.4428993893447242E-3</v>
      </c>
    </row>
    <row r="71" spans="1:6" x14ac:dyDescent="0.3">
      <c r="A71">
        <v>23</v>
      </c>
      <c r="B71" t="s">
        <v>6</v>
      </c>
      <c r="C71">
        <v>655.81650000000002</v>
      </c>
      <c r="D71">
        <v>1.1950000000000001E-3</v>
      </c>
      <c r="E71">
        <f t="shared" si="8"/>
        <v>0.99672274342191003</v>
      </c>
      <c r="F71">
        <f t="shared" si="7"/>
        <v>8.5376852713425766E-4</v>
      </c>
    </row>
    <row r="72" spans="1:6" x14ac:dyDescent="0.3">
      <c r="A72">
        <v>24</v>
      </c>
      <c r="B72" t="s">
        <v>6</v>
      </c>
      <c r="C72">
        <v>1104.606</v>
      </c>
      <c r="D72">
        <v>2.0127999999999999E-3</v>
      </c>
      <c r="E72">
        <f t="shared" si="8"/>
        <v>0.99816078969087729</v>
      </c>
      <c r="F72">
        <f t="shared" si="7"/>
        <v>1.4380462689672635E-3</v>
      </c>
    </row>
    <row r="73" spans="1:6" x14ac:dyDescent="0.3">
      <c r="A73">
        <v>25</v>
      </c>
      <c r="B73" t="s">
        <v>6</v>
      </c>
      <c r="C73">
        <v>0</v>
      </c>
      <c r="D73">
        <v>0</v>
      </c>
      <c r="E73">
        <f t="shared" si="8"/>
        <v>0.99816078969087729</v>
      </c>
      <c r="F73">
        <f t="shared" si="7"/>
        <v>0</v>
      </c>
    </row>
    <row r="74" spans="1:6" x14ac:dyDescent="0.3">
      <c r="A74">
        <v>26</v>
      </c>
      <c r="B74" t="s">
        <v>6</v>
      </c>
      <c r="C74">
        <v>14.25891</v>
      </c>
      <c r="D74">
        <v>2.5999999999999998E-5</v>
      </c>
      <c r="E74">
        <f t="shared" si="8"/>
        <v>0.99817936540778562</v>
      </c>
      <c r="F74">
        <f t="shared" si="7"/>
        <v>1.8575716908331152E-5</v>
      </c>
    </row>
    <row r="75" spans="1:6" x14ac:dyDescent="0.3">
      <c r="A75">
        <v>27</v>
      </c>
      <c r="B75" t="s">
        <v>6</v>
      </c>
      <c r="C75">
        <v>1398.4860000000001</v>
      </c>
      <c r="D75">
        <v>2.5482999999999999E-3</v>
      </c>
      <c r="E75">
        <f t="shared" si="8"/>
        <v>1</v>
      </c>
      <c r="F75">
        <f t="shared" si="7"/>
        <v>1.8206345922143763E-3</v>
      </c>
    </row>
    <row r="76" spans="1:6" x14ac:dyDescent="0.3">
      <c r="A76">
        <v>28</v>
      </c>
      <c r="B76" t="s">
        <v>6</v>
      </c>
      <c r="C76">
        <v>0</v>
      </c>
      <c r="D76">
        <v>0</v>
      </c>
      <c r="E76">
        <f t="shared" si="8"/>
        <v>1</v>
      </c>
      <c r="F76">
        <f t="shared" si="7"/>
        <v>0</v>
      </c>
    </row>
    <row r="77" spans="1:6" x14ac:dyDescent="0.3">
      <c r="A77">
        <v>29</v>
      </c>
      <c r="B77" t="s">
        <v>6</v>
      </c>
      <c r="C77">
        <v>0</v>
      </c>
      <c r="D77">
        <v>0</v>
      </c>
      <c r="E77">
        <f t="shared" si="8"/>
        <v>1</v>
      </c>
      <c r="F77">
        <f t="shared" si="7"/>
        <v>0</v>
      </c>
    </row>
    <row r="78" spans="1:6" x14ac:dyDescent="0.3">
      <c r="A78">
        <v>30</v>
      </c>
      <c r="B78" t="s">
        <v>6</v>
      </c>
      <c r="C78">
        <v>0</v>
      </c>
      <c r="D78">
        <v>0</v>
      </c>
      <c r="E78">
        <f t="shared" si="8"/>
        <v>1</v>
      </c>
      <c r="F78">
        <f t="shared" si="7"/>
        <v>0</v>
      </c>
    </row>
    <row r="79" spans="1:6" x14ac:dyDescent="0.3">
      <c r="A79">
        <v>31</v>
      </c>
      <c r="B79" t="s">
        <v>6</v>
      </c>
      <c r="C79">
        <v>0</v>
      </c>
      <c r="D79">
        <v>0</v>
      </c>
      <c r="E79">
        <f t="shared" si="8"/>
        <v>1</v>
      </c>
      <c r="F79">
        <f t="shared" si="7"/>
        <v>0</v>
      </c>
    </row>
    <row r="80" spans="1:6" x14ac:dyDescent="0.3">
      <c r="A80">
        <v>6</v>
      </c>
      <c r="B80" t="s">
        <v>7</v>
      </c>
      <c r="C80">
        <v>27489.919999999998</v>
      </c>
      <c r="D80">
        <v>1.2083E-3</v>
      </c>
      <c r="E80">
        <f>D80</f>
        <v>1.2083E-3</v>
      </c>
      <c r="F80">
        <f>E80</f>
        <v>1.2083E-3</v>
      </c>
    </row>
    <row r="81" spans="1:6" x14ac:dyDescent="0.3">
      <c r="A81">
        <v>7</v>
      </c>
      <c r="B81" t="s">
        <v>7</v>
      </c>
      <c r="C81">
        <v>0</v>
      </c>
      <c r="D81">
        <v>0</v>
      </c>
      <c r="E81">
        <f>D81/SUM($D$80:$D$91)*$E$91+E80</f>
        <v>1.2083E-3</v>
      </c>
      <c r="F81">
        <f>E81-E80</f>
        <v>0</v>
      </c>
    </row>
    <row r="82" spans="1:6" x14ac:dyDescent="0.3">
      <c r="A82">
        <v>8</v>
      </c>
      <c r="B82" t="s">
        <v>7</v>
      </c>
      <c r="C82">
        <v>51052.71</v>
      </c>
      <c r="D82">
        <v>2.2439999999999999E-3</v>
      </c>
      <c r="E82">
        <f t="shared" ref="E82:E90" si="9">D82/SUM($D$80:$D$91)*$E$91+E81</f>
        <v>3.388495287185234E-3</v>
      </c>
      <c r="F82">
        <f t="shared" ref="F82:F105" si="10">E82-E81</f>
        <v>2.1801952871852342E-3</v>
      </c>
    </row>
    <row r="83" spans="1:6" x14ac:dyDescent="0.3">
      <c r="A83">
        <v>9</v>
      </c>
      <c r="B83" t="s">
        <v>7</v>
      </c>
      <c r="C83">
        <v>70688.38</v>
      </c>
      <c r="D83">
        <v>3.1070999999999998E-3</v>
      </c>
      <c r="E83">
        <f t="shared" si="9"/>
        <v>6.40724964405388E-3</v>
      </c>
      <c r="F83">
        <f t="shared" si="10"/>
        <v>3.018754356868646E-3</v>
      </c>
    </row>
    <row r="84" spans="1:6" x14ac:dyDescent="0.3">
      <c r="A84">
        <v>10</v>
      </c>
      <c r="B84" t="s">
        <v>7</v>
      </c>
      <c r="C84">
        <v>329879.09999999998</v>
      </c>
      <c r="D84">
        <v>1.44999E-2</v>
      </c>
      <c r="E84">
        <f t="shared" si="9"/>
        <v>2.0494867132760285E-2</v>
      </c>
      <c r="F84">
        <f t="shared" si="10"/>
        <v>1.4087617488706405E-2</v>
      </c>
    </row>
    <row r="85" spans="1:6" x14ac:dyDescent="0.3">
      <c r="A85">
        <v>11</v>
      </c>
      <c r="B85" t="s">
        <v>7</v>
      </c>
      <c r="C85">
        <v>655867.5</v>
      </c>
      <c r="D85">
        <v>2.8828900000000001E-2</v>
      </c>
      <c r="E85">
        <f t="shared" si="9"/>
        <v>4.8504061390663322E-2</v>
      </c>
      <c r="F85">
        <f t="shared" si="10"/>
        <v>2.8009194257903037E-2</v>
      </c>
    </row>
    <row r="86" spans="1:6" x14ac:dyDescent="0.3">
      <c r="A86">
        <v>12</v>
      </c>
      <c r="B86" t="s">
        <v>7</v>
      </c>
      <c r="C86">
        <v>1964787</v>
      </c>
      <c r="D86">
        <v>8.6362900000000006E-2</v>
      </c>
      <c r="E86">
        <f t="shared" si="9"/>
        <v>0.13241136422829686</v>
      </c>
      <c r="F86">
        <f t="shared" si="10"/>
        <v>8.3907302837633535E-2</v>
      </c>
    </row>
    <row r="87" spans="1:6" x14ac:dyDescent="0.3">
      <c r="A87">
        <v>13</v>
      </c>
      <c r="B87" t="s">
        <v>7</v>
      </c>
      <c r="C87">
        <v>2552636</v>
      </c>
      <c r="D87">
        <v>0.112202</v>
      </c>
      <c r="E87">
        <f t="shared" si="9"/>
        <v>0.24142307172061311</v>
      </c>
      <c r="F87">
        <f t="shared" si="10"/>
        <v>0.10901170749231626</v>
      </c>
    </row>
    <row r="88" spans="1:6" x14ac:dyDescent="0.3">
      <c r="A88">
        <v>14</v>
      </c>
      <c r="B88" t="s">
        <v>7</v>
      </c>
      <c r="C88">
        <v>3611592</v>
      </c>
      <c r="D88">
        <v>0.1587488</v>
      </c>
      <c r="E88">
        <f t="shared" si="9"/>
        <v>0.39565809204428126</v>
      </c>
      <c r="F88">
        <f t="shared" si="10"/>
        <v>0.15423502032366815</v>
      </c>
    </row>
    <row r="89" spans="1:6" x14ac:dyDescent="0.3">
      <c r="A89">
        <v>15</v>
      </c>
      <c r="B89" t="s">
        <v>7</v>
      </c>
      <c r="C89">
        <v>3901619</v>
      </c>
      <c r="D89">
        <v>0.17149700000000001</v>
      </c>
      <c r="E89">
        <f t="shared" si="9"/>
        <v>0.56227883677084367</v>
      </c>
      <c r="F89">
        <f t="shared" si="10"/>
        <v>0.16662074472656241</v>
      </c>
    </row>
    <row r="90" spans="1:6" x14ac:dyDescent="0.3">
      <c r="A90">
        <v>16</v>
      </c>
      <c r="B90" t="s">
        <v>7</v>
      </c>
      <c r="C90">
        <v>3517666</v>
      </c>
      <c r="D90">
        <v>0.15462020000000001</v>
      </c>
      <c r="E90">
        <f t="shared" si="9"/>
        <v>0.71250264753004078</v>
      </c>
      <c r="F90">
        <f t="shared" si="10"/>
        <v>0.15022381075919711</v>
      </c>
    </row>
    <row r="91" spans="1:6" x14ac:dyDescent="0.3">
      <c r="A91">
        <v>17</v>
      </c>
      <c r="B91" t="s">
        <v>7</v>
      </c>
      <c r="C91">
        <v>2986303</v>
      </c>
      <c r="D91">
        <v>0.13126399999999999</v>
      </c>
      <c r="E91" s="2">
        <v>0.84</v>
      </c>
      <c r="F91">
        <f t="shared" si="10"/>
        <v>0.12749735246995919</v>
      </c>
    </row>
    <row r="92" spans="1:6" x14ac:dyDescent="0.3">
      <c r="A92" s="2">
        <v>18</v>
      </c>
      <c r="B92" t="s">
        <v>7</v>
      </c>
      <c r="C92">
        <v>1284638</v>
      </c>
      <c r="D92">
        <v>5.6466700000000002E-2</v>
      </c>
      <c r="E92">
        <f>D92/SUM($D$92:$D$105)*(1-$E$91)+E91</f>
        <v>0.90671751215506491</v>
      </c>
      <c r="F92">
        <f t="shared" si="10"/>
        <v>6.671751215506494E-2</v>
      </c>
    </row>
    <row r="93" spans="1:6" x14ac:dyDescent="0.3">
      <c r="A93">
        <v>19</v>
      </c>
      <c r="B93" t="s">
        <v>7</v>
      </c>
      <c r="C93">
        <v>599307.6</v>
      </c>
      <c r="D93">
        <v>2.63428E-2</v>
      </c>
      <c r="E93">
        <f t="shared" ref="E93:E105" si="11">D93/SUM($D$92:$D$105)*(1-$E$91)+E92</f>
        <v>0.93784251289352571</v>
      </c>
      <c r="F93">
        <f t="shared" si="10"/>
        <v>3.1125000738460806E-2</v>
      </c>
    </row>
    <row r="94" spans="1:6" x14ac:dyDescent="0.3">
      <c r="A94">
        <v>20</v>
      </c>
      <c r="B94" t="s">
        <v>7</v>
      </c>
      <c r="C94">
        <v>445716.6</v>
      </c>
      <c r="D94">
        <v>1.9591600000000001E-2</v>
      </c>
      <c r="E94">
        <f t="shared" si="11"/>
        <v>0.96099071902452271</v>
      </c>
      <c r="F94">
        <f t="shared" si="10"/>
        <v>2.3148206130996996E-2</v>
      </c>
    </row>
    <row r="95" spans="1:6" x14ac:dyDescent="0.3">
      <c r="A95">
        <v>21</v>
      </c>
      <c r="B95" t="s">
        <v>7</v>
      </c>
      <c r="C95">
        <v>320331</v>
      </c>
      <c r="D95">
        <v>1.40803E-2</v>
      </c>
      <c r="E95">
        <f t="shared" si="11"/>
        <v>0.97762711864406771</v>
      </c>
      <c r="F95">
        <f t="shared" si="10"/>
        <v>1.6636399619544995E-2</v>
      </c>
    </row>
    <row r="96" spans="1:6" x14ac:dyDescent="0.3">
      <c r="A96">
        <v>22</v>
      </c>
      <c r="B96" t="s">
        <v>7</v>
      </c>
      <c r="C96">
        <v>178736.7</v>
      </c>
      <c r="D96">
        <v>7.8563999999999995E-3</v>
      </c>
      <c r="E96">
        <f t="shared" si="11"/>
        <v>0.98690974827347855</v>
      </c>
      <c r="F96">
        <f t="shared" si="10"/>
        <v>9.2826296294108435E-3</v>
      </c>
    </row>
    <row r="97" spans="1:6" x14ac:dyDescent="0.3">
      <c r="A97">
        <v>23</v>
      </c>
      <c r="B97" t="s">
        <v>7</v>
      </c>
      <c r="C97">
        <v>94504.86</v>
      </c>
      <c r="D97">
        <v>4.1539999999999997E-3</v>
      </c>
      <c r="E97">
        <f t="shared" si="11"/>
        <v>0.9918178542101127</v>
      </c>
      <c r="F97">
        <f t="shared" si="10"/>
        <v>4.9081059366341551E-3</v>
      </c>
    </row>
    <row r="98" spans="1:6" x14ac:dyDescent="0.3">
      <c r="A98">
        <v>24</v>
      </c>
      <c r="B98" t="s">
        <v>7</v>
      </c>
      <c r="C98">
        <v>40230.61</v>
      </c>
      <c r="D98">
        <v>1.7684E-3</v>
      </c>
      <c r="E98">
        <f t="shared" si="11"/>
        <v>0.99390728476821188</v>
      </c>
      <c r="F98">
        <f t="shared" si="10"/>
        <v>2.0894305580991812E-3</v>
      </c>
    </row>
    <row r="99" spans="1:6" x14ac:dyDescent="0.3">
      <c r="A99">
        <v>25</v>
      </c>
      <c r="B99" t="s">
        <v>7</v>
      </c>
      <c r="C99">
        <v>70728.5</v>
      </c>
      <c r="D99">
        <v>3.1088999999999999E-3</v>
      </c>
      <c r="E99">
        <f t="shared" si="11"/>
        <v>0.9975805660745195</v>
      </c>
      <c r="F99">
        <f t="shared" si="10"/>
        <v>3.6732813063076186E-3</v>
      </c>
    </row>
    <row r="100" spans="1:6" x14ac:dyDescent="0.3">
      <c r="A100">
        <v>26</v>
      </c>
      <c r="B100" t="s">
        <v>7</v>
      </c>
      <c r="C100">
        <v>5823.1679999999997</v>
      </c>
      <c r="D100">
        <v>2.5599999999999999E-4</v>
      </c>
      <c r="E100">
        <f t="shared" si="11"/>
        <v>0.99788303962285319</v>
      </c>
      <c r="F100">
        <f t="shared" si="10"/>
        <v>3.0247354833368156E-4</v>
      </c>
    </row>
    <row r="101" spans="1:6" x14ac:dyDescent="0.3">
      <c r="A101">
        <v>27</v>
      </c>
      <c r="B101" t="s">
        <v>7</v>
      </c>
      <c r="C101">
        <v>14462.63</v>
      </c>
      <c r="D101">
        <v>6.357E-4</v>
      </c>
      <c r="E101">
        <f t="shared" si="11"/>
        <v>0.99863414288330532</v>
      </c>
      <c r="F101">
        <f t="shared" si="10"/>
        <v>7.5110326045213505E-4</v>
      </c>
    </row>
    <row r="102" spans="1:6" x14ac:dyDescent="0.3">
      <c r="A102">
        <v>28</v>
      </c>
      <c r="B102" t="s">
        <v>7</v>
      </c>
      <c r="C102">
        <v>8655.3410000000003</v>
      </c>
      <c r="D102">
        <v>3.8039999999999998E-4</v>
      </c>
      <c r="E102">
        <f t="shared" si="11"/>
        <v>0.99908359967153249</v>
      </c>
      <c r="F102">
        <f t="shared" si="10"/>
        <v>4.4945678822716495E-4</v>
      </c>
    </row>
    <row r="103" spans="1:6" x14ac:dyDescent="0.3">
      <c r="A103">
        <v>29</v>
      </c>
      <c r="B103" t="s">
        <v>7</v>
      </c>
      <c r="C103">
        <v>11662.89</v>
      </c>
      <c r="D103">
        <v>5.1259999999999999E-4</v>
      </c>
      <c r="E103">
        <f t="shared" si="11"/>
        <v>0.99968925569057887</v>
      </c>
      <c r="F103">
        <f t="shared" si="10"/>
        <v>6.0565601904638555E-4</v>
      </c>
    </row>
    <row r="104" spans="1:6" x14ac:dyDescent="0.3">
      <c r="A104">
        <v>30</v>
      </c>
      <c r="B104" t="s">
        <v>7</v>
      </c>
      <c r="C104">
        <v>835.73850000000004</v>
      </c>
      <c r="D104">
        <v>3.6699999999999998E-5</v>
      </c>
      <c r="E104">
        <f t="shared" si="11"/>
        <v>0.99973261810942204</v>
      </c>
      <c r="F104">
        <f t="shared" si="10"/>
        <v>4.33624188431736E-5</v>
      </c>
    </row>
    <row r="105" spans="1:6" x14ac:dyDescent="0.3">
      <c r="A105">
        <v>31</v>
      </c>
      <c r="B105" t="s">
        <v>7</v>
      </c>
      <c r="C105">
        <v>5148.4139999999998</v>
      </c>
      <c r="D105">
        <v>2.263E-4</v>
      </c>
      <c r="E105">
        <f t="shared" si="11"/>
        <v>0.99999999999999989</v>
      </c>
      <c r="F105">
        <f t="shared" si="10"/>
        <v>2.6738189057784467E-4</v>
      </c>
    </row>
    <row r="106" spans="1:6" x14ac:dyDescent="0.3">
      <c r="A106">
        <v>6</v>
      </c>
      <c r="B106" t="s">
        <v>8</v>
      </c>
      <c r="C106">
        <v>0</v>
      </c>
      <c r="D106">
        <v>0</v>
      </c>
      <c r="E106">
        <f>D106</f>
        <v>0</v>
      </c>
      <c r="F106">
        <f>E106</f>
        <v>0</v>
      </c>
    </row>
    <row r="107" spans="1:6" x14ac:dyDescent="0.3">
      <c r="A107">
        <v>7</v>
      </c>
      <c r="B107" t="s">
        <v>8</v>
      </c>
      <c r="C107">
        <v>0</v>
      </c>
      <c r="D107">
        <v>0</v>
      </c>
      <c r="E107">
        <f>D107/SUM($D$106:$D$118)*$E$118+E106</f>
        <v>0</v>
      </c>
      <c r="F107">
        <f>E107-E106</f>
        <v>0</v>
      </c>
    </row>
    <row r="108" spans="1:6" x14ac:dyDescent="0.3">
      <c r="A108">
        <v>8</v>
      </c>
      <c r="B108" t="s">
        <v>8</v>
      </c>
      <c r="C108">
        <v>16850.990000000002</v>
      </c>
      <c r="D108">
        <v>6.7449999999999997E-4</v>
      </c>
      <c r="E108">
        <f t="shared" ref="E108:E117" si="12">D108/SUM($D$106:$D$118)*$E$118+E107</f>
        <v>7.0263127137573872E-4</v>
      </c>
      <c r="F108">
        <f t="shared" ref="F108:F131" si="13">E108-E107</f>
        <v>7.0263127137573872E-4</v>
      </c>
    </row>
    <row r="109" spans="1:6" x14ac:dyDescent="0.3">
      <c r="A109">
        <v>9</v>
      </c>
      <c r="B109" t="s">
        <v>8</v>
      </c>
      <c r="C109">
        <v>57234.44</v>
      </c>
      <c r="D109">
        <v>2.2910000000000001E-3</v>
      </c>
      <c r="E109">
        <f t="shared" si="12"/>
        <v>3.0891816682946677E-3</v>
      </c>
      <c r="F109">
        <f t="shared" si="13"/>
        <v>2.386550396918929E-3</v>
      </c>
    </row>
    <row r="110" spans="1:6" x14ac:dyDescent="0.3">
      <c r="A110">
        <v>10</v>
      </c>
      <c r="B110" t="s">
        <v>8</v>
      </c>
      <c r="C110">
        <v>220485.4</v>
      </c>
      <c r="D110">
        <v>8.8257000000000006E-3</v>
      </c>
      <c r="E110">
        <f t="shared" si="12"/>
        <v>1.2282973828088378E-2</v>
      </c>
      <c r="F110">
        <f t="shared" si="13"/>
        <v>9.1937921597937105E-3</v>
      </c>
    </row>
    <row r="111" spans="1:6" x14ac:dyDescent="0.3">
      <c r="A111">
        <v>11</v>
      </c>
      <c r="B111" t="s">
        <v>8</v>
      </c>
      <c r="C111">
        <v>674039.4</v>
      </c>
      <c r="D111">
        <v>2.69807E-2</v>
      </c>
      <c r="E111">
        <f t="shared" si="12"/>
        <v>4.0388953877914018E-2</v>
      </c>
      <c r="F111">
        <f t="shared" si="13"/>
        <v>2.8105980049825639E-2</v>
      </c>
    </row>
    <row r="112" spans="1:6" x14ac:dyDescent="0.3">
      <c r="A112">
        <v>12</v>
      </c>
      <c r="B112" t="s">
        <v>8</v>
      </c>
      <c r="C112">
        <v>1528308</v>
      </c>
      <c r="D112">
        <v>6.11757E-2</v>
      </c>
      <c r="E112">
        <f t="shared" si="12"/>
        <v>0.10411609971675875</v>
      </c>
      <c r="F112">
        <f t="shared" si="13"/>
        <v>6.3727145838844729E-2</v>
      </c>
    </row>
    <row r="113" spans="1:6" x14ac:dyDescent="0.3">
      <c r="A113">
        <v>13</v>
      </c>
      <c r="B113" t="s">
        <v>8</v>
      </c>
      <c r="C113">
        <v>2471478</v>
      </c>
      <c r="D113">
        <v>9.8929299999999998E-2</v>
      </c>
      <c r="E113">
        <f t="shared" si="12"/>
        <v>0.2071714293465762</v>
      </c>
      <c r="F113">
        <f t="shared" si="13"/>
        <v>0.10305532962981745</v>
      </c>
    </row>
    <row r="114" spans="1:6" x14ac:dyDescent="0.3">
      <c r="A114">
        <v>14</v>
      </c>
      <c r="B114" t="s">
        <v>8</v>
      </c>
      <c r="C114">
        <v>3669718</v>
      </c>
      <c r="D114">
        <v>0.14689289999999999</v>
      </c>
      <c r="E114">
        <f t="shared" si="12"/>
        <v>0.36019076972177155</v>
      </c>
      <c r="F114">
        <f t="shared" si="13"/>
        <v>0.15301934037519535</v>
      </c>
    </row>
    <row r="115" spans="1:6" x14ac:dyDescent="0.3">
      <c r="A115">
        <v>15</v>
      </c>
      <c r="B115" t="s">
        <v>8</v>
      </c>
      <c r="C115">
        <v>4615589</v>
      </c>
      <c r="D115">
        <v>0.18475459999999999</v>
      </c>
      <c r="E115">
        <f t="shared" si="12"/>
        <v>0.55265090239859305</v>
      </c>
      <c r="F115">
        <f t="shared" si="13"/>
        <v>0.19246013267682149</v>
      </c>
    </row>
    <row r="116" spans="1:6" x14ac:dyDescent="0.3">
      <c r="A116">
        <v>16</v>
      </c>
      <c r="B116" t="s">
        <v>8</v>
      </c>
      <c r="C116">
        <v>3869806</v>
      </c>
      <c r="D116">
        <v>0.15490209999999999</v>
      </c>
      <c r="E116">
        <f t="shared" si="12"/>
        <v>0.7140134812892851</v>
      </c>
      <c r="F116">
        <f t="shared" si="13"/>
        <v>0.16136257889069205</v>
      </c>
    </row>
    <row r="117" spans="1:6" x14ac:dyDescent="0.3">
      <c r="A117">
        <v>17</v>
      </c>
      <c r="B117" t="s">
        <v>8</v>
      </c>
      <c r="C117">
        <v>2820813</v>
      </c>
      <c r="D117">
        <v>0.1129126</v>
      </c>
      <c r="E117">
        <f t="shared" si="12"/>
        <v>0.83163531033649085</v>
      </c>
      <c r="F117">
        <f t="shared" si="13"/>
        <v>0.11762182904720575</v>
      </c>
    </row>
    <row r="118" spans="1:6" x14ac:dyDescent="0.3">
      <c r="A118">
        <v>18</v>
      </c>
      <c r="B118" t="s">
        <v>8</v>
      </c>
      <c r="C118">
        <v>1879347</v>
      </c>
      <c r="D118">
        <v>7.5227199999999994E-2</v>
      </c>
      <c r="E118" s="2">
        <v>0.91</v>
      </c>
      <c r="F118">
        <f t="shared" si="13"/>
        <v>7.8364689663509179E-2</v>
      </c>
    </row>
    <row r="119" spans="1:6" x14ac:dyDescent="0.3">
      <c r="A119" s="2">
        <v>19</v>
      </c>
      <c r="B119" t="s">
        <v>8</v>
      </c>
      <c r="C119">
        <v>880301.8</v>
      </c>
      <c r="D119">
        <v>3.52371E-2</v>
      </c>
      <c r="E119">
        <f>D119/SUM($D$119:$D$131)*(1-$E$118)+E118</f>
        <v>0.93508299995728994</v>
      </c>
      <c r="F119">
        <f t="shared" si="13"/>
        <v>2.5082999957289909E-2</v>
      </c>
    </row>
    <row r="120" spans="1:6" x14ac:dyDescent="0.3">
      <c r="A120">
        <v>20</v>
      </c>
      <c r="B120" t="s">
        <v>8</v>
      </c>
      <c r="C120">
        <v>585341.69999999995</v>
      </c>
      <c r="D120">
        <v>2.3430300000000001E-2</v>
      </c>
      <c r="E120">
        <f t="shared" ref="E120:E131" si="14">D120/SUM($D$119:$D$131)*(1-$E$118)+E119</f>
        <v>0.95176150681226068</v>
      </c>
      <c r="F120">
        <f t="shared" si="13"/>
        <v>1.6678506854970743E-2</v>
      </c>
    </row>
    <row r="121" spans="1:6" x14ac:dyDescent="0.3">
      <c r="A121">
        <v>21</v>
      </c>
      <c r="B121" t="s">
        <v>8</v>
      </c>
      <c r="C121">
        <v>621723.30000000005</v>
      </c>
      <c r="D121">
        <v>2.4886599999999998E-2</v>
      </c>
      <c r="E121">
        <f t="shared" si="14"/>
        <v>0.96947665893139334</v>
      </c>
      <c r="F121">
        <f t="shared" si="13"/>
        <v>1.771515211913266E-2</v>
      </c>
    </row>
    <row r="122" spans="1:6" x14ac:dyDescent="0.3">
      <c r="A122">
        <v>22</v>
      </c>
      <c r="B122" t="s">
        <v>8</v>
      </c>
      <c r="C122">
        <v>395211.3</v>
      </c>
      <c r="D122">
        <v>1.5819699999999999E-2</v>
      </c>
      <c r="E122">
        <f t="shared" si="14"/>
        <v>0.98073767457752592</v>
      </c>
      <c r="F122">
        <f t="shared" si="13"/>
        <v>1.1261015646132577E-2</v>
      </c>
    </row>
    <row r="123" spans="1:6" x14ac:dyDescent="0.3">
      <c r="A123">
        <v>23</v>
      </c>
      <c r="B123" t="s">
        <v>8</v>
      </c>
      <c r="C123">
        <v>232474.3</v>
      </c>
      <c r="D123">
        <v>9.3056000000000007E-3</v>
      </c>
      <c r="E123">
        <f t="shared" si="14"/>
        <v>0.98736172605743078</v>
      </c>
      <c r="F123">
        <f t="shared" si="13"/>
        <v>6.6240514799048578E-3</v>
      </c>
    </row>
    <row r="124" spans="1:6" x14ac:dyDescent="0.3">
      <c r="A124">
        <v>24</v>
      </c>
      <c r="B124" t="s">
        <v>8</v>
      </c>
      <c r="C124">
        <v>141655.1</v>
      </c>
      <c r="D124">
        <v>5.6702000000000002E-3</v>
      </c>
      <c r="E124">
        <f t="shared" si="14"/>
        <v>0.99139797269401053</v>
      </c>
      <c r="F124">
        <f t="shared" si="13"/>
        <v>4.0362466365797545E-3</v>
      </c>
    </row>
    <row r="125" spans="1:6" x14ac:dyDescent="0.3">
      <c r="A125">
        <v>25</v>
      </c>
      <c r="B125" t="s">
        <v>8</v>
      </c>
      <c r="C125">
        <v>145882.20000000001</v>
      </c>
      <c r="D125">
        <v>5.8393999999999998E-3</v>
      </c>
      <c r="E125">
        <f t="shared" si="14"/>
        <v>0.99555466180720653</v>
      </c>
      <c r="F125">
        <f t="shared" si="13"/>
        <v>4.1566891131959993E-3</v>
      </c>
    </row>
    <row r="126" spans="1:6" x14ac:dyDescent="0.3">
      <c r="A126">
        <v>26</v>
      </c>
      <c r="B126" t="s">
        <v>8</v>
      </c>
      <c r="C126">
        <v>57366.69</v>
      </c>
      <c r="D126">
        <v>2.2962999999999998E-3</v>
      </c>
      <c r="E126">
        <f t="shared" si="14"/>
        <v>0.99718924844464052</v>
      </c>
      <c r="F126">
        <f t="shared" si="13"/>
        <v>1.6345866374339879E-3</v>
      </c>
    </row>
    <row r="127" spans="1:6" x14ac:dyDescent="0.3">
      <c r="A127">
        <v>27</v>
      </c>
      <c r="B127" t="s">
        <v>8</v>
      </c>
      <c r="C127">
        <v>39211.11</v>
      </c>
      <c r="D127">
        <v>1.5696E-3</v>
      </c>
      <c r="E127">
        <f t="shared" si="14"/>
        <v>0.99830654461069734</v>
      </c>
      <c r="F127">
        <f t="shared" si="13"/>
        <v>1.1172961660568248E-3</v>
      </c>
    </row>
    <row r="128" spans="1:6" x14ac:dyDescent="0.3">
      <c r="A128">
        <v>28</v>
      </c>
      <c r="B128" t="s">
        <v>8</v>
      </c>
      <c r="C128">
        <v>35521.120000000003</v>
      </c>
      <c r="D128">
        <v>1.4219E-3</v>
      </c>
      <c r="E128">
        <f t="shared" si="14"/>
        <v>0.99931870275195389</v>
      </c>
      <c r="F128">
        <f t="shared" si="13"/>
        <v>1.0121581412565472E-3</v>
      </c>
    </row>
    <row r="129" spans="1:6" x14ac:dyDescent="0.3">
      <c r="A129">
        <v>29</v>
      </c>
      <c r="B129" t="s">
        <v>8</v>
      </c>
      <c r="C129">
        <v>7059.2330000000002</v>
      </c>
      <c r="D129">
        <v>2.8259999999999998E-4</v>
      </c>
      <c r="E129">
        <f t="shared" si="14"/>
        <v>0.99951986731396181</v>
      </c>
      <c r="F129">
        <f t="shared" si="13"/>
        <v>2.011645620079161E-4</v>
      </c>
    </row>
    <row r="130" spans="1:6" x14ac:dyDescent="0.3">
      <c r="A130">
        <v>30</v>
      </c>
      <c r="B130" t="s">
        <v>8</v>
      </c>
      <c r="C130">
        <v>11233.99</v>
      </c>
      <c r="D130">
        <v>4.4969999999999998E-4</v>
      </c>
      <c r="E130">
        <f t="shared" si="14"/>
        <v>0.99983997949915282</v>
      </c>
      <c r="F130">
        <f t="shared" si="13"/>
        <v>3.201121851910127E-4</v>
      </c>
    </row>
    <row r="131" spans="1:6" x14ac:dyDescent="0.3">
      <c r="A131">
        <v>31</v>
      </c>
      <c r="B131" t="s">
        <v>8</v>
      </c>
      <c r="C131">
        <v>5616.9960000000001</v>
      </c>
      <c r="D131">
        <v>2.2479999999999999E-4</v>
      </c>
      <c r="E131">
        <f t="shared" si="14"/>
        <v>0.99999999999999989</v>
      </c>
      <c r="F131">
        <f t="shared" si="13"/>
        <v>1.6002050084706898E-4</v>
      </c>
    </row>
    <row r="132" spans="1:6" x14ac:dyDescent="0.3">
      <c r="A132">
        <v>6</v>
      </c>
      <c r="B132" t="s">
        <v>9</v>
      </c>
      <c r="C132">
        <v>5283.4690000000001</v>
      </c>
      <c r="D132">
        <v>3.4564000000000001E-3</v>
      </c>
      <c r="E132">
        <f>D132</f>
        <v>3.4564000000000001E-3</v>
      </c>
      <c r="F132">
        <f>E132</f>
        <v>3.4564000000000001E-3</v>
      </c>
    </row>
    <row r="133" spans="1:6" x14ac:dyDescent="0.3">
      <c r="A133">
        <v>7</v>
      </c>
      <c r="B133" t="s">
        <v>9</v>
      </c>
      <c r="C133">
        <v>0</v>
      </c>
      <c r="D133">
        <v>0</v>
      </c>
      <c r="E133">
        <f>D133/SUM($D$132:$D$144)*$E$144+E132</f>
        <v>3.4564000000000001E-3</v>
      </c>
      <c r="F133">
        <f>E133-E132</f>
        <v>0</v>
      </c>
    </row>
    <row r="134" spans="1:6" x14ac:dyDescent="0.3">
      <c r="A134">
        <v>8</v>
      </c>
      <c r="B134" t="s">
        <v>9</v>
      </c>
      <c r="C134">
        <v>1373.7650000000001</v>
      </c>
      <c r="D134">
        <v>8.987E-4</v>
      </c>
      <c r="E134">
        <f t="shared" ref="E134:E143" si="15">D134/SUM($D$132:$D$144)*$E$144+E133</f>
        <v>4.2831785352211152E-3</v>
      </c>
      <c r="F134">
        <f t="shared" ref="F134:F157" si="16">E134-E133</f>
        <v>8.2677853522111506E-4</v>
      </c>
    </row>
    <row r="135" spans="1:6" x14ac:dyDescent="0.3">
      <c r="A135">
        <v>9</v>
      </c>
      <c r="B135" t="s">
        <v>9</v>
      </c>
      <c r="C135">
        <v>1761.1559999999999</v>
      </c>
      <c r="D135">
        <v>1.1521000000000001E-3</v>
      </c>
      <c r="E135">
        <f t="shared" si="15"/>
        <v>5.3430778903209783E-3</v>
      </c>
      <c r="F135">
        <f t="shared" si="16"/>
        <v>1.0598993550998631E-3</v>
      </c>
    </row>
    <row r="136" spans="1:6" x14ac:dyDescent="0.3">
      <c r="A136">
        <v>10</v>
      </c>
      <c r="B136" t="s">
        <v>9</v>
      </c>
      <c r="C136">
        <v>7925.2030000000004</v>
      </c>
      <c r="D136">
        <v>5.1844999999999999E-3</v>
      </c>
      <c r="E136">
        <f t="shared" si="15"/>
        <v>1.0112670986853606E-2</v>
      </c>
      <c r="F136">
        <f t="shared" si="16"/>
        <v>4.7695930965326282E-3</v>
      </c>
    </row>
    <row r="137" spans="1:6" x14ac:dyDescent="0.3">
      <c r="A137">
        <v>11</v>
      </c>
      <c r="B137" t="s">
        <v>9</v>
      </c>
      <c r="C137">
        <v>8365.4920000000002</v>
      </c>
      <c r="D137">
        <v>5.4726000000000002E-3</v>
      </c>
      <c r="E137">
        <f t="shared" si="15"/>
        <v>1.5147307920036063E-2</v>
      </c>
      <c r="F137">
        <f t="shared" si="16"/>
        <v>5.034636933182457E-3</v>
      </c>
    </row>
    <row r="138" spans="1:6" x14ac:dyDescent="0.3">
      <c r="A138">
        <v>12</v>
      </c>
      <c r="B138" t="s">
        <v>9</v>
      </c>
      <c r="C138">
        <v>112273.7</v>
      </c>
      <c r="D138">
        <v>7.3447799999999994E-2</v>
      </c>
      <c r="E138">
        <f t="shared" si="15"/>
        <v>8.2717202767274761E-2</v>
      </c>
      <c r="F138">
        <f t="shared" si="16"/>
        <v>6.7569894847238701E-2</v>
      </c>
    </row>
    <row r="139" spans="1:6" x14ac:dyDescent="0.3">
      <c r="A139">
        <v>13</v>
      </c>
      <c r="B139" t="s">
        <v>9</v>
      </c>
      <c r="C139">
        <v>73358.600000000006</v>
      </c>
      <c r="D139">
        <v>4.7990100000000001E-2</v>
      </c>
      <c r="E139">
        <f t="shared" si="15"/>
        <v>0.12686673496168319</v>
      </c>
      <c r="F139">
        <f t="shared" si="16"/>
        <v>4.4149532194408425E-2</v>
      </c>
    </row>
    <row r="140" spans="1:6" x14ac:dyDescent="0.3">
      <c r="A140">
        <v>14</v>
      </c>
      <c r="B140" t="s">
        <v>9</v>
      </c>
      <c r="C140">
        <v>226770</v>
      </c>
      <c r="D140">
        <v>0.1483495</v>
      </c>
      <c r="E140">
        <f t="shared" si="15"/>
        <v>0.26334407145971905</v>
      </c>
      <c r="F140">
        <f t="shared" si="16"/>
        <v>0.13647733649803587</v>
      </c>
    </row>
    <row r="141" spans="1:6" x14ac:dyDescent="0.3">
      <c r="A141">
        <v>15</v>
      </c>
      <c r="B141" t="s">
        <v>9</v>
      </c>
      <c r="C141">
        <v>295121.90000000002</v>
      </c>
      <c r="D141">
        <v>0.19306429999999999</v>
      </c>
      <c r="E141">
        <f t="shared" si="15"/>
        <v>0.44095775695820572</v>
      </c>
      <c r="F141">
        <f t="shared" si="16"/>
        <v>0.17761368549848666</v>
      </c>
    </row>
    <row r="142" spans="1:6" x14ac:dyDescent="0.3">
      <c r="A142">
        <v>16</v>
      </c>
      <c r="B142" t="s">
        <v>9</v>
      </c>
      <c r="C142">
        <v>305107.8</v>
      </c>
      <c r="D142">
        <v>0.199597</v>
      </c>
      <c r="E142">
        <f t="shared" si="15"/>
        <v>0.62458134135180643</v>
      </c>
      <c r="F142">
        <f t="shared" si="16"/>
        <v>0.18362358439360071</v>
      </c>
    </row>
    <row r="143" spans="1:6" x14ac:dyDescent="0.3">
      <c r="A143">
        <v>17</v>
      </c>
      <c r="B143" t="s">
        <v>9</v>
      </c>
      <c r="C143">
        <v>201055.8</v>
      </c>
      <c r="D143">
        <v>0.1315277</v>
      </c>
      <c r="E143">
        <f t="shared" si="15"/>
        <v>0.74558309849768634</v>
      </c>
      <c r="F143">
        <f t="shared" si="16"/>
        <v>0.12100175714587991</v>
      </c>
    </row>
    <row r="144" spans="1:6" x14ac:dyDescent="0.3">
      <c r="A144">
        <v>18</v>
      </c>
      <c r="B144" t="s">
        <v>9</v>
      </c>
      <c r="C144">
        <v>90878.36</v>
      </c>
      <c r="D144">
        <v>5.9451299999999999E-2</v>
      </c>
      <c r="E144" s="2">
        <v>0.8</v>
      </c>
      <c r="F144">
        <f t="shared" si="16"/>
        <v>5.4416901502313708E-2</v>
      </c>
    </row>
    <row r="145" spans="1:6" x14ac:dyDescent="0.3">
      <c r="A145" s="2">
        <v>19</v>
      </c>
      <c r="B145" t="s">
        <v>9</v>
      </c>
      <c r="C145">
        <v>69411.16</v>
      </c>
      <c r="D145">
        <v>4.5407700000000002E-2</v>
      </c>
      <c r="E145">
        <f>D145/SUM($D$145:$D$157)*(1-$E$144)+E144</f>
        <v>0.8696394926994454</v>
      </c>
      <c r="F145">
        <f t="shared" si="16"/>
        <v>6.963949269944536E-2</v>
      </c>
    </row>
    <row r="146" spans="1:6" x14ac:dyDescent="0.3">
      <c r="A146">
        <v>20</v>
      </c>
      <c r="B146" t="s">
        <v>9</v>
      </c>
      <c r="C146">
        <v>35159.94</v>
      </c>
      <c r="D146">
        <v>2.30011E-2</v>
      </c>
      <c r="E146">
        <f t="shared" ref="E146:E157" si="17">D146/SUM($D$145:$D$157)*(1-$E$144)+E145</f>
        <v>0.90491511633881083</v>
      </c>
      <c r="F146">
        <f t="shared" si="16"/>
        <v>3.5275623639365428E-2</v>
      </c>
    </row>
    <row r="147" spans="1:6" x14ac:dyDescent="0.3">
      <c r="A147">
        <v>21</v>
      </c>
      <c r="B147" t="s">
        <v>9</v>
      </c>
      <c r="C147">
        <v>27716.09</v>
      </c>
      <c r="D147">
        <v>1.8131499999999998E-2</v>
      </c>
      <c r="E147">
        <f t="shared" si="17"/>
        <v>0.93272248076995345</v>
      </c>
      <c r="F147">
        <f t="shared" si="16"/>
        <v>2.7807364431142623E-2</v>
      </c>
    </row>
    <row r="148" spans="1:6" x14ac:dyDescent="0.3">
      <c r="A148">
        <v>22</v>
      </c>
      <c r="B148" t="s">
        <v>9</v>
      </c>
      <c r="C148">
        <v>27957.22</v>
      </c>
      <c r="D148">
        <v>1.8289199999999999E-2</v>
      </c>
      <c r="E148">
        <f t="shared" si="17"/>
        <v>0.96077170171439008</v>
      </c>
      <c r="F148">
        <f t="shared" si="16"/>
        <v>2.8049220944436626E-2</v>
      </c>
    </row>
    <row r="149" spans="1:6" x14ac:dyDescent="0.3">
      <c r="A149">
        <v>23</v>
      </c>
      <c r="B149" t="s">
        <v>9</v>
      </c>
      <c r="C149">
        <v>21796.35</v>
      </c>
      <c r="D149">
        <v>1.42588E-2</v>
      </c>
      <c r="E149">
        <f t="shared" si="17"/>
        <v>0.9826397020425911</v>
      </c>
      <c r="F149">
        <f t="shared" si="16"/>
        <v>2.186800032820102E-2</v>
      </c>
    </row>
    <row r="150" spans="1:6" x14ac:dyDescent="0.3">
      <c r="A150">
        <v>24</v>
      </c>
      <c r="B150" t="s">
        <v>9</v>
      </c>
      <c r="C150">
        <v>3017.0619999999999</v>
      </c>
      <c r="D150">
        <v>1.9737000000000001E-3</v>
      </c>
      <c r="E150">
        <f t="shared" si="17"/>
        <v>0.98566666589984209</v>
      </c>
      <c r="F150">
        <f t="shared" si="16"/>
        <v>3.026963857250986E-3</v>
      </c>
    </row>
    <row r="151" spans="1:6" x14ac:dyDescent="0.3">
      <c r="A151">
        <v>25</v>
      </c>
      <c r="B151" t="s">
        <v>9</v>
      </c>
      <c r="C151">
        <v>8197.9940000000006</v>
      </c>
      <c r="D151">
        <v>5.3629999999999997E-3</v>
      </c>
      <c r="E151">
        <f t="shared" si="17"/>
        <v>0.99389162773114215</v>
      </c>
      <c r="F151">
        <f t="shared" si="16"/>
        <v>8.2249618313000594E-3</v>
      </c>
    </row>
    <row r="152" spans="1:6" x14ac:dyDescent="0.3">
      <c r="A152">
        <v>26</v>
      </c>
      <c r="B152" t="s">
        <v>9</v>
      </c>
      <c r="C152">
        <v>578.52449999999999</v>
      </c>
      <c r="D152">
        <v>3.7849999999999998E-4</v>
      </c>
      <c r="E152">
        <f t="shared" si="17"/>
        <v>0.9944721140360363</v>
      </c>
      <c r="F152">
        <f t="shared" si="16"/>
        <v>5.8048630489415665E-4</v>
      </c>
    </row>
    <row r="153" spans="1:6" x14ac:dyDescent="0.3">
      <c r="A153">
        <v>27</v>
      </c>
      <c r="B153" t="s">
        <v>9</v>
      </c>
      <c r="C153">
        <v>69.004249999999999</v>
      </c>
      <c r="D153">
        <v>4.5099999999999998E-5</v>
      </c>
      <c r="E153">
        <f t="shared" si="17"/>
        <v>0.9945412816248097</v>
      </c>
      <c r="F153">
        <f t="shared" si="16"/>
        <v>6.9167588773400013E-5</v>
      </c>
    </row>
    <row r="154" spans="1:6" x14ac:dyDescent="0.3">
      <c r="A154">
        <v>28</v>
      </c>
      <c r="B154" t="s">
        <v>9</v>
      </c>
      <c r="C154">
        <v>470.78859999999997</v>
      </c>
      <c r="D154">
        <v>3.0800000000000001E-4</v>
      </c>
      <c r="E154">
        <f t="shared" si="17"/>
        <v>0.99501364564570105</v>
      </c>
      <c r="F154">
        <f t="shared" si="16"/>
        <v>4.723640208913471E-4</v>
      </c>
    </row>
    <row r="155" spans="1:6" x14ac:dyDescent="0.3">
      <c r="A155">
        <v>29</v>
      </c>
      <c r="B155" t="s">
        <v>9</v>
      </c>
      <c r="C155">
        <v>0</v>
      </c>
      <c r="D155">
        <v>0</v>
      </c>
      <c r="E155">
        <f t="shared" si="17"/>
        <v>0.99501364564570105</v>
      </c>
      <c r="F155">
        <f t="shared" si="16"/>
        <v>0</v>
      </c>
    </row>
    <row r="156" spans="1:6" x14ac:dyDescent="0.3">
      <c r="A156">
        <v>30</v>
      </c>
      <c r="B156" t="s">
        <v>9</v>
      </c>
      <c r="C156">
        <v>880.57809999999995</v>
      </c>
      <c r="D156">
        <v>5.7609999999999996E-4</v>
      </c>
      <c r="E156">
        <f t="shared" si="17"/>
        <v>0.99589718107568648</v>
      </c>
      <c r="F156">
        <f t="shared" si="16"/>
        <v>8.83535429985427E-4</v>
      </c>
    </row>
    <row r="157" spans="1:6" x14ac:dyDescent="0.3">
      <c r="A157">
        <v>31</v>
      </c>
      <c r="B157" t="s">
        <v>9</v>
      </c>
      <c r="C157">
        <v>4089.3209999999999</v>
      </c>
      <c r="D157">
        <v>2.6752E-3</v>
      </c>
      <c r="E157">
        <f t="shared" si="17"/>
        <v>1.0000000000000002</v>
      </c>
      <c r="F157">
        <f t="shared" si="16"/>
        <v>4.1028189243137447E-3</v>
      </c>
    </row>
    <row r="158" spans="1:6" x14ac:dyDescent="0.3">
      <c r="A158">
        <v>6</v>
      </c>
      <c r="B158" t="s">
        <v>10</v>
      </c>
      <c r="C158">
        <v>156951.6</v>
      </c>
      <c r="D158">
        <v>2.9040300000000002E-2</v>
      </c>
      <c r="E158">
        <f>D158</f>
        <v>2.9040300000000002E-2</v>
      </c>
      <c r="F158">
        <f>E158</f>
        <v>2.9040300000000002E-2</v>
      </c>
    </row>
    <row r="159" spans="1:6" x14ac:dyDescent="0.3">
      <c r="A159">
        <v>7</v>
      </c>
      <c r="B159" t="s">
        <v>10</v>
      </c>
      <c r="C159">
        <v>272101.90000000002</v>
      </c>
      <c r="D159">
        <v>5.0346099999999998E-2</v>
      </c>
      <c r="E159">
        <f>D159/SUM($D$158:$D$168)*$E$168+E158</f>
        <v>8.0984092104580505E-2</v>
      </c>
      <c r="F159">
        <f>E159-E158</f>
        <v>5.19437921045805E-2</v>
      </c>
    </row>
    <row r="160" spans="1:6" x14ac:dyDescent="0.3">
      <c r="A160">
        <v>8</v>
      </c>
      <c r="B160" t="s">
        <v>10</v>
      </c>
      <c r="C160">
        <v>289488.5</v>
      </c>
      <c r="D160">
        <v>5.3563100000000002E-2</v>
      </c>
      <c r="E160">
        <f t="shared" ref="E160:E167" si="18">D160/SUM($D$158:$D$168)*$E$168+E159</f>
        <v>0.13624697306014322</v>
      </c>
      <c r="F160">
        <f t="shared" ref="F160:F183" si="19">E160-E159</f>
        <v>5.5262880955562713E-2</v>
      </c>
    </row>
    <row r="161" spans="1:6" x14ac:dyDescent="0.3">
      <c r="A161">
        <v>9</v>
      </c>
      <c r="B161" t="s">
        <v>10</v>
      </c>
      <c r="C161">
        <v>373196.1</v>
      </c>
      <c r="D161">
        <v>6.9051299999999996E-2</v>
      </c>
      <c r="E161">
        <f t="shared" si="18"/>
        <v>0.20748955931312052</v>
      </c>
      <c r="F161">
        <f t="shared" si="19"/>
        <v>7.1242586252977302E-2</v>
      </c>
    </row>
    <row r="162" spans="1:6" x14ac:dyDescent="0.3">
      <c r="A162">
        <v>10</v>
      </c>
      <c r="B162" t="s">
        <v>10</v>
      </c>
      <c r="C162">
        <v>742904.3</v>
      </c>
      <c r="D162">
        <v>0.1374572</v>
      </c>
      <c r="E162">
        <f t="shared" si="18"/>
        <v>0.34930885058052241</v>
      </c>
      <c r="F162">
        <f t="shared" si="19"/>
        <v>0.14181929126740189</v>
      </c>
    </row>
    <row r="163" spans="1:6" x14ac:dyDescent="0.3">
      <c r="A163">
        <v>11</v>
      </c>
      <c r="B163" t="s">
        <v>10</v>
      </c>
      <c r="C163">
        <v>1025442</v>
      </c>
      <c r="D163">
        <v>0.18973419999999999</v>
      </c>
      <c r="E163">
        <f t="shared" si="18"/>
        <v>0.54506410947701878</v>
      </c>
      <c r="F163">
        <f t="shared" si="19"/>
        <v>0.19575525889649636</v>
      </c>
    </row>
    <row r="164" spans="1:6" x14ac:dyDescent="0.3">
      <c r="A164">
        <v>12</v>
      </c>
      <c r="B164" t="s">
        <v>10</v>
      </c>
      <c r="C164">
        <v>704617.6</v>
      </c>
      <c r="D164">
        <v>0.13037319999999999</v>
      </c>
      <c r="E164">
        <f t="shared" si="18"/>
        <v>0.67957459582668434</v>
      </c>
      <c r="F164">
        <f t="shared" si="19"/>
        <v>0.13451048634966556</v>
      </c>
    </row>
    <row r="165" spans="1:6" x14ac:dyDescent="0.3">
      <c r="A165">
        <v>13</v>
      </c>
      <c r="B165" t="s">
        <v>10</v>
      </c>
      <c r="C165">
        <v>471783.8</v>
      </c>
      <c r="D165">
        <v>8.7292700000000001E-2</v>
      </c>
      <c r="E165">
        <f t="shared" si="18"/>
        <v>0.7696374579162506</v>
      </c>
      <c r="F165">
        <f t="shared" si="19"/>
        <v>9.0062862089566265E-2</v>
      </c>
    </row>
    <row r="166" spans="1:6" x14ac:dyDescent="0.3">
      <c r="A166">
        <v>14</v>
      </c>
      <c r="B166" t="s">
        <v>10</v>
      </c>
      <c r="C166">
        <v>288807.09999999998</v>
      </c>
      <c r="D166">
        <v>5.3437100000000001E-2</v>
      </c>
      <c r="E166">
        <f t="shared" si="18"/>
        <v>0.82477034036537133</v>
      </c>
      <c r="F166">
        <f t="shared" si="19"/>
        <v>5.5132882449120735E-2</v>
      </c>
    </row>
    <row r="167" spans="1:6" x14ac:dyDescent="0.3">
      <c r="A167">
        <v>15</v>
      </c>
      <c r="B167" t="s">
        <v>10</v>
      </c>
      <c r="C167">
        <v>327796.8</v>
      </c>
      <c r="D167">
        <v>6.0651200000000002E-2</v>
      </c>
      <c r="E167">
        <f t="shared" si="18"/>
        <v>0.88734625634880071</v>
      </c>
      <c r="F167">
        <f t="shared" si="19"/>
        <v>6.2575915983429375E-2</v>
      </c>
    </row>
    <row r="168" spans="1:6" x14ac:dyDescent="0.3">
      <c r="A168">
        <v>16</v>
      </c>
      <c r="B168" t="s">
        <v>10</v>
      </c>
      <c r="C168">
        <v>297185.3</v>
      </c>
      <c r="D168">
        <v>5.49872E-2</v>
      </c>
      <c r="E168" s="2">
        <v>0.94499999999999995</v>
      </c>
      <c r="F168">
        <f t="shared" si="19"/>
        <v>5.7653743651199241E-2</v>
      </c>
    </row>
    <row r="169" spans="1:6" x14ac:dyDescent="0.3">
      <c r="A169" s="2">
        <v>17</v>
      </c>
      <c r="B169" t="s">
        <v>10</v>
      </c>
      <c r="C169">
        <v>150674.1</v>
      </c>
      <c r="D169">
        <v>2.7878799999999999E-2</v>
      </c>
      <c r="E169">
        <f>D169/SUM($D$169:$D$183)*(1-$E$168)+E168</f>
        <v>0.96323954089668073</v>
      </c>
      <c r="F169">
        <f t="shared" si="19"/>
        <v>1.8239540896680784E-2</v>
      </c>
    </row>
    <row r="170" spans="1:6" x14ac:dyDescent="0.3">
      <c r="A170">
        <v>18</v>
      </c>
      <c r="B170" t="s">
        <v>10</v>
      </c>
      <c r="C170">
        <v>132292.5</v>
      </c>
      <c r="D170">
        <v>2.4477700000000002E-2</v>
      </c>
      <c r="E170">
        <f t="shared" ref="E170:E183" si="20">D170/SUM($D$169:$D$183)*(1-$E$168)+E169</f>
        <v>0.97925393212609824</v>
      </c>
      <c r="F170">
        <f t="shared" si="19"/>
        <v>1.6014391229417502E-2</v>
      </c>
    </row>
    <row r="171" spans="1:6" x14ac:dyDescent="0.3">
      <c r="A171">
        <v>19</v>
      </c>
      <c r="B171" t="s">
        <v>10</v>
      </c>
      <c r="C171">
        <v>65929.47</v>
      </c>
      <c r="D171">
        <v>1.21987E-2</v>
      </c>
      <c r="E171">
        <f t="shared" si="20"/>
        <v>0.98723485983949844</v>
      </c>
      <c r="F171">
        <f t="shared" si="19"/>
        <v>7.9809277134001988E-3</v>
      </c>
    </row>
    <row r="172" spans="1:6" x14ac:dyDescent="0.3">
      <c r="A172">
        <v>20</v>
      </c>
      <c r="B172" t="s">
        <v>10</v>
      </c>
      <c r="C172">
        <v>27567.08</v>
      </c>
      <c r="D172">
        <v>5.1006000000000003E-3</v>
      </c>
      <c r="E172">
        <f t="shared" si="20"/>
        <v>0.99057189738407025</v>
      </c>
      <c r="F172">
        <f t="shared" si="19"/>
        <v>3.3370375445718192E-3</v>
      </c>
    </row>
    <row r="173" spans="1:6" x14ac:dyDescent="0.3">
      <c r="A173">
        <v>21</v>
      </c>
      <c r="B173" t="s">
        <v>10</v>
      </c>
      <c r="C173">
        <v>26524.77</v>
      </c>
      <c r="D173">
        <v>4.9078000000000004E-3</v>
      </c>
      <c r="E173">
        <f t="shared" si="20"/>
        <v>0.99378279666283154</v>
      </c>
      <c r="F173">
        <f t="shared" si="19"/>
        <v>3.2108992787612811E-3</v>
      </c>
    </row>
    <row r="174" spans="1:6" x14ac:dyDescent="0.3">
      <c r="A174">
        <v>22</v>
      </c>
      <c r="B174" t="s">
        <v>10</v>
      </c>
      <c r="C174">
        <v>32246.77</v>
      </c>
      <c r="D174">
        <v>5.9664999999999996E-3</v>
      </c>
      <c r="E174">
        <f t="shared" si="20"/>
        <v>0.99768634418855162</v>
      </c>
      <c r="F174">
        <f t="shared" si="19"/>
        <v>3.9035475257200858E-3</v>
      </c>
    </row>
    <row r="175" spans="1:6" x14ac:dyDescent="0.3">
      <c r="A175">
        <v>23</v>
      </c>
      <c r="B175" t="s">
        <v>10</v>
      </c>
      <c r="C175">
        <v>11649.2</v>
      </c>
      <c r="D175">
        <v>2.1554E-3</v>
      </c>
      <c r="E175">
        <f t="shared" si="20"/>
        <v>0.99909650195892574</v>
      </c>
      <c r="F175">
        <f t="shared" si="19"/>
        <v>1.4101577703741208E-3</v>
      </c>
    </row>
    <row r="176" spans="1:6" x14ac:dyDescent="0.3">
      <c r="A176">
        <v>24</v>
      </c>
      <c r="B176" t="s">
        <v>10</v>
      </c>
      <c r="C176">
        <v>845.70399999999995</v>
      </c>
      <c r="D176">
        <v>1.5650000000000001E-4</v>
      </c>
      <c r="E176">
        <f t="shared" si="20"/>
        <v>0.9991988911632792</v>
      </c>
      <c r="F176">
        <f t="shared" si="19"/>
        <v>1.0238920435345911E-4</v>
      </c>
    </row>
    <row r="177" spans="1:6" x14ac:dyDescent="0.3">
      <c r="A177">
        <v>25</v>
      </c>
      <c r="B177" t="s">
        <v>10</v>
      </c>
      <c r="C177">
        <v>2845.835</v>
      </c>
      <c r="D177">
        <v>5.2660000000000001E-4</v>
      </c>
      <c r="E177">
        <f t="shared" si="20"/>
        <v>0.99954341611543607</v>
      </c>
      <c r="F177">
        <f t="shared" si="19"/>
        <v>3.4452495215686607E-4</v>
      </c>
    </row>
    <row r="178" spans="1:6" x14ac:dyDescent="0.3">
      <c r="A178">
        <v>26</v>
      </c>
      <c r="B178" t="s">
        <v>10</v>
      </c>
      <c r="C178">
        <v>3765.8249999999998</v>
      </c>
      <c r="D178">
        <v>6.9680000000000002E-4</v>
      </c>
      <c r="E178">
        <f t="shared" si="20"/>
        <v>0.99999929341635319</v>
      </c>
      <c r="F178">
        <f t="shared" si="19"/>
        <v>4.5587730091711798E-4</v>
      </c>
    </row>
    <row r="179" spans="1:6" x14ac:dyDescent="0.3">
      <c r="A179">
        <v>27</v>
      </c>
      <c r="B179" t="s">
        <v>10</v>
      </c>
      <c r="C179">
        <v>2.9158650000000002</v>
      </c>
      <c r="D179" s="1">
        <v>5.4000000000000002E-7</v>
      </c>
      <c r="E179">
        <f t="shared" si="20"/>
        <v>0.99999964670817654</v>
      </c>
      <c r="F179">
        <f t="shared" si="19"/>
        <v>3.5329182335175346E-7</v>
      </c>
    </row>
    <row r="180" spans="1:6" x14ac:dyDescent="0.3">
      <c r="A180">
        <v>28</v>
      </c>
      <c r="B180" t="s">
        <v>10</v>
      </c>
      <c r="C180">
        <v>0</v>
      </c>
      <c r="D180">
        <v>0</v>
      </c>
      <c r="E180">
        <f t="shared" si="20"/>
        <v>0.99999964670817654</v>
      </c>
      <c r="F180">
        <f t="shared" si="19"/>
        <v>0</v>
      </c>
    </row>
    <row r="181" spans="1:6" x14ac:dyDescent="0.3">
      <c r="A181">
        <v>29</v>
      </c>
      <c r="B181" t="s">
        <v>10</v>
      </c>
      <c r="C181">
        <v>2.9158650000000002</v>
      </c>
      <c r="D181" s="1">
        <v>5.4000000000000002E-7</v>
      </c>
      <c r="E181">
        <f t="shared" si="20"/>
        <v>0.99999999999999989</v>
      </c>
      <c r="F181">
        <f t="shared" si="19"/>
        <v>3.5329182335175346E-7</v>
      </c>
    </row>
    <row r="182" spans="1:6" x14ac:dyDescent="0.3">
      <c r="A182">
        <v>30</v>
      </c>
      <c r="B182" t="s">
        <v>10</v>
      </c>
      <c r="C182">
        <v>0</v>
      </c>
      <c r="D182">
        <v>0</v>
      </c>
      <c r="E182">
        <f t="shared" si="20"/>
        <v>0.99999999999999989</v>
      </c>
      <c r="F182">
        <f t="shared" si="19"/>
        <v>0</v>
      </c>
    </row>
    <row r="183" spans="1:6" x14ac:dyDescent="0.3">
      <c r="A183">
        <v>31</v>
      </c>
      <c r="B183" t="s">
        <v>10</v>
      </c>
      <c r="C183">
        <v>0</v>
      </c>
      <c r="D183">
        <v>0</v>
      </c>
      <c r="E183">
        <f t="shared" si="20"/>
        <v>0.99999999999999989</v>
      </c>
      <c r="F183">
        <f t="shared" si="19"/>
        <v>0</v>
      </c>
    </row>
    <row r="184" spans="1:6" x14ac:dyDescent="0.3">
      <c r="A184">
        <v>6</v>
      </c>
      <c r="B184" t="s">
        <v>11</v>
      </c>
      <c r="C184">
        <v>156951.6</v>
      </c>
      <c r="D184">
        <v>2.9040300000000002E-2</v>
      </c>
      <c r="E184">
        <f>D184</f>
        <v>2.9040300000000002E-2</v>
      </c>
      <c r="F184">
        <f>E184</f>
        <v>2.9040300000000002E-2</v>
      </c>
    </row>
    <row r="185" spans="1:6" x14ac:dyDescent="0.3">
      <c r="A185">
        <v>7</v>
      </c>
      <c r="B185" t="s">
        <v>11</v>
      </c>
      <c r="C185">
        <v>272101.90000000002</v>
      </c>
      <c r="D185">
        <v>5.0346099999999998E-2</v>
      </c>
      <c r="E185">
        <f>D185/SUM($D$184:$D$194)*$E$194+E184</f>
        <v>7.7411238679397726E-2</v>
      </c>
      <c r="F185">
        <f>E185-E184</f>
        <v>4.8370938679397721E-2</v>
      </c>
    </row>
    <row r="186" spans="1:6" x14ac:dyDescent="0.3">
      <c r="A186">
        <v>8</v>
      </c>
      <c r="B186" t="s">
        <v>11</v>
      </c>
      <c r="C186">
        <v>289488.5</v>
      </c>
      <c r="D186">
        <v>5.3563100000000002E-2</v>
      </c>
      <c r="E186">
        <f t="shared" ref="E186:E193" si="21">D186/SUM($D$184:$D$194)*$E$194+E185</f>
        <v>0.12887296909304344</v>
      </c>
      <c r="F186">
        <f t="shared" ref="F186:F209" si="22">E186-E185</f>
        <v>5.1461730413645712E-2</v>
      </c>
    </row>
    <row r="187" spans="1:6" x14ac:dyDescent="0.3">
      <c r="A187">
        <v>9</v>
      </c>
      <c r="B187" t="s">
        <v>11</v>
      </c>
      <c r="C187">
        <v>373196.1</v>
      </c>
      <c r="D187">
        <v>6.9051299999999996E-2</v>
      </c>
      <c r="E187">
        <f t="shared" si="21"/>
        <v>0.19521527163549848</v>
      </c>
      <c r="F187">
        <f t="shared" si="22"/>
        <v>6.6342302542455045E-2</v>
      </c>
    </row>
    <row r="188" spans="1:6" x14ac:dyDescent="0.3">
      <c r="A188">
        <v>10</v>
      </c>
      <c r="B188" t="s">
        <v>11</v>
      </c>
      <c r="C188">
        <v>742904.3</v>
      </c>
      <c r="D188">
        <v>0.1374572</v>
      </c>
      <c r="E188">
        <f t="shared" si="21"/>
        <v>0.32727979683688863</v>
      </c>
      <c r="F188">
        <f t="shared" si="22"/>
        <v>0.13206452520139014</v>
      </c>
    </row>
    <row r="189" spans="1:6" x14ac:dyDescent="0.3">
      <c r="A189">
        <v>11</v>
      </c>
      <c r="B189" t="s">
        <v>11</v>
      </c>
      <c r="C189">
        <v>1025442</v>
      </c>
      <c r="D189">
        <v>0.18973419999999999</v>
      </c>
      <c r="E189">
        <f t="shared" si="21"/>
        <v>0.50957040829605993</v>
      </c>
      <c r="F189">
        <f t="shared" si="22"/>
        <v>0.1822906114591713</v>
      </c>
    </row>
    <row r="190" spans="1:6" x14ac:dyDescent="0.3">
      <c r="A190">
        <v>12</v>
      </c>
      <c r="B190" t="s">
        <v>11</v>
      </c>
      <c r="C190">
        <v>704617.6</v>
      </c>
      <c r="D190">
        <v>0.13037319999999999</v>
      </c>
      <c r="E190">
        <f t="shared" si="21"/>
        <v>0.6348288506110924</v>
      </c>
      <c r="F190">
        <f t="shared" si="22"/>
        <v>0.12525844231503247</v>
      </c>
    </row>
    <row r="191" spans="1:6" x14ac:dyDescent="0.3">
      <c r="A191">
        <v>13</v>
      </c>
      <c r="B191" t="s">
        <v>11</v>
      </c>
      <c r="C191">
        <v>471783.8</v>
      </c>
      <c r="D191">
        <v>8.7292700000000001E-2</v>
      </c>
      <c r="E191">
        <f t="shared" si="21"/>
        <v>0.71869691266275204</v>
      </c>
      <c r="F191">
        <f t="shared" si="22"/>
        <v>8.3868062051659642E-2</v>
      </c>
    </row>
    <row r="192" spans="1:6" x14ac:dyDescent="0.3">
      <c r="A192">
        <v>14</v>
      </c>
      <c r="B192" t="s">
        <v>11</v>
      </c>
      <c r="C192">
        <v>288807.09999999998</v>
      </c>
      <c r="D192">
        <v>5.3437100000000001E-2</v>
      </c>
      <c r="E192">
        <f t="shared" si="21"/>
        <v>0.77003758626616614</v>
      </c>
      <c r="F192">
        <f t="shared" si="22"/>
        <v>5.13406736034141E-2</v>
      </c>
    </row>
    <row r="193" spans="1:6" x14ac:dyDescent="0.3">
      <c r="A193">
        <v>15</v>
      </c>
      <c r="B193" t="s">
        <v>11</v>
      </c>
      <c r="C193">
        <v>327796.8</v>
      </c>
      <c r="D193">
        <v>6.0651200000000002E-2</v>
      </c>
      <c r="E193">
        <f t="shared" si="21"/>
        <v>0.82830933871634371</v>
      </c>
      <c r="F193">
        <f t="shared" si="22"/>
        <v>5.8271752450177572E-2</v>
      </c>
    </row>
    <row r="194" spans="1:6" x14ac:dyDescent="0.3">
      <c r="A194">
        <v>16</v>
      </c>
      <c r="B194" t="s">
        <v>11</v>
      </c>
      <c r="C194">
        <v>297185.3</v>
      </c>
      <c r="D194">
        <v>5.49872E-2</v>
      </c>
      <c r="E194" s="2">
        <v>0.88</v>
      </c>
      <c r="F194">
        <f t="shared" si="22"/>
        <v>5.1690661283656292E-2</v>
      </c>
    </row>
    <row r="195" spans="1:6" x14ac:dyDescent="0.3">
      <c r="A195" s="2">
        <v>17</v>
      </c>
      <c r="B195" t="s">
        <v>11</v>
      </c>
      <c r="C195">
        <v>150674.1</v>
      </c>
      <c r="D195">
        <v>2.7878799999999999E-2</v>
      </c>
      <c r="E195">
        <f>D195/SUM($D$195:$D$209)*(1-$E$194)+E194</f>
        <v>0.91979536195639455</v>
      </c>
      <c r="F195">
        <f t="shared" si="22"/>
        <v>3.9795361956394548E-2</v>
      </c>
    </row>
    <row r="196" spans="1:6" x14ac:dyDescent="0.3">
      <c r="A196">
        <v>18</v>
      </c>
      <c r="B196" t="s">
        <v>11</v>
      </c>
      <c r="C196">
        <v>132292.5</v>
      </c>
      <c r="D196">
        <v>2.4477700000000002E-2</v>
      </c>
      <c r="E196">
        <f t="shared" ref="E196:E209" si="23">D196/SUM($D$195:$D$209)*(1-$E$194)+E195</f>
        <v>0.95473585191148724</v>
      </c>
      <c r="F196">
        <f t="shared" si="22"/>
        <v>3.4940489955092691E-2</v>
      </c>
    </row>
    <row r="197" spans="1:6" x14ac:dyDescent="0.3">
      <c r="A197">
        <v>19</v>
      </c>
      <c r="B197" t="s">
        <v>11</v>
      </c>
      <c r="C197">
        <v>65929.47</v>
      </c>
      <c r="D197">
        <v>1.21987E-2</v>
      </c>
      <c r="E197">
        <f t="shared" si="23"/>
        <v>0.97214878510436031</v>
      </c>
      <c r="F197">
        <f t="shared" si="22"/>
        <v>1.741293319287307E-2</v>
      </c>
    </row>
    <row r="198" spans="1:6" x14ac:dyDescent="0.3">
      <c r="A198">
        <v>20</v>
      </c>
      <c r="B198" t="s">
        <v>11</v>
      </c>
      <c r="C198">
        <v>27567.08</v>
      </c>
      <c r="D198">
        <v>5.1006000000000003E-3</v>
      </c>
      <c r="E198">
        <f t="shared" si="23"/>
        <v>0.97942959429251708</v>
      </c>
      <c r="F198">
        <f t="shared" si="22"/>
        <v>7.2808091881567671E-3</v>
      </c>
    </row>
    <row r="199" spans="1:6" x14ac:dyDescent="0.3">
      <c r="A199">
        <v>21</v>
      </c>
      <c r="B199" t="s">
        <v>11</v>
      </c>
      <c r="C199">
        <v>26524.77</v>
      </c>
      <c r="D199">
        <v>4.9078000000000004E-3</v>
      </c>
      <c r="E199">
        <f t="shared" si="23"/>
        <v>0.98643519271890534</v>
      </c>
      <c r="F199">
        <f t="shared" si="22"/>
        <v>7.0055984263882598E-3</v>
      </c>
    </row>
    <row r="200" spans="1:6" x14ac:dyDescent="0.3">
      <c r="A200">
        <v>22</v>
      </c>
      <c r="B200" t="s">
        <v>11</v>
      </c>
      <c r="C200">
        <v>32246.77</v>
      </c>
      <c r="D200">
        <v>5.9664999999999996E-3</v>
      </c>
      <c r="E200">
        <f t="shared" si="23"/>
        <v>0.99495202368411284</v>
      </c>
      <c r="F200">
        <f t="shared" si="22"/>
        <v>8.5168309652075003E-3</v>
      </c>
    </row>
    <row r="201" spans="1:6" x14ac:dyDescent="0.3">
      <c r="A201">
        <v>23</v>
      </c>
      <c r="B201" t="s">
        <v>11</v>
      </c>
      <c r="C201">
        <v>11649.2</v>
      </c>
      <c r="D201">
        <v>2.1554E-3</v>
      </c>
      <c r="E201">
        <f t="shared" si="23"/>
        <v>0.99802873154674732</v>
      </c>
      <c r="F201">
        <f t="shared" si="22"/>
        <v>3.0767078626344757E-3</v>
      </c>
    </row>
    <row r="202" spans="1:6" x14ac:dyDescent="0.3">
      <c r="A202">
        <v>24</v>
      </c>
      <c r="B202" t="s">
        <v>11</v>
      </c>
      <c r="C202">
        <v>845.70399999999995</v>
      </c>
      <c r="D202">
        <v>1.5650000000000001E-4</v>
      </c>
      <c r="E202">
        <f t="shared" si="23"/>
        <v>0.99825212617442771</v>
      </c>
      <c r="F202">
        <f t="shared" si="22"/>
        <v>2.2339462768039553E-4</v>
      </c>
    </row>
    <row r="203" spans="1:6" x14ac:dyDescent="0.3">
      <c r="A203">
        <v>25</v>
      </c>
      <c r="B203" t="s">
        <v>11</v>
      </c>
      <c r="C203">
        <v>2845.835</v>
      </c>
      <c r="D203">
        <v>5.2660000000000001E-4</v>
      </c>
      <c r="E203">
        <f t="shared" si="23"/>
        <v>0.99900381697913365</v>
      </c>
      <c r="F203">
        <f t="shared" si="22"/>
        <v>7.5169080470594007E-4</v>
      </c>
    </row>
    <row r="204" spans="1:6" x14ac:dyDescent="0.3">
      <c r="A204">
        <v>26</v>
      </c>
      <c r="B204" t="s">
        <v>11</v>
      </c>
      <c r="C204">
        <v>3765.8249999999998</v>
      </c>
      <c r="D204">
        <v>6.9680000000000002E-4</v>
      </c>
      <c r="E204">
        <f t="shared" si="23"/>
        <v>0.99999845836295276</v>
      </c>
      <c r="F204">
        <f t="shared" si="22"/>
        <v>9.9464138381910594E-4</v>
      </c>
    </row>
    <row r="205" spans="1:6" x14ac:dyDescent="0.3">
      <c r="A205">
        <v>27</v>
      </c>
      <c r="B205" t="s">
        <v>11</v>
      </c>
      <c r="C205">
        <v>2.9158650000000002</v>
      </c>
      <c r="D205" s="1">
        <v>5.4000000000000002E-7</v>
      </c>
      <c r="E205">
        <f t="shared" si="23"/>
        <v>0.99999922918147643</v>
      </c>
      <c r="F205">
        <f t="shared" si="22"/>
        <v>7.7081852367655301E-7</v>
      </c>
    </row>
    <row r="206" spans="1:6" x14ac:dyDescent="0.3">
      <c r="A206">
        <v>28</v>
      </c>
      <c r="B206" t="s">
        <v>11</v>
      </c>
      <c r="C206">
        <v>0</v>
      </c>
      <c r="D206">
        <v>0</v>
      </c>
      <c r="E206">
        <f t="shared" si="23"/>
        <v>0.99999922918147643</v>
      </c>
      <c r="F206">
        <f t="shared" si="22"/>
        <v>0</v>
      </c>
    </row>
    <row r="207" spans="1:6" x14ac:dyDescent="0.3">
      <c r="A207">
        <v>29</v>
      </c>
      <c r="B207" t="s">
        <v>11</v>
      </c>
      <c r="C207">
        <v>2.9158650000000002</v>
      </c>
      <c r="D207" s="1">
        <v>5.4000000000000002E-7</v>
      </c>
      <c r="E207">
        <f t="shared" si="23"/>
        <v>1</v>
      </c>
      <c r="F207">
        <f t="shared" si="22"/>
        <v>7.7081852356553071E-7</v>
      </c>
    </row>
    <row r="208" spans="1:6" x14ac:dyDescent="0.3">
      <c r="A208">
        <v>30</v>
      </c>
      <c r="B208" t="s">
        <v>11</v>
      </c>
      <c r="C208">
        <v>0</v>
      </c>
      <c r="D208">
        <v>0</v>
      </c>
      <c r="E208">
        <f t="shared" si="23"/>
        <v>1</v>
      </c>
      <c r="F208">
        <f t="shared" si="22"/>
        <v>0</v>
      </c>
    </row>
    <row r="209" spans="1:6" x14ac:dyDescent="0.3">
      <c r="A209">
        <v>31</v>
      </c>
      <c r="B209" t="s">
        <v>11</v>
      </c>
      <c r="C209">
        <v>0</v>
      </c>
      <c r="D209">
        <v>0</v>
      </c>
      <c r="E209">
        <f t="shared" si="23"/>
        <v>1</v>
      </c>
      <c r="F209">
        <f t="shared" si="22"/>
        <v>0</v>
      </c>
    </row>
    <row r="210" spans="1:6" x14ac:dyDescent="0.3">
      <c r="A210">
        <v>6</v>
      </c>
      <c r="B210" t="s">
        <v>12</v>
      </c>
      <c r="C210">
        <v>156951.6</v>
      </c>
      <c r="D210">
        <v>2.9040300000000002E-2</v>
      </c>
      <c r="E210">
        <f>D210</f>
        <v>2.9040300000000002E-2</v>
      </c>
      <c r="F210">
        <f>E210</f>
        <v>2.9040300000000002E-2</v>
      </c>
    </row>
    <row r="211" spans="1:6" x14ac:dyDescent="0.3">
      <c r="A211">
        <v>7</v>
      </c>
      <c r="B211" t="s">
        <v>12</v>
      </c>
      <c r="C211">
        <v>272101.90000000002</v>
      </c>
      <c r="D211">
        <v>5.0346099999999998E-2</v>
      </c>
      <c r="E211">
        <f>D211/SUM($D$210:$D$218)*$E$218+E210</f>
        <v>6.049500571359169E-2</v>
      </c>
      <c r="F211">
        <f>E211-E210</f>
        <v>3.1454705713591685E-2</v>
      </c>
    </row>
    <row r="212" spans="1:6" x14ac:dyDescent="0.3">
      <c r="A212">
        <v>8</v>
      </c>
      <c r="B212" t="s">
        <v>12</v>
      </c>
      <c r="C212">
        <v>289488.5</v>
      </c>
      <c r="D212">
        <v>5.3563100000000002E-2</v>
      </c>
      <c r="E212">
        <f t="shared" ref="E212:E217" si="24">D212/SUM($D$210:$D$218)*$E$218+E211</f>
        <v>9.3959594780226113E-2</v>
      </c>
      <c r="F212">
        <f t="shared" ref="F212:F235" si="25">E212-E211</f>
        <v>3.3464589066634423E-2</v>
      </c>
    </row>
    <row r="213" spans="1:6" x14ac:dyDescent="0.3">
      <c r="A213">
        <v>9</v>
      </c>
      <c r="B213" t="s">
        <v>12</v>
      </c>
      <c r="C213">
        <v>373196.1</v>
      </c>
      <c r="D213">
        <v>6.9051299999999996E-2</v>
      </c>
      <c r="E213">
        <f t="shared" si="24"/>
        <v>0.13710073819830484</v>
      </c>
      <c r="F213">
        <f t="shared" si="25"/>
        <v>4.3141143418078731E-2</v>
      </c>
    </row>
    <row r="214" spans="1:6" x14ac:dyDescent="0.3">
      <c r="A214">
        <v>10</v>
      </c>
      <c r="B214" t="s">
        <v>12</v>
      </c>
      <c r="C214">
        <v>742904.3</v>
      </c>
      <c r="D214">
        <v>0.1374572</v>
      </c>
      <c r="E214">
        <f t="shared" si="24"/>
        <v>0.22297979882493363</v>
      </c>
      <c r="F214">
        <f t="shared" si="25"/>
        <v>8.5879060626628784E-2</v>
      </c>
    </row>
    <row r="215" spans="1:6" x14ac:dyDescent="0.3">
      <c r="A215">
        <v>11</v>
      </c>
      <c r="B215" t="s">
        <v>12</v>
      </c>
      <c r="C215">
        <v>1025442</v>
      </c>
      <c r="D215">
        <v>0.18973419999999999</v>
      </c>
      <c r="E215">
        <f t="shared" si="24"/>
        <v>0.34151993251560175</v>
      </c>
      <c r="F215">
        <f t="shared" si="25"/>
        <v>0.11854013369066813</v>
      </c>
    </row>
    <row r="216" spans="1:6" x14ac:dyDescent="0.3">
      <c r="A216">
        <v>12</v>
      </c>
      <c r="B216" t="s">
        <v>12</v>
      </c>
      <c r="C216">
        <v>704617.6</v>
      </c>
      <c r="D216">
        <v>0.13037319999999999</v>
      </c>
      <c r="E216">
        <f t="shared" si="24"/>
        <v>0.42297312628710004</v>
      </c>
      <c r="F216">
        <f t="shared" si="25"/>
        <v>8.1453193771498289E-2</v>
      </c>
    </row>
    <row r="217" spans="1:6" x14ac:dyDescent="0.3">
      <c r="A217">
        <v>13</v>
      </c>
      <c r="B217" t="s">
        <v>12</v>
      </c>
      <c r="C217">
        <v>471783.8</v>
      </c>
      <c r="D217">
        <v>8.7292700000000001E-2</v>
      </c>
      <c r="E217">
        <f t="shared" si="24"/>
        <v>0.47751093933408573</v>
      </c>
      <c r="F217">
        <f t="shared" si="25"/>
        <v>5.4537813046985684E-2</v>
      </c>
    </row>
    <row r="218" spans="1:6" x14ac:dyDescent="0.3">
      <c r="A218">
        <v>14</v>
      </c>
      <c r="B218" t="s">
        <v>12</v>
      </c>
      <c r="C218">
        <v>288807.09999999998</v>
      </c>
      <c r="D218">
        <v>5.3437100000000001E-2</v>
      </c>
      <c r="E218" s="2">
        <v>0.5</v>
      </c>
      <c r="F218">
        <f t="shared" si="25"/>
        <v>2.2489060665914273E-2</v>
      </c>
    </row>
    <row r="219" spans="1:6" x14ac:dyDescent="0.3">
      <c r="A219" s="2">
        <v>15</v>
      </c>
      <c r="B219" t="s">
        <v>12</v>
      </c>
      <c r="C219">
        <v>327796.8</v>
      </c>
      <c r="D219">
        <v>6.0651200000000002E-2</v>
      </c>
      <c r="E219">
        <f>D219/SUM($D$219:$D$235)*(1-$E$218)+E218</f>
        <v>0.65185207291879899</v>
      </c>
      <c r="F219">
        <f t="shared" si="25"/>
        <v>0.15185207291879899</v>
      </c>
    </row>
    <row r="220" spans="1:6" x14ac:dyDescent="0.3">
      <c r="A220">
        <v>16</v>
      </c>
      <c r="B220" t="s">
        <v>12</v>
      </c>
      <c r="C220">
        <v>297185.3</v>
      </c>
      <c r="D220">
        <v>5.49872E-2</v>
      </c>
      <c r="E220">
        <f t="shared" ref="E220:E235" si="26">D220/SUM($D$219:$D$235)*(1-$E$218)+E219</f>
        <v>0.78952322046411683</v>
      </c>
      <c r="F220">
        <f t="shared" si="25"/>
        <v>0.13767114754531784</v>
      </c>
    </row>
    <row r="221" spans="1:6" x14ac:dyDescent="0.3">
      <c r="A221">
        <v>17</v>
      </c>
      <c r="B221" t="s">
        <v>12</v>
      </c>
      <c r="C221">
        <v>150674.1</v>
      </c>
      <c r="D221">
        <v>2.7878799999999999E-2</v>
      </c>
      <c r="E221">
        <f t="shared" si="26"/>
        <v>0.85932321733950612</v>
      </c>
      <c r="F221">
        <f t="shared" si="25"/>
        <v>6.9799996875389292E-2</v>
      </c>
    </row>
    <row r="222" spans="1:6" x14ac:dyDescent="0.3">
      <c r="A222">
        <v>18</v>
      </c>
      <c r="B222" t="s">
        <v>12</v>
      </c>
      <c r="C222">
        <v>132292.5</v>
      </c>
      <c r="D222">
        <v>2.4477700000000002E-2</v>
      </c>
      <c r="E222">
        <f t="shared" si="26"/>
        <v>0.92060789901578766</v>
      </c>
      <c r="F222">
        <f t="shared" si="25"/>
        <v>6.1284681676281538E-2</v>
      </c>
    </row>
    <row r="223" spans="1:6" x14ac:dyDescent="0.3">
      <c r="A223">
        <v>19</v>
      </c>
      <c r="B223" t="s">
        <v>12</v>
      </c>
      <c r="C223">
        <v>65929.47</v>
      </c>
      <c r="D223">
        <v>1.21987E-2</v>
      </c>
      <c r="E223">
        <f t="shared" si="26"/>
        <v>0.95114971652169933</v>
      </c>
      <c r="F223">
        <f t="shared" si="25"/>
        <v>3.0541817505911673E-2</v>
      </c>
    </row>
    <row r="224" spans="1:6" x14ac:dyDescent="0.3">
      <c r="A224">
        <v>20</v>
      </c>
      <c r="B224" t="s">
        <v>12</v>
      </c>
      <c r="C224">
        <v>27567.08</v>
      </c>
      <c r="D224">
        <v>5.1006000000000003E-3</v>
      </c>
      <c r="E224">
        <f t="shared" si="26"/>
        <v>0.96392006044118694</v>
      </c>
      <c r="F224">
        <f t="shared" si="25"/>
        <v>1.2770343919487614E-2</v>
      </c>
    </row>
    <row r="225" spans="1:6" x14ac:dyDescent="0.3">
      <c r="A225">
        <v>21</v>
      </c>
      <c r="B225" t="s">
        <v>12</v>
      </c>
      <c r="C225">
        <v>26524.77</v>
      </c>
      <c r="D225">
        <v>4.9078000000000004E-3</v>
      </c>
      <c r="E225">
        <f t="shared" si="26"/>
        <v>0.97620769207041902</v>
      </c>
      <c r="F225">
        <f t="shared" si="25"/>
        <v>1.2287631629232076E-2</v>
      </c>
    </row>
    <row r="226" spans="1:6" x14ac:dyDescent="0.3">
      <c r="A226">
        <v>22</v>
      </c>
      <c r="B226" t="s">
        <v>12</v>
      </c>
      <c r="C226">
        <v>32246.77</v>
      </c>
      <c r="D226">
        <v>5.9664999999999996E-3</v>
      </c>
      <c r="E226">
        <f t="shared" si="26"/>
        <v>0.99114598501548878</v>
      </c>
      <c r="F226">
        <f t="shared" si="25"/>
        <v>1.4938292945069764E-2</v>
      </c>
    </row>
    <row r="227" spans="1:6" x14ac:dyDescent="0.3">
      <c r="A227">
        <v>23</v>
      </c>
      <c r="B227" t="s">
        <v>12</v>
      </c>
      <c r="C227">
        <v>11649.2</v>
      </c>
      <c r="D227">
        <v>2.1554E-3</v>
      </c>
      <c r="E227">
        <f t="shared" si="26"/>
        <v>0.9965424480363223</v>
      </c>
      <c r="F227">
        <f t="shared" si="25"/>
        <v>5.3964630208335196E-3</v>
      </c>
    </row>
    <row r="228" spans="1:6" x14ac:dyDescent="0.3">
      <c r="A228">
        <v>24</v>
      </c>
      <c r="B228" t="s">
        <v>12</v>
      </c>
      <c r="C228">
        <v>845.70399999999995</v>
      </c>
      <c r="D228">
        <v>1.5650000000000001E-4</v>
      </c>
      <c r="E228">
        <f t="shared" si="26"/>
        <v>0.99693427621798714</v>
      </c>
      <c r="F228">
        <f t="shared" si="25"/>
        <v>3.918281816648328E-4</v>
      </c>
    </row>
    <row r="229" spans="1:6" x14ac:dyDescent="0.3">
      <c r="A229">
        <v>25</v>
      </c>
      <c r="B229" t="s">
        <v>12</v>
      </c>
      <c r="C229">
        <v>2845.835</v>
      </c>
      <c r="D229">
        <v>5.2660000000000001E-4</v>
      </c>
      <c r="E229">
        <f t="shared" si="26"/>
        <v>0.99825272171616419</v>
      </c>
      <c r="F229">
        <f t="shared" si="25"/>
        <v>1.3184454981770566E-3</v>
      </c>
    </row>
    <row r="230" spans="1:6" x14ac:dyDescent="0.3">
      <c r="A230">
        <v>26</v>
      </c>
      <c r="B230" t="s">
        <v>12</v>
      </c>
      <c r="C230">
        <v>3765.8249999999998</v>
      </c>
      <c r="D230">
        <v>6.9680000000000002E-4</v>
      </c>
      <c r="E230">
        <f t="shared" si="26"/>
        <v>0.99999729600999221</v>
      </c>
      <c r="F230">
        <f t="shared" si="25"/>
        <v>1.7445742938280162E-3</v>
      </c>
    </row>
    <row r="231" spans="1:6" x14ac:dyDescent="0.3">
      <c r="A231">
        <v>27</v>
      </c>
      <c r="B231" t="s">
        <v>12</v>
      </c>
      <c r="C231">
        <v>2.9158650000000002</v>
      </c>
      <c r="D231" s="1">
        <v>5.4000000000000002E-7</v>
      </c>
      <c r="E231">
        <f t="shared" si="26"/>
        <v>0.99999864800499605</v>
      </c>
      <c r="F231">
        <f t="shared" si="25"/>
        <v>1.3519950038398676E-6</v>
      </c>
    </row>
    <row r="232" spans="1:6" x14ac:dyDescent="0.3">
      <c r="A232">
        <v>28</v>
      </c>
      <c r="B232" t="s">
        <v>12</v>
      </c>
      <c r="C232">
        <v>0</v>
      </c>
      <c r="D232">
        <v>0</v>
      </c>
      <c r="E232">
        <f t="shared" si="26"/>
        <v>0.99999864800499605</v>
      </c>
      <c r="F232">
        <f t="shared" si="25"/>
        <v>0</v>
      </c>
    </row>
    <row r="233" spans="1:6" x14ac:dyDescent="0.3">
      <c r="A233">
        <v>29</v>
      </c>
      <c r="B233" t="s">
        <v>12</v>
      </c>
      <c r="C233">
        <v>2.9158650000000002</v>
      </c>
      <c r="D233" s="1">
        <v>5.4000000000000002E-7</v>
      </c>
      <c r="E233">
        <f t="shared" si="26"/>
        <v>0.99999999999999989</v>
      </c>
      <c r="F233">
        <f t="shared" si="25"/>
        <v>1.3519950038398676E-6</v>
      </c>
    </row>
    <row r="234" spans="1:6" x14ac:dyDescent="0.3">
      <c r="A234">
        <v>30</v>
      </c>
      <c r="B234" t="s">
        <v>12</v>
      </c>
      <c r="C234">
        <v>0</v>
      </c>
      <c r="D234">
        <v>0</v>
      </c>
      <c r="E234">
        <f t="shared" si="26"/>
        <v>0.99999999999999989</v>
      </c>
      <c r="F234">
        <f t="shared" si="25"/>
        <v>0</v>
      </c>
    </row>
    <row r="235" spans="1:6" x14ac:dyDescent="0.3">
      <c r="A235">
        <v>31</v>
      </c>
      <c r="B235" t="s">
        <v>12</v>
      </c>
      <c r="C235">
        <v>0</v>
      </c>
      <c r="D235">
        <v>0</v>
      </c>
      <c r="E235">
        <f t="shared" si="26"/>
        <v>0.99999999999999989</v>
      </c>
      <c r="F235">
        <f t="shared" si="25"/>
        <v>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Carr-Harris</dc:creator>
  <cp:lastModifiedBy>Andrew Carr-Harris</cp:lastModifiedBy>
  <dcterms:created xsi:type="dcterms:W3CDTF">2022-07-01T18:26:08Z</dcterms:created>
  <dcterms:modified xsi:type="dcterms:W3CDTF">2022-07-01T19:16:42Z</dcterms:modified>
</cp:coreProperties>
</file>