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ropbox\NMFS\fluke_mse\simulation_R_code\"/>
    </mc:Choice>
  </mc:AlternateContent>
  <bookViews>
    <workbookView xWindow="0" yWindow="0" windowWidth="18648" windowHeight="49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86" i="1" l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85" i="1"/>
  <c r="F184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57" i="1"/>
  <c r="F156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32" i="1"/>
  <c r="F131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05" i="1"/>
  <c r="F104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77" i="1"/>
  <c r="F76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53" i="1"/>
  <c r="F5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" i="1"/>
  <c r="E198" i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97" i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85" i="1"/>
  <c r="E184" i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69" i="1"/>
  <c r="E158" i="1"/>
  <c r="E159" i="1" s="1"/>
  <c r="E160" i="1" s="1"/>
  <c r="E161" i="1" s="1"/>
  <c r="E162" i="1" s="1"/>
  <c r="E163" i="1" s="1"/>
  <c r="E164" i="1" s="1"/>
  <c r="E165" i="1" s="1"/>
  <c r="E166" i="1" s="1"/>
  <c r="E167" i="1" s="1"/>
  <c r="E157" i="1"/>
  <c r="E156" i="1"/>
  <c r="E145" i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44" i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32" i="1"/>
  <c r="E131" i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19" i="1"/>
  <c r="E106" i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05" i="1"/>
  <c r="E104" i="1"/>
  <c r="E91" i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90" i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77" i="1"/>
  <c r="E76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7" i="1"/>
  <c r="E63" i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62" i="1"/>
  <c r="E54" i="1"/>
  <c r="E55" i="1" s="1"/>
  <c r="E56" i="1" s="1"/>
  <c r="E57" i="1" s="1"/>
  <c r="E58" i="1" s="1"/>
  <c r="E59" i="1" s="1"/>
  <c r="E60" i="1" s="1"/>
  <c r="E53" i="1"/>
  <c r="E52" i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29" i="1"/>
  <c r="E30" i="1" s="1"/>
  <c r="E31" i="1" s="1"/>
  <c r="E32" i="1" s="1"/>
  <c r="E33" i="1" s="1"/>
  <c r="E34" i="1" s="1"/>
  <c r="E35" i="1" s="1"/>
  <c r="E28" i="1"/>
  <c r="E27" i="1"/>
  <c r="E4" i="1"/>
  <c r="E5" i="1" s="1"/>
  <c r="E6" i="1" s="1"/>
  <c r="E7" i="1" s="1"/>
  <c r="E8" i="1" s="1"/>
  <c r="E9" i="1" s="1"/>
  <c r="E10" i="1" s="1"/>
  <c r="E11" i="1" s="1"/>
  <c r="E12" i="1" s="1"/>
  <c r="E13" i="1" s="1"/>
  <c r="E3" i="1"/>
  <c r="E2" i="1"/>
</calcChain>
</file>

<file path=xl/sharedStrings.xml><?xml version="1.0" encoding="utf-8"?>
<sst xmlns="http://schemas.openxmlformats.org/spreadsheetml/2006/main" count="216" uniqueCount="14">
  <si>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</si>
  <si>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</si>
  <si>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</si>
  <si>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</si>
  <si>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</si>
  <si>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</si>
  <si>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</si>
  <si>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</si>
  <si>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</si>
  <si>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</si>
  <si>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cdf_star</t>
  </si>
  <si>
    <t>prob_star</t>
  </si>
  <si>
    <t>MD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</si>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</sst>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"/>
    <numFmt numFmtId="167" formatCode="0.0000000"/>
  </numFmts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166" fontId="0" fillId="0" borderId="1" xfId="0" applyNumberFormat="1" applyBorder="1"/>
    <xf numFmtId="167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G5" sqref="G5"/>
    </sheetView>
  </sheetViews>
  <sheetFormatPr defaultRowHeight="14.4"/>
  <cols>
    <col min="5" max="5" width="12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>
      <c r="A2" s="1">
        <v>7</v>
      </c>
      <c r="B2" t="s">
        <v>2</v>
      </c>
      <c r="C2" s="1">
        <v>0</v>
      </c>
      <c r="D2" s="2">
        <v>0</v>
      </c>
      <c r="E2" s="4">
        <f>D2</f>
        <v>0</v>
      </c>
      <c r="F2" s="4">
        <f>E2</f>
        <v>0</v>
      </c>
    </row>
    <row r="3" spans="1:6">
      <c r="A3" s="1">
        <v>8</v>
      </c>
      <c r="B3" t="s">
        <v>2</v>
      </c>
      <c r="C3" s="1">
        <v>12671.3603515625</v>
      </c>
      <c r="D3" s="2">
        <v>5.7985242456197739E-3</v>
      </c>
      <c r="E3">
        <f>D3/SUM($D$2:$D$14)*$E$14+E2</f>
        <v>5.8652375008184402E-3</v>
      </c>
      <c r="F3" s="4">
        <f>E3-E2</f>
        <v>5.8652375008184402E-3</v>
      </c>
    </row>
    <row r="4" spans="1:6">
      <c r="A4" s="1">
        <v>9</v>
      </c>
      <c r="B4" t="s">
        <v>2</v>
      </c>
      <c r="C4" s="1">
        <v>16291.748046875</v>
      </c>
      <c r="D4" s="2">
        <v>7.4552451260387897E-3</v>
      </c>
      <c r="E4">
        <f t="shared" ref="E4:E13" si="0">D4/SUM($D$2:$D$14)*$E$14+E3</f>
        <v>1.340625680828585E-2</v>
      </c>
      <c r="F4" s="4">
        <f t="shared" ref="F4:F26" si="1">E4-E3</f>
        <v>7.5410193074674095E-3</v>
      </c>
    </row>
    <row r="5" spans="1:6">
      <c r="A5" s="1">
        <v>10</v>
      </c>
      <c r="B5" t="s">
        <v>2</v>
      </c>
      <c r="C5" s="1">
        <v>36203.88671875</v>
      </c>
      <c r="D5" s="2">
        <v>1.6567213460803032E-2</v>
      </c>
      <c r="E5">
        <f t="shared" si="0"/>
        <v>3.0164079584963734E-2</v>
      </c>
      <c r="F5" s="4">
        <f t="shared" si="1"/>
        <v>1.6757822776677884E-2</v>
      </c>
    </row>
    <row r="6" spans="1:6">
      <c r="A6" s="1">
        <v>11</v>
      </c>
      <c r="B6" t="s">
        <v>2</v>
      </c>
      <c r="C6" s="1">
        <v>27152.9140625</v>
      </c>
      <c r="D6" s="2">
        <v>1.2425408698618412E-2</v>
      </c>
      <c r="E6">
        <f t="shared" si="0"/>
        <v>4.2732445254415691E-2</v>
      </c>
      <c r="F6" s="4">
        <f t="shared" si="1"/>
        <v>1.2568365669451957E-2</v>
      </c>
    </row>
    <row r="7" spans="1:6">
      <c r="A7" s="1">
        <v>12</v>
      </c>
      <c r="B7" t="s">
        <v>2</v>
      </c>
      <c r="C7" s="1">
        <v>90509.71875</v>
      </c>
      <c r="D7" s="2">
        <v>4.1418030858039856E-2</v>
      </c>
      <c r="E7">
        <f t="shared" si="0"/>
        <v>8.4626999369997485E-2</v>
      </c>
      <c r="F7" s="4">
        <f t="shared" si="1"/>
        <v>4.1894554115581795E-2</v>
      </c>
    </row>
    <row r="8" spans="1:6">
      <c r="A8" s="1">
        <v>13</v>
      </c>
      <c r="B8" t="s">
        <v>2</v>
      </c>
      <c r="C8" s="1">
        <v>228142.828125</v>
      </c>
      <c r="D8" s="2">
        <v>0.10440013557672501</v>
      </c>
      <c r="E8">
        <f t="shared" si="0"/>
        <v>0.19022828071976411</v>
      </c>
      <c r="F8" s="4">
        <f t="shared" si="1"/>
        <v>0.10560128134976662</v>
      </c>
    </row>
    <row r="9" spans="1:6">
      <c r="A9" s="1">
        <v>14</v>
      </c>
      <c r="B9" t="s">
        <v>2</v>
      </c>
      <c r="C9" s="1">
        <v>236503.171875</v>
      </c>
      <c r="D9" s="2">
        <v>0.10822590440511703</v>
      </c>
      <c r="E9">
        <f t="shared" si="0"/>
        <v>0.29969934718230273</v>
      </c>
      <c r="F9" s="4">
        <f t="shared" si="1"/>
        <v>0.10947106646253862</v>
      </c>
    </row>
    <row r="10" spans="1:6">
      <c r="A10" s="1">
        <v>15</v>
      </c>
      <c r="B10" t="s">
        <v>2</v>
      </c>
      <c r="C10" s="1">
        <v>234998.703125</v>
      </c>
      <c r="D10" s="2">
        <v>0.10753744840621948</v>
      </c>
      <c r="E10">
        <f t="shared" si="0"/>
        <v>0.40847403681319361</v>
      </c>
      <c r="F10" s="4">
        <f t="shared" si="1"/>
        <v>0.10877468963089088</v>
      </c>
    </row>
    <row r="11" spans="1:6">
      <c r="A11" s="1">
        <v>16</v>
      </c>
      <c r="B11" t="s">
        <v>2</v>
      </c>
      <c r="C11" s="1">
        <v>326395.9375</v>
      </c>
      <c r="D11" s="2">
        <v>0.14936161041259766</v>
      </c>
      <c r="E11">
        <f t="shared" si="0"/>
        <v>0.5595540843332788</v>
      </c>
      <c r="F11" s="4">
        <f t="shared" si="1"/>
        <v>0.15108004752008519</v>
      </c>
    </row>
    <row r="12" spans="1:6">
      <c r="A12" s="1">
        <v>17</v>
      </c>
      <c r="B12" t="s">
        <v>2</v>
      </c>
      <c r="C12" s="1">
        <v>338860</v>
      </c>
      <c r="D12" s="2">
        <v>0.15506528317928314</v>
      </c>
      <c r="E12">
        <f t="shared" si="0"/>
        <v>0.71640342658880152</v>
      </c>
      <c r="F12" s="4">
        <f t="shared" si="1"/>
        <v>0.15684934225552272</v>
      </c>
    </row>
    <row r="13" spans="1:6">
      <c r="A13" s="1">
        <v>18</v>
      </c>
      <c r="B13" t="s">
        <v>2</v>
      </c>
      <c r="C13" s="1">
        <v>276400.78125</v>
      </c>
      <c r="D13" s="2">
        <v>0.12648339569568634</v>
      </c>
      <c r="E13">
        <f t="shared" si="0"/>
        <v>0.84434204066385643</v>
      </c>
      <c r="F13" s="4">
        <f t="shared" si="1"/>
        <v>0.12793861407505491</v>
      </c>
    </row>
    <row r="14" spans="1:6">
      <c r="A14" s="1">
        <v>19</v>
      </c>
      <c r="B14" t="s">
        <v>2</v>
      </c>
      <c r="C14" s="1">
        <v>163452.75</v>
      </c>
      <c r="D14" s="2">
        <v>7.4797399342060089E-2</v>
      </c>
      <c r="E14" s="3">
        <v>0.92</v>
      </c>
      <c r="F14" s="4">
        <f t="shared" si="1"/>
        <v>7.565795933614361E-2</v>
      </c>
    </row>
    <row r="15" spans="1:6">
      <c r="A15" s="1">
        <v>20</v>
      </c>
      <c r="B15" t="s">
        <v>2</v>
      </c>
      <c r="C15" s="1">
        <v>69895.28125</v>
      </c>
      <c r="D15" s="2">
        <v>3.1984686851501465E-2</v>
      </c>
      <c r="E15">
        <f>D15/SUM($D$15:$D$26)*(1-$E$14)+E14</f>
        <v>0.94828487118583182</v>
      </c>
      <c r="F15" s="4">
        <f t="shared" si="1"/>
        <v>2.8284871185831784E-2</v>
      </c>
    </row>
    <row r="16" spans="1:6">
      <c r="A16" s="1">
        <v>21</v>
      </c>
      <c r="B16" t="s">
        <v>2</v>
      </c>
      <c r="C16" s="1">
        <v>57050.328125</v>
      </c>
      <c r="D16" s="2">
        <v>2.6106724515557289E-2</v>
      </c>
      <c r="E16">
        <f t="shared" ref="E16:E26" si="2">D16/SUM($D$15:$D$26)*(1-$E$14)+E15</f>
        <v>0.97137171094245955</v>
      </c>
      <c r="F16" s="4">
        <f t="shared" si="1"/>
        <v>2.3086839756627731E-2</v>
      </c>
    </row>
    <row r="17" spans="1:6">
      <c r="A17" s="1">
        <v>22</v>
      </c>
      <c r="B17" t="s">
        <v>2</v>
      </c>
      <c r="C17" s="1">
        <v>33416.671875</v>
      </c>
      <c r="D17" s="2">
        <v>1.5291758812963963E-2</v>
      </c>
      <c r="E17">
        <f t="shared" si="2"/>
        <v>0.98489460176323329</v>
      </c>
      <c r="F17" s="4">
        <f t="shared" si="1"/>
        <v>1.3522890820773736E-2</v>
      </c>
    </row>
    <row r="18" spans="1:6">
      <c r="A18" s="1">
        <v>23</v>
      </c>
      <c r="B18" t="s">
        <v>2</v>
      </c>
      <c r="C18" s="1">
        <v>19179.810546875</v>
      </c>
      <c r="D18" s="2">
        <v>8.7768472731113434E-3</v>
      </c>
      <c r="E18">
        <f t="shared" si="2"/>
        <v>0.99265619079145351</v>
      </c>
      <c r="F18" s="4">
        <f t="shared" si="1"/>
        <v>7.7615890282202171E-3</v>
      </c>
    </row>
    <row r="19" spans="1:6">
      <c r="A19" s="1">
        <v>24</v>
      </c>
      <c r="B19" t="s">
        <v>2</v>
      </c>
      <c r="C19" s="1">
        <v>12403.498046875</v>
      </c>
      <c r="D19" s="2">
        <v>5.6759482249617577E-3</v>
      </c>
      <c r="E19">
        <f t="shared" si="2"/>
        <v>0.99767557600994461</v>
      </c>
      <c r="F19" s="4">
        <f t="shared" si="1"/>
        <v>5.0193852184911014E-3</v>
      </c>
    </row>
    <row r="20" spans="1:6">
      <c r="A20" s="1">
        <v>25</v>
      </c>
      <c r="B20" t="s">
        <v>2</v>
      </c>
      <c r="C20" s="1">
        <v>2119.613037109375</v>
      </c>
      <c r="D20" s="2">
        <v>9.6995331114158034E-4</v>
      </c>
      <c r="E20">
        <f t="shared" si="2"/>
        <v>0.99853333036562386</v>
      </c>
      <c r="F20" s="4">
        <f t="shared" si="1"/>
        <v>8.5775435567925218E-4</v>
      </c>
    </row>
    <row r="21" spans="1:6">
      <c r="A21" s="1">
        <v>26</v>
      </c>
      <c r="B21" t="s">
        <v>2</v>
      </c>
      <c r="C21" s="1">
        <v>507.602294921875</v>
      </c>
      <c r="D21" s="2">
        <v>2.322832151548937E-4</v>
      </c>
      <c r="E21">
        <f t="shared" si="2"/>
        <v>0.99873874431417342</v>
      </c>
      <c r="F21" s="4">
        <f t="shared" si="1"/>
        <v>2.0541394854955985E-4</v>
      </c>
    </row>
    <row r="22" spans="1:6">
      <c r="A22" s="1">
        <v>27</v>
      </c>
      <c r="B22" t="s">
        <v>2</v>
      </c>
      <c r="C22" s="1">
        <v>1147.7911376953125</v>
      </c>
      <c r="D22" s="2">
        <v>5.2523915655910969E-4</v>
      </c>
      <c r="E22">
        <f t="shared" si="2"/>
        <v>0.99920322664454619</v>
      </c>
      <c r="F22" s="4">
        <f t="shared" si="1"/>
        <v>4.6448233037277298E-4</v>
      </c>
    </row>
    <row r="23" spans="1:6">
      <c r="A23" s="1">
        <v>28</v>
      </c>
      <c r="B23" t="s">
        <v>2</v>
      </c>
      <c r="C23" s="1">
        <v>1833.6988525390625</v>
      </c>
      <c r="D23" s="2">
        <v>8.3911651745438576E-4</v>
      </c>
      <c r="E23">
        <f t="shared" si="2"/>
        <v>0.99994527869952787</v>
      </c>
      <c r="F23" s="4">
        <f t="shared" si="1"/>
        <v>7.4205205498167892E-4</v>
      </c>
    </row>
    <row r="24" spans="1:6">
      <c r="A24" s="1">
        <v>29</v>
      </c>
      <c r="B24" t="s">
        <v>2</v>
      </c>
      <c r="C24" s="1">
        <v>0</v>
      </c>
      <c r="D24" s="2">
        <v>0</v>
      </c>
      <c r="E24">
        <f t="shared" si="2"/>
        <v>0.99994527869952787</v>
      </c>
      <c r="F24" s="4">
        <f t="shared" si="1"/>
        <v>0</v>
      </c>
    </row>
    <row r="25" spans="1:6">
      <c r="A25" s="1">
        <v>30</v>
      </c>
      <c r="B25" t="s">
        <v>2</v>
      </c>
      <c r="C25" s="1">
        <v>135.22283935546875</v>
      </c>
      <c r="D25" s="2">
        <v>6.1879145505372435E-5</v>
      </c>
      <c r="E25">
        <f t="shared" si="2"/>
        <v>1</v>
      </c>
      <c r="F25" s="4">
        <f t="shared" si="1"/>
        <v>5.4721300472126977E-5</v>
      </c>
    </row>
    <row r="26" spans="1:6">
      <c r="A26" s="1">
        <v>31</v>
      </c>
      <c r="B26" t="s">
        <v>2</v>
      </c>
      <c r="C26" s="1">
        <v>0</v>
      </c>
      <c r="D26" s="2">
        <v>0</v>
      </c>
      <c r="E26">
        <f t="shared" si="2"/>
        <v>1</v>
      </c>
      <c r="F26" s="4">
        <f t="shared" si="1"/>
        <v>0</v>
      </c>
    </row>
    <row r="27" spans="1:6">
      <c r="A27" s="1">
        <v>7</v>
      </c>
      <c r="B27" t="s">
        <v>3</v>
      </c>
      <c r="C27" s="1">
        <v>8366.689453125</v>
      </c>
      <c r="D27" s="2">
        <v>7.4037136510014534E-3</v>
      </c>
      <c r="E27" s="4">
        <f>D27</f>
        <v>7.4037136510014534E-3</v>
      </c>
      <c r="F27" s="4">
        <f>E27</f>
        <v>7.4037136510014534E-3</v>
      </c>
    </row>
    <row r="28" spans="1:6">
      <c r="A28" s="1">
        <v>8</v>
      </c>
      <c r="B28" t="s">
        <v>3</v>
      </c>
      <c r="C28" s="1">
        <v>8366.689453125</v>
      </c>
      <c r="D28" s="2">
        <v>7.4037136510014534E-3</v>
      </c>
      <c r="E28">
        <f>D28/SUM($D$27:$D$36)*$E$36+E27</f>
        <v>1.48817923361724E-2</v>
      </c>
      <c r="F28" s="4">
        <f>E28-E27</f>
        <v>7.4780786851709469E-3</v>
      </c>
    </row>
    <row r="29" spans="1:6">
      <c r="A29" s="1">
        <v>9</v>
      </c>
      <c r="B29" t="s">
        <v>3</v>
      </c>
      <c r="C29" s="1">
        <v>12550.0341796875</v>
      </c>
      <c r="D29" s="2">
        <v>1.1105570010840893E-2</v>
      </c>
      <c r="E29">
        <f t="shared" ref="E29:E35" si="3">D29/SUM($D$27:$D$36)*$E$36+E28</f>
        <v>2.6098909893590296E-2</v>
      </c>
      <c r="F29" s="4">
        <f t="shared" ref="F29:F51" si="4">E29-E28</f>
        <v>1.1217117557417895E-2</v>
      </c>
    </row>
    <row r="30" spans="1:6">
      <c r="A30" s="1">
        <v>10</v>
      </c>
      <c r="B30" t="s">
        <v>3</v>
      </c>
      <c r="C30" s="1">
        <v>25100.71875</v>
      </c>
      <c r="D30" s="2">
        <v>2.2211715579032898E-2</v>
      </c>
      <c r="E30">
        <f t="shared" si="3"/>
        <v>4.8533726346841152E-2</v>
      </c>
      <c r="F30" s="4">
        <f t="shared" si="4"/>
        <v>2.2434816453250857E-2</v>
      </c>
    </row>
    <row r="31" spans="1:6">
      <c r="A31" s="1">
        <v>11</v>
      </c>
      <c r="B31" t="s">
        <v>3</v>
      </c>
      <c r="C31" s="1">
        <v>50201.828125</v>
      </c>
      <c r="D31" s="2">
        <v>4.4423777610063553E-2</v>
      </c>
      <c r="E31">
        <f t="shared" si="3"/>
        <v>9.3403709185204353E-2</v>
      </c>
      <c r="F31" s="4">
        <f t="shared" si="4"/>
        <v>4.4869982838363201E-2</v>
      </c>
    </row>
    <row r="32" spans="1:6">
      <c r="A32" s="1">
        <v>12</v>
      </c>
      <c r="B32" t="s">
        <v>3</v>
      </c>
      <c r="C32" s="1">
        <v>96216.9375</v>
      </c>
      <c r="D32" s="2">
        <v>8.5142709314823151E-2</v>
      </c>
      <c r="E32">
        <f t="shared" si="3"/>
        <v>0.17940161641636287</v>
      </c>
      <c r="F32" s="4">
        <f t="shared" si="4"/>
        <v>8.5997907231158521E-2</v>
      </c>
    </row>
    <row r="33" spans="1:6">
      <c r="A33" s="1">
        <v>13</v>
      </c>
      <c r="B33" t="s">
        <v>3</v>
      </c>
      <c r="C33" s="1">
        <v>163157.015625</v>
      </c>
      <c r="D33" s="2">
        <v>0.14437822997570038</v>
      </c>
      <c r="E33">
        <f t="shared" si="3"/>
        <v>0.32523002295366243</v>
      </c>
      <c r="F33" s="4">
        <f t="shared" si="4"/>
        <v>0.14582840653729956</v>
      </c>
    </row>
    <row r="34" spans="1:6">
      <c r="A34" s="1">
        <v>14</v>
      </c>
      <c r="B34" t="s">
        <v>3</v>
      </c>
      <c r="C34" s="1">
        <v>247618.96875</v>
      </c>
      <c r="D34" s="2">
        <v>0.21911890804767609</v>
      </c>
      <c r="E34">
        <f t="shared" si="3"/>
        <v>0.54654982447889</v>
      </c>
      <c r="F34" s="4">
        <f t="shared" si="4"/>
        <v>0.22131980152522757</v>
      </c>
    </row>
    <row r="35" spans="1:6">
      <c r="A35" s="1">
        <v>15</v>
      </c>
      <c r="B35" t="s">
        <v>3</v>
      </c>
      <c r="C35" s="1">
        <v>248756.21875</v>
      </c>
      <c r="D35" s="2">
        <v>0.22012527287006378</v>
      </c>
      <c r="E35">
        <f t="shared" si="3"/>
        <v>0.7688860990448847</v>
      </c>
      <c r="F35" s="4">
        <f t="shared" si="4"/>
        <v>0.2223362745659947</v>
      </c>
    </row>
    <row r="36" spans="1:6">
      <c r="A36" s="1">
        <v>16</v>
      </c>
      <c r="B36" t="s">
        <v>3</v>
      </c>
      <c r="C36" s="1">
        <v>118640.0859375</v>
      </c>
      <c r="D36" s="2">
        <v>0.10498503595590591</v>
      </c>
      <c r="E36" s="3">
        <v>0.875</v>
      </c>
      <c r="F36" s="4">
        <f t="shared" si="4"/>
        <v>0.1061139009551153</v>
      </c>
    </row>
    <row r="37" spans="1:6">
      <c r="A37" s="1">
        <v>17</v>
      </c>
      <c r="B37" t="s">
        <v>3</v>
      </c>
      <c r="C37" s="1">
        <v>60214.46875</v>
      </c>
      <c r="D37" s="2">
        <v>5.3284000605344772E-2</v>
      </c>
      <c r="E37">
        <f>D37/SUM($D$37:$D$51)*(1-$E$36)+E36</f>
        <v>0.92481622998237778</v>
      </c>
      <c r="F37" s="4">
        <f t="shared" si="4"/>
        <v>4.981622998237778E-2</v>
      </c>
    </row>
    <row r="38" spans="1:6">
      <c r="A38" s="1">
        <v>18</v>
      </c>
      <c r="B38" t="s">
        <v>3</v>
      </c>
      <c r="C38" s="1">
        <v>44387.98046875</v>
      </c>
      <c r="D38" s="2">
        <v>3.9279080927371979E-2</v>
      </c>
      <c r="E38">
        <f t="shared" ref="E38:E51" si="5">D38/SUM($D$37:$D$51)*(1-$E$36)+E37</f>
        <v>0.96153899303966439</v>
      </c>
      <c r="F38" s="4">
        <f t="shared" si="4"/>
        <v>3.6722763057286611E-2</v>
      </c>
    </row>
    <row r="39" spans="1:6">
      <c r="A39" s="1">
        <v>19</v>
      </c>
      <c r="B39" t="s">
        <v>3</v>
      </c>
      <c r="C39" s="1">
        <v>24669.671875</v>
      </c>
      <c r="D39" s="2">
        <v>2.1830281242728233E-2</v>
      </c>
      <c r="E39">
        <f t="shared" si="5"/>
        <v>0.98194853996956688</v>
      </c>
      <c r="F39" s="4">
        <f t="shared" si="4"/>
        <v>2.0409546929902489E-2</v>
      </c>
    </row>
    <row r="40" spans="1:6">
      <c r="A40" s="1">
        <v>20</v>
      </c>
      <c r="B40" t="s">
        <v>3</v>
      </c>
      <c r="C40" s="1">
        <v>8469.986328125</v>
      </c>
      <c r="D40" s="2">
        <v>7.4951210990548134E-3</v>
      </c>
      <c r="E40">
        <f t="shared" si="5"/>
        <v>0.98895587185483136</v>
      </c>
      <c r="F40" s="4">
        <f t="shared" si="4"/>
        <v>7.0073318852644784E-3</v>
      </c>
    </row>
    <row r="41" spans="1:6">
      <c r="A41" s="1">
        <v>21</v>
      </c>
      <c r="B41" t="s">
        <v>3</v>
      </c>
      <c r="C41" s="1">
        <v>3055.898193359375</v>
      </c>
      <c r="D41" s="2">
        <v>2.7041751891374588E-3</v>
      </c>
      <c r="E41">
        <f t="shared" si="5"/>
        <v>0.99148405689357255</v>
      </c>
      <c r="F41" s="4">
        <f t="shared" si="4"/>
        <v>2.528185038741193E-3</v>
      </c>
    </row>
    <row r="42" spans="1:6">
      <c r="A42" s="1">
        <v>22</v>
      </c>
      <c r="B42" t="s">
        <v>3</v>
      </c>
      <c r="C42" s="1">
        <v>7250.08935546875</v>
      </c>
      <c r="D42" s="2">
        <v>6.4156302250921726E-3</v>
      </c>
      <c r="E42">
        <f t="shared" si="5"/>
        <v>0.9974821521406293</v>
      </c>
      <c r="F42" s="4">
        <f t="shared" si="4"/>
        <v>5.998095247056745E-3</v>
      </c>
    </row>
    <row r="43" spans="1:6">
      <c r="A43" s="1">
        <v>23</v>
      </c>
      <c r="B43" t="s">
        <v>3</v>
      </c>
      <c r="C43" s="1">
        <v>58.349227905273438</v>
      </c>
      <c r="D43" s="2">
        <v>5.1633440307341516E-5</v>
      </c>
      <c r="E43">
        <f t="shared" si="5"/>
        <v>0.99753042523026048</v>
      </c>
      <c r="F43" s="4">
        <f t="shared" si="4"/>
        <v>4.8273089631178934E-5</v>
      </c>
    </row>
    <row r="44" spans="1:6">
      <c r="A44" s="1">
        <v>24</v>
      </c>
      <c r="B44" t="s">
        <v>3</v>
      </c>
      <c r="C44" s="1">
        <v>578.072265625</v>
      </c>
      <c r="D44" s="2">
        <v>5.1153823733329773E-4</v>
      </c>
      <c r="E44">
        <f t="shared" si="5"/>
        <v>0.9980086720996072</v>
      </c>
      <c r="F44" s="4">
        <f t="shared" si="4"/>
        <v>4.7824686934672123E-4</v>
      </c>
    </row>
    <row r="45" spans="1:6">
      <c r="A45" s="1">
        <v>25</v>
      </c>
      <c r="B45" t="s">
        <v>3</v>
      </c>
      <c r="C45" s="1">
        <v>405.69650268554688</v>
      </c>
      <c r="D45" s="2">
        <v>3.59002297045663E-4</v>
      </c>
      <c r="E45">
        <f t="shared" si="5"/>
        <v>0.99834431020467906</v>
      </c>
      <c r="F45" s="4">
        <f t="shared" si="4"/>
        <v>3.3563810507186709E-4</v>
      </c>
    </row>
    <row r="46" spans="1:6">
      <c r="A46" s="1">
        <v>26</v>
      </c>
      <c r="B46" t="s">
        <v>3</v>
      </c>
      <c r="C46" s="1">
        <v>2001.2852783203125</v>
      </c>
      <c r="D46" s="2">
        <v>1.770944450981915E-3</v>
      </c>
      <c r="E46">
        <f t="shared" si="5"/>
        <v>0.99999999999999978</v>
      </c>
      <c r="F46" s="4">
        <f t="shared" si="4"/>
        <v>1.6556897953207139E-3</v>
      </c>
    </row>
    <row r="47" spans="1:6">
      <c r="A47" s="1">
        <v>27</v>
      </c>
      <c r="B47" t="s">
        <v>3</v>
      </c>
      <c r="C47" s="1">
        <v>0</v>
      </c>
      <c r="D47" s="2">
        <v>0</v>
      </c>
      <c r="E47">
        <f t="shared" si="5"/>
        <v>0.99999999999999978</v>
      </c>
      <c r="F47" s="4">
        <f t="shared" si="4"/>
        <v>0</v>
      </c>
    </row>
    <row r="48" spans="1:6">
      <c r="A48" s="1">
        <v>28</v>
      </c>
      <c r="B48" t="s">
        <v>3</v>
      </c>
      <c r="C48" s="1">
        <v>0</v>
      </c>
      <c r="D48" s="2">
        <v>0</v>
      </c>
      <c r="E48">
        <f t="shared" si="5"/>
        <v>0.99999999999999978</v>
      </c>
      <c r="F48" s="4">
        <f t="shared" si="4"/>
        <v>0</v>
      </c>
    </row>
    <row r="49" spans="1:6">
      <c r="A49" s="1">
        <v>29</v>
      </c>
      <c r="B49" t="s">
        <v>3</v>
      </c>
      <c r="C49" s="1">
        <v>0</v>
      </c>
      <c r="D49" s="2">
        <v>0</v>
      </c>
      <c r="E49">
        <f t="shared" si="5"/>
        <v>0.99999999999999978</v>
      </c>
      <c r="F49" s="4">
        <f t="shared" si="4"/>
        <v>0</v>
      </c>
    </row>
    <row r="50" spans="1:6">
      <c r="A50" s="1">
        <v>30</v>
      </c>
      <c r="B50" t="s">
        <v>3</v>
      </c>
      <c r="C50" s="1">
        <v>0</v>
      </c>
      <c r="D50" s="2">
        <v>0</v>
      </c>
      <c r="E50">
        <f t="shared" si="5"/>
        <v>0.99999999999999978</v>
      </c>
      <c r="F50" s="4">
        <f t="shared" si="4"/>
        <v>0</v>
      </c>
    </row>
    <row r="51" spans="1:6">
      <c r="A51" s="1">
        <v>31</v>
      </c>
      <c r="B51" t="s">
        <v>3</v>
      </c>
      <c r="C51" s="1">
        <v>0</v>
      </c>
      <c r="D51" s="2">
        <v>0</v>
      </c>
      <c r="E51">
        <f t="shared" si="5"/>
        <v>0.99999999999999978</v>
      </c>
      <c r="F51" s="4">
        <f t="shared" si="4"/>
        <v>0</v>
      </c>
    </row>
    <row r="52" spans="1:6">
      <c r="A52" s="1">
        <v>7</v>
      </c>
      <c r="B52" t="s">
        <v>4</v>
      </c>
      <c r="C52" s="1">
        <v>0</v>
      </c>
      <c r="D52" s="2">
        <v>0</v>
      </c>
      <c r="E52" s="4">
        <f>D52</f>
        <v>0</v>
      </c>
      <c r="F52" s="4">
        <f>E52</f>
        <v>0</v>
      </c>
    </row>
    <row r="53" spans="1:6">
      <c r="A53" s="1">
        <v>9</v>
      </c>
      <c r="B53" t="s">
        <v>4</v>
      </c>
      <c r="C53" s="1">
        <v>0</v>
      </c>
      <c r="D53" s="2">
        <v>0</v>
      </c>
      <c r="E53">
        <f>D53/SUM($D$52:$D$61)*$E$61+E52</f>
        <v>0</v>
      </c>
      <c r="F53" s="4">
        <f>E53-E52</f>
        <v>0</v>
      </c>
    </row>
    <row r="54" spans="1:6">
      <c r="A54" s="1">
        <v>10</v>
      </c>
      <c r="B54" t="s">
        <v>4</v>
      </c>
      <c r="C54" s="1">
        <v>8058.04248046875</v>
      </c>
      <c r="D54" s="2">
        <v>1.6604239121079445E-2</v>
      </c>
      <c r="E54">
        <f t="shared" ref="E54:E60" si="6">D54/SUM($D$52:$D$61)*$E$61+E53</f>
        <v>2.2868650069706439E-2</v>
      </c>
      <c r="F54" s="4">
        <f t="shared" ref="F54:F75" si="7">E54-E53</f>
        <v>2.2868650069706439E-2</v>
      </c>
    </row>
    <row r="55" spans="1:6">
      <c r="A55" s="1">
        <v>11</v>
      </c>
      <c r="B55" t="s">
        <v>4</v>
      </c>
      <c r="C55" s="1">
        <v>8058.04248046875</v>
      </c>
      <c r="D55" s="2">
        <v>1.6604239121079445E-2</v>
      </c>
      <c r="E55">
        <f t="shared" si="6"/>
        <v>4.5737300139412879E-2</v>
      </c>
      <c r="F55" s="4">
        <f t="shared" si="7"/>
        <v>2.2868650069706439E-2</v>
      </c>
    </row>
    <row r="56" spans="1:6">
      <c r="A56" s="1">
        <v>12</v>
      </c>
      <c r="B56" t="s">
        <v>4</v>
      </c>
      <c r="C56" s="1">
        <v>16116.0849609375</v>
      </c>
      <c r="D56" s="2">
        <v>3.320847824215889E-2</v>
      </c>
      <c r="E56">
        <f t="shared" si="6"/>
        <v>9.1474600278825757E-2</v>
      </c>
      <c r="F56" s="4">
        <f t="shared" si="7"/>
        <v>4.5737300139412879E-2</v>
      </c>
    </row>
    <row r="57" spans="1:6">
      <c r="A57" s="1">
        <v>13</v>
      </c>
      <c r="B57" t="s">
        <v>4</v>
      </c>
      <c r="C57" s="1">
        <v>32648.525390625</v>
      </c>
      <c r="D57" s="2">
        <v>6.7274890840053558E-2</v>
      </c>
      <c r="E57">
        <f t="shared" si="6"/>
        <v>0.18413081450701899</v>
      </c>
      <c r="F57" s="4">
        <f t="shared" si="7"/>
        <v>9.2656214228193229E-2</v>
      </c>
    </row>
    <row r="58" spans="1:6">
      <c r="A58" s="1">
        <v>14</v>
      </c>
      <c r="B58" t="s">
        <v>4</v>
      </c>
      <c r="C58" s="1">
        <v>23638.041015625</v>
      </c>
      <c r="D58" s="2">
        <v>4.8708070069551468E-2</v>
      </c>
      <c r="E58">
        <f t="shared" si="6"/>
        <v>0.25121535851224286</v>
      </c>
      <c r="F58" s="4">
        <f t="shared" si="7"/>
        <v>6.7084544005223873E-2</v>
      </c>
    </row>
    <row r="59" spans="1:6">
      <c r="A59" s="1">
        <v>15</v>
      </c>
      <c r="B59" t="s">
        <v>4</v>
      </c>
      <c r="C59" s="1">
        <v>24525.31640625</v>
      </c>
      <c r="D59" s="2">
        <v>5.0536371767520905E-2</v>
      </c>
      <c r="E59">
        <f t="shared" si="6"/>
        <v>0.32081798187345684</v>
      </c>
      <c r="F59" s="4">
        <f t="shared" si="7"/>
        <v>6.9602623361213978E-2</v>
      </c>
    </row>
    <row r="60" spans="1:6">
      <c r="A60" s="1">
        <v>16</v>
      </c>
      <c r="B60" t="s">
        <v>4</v>
      </c>
      <c r="C60" s="1">
        <v>84641.9921875</v>
      </c>
      <c r="D60" s="2">
        <v>0.1744115799665451</v>
      </c>
      <c r="E60">
        <f t="shared" si="6"/>
        <v>0.56103118051957734</v>
      </c>
      <c r="F60" s="4">
        <f t="shared" si="7"/>
        <v>0.24021319864612051</v>
      </c>
    </row>
    <row r="61" spans="1:6">
      <c r="A61" s="1">
        <v>17</v>
      </c>
      <c r="B61" t="s">
        <v>4</v>
      </c>
      <c r="C61" s="1">
        <v>87727.140625</v>
      </c>
      <c r="D61" s="2">
        <v>0.18076877295970917</v>
      </c>
      <c r="E61" s="3">
        <v>0.81</v>
      </c>
      <c r="F61" s="4">
        <f t="shared" si="7"/>
        <v>0.24896881948042271</v>
      </c>
    </row>
    <row r="62" spans="1:6">
      <c r="A62" s="1">
        <v>18</v>
      </c>
      <c r="B62" t="s">
        <v>4</v>
      </c>
      <c r="C62" s="1">
        <v>56077.21875</v>
      </c>
      <c r="D62" s="2">
        <v>0.11555158346891403</v>
      </c>
      <c r="E62">
        <f>D62/SUM($D$62:$D$75)*(1-$E$61)+E61</f>
        <v>0.86330344206000875</v>
      </c>
      <c r="F62" s="4">
        <f t="shared" si="7"/>
        <v>5.3303442060008699E-2</v>
      </c>
    </row>
    <row r="63" spans="1:6">
      <c r="A63" s="1">
        <v>19</v>
      </c>
      <c r="B63" t="s">
        <v>4</v>
      </c>
      <c r="C63" s="1">
        <v>31322.9296875</v>
      </c>
      <c r="D63" s="2">
        <v>6.4543396234512329E-2</v>
      </c>
      <c r="E63">
        <f t="shared" ref="E63:E75" si="8">D63/SUM($D$62:$D$75)*(1-$E$61)+E62</f>
        <v>0.89307702956318702</v>
      </c>
      <c r="F63" s="4">
        <f t="shared" si="7"/>
        <v>2.9773587503178267E-2</v>
      </c>
    </row>
    <row r="64" spans="1:6">
      <c r="A64" s="1">
        <v>20</v>
      </c>
      <c r="B64" t="s">
        <v>4</v>
      </c>
      <c r="C64" s="1">
        <v>57963.99609375</v>
      </c>
      <c r="D64" s="2">
        <v>0.11943943798542023</v>
      </c>
      <c r="E64">
        <f t="shared" si="8"/>
        <v>0.94817392197443284</v>
      </c>
      <c r="F64" s="4">
        <f t="shared" si="7"/>
        <v>5.5096892411245824E-2</v>
      </c>
    </row>
    <row r="65" spans="1:6">
      <c r="A65" s="1">
        <v>21</v>
      </c>
      <c r="B65" t="s">
        <v>4</v>
      </c>
      <c r="C65" s="1">
        <v>20593.26171875</v>
      </c>
      <c r="D65" s="2">
        <v>4.2434059083461761E-2</v>
      </c>
      <c r="E65">
        <f t="shared" si="8"/>
        <v>0.96774856856795866</v>
      </c>
      <c r="F65" s="4">
        <f t="shared" si="7"/>
        <v>1.9574646593525813E-2</v>
      </c>
    </row>
    <row r="66" spans="1:6">
      <c r="A66" s="1">
        <v>22</v>
      </c>
      <c r="B66" t="s">
        <v>4</v>
      </c>
      <c r="C66" s="1">
        <v>17525.470703125</v>
      </c>
      <c r="D66" s="2">
        <v>3.6112628877162933E-2</v>
      </c>
      <c r="E66">
        <f t="shared" si="8"/>
        <v>0.98440716694628638</v>
      </c>
      <c r="F66" s="4">
        <f t="shared" si="7"/>
        <v>1.6658598378327727E-2</v>
      </c>
    </row>
    <row r="67" spans="1:6">
      <c r="A67" s="1">
        <v>23</v>
      </c>
      <c r="B67" t="s">
        <v>4</v>
      </c>
      <c r="C67" s="1">
        <v>13424.2509765625</v>
      </c>
      <c r="D67" s="2">
        <v>2.766173891723156E-2</v>
      </c>
      <c r="E67">
        <f t="shared" si="8"/>
        <v>0.99716740660194114</v>
      </c>
      <c r="F67" s="4">
        <f t="shared" si="7"/>
        <v>1.2760239655654759E-2</v>
      </c>
    </row>
    <row r="68" spans="1:6">
      <c r="A68" s="1">
        <v>24</v>
      </c>
      <c r="B68" t="s">
        <v>4</v>
      </c>
      <c r="C68" s="1">
        <v>2689.4619140625</v>
      </c>
      <c r="D68" s="2">
        <v>5.5418508127331734E-3</v>
      </c>
      <c r="E68">
        <f t="shared" si="8"/>
        <v>0.99972383823908273</v>
      </c>
      <c r="F68" s="4">
        <f t="shared" si="7"/>
        <v>2.5564316371415874E-3</v>
      </c>
    </row>
    <row r="69" spans="1:6">
      <c r="A69" s="1">
        <v>25</v>
      </c>
      <c r="B69" t="s">
        <v>4</v>
      </c>
      <c r="C69" s="1">
        <v>0</v>
      </c>
      <c r="D69" s="2">
        <v>0</v>
      </c>
      <c r="E69">
        <f t="shared" si="8"/>
        <v>0.99972383823908273</v>
      </c>
      <c r="F69" s="4">
        <f t="shared" si="7"/>
        <v>0</v>
      </c>
    </row>
    <row r="70" spans="1:6">
      <c r="A70" s="1">
        <v>26</v>
      </c>
      <c r="B70" t="s">
        <v>4</v>
      </c>
      <c r="C70" s="1">
        <v>0</v>
      </c>
      <c r="D70" s="2">
        <v>0</v>
      </c>
      <c r="E70">
        <f t="shared" si="8"/>
        <v>0.99972383823908273</v>
      </c>
      <c r="F70" s="4">
        <f t="shared" si="7"/>
        <v>0</v>
      </c>
    </row>
    <row r="71" spans="1:6">
      <c r="A71" s="1">
        <v>27</v>
      </c>
      <c r="B71" t="s">
        <v>4</v>
      </c>
      <c r="C71" s="1">
        <v>290.53253173828125</v>
      </c>
      <c r="D71" s="2">
        <v>5.986654432490468E-4</v>
      </c>
      <c r="E71">
        <f t="shared" si="8"/>
        <v>1</v>
      </c>
      <c r="F71" s="4">
        <f t="shared" si="7"/>
        <v>2.7616176091727063E-4</v>
      </c>
    </row>
    <row r="72" spans="1:6">
      <c r="A72" s="1">
        <v>28</v>
      </c>
      <c r="B72" t="s">
        <v>4</v>
      </c>
      <c r="C72" s="1">
        <v>0</v>
      </c>
      <c r="D72" s="2">
        <v>0</v>
      </c>
      <c r="E72">
        <f t="shared" si="8"/>
        <v>1</v>
      </c>
      <c r="F72" s="4">
        <f t="shared" si="7"/>
        <v>0</v>
      </c>
    </row>
    <row r="73" spans="1:6">
      <c r="A73" s="1">
        <v>29</v>
      </c>
      <c r="B73" t="s">
        <v>4</v>
      </c>
      <c r="C73" s="1">
        <v>0</v>
      </c>
      <c r="D73" s="2">
        <v>0</v>
      </c>
      <c r="E73">
        <f t="shared" si="8"/>
        <v>1</v>
      </c>
      <c r="F73" s="4">
        <f t="shared" si="7"/>
        <v>0</v>
      </c>
    </row>
    <row r="74" spans="1:6">
      <c r="A74" s="1">
        <v>30</v>
      </c>
      <c r="B74" t="s">
        <v>4</v>
      </c>
      <c r="C74" s="1">
        <v>0</v>
      </c>
      <c r="D74" s="2">
        <v>0</v>
      </c>
      <c r="E74">
        <f t="shared" si="8"/>
        <v>1</v>
      </c>
      <c r="F74" s="4">
        <f t="shared" si="7"/>
        <v>0</v>
      </c>
    </row>
    <row r="75" spans="1:6">
      <c r="A75" s="1">
        <v>31</v>
      </c>
      <c r="B75" t="s">
        <v>4</v>
      </c>
      <c r="C75" s="1">
        <v>0</v>
      </c>
      <c r="D75" s="2">
        <v>0</v>
      </c>
      <c r="E75">
        <f t="shared" si="8"/>
        <v>1</v>
      </c>
      <c r="F75" s="4">
        <f t="shared" si="7"/>
        <v>0</v>
      </c>
    </row>
    <row r="76" spans="1:6">
      <c r="A76" s="1">
        <v>5</v>
      </c>
      <c r="B76" t="s">
        <v>5</v>
      </c>
      <c r="C76" s="1">
        <v>11958.5576171875</v>
      </c>
      <c r="D76" s="2">
        <v>4.6727480366826057E-4</v>
      </c>
      <c r="E76" s="4">
        <f>D76</f>
        <v>4.6727480366826057E-4</v>
      </c>
      <c r="F76" s="4">
        <f>E76</f>
        <v>4.6727480366826057E-4</v>
      </c>
    </row>
    <row r="77" spans="1:6">
      <c r="A77" s="1">
        <v>6</v>
      </c>
      <c r="B77" t="s">
        <v>5</v>
      </c>
      <c r="C77" s="1">
        <v>11958.5576171875</v>
      </c>
      <c r="D77" s="2">
        <v>4.6727480366826057E-4</v>
      </c>
      <c r="E77">
        <f>D77/SUM($D$76:$D$89)*$E$89+E76</f>
        <v>9.2171821918298673E-4</v>
      </c>
      <c r="F77" s="4">
        <f>E77-E76</f>
        <v>4.5444341551472615E-4</v>
      </c>
    </row>
    <row r="78" spans="1:6">
      <c r="A78" s="1">
        <v>7</v>
      </c>
      <c r="B78" t="s">
        <v>5</v>
      </c>
      <c r="C78" s="1">
        <v>15944.744140625</v>
      </c>
      <c r="D78" s="2">
        <v>6.230330909602344E-4</v>
      </c>
      <c r="E78">
        <f t="shared" ref="E78:E88" si="9">D78/SUM($D$76:$D$89)*$E$89+E77</f>
        <v>1.52764279207238E-3</v>
      </c>
      <c r="F78" s="4">
        <f t="shared" ref="F78:F103" si="10">E78-E77</f>
        <v>6.0592457288939324E-4</v>
      </c>
    </row>
    <row r="79" spans="1:6">
      <c r="A79" s="1">
        <v>8</v>
      </c>
      <c r="B79" t="s">
        <v>5</v>
      </c>
      <c r="C79" s="1">
        <v>31889.48828125</v>
      </c>
      <c r="D79" s="2">
        <v>1.2460661819204688E-3</v>
      </c>
      <c r="E79">
        <f t="shared" si="9"/>
        <v>2.7394919378511667E-3</v>
      </c>
      <c r="F79" s="4">
        <f t="shared" si="10"/>
        <v>1.2118491457787867E-3</v>
      </c>
    </row>
    <row r="80" spans="1:6">
      <c r="A80" s="1">
        <v>9</v>
      </c>
      <c r="B80" t="s">
        <v>5</v>
      </c>
      <c r="C80" s="1">
        <v>119585.578125</v>
      </c>
      <c r="D80" s="2">
        <v>4.6727480366826057E-3</v>
      </c>
      <c r="E80">
        <f t="shared" si="9"/>
        <v>7.283926092998428E-3</v>
      </c>
      <c r="F80" s="4">
        <f t="shared" si="10"/>
        <v>4.5444341551472613E-3</v>
      </c>
    </row>
    <row r="81" spans="1:6">
      <c r="A81" s="1">
        <v>10</v>
      </c>
      <c r="B81" t="s">
        <v>5</v>
      </c>
      <c r="C81" s="1">
        <v>681637.8125</v>
      </c>
      <c r="D81" s="2">
        <v>2.6634665206074715E-2</v>
      </c>
      <c r="E81">
        <f t="shared" si="9"/>
        <v>3.3187202135960436E-2</v>
      </c>
      <c r="F81" s="4">
        <f t="shared" si="10"/>
        <v>2.5903276042962008E-2</v>
      </c>
    </row>
    <row r="82" spans="1:6">
      <c r="A82" s="1">
        <v>11</v>
      </c>
      <c r="B82" t="s">
        <v>5</v>
      </c>
      <c r="C82" s="1">
        <v>1564386.125</v>
      </c>
      <c r="D82" s="2">
        <v>6.1127625405788422E-2</v>
      </c>
      <c r="E82">
        <f t="shared" si="9"/>
        <v>9.2636260064264286E-2</v>
      </c>
      <c r="F82" s="4">
        <f t="shared" si="10"/>
        <v>5.944905792830385E-2</v>
      </c>
    </row>
    <row r="83" spans="1:6">
      <c r="A83" s="1">
        <v>12</v>
      </c>
      <c r="B83" t="s">
        <v>5</v>
      </c>
      <c r="C83" s="1">
        <v>2933833</v>
      </c>
      <c r="D83" s="2">
        <v>0.11463809013366699</v>
      </c>
      <c r="E83">
        <f t="shared" si="9"/>
        <v>0.20412638283453532</v>
      </c>
      <c r="F83" s="4">
        <f t="shared" si="10"/>
        <v>0.11149012277027104</v>
      </c>
    </row>
    <row r="84" spans="1:6">
      <c r="A84" s="1">
        <v>13</v>
      </c>
      <c r="B84" t="s">
        <v>5</v>
      </c>
      <c r="C84" s="1">
        <v>3021529.25</v>
      </c>
      <c r="D84" s="2">
        <v>0.11806478351354599</v>
      </c>
      <c r="E84">
        <f t="shared" si="9"/>
        <v>0.31894910182281144</v>
      </c>
      <c r="F84" s="4">
        <f t="shared" si="10"/>
        <v>0.11482271898827612</v>
      </c>
    </row>
    <row r="85" spans="1:6">
      <c r="A85" s="1">
        <v>14</v>
      </c>
      <c r="B85" t="s">
        <v>5</v>
      </c>
      <c r="C85" s="1">
        <v>3823117.75</v>
      </c>
      <c r="D85" s="2">
        <v>0.14938646554946899</v>
      </c>
      <c r="E85">
        <f t="shared" si="9"/>
        <v>0.46423340798062901</v>
      </c>
      <c r="F85" s="4">
        <f t="shared" si="10"/>
        <v>0.14528430615781757</v>
      </c>
    </row>
    <row r="86" spans="1:6">
      <c r="A86" s="1">
        <v>15</v>
      </c>
      <c r="B86" t="s">
        <v>5</v>
      </c>
      <c r="C86" s="1">
        <v>3765101.5</v>
      </c>
      <c r="D86" s="2">
        <v>0.14711950719356537</v>
      </c>
      <c r="E86">
        <f t="shared" si="9"/>
        <v>0.60731300656594522</v>
      </c>
      <c r="F86" s="4">
        <f t="shared" si="10"/>
        <v>0.14307959858531621</v>
      </c>
    </row>
    <row r="87" spans="1:6">
      <c r="A87" s="1">
        <v>16</v>
      </c>
      <c r="B87" t="s">
        <v>5</v>
      </c>
      <c r="C87" s="1">
        <v>3729134.75</v>
      </c>
      <c r="D87" s="2">
        <v>0.14571411907672882</v>
      </c>
      <c r="E87">
        <f t="shared" si="9"/>
        <v>0.74902580905841576</v>
      </c>
      <c r="F87" s="4">
        <f t="shared" si="10"/>
        <v>0.14171280249247054</v>
      </c>
    </row>
    <row r="88" spans="1:6">
      <c r="A88" s="1">
        <v>17</v>
      </c>
      <c r="B88" t="s">
        <v>5</v>
      </c>
      <c r="C88" s="1">
        <v>3162945.5</v>
      </c>
      <c r="D88" s="2">
        <v>0.12359055131673813</v>
      </c>
      <c r="E88">
        <f t="shared" si="9"/>
        <v>0.869222558005317</v>
      </c>
      <c r="F88" s="4">
        <f t="shared" si="10"/>
        <v>0.12019674894690124</v>
      </c>
    </row>
    <row r="89" spans="1:6">
      <c r="A89" s="1">
        <v>18</v>
      </c>
      <c r="B89" t="s">
        <v>5</v>
      </c>
      <c r="C89" s="1">
        <v>1336532.5</v>
      </c>
      <c r="D89" s="2">
        <v>5.2224356681108475E-2</v>
      </c>
      <c r="E89" s="3">
        <v>0.92</v>
      </c>
      <c r="F89" s="4">
        <f t="shared" si="10"/>
        <v>5.0777441994683037E-2</v>
      </c>
    </row>
    <row r="90" spans="1:6">
      <c r="A90" s="1">
        <v>19</v>
      </c>
      <c r="B90" t="s">
        <v>5</v>
      </c>
      <c r="C90" s="1">
        <v>533277.4375</v>
      </c>
      <c r="D90" s="2">
        <v>2.0837556570768356E-2</v>
      </c>
      <c r="E90">
        <f>D90/SUM($D$90:$D$103)*(1-$E$89)+E89</f>
        <v>0.95085704472309829</v>
      </c>
      <c r="F90" s="4">
        <f t="shared" si="10"/>
        <v>3.0857044723098248E-2</v>
      </c>
    </row>
    <row r="91" spans="1:6">
      <c r="A91" s="1">
        <v>20</v>
      </c>
      <c r="B91" t="s">
        <v>5</v>
      </c>
      <c r="C91" s="1">
        <v>313227.65625</v>
      </c>
      <c r="D91" s="2">
        <v>1.2239217758178711E-2</v>
      </c>
      <c r="E91">
        <f t="shared" ref="E91:E103" si="11">D91/SUM($D$90:$D$103)*(1-$E$89)+E90</f>
        <v>0.96898134295630201</v>
      </c>
      <c r="F91" s="4">
        <f t="shared" si="10"/>
        <v>1.8124298233203717E-2</v>
      </c>
    </row>
    <row r="92" spans="1:6">
      <c r="A92" s="1">
        <v>21</v>
      </c>
      <c r="B92" t="s">
        <v>5</v>
      </c>
      <c r="C92" s="1">
        <v>189282.890625</v>
      </c>
      <c r="D92" s="2">
        <v>7.3961368761956692E-3</v>
      </c>
      <c r="E92">
        <f t="shared" si="11"/>
        <v>0.9799338231855379</v>
      </c>
      <c r="F92" s="4">
        <f t="shared" si="10"/>
        <v>1.0952480229235895E-2</v>
      </c>
    </row>
    <row r="93" spans="1:6">
      <c r="A93" s="1">
        <v>22</v>
      </c>
      <c r="B93" t="s">
        <v>5</v>
      </c>
      <c r="C93" s="1">
        <v>127500.2421875</v>
      </c>
      <c r="D93" s="2">
        <v>4.9820099957287312E-3</v>
      </c>
      <c r="E93">
        <f t="shared" si="11"/>
        <v>0.9873113726946191</v>
      </c>
      <c r="F93" s="4">
        <f t="shared" si="10"/>
        <v>7.3775495090812049E-3</v>
      </c>
    </row>
    <row r="94" spans="1:6">
      <c r="A94" s="1">
        <v>23</v>
      </c>
      <c r="B94" t="s">
        <v>5</v>
      </c>
      <c r="C94" s="1">
        <v>43880.140625</v>
      </c>
      <c r="D94" s="2">
        <v>1.714595127850771E-3</v>
      </c>
      <c r="E94">
        <f t="shared" si="11"/>
        <v>0.98985041024263554</v>
      </c>
      <c r="F94" s="4">
        <f t="shared" si="10"/>
        <v>2.5390375480164318E-3</v>
      </c>
    </row>
    <row r="95" spans="1:6">
      <c r="A95" s="1">
        <v>24</v>
      </c>
      <c r="B95" t="s">
        <v>5</v>
      </c>
      <c r="C95" s="1">
        <v>79673.6875</v>
      </c>
      <c r="D95" s="2">
        <v>3.1132104340940714E-3</v>
      </c>
      <c r="E95">
        <f t="shared" si="11"/>
        <v>0.99446057042485281</v>
      </c>
      <c r="F95" s="4">
        <f t="shared" si="10"/>
        <v>4.6101601822172711E-3</v>
      </c>
    </row>
    <row r="96" spans="1:6">
      <c r="A96" s="1">
        <v>25</v>
      </c>
      <c r="B96" t="s">
        <v>5</v>
      </c>
      <c r="C96" s="1">
        <v>69141.8046875</v>
      </c>
      <c r="D96" s="2">
        <v>2.7016822714358568E-3</v>
      </c>
      <c r="E96">
        <f t="shared" si="11"/>
        <v>0.99846132408299748</v>
      </c>
      <c r="F96" s="4">
        <f t="shared" si="10"/>
        <v>4.0007536581446734E-3</v>
      </c>
    </row>
    <row r="97" spans="1:6">
      <c r="A97" s="1">
        <v>26</v>
      </c>
      <c r="B97" t="s">
        <v>5</v>
      </c>
      <c r="C97" s="1">
        <v>14095.7998046875</v>
      </c>
      <c r="D97" s="2">
        <v>5.5078649893403053E-4</v>
      </c>
      <c r="E97">
        <f t="shared" si="11"/>
        <v>0.99927694963740288</v>
      </c>
      <c r="F97" s="4">
        <f t="shared" si="10"/>
        <v>8.1562555440539697E-4</v>
      </c>
    </row>
    <row r="98" spans="1:6">
      <c r="A98" s="1">
        <v>27</v>
      </c>
      <c r="B98" t="s">
        <v>5</v>
      </c>
      <c r="C98" s="1">
        <v>753.96685791015625</v>
      </c>
      <c r="D98" s="2">
        <v>2.9460887162713334E-5</v>
      </c>
      <c r="E98">
        <f t="shared" si="11"/>
        <v>0.99932057643739136</v>
      </c>
      <c r="F98" s="4">
        <f t="shared" si="10"/>
        <v>4.3626799988483178E-5</v>
      </c>
    </row>
    <row r="99" spans="1:6">
      <c r="A99" s="1">
        <v>28</v>
      </c>
      <c r="B99" t="s">
        <v>5</v>
      </c>
      <c r="C99" s="1">
        <v>0</v>
      </c>
      <c r="D99" s="2">
        <v>0</v>
      </c>
      <c r="E99">
        <f t="shared" si="11"/>
        <v>0.99932057643739136</v>
      </c>
      <c r="F99" s="4">
        <f t="shared" si="10"/>
        <v>0</v>
      </c>
    </row>
    <row r="100" spans="1:6">
      <c r="A100" s="1">
        <v>29</v>
      </c>
      <c r="B100" t="s">
        <v>5</v>
      </c>
      <c r="C100" s="1">
        <v>3769.558349609375</v>
      </c>
      <c r="D100" s="2">
        <v>1.4729365648236126E-4</v>
      </c>
      <c r="E100">
        <f t="shared" si="11"/>
        <v>0.99953869447489108</v>
      </c>
      <c r="F100" s="4">
        <f t="shared" si="10"/>
        <v>2.1811803749971492E-4</v>
      </c>
    </row>
    <row r="101" spans="1:6">
      <c r="A101" s="1">
        <v>30</v>
      </c>
      <c r="B101" t="s">
        <v>5</v>
      </c>
      <c r="C101" s="1">
        <v>3986.18603515625</v>
      </c>
      <c r="D101" s="2">
        <v>1.557582727400586E-4</v>
      </c>
      <c r="E101">
        <f t="shared" si="11"/>
        <v>0.99976934723744548</v>
      </c>
      <c r="F101" s="4">
        <f t="shared" si="10"/>
        <v>2.3065276255440637E-4</v>
      </c>
    </row>
    <row r="102" spans="1:6">
      <c r="A102" s="1">
        <v>31</v>
      </c>
      <c r="B102" t="s">
        <v>5</v>
      </c>
      <c r="C102" s="1">
        <v>0</v>
      </c>
      <c r="D102" s="2">
        <v>0</v>
      </c>
      <c r="E102">
        <f t="shared" si="11"/>
        <v>0.99976934723744548</v>
      </c>
      <c r="F102" s="4">
        <f t="shared" si="10"/>
        <v>0</v>
      </c>
    </row>
    <row r="103" spans="1:6">
      <c r="A103" s="1">
        <v>34</v>
      </c>
      <c r="B103" t="s">
        <v>5</v>
      </c>
      <c r="C103" s="1">
        <v>3986.18603515625</v>
      </c>
      <c r="D103" s="2">
        <v>1.557582727400586E-4</v>
      </c>
      <c r="E103">
        <f t="shared" si="11"/>
        <v>0.99999999999999989</v>
      </c>
      <c r="F103" s="4">
        <f t="shared" si="10"/>
        <v>2.3065276255440637E-4</v>
      </c>
    </row>
    <row r="104" spans="1:6">
      <c r="A104" s="1">
        <v>3</v>
      </c>
      <c r="B104" t="s">
        <v>6</v>
      </c>
      <c r="C104" s="1">
        <v>3766.557373046875</v>
      </c>
      <c r="D104" s="2">
        <v>2.2181705571711063E-4</v>
      </c>
      <c r="E104" s="4">
        <f>D104</f>
        <v>2.2181705571711063E-4</v>
      </c>
      <c r="F104" s="4">
        <f>E104</f>
        <v>2.2181705571711063E-4</v>
      </c>
    </row>
    <row r="105" spans="1:6">
      <c r="A105" s="1">
        <v>6</v>
      </c>
      <c r="B105" t="s">
        <v>6</v>
      </c>
      <c r="C105" s="1">
        <v>3766.557373046875</v>
      </c>
      <c r="D105" s="2">
        <v>2.2181705571711063E-4</v>
      </c>
      <c r="E105">
        <f>D105/SUM($D$104:$D$118)*$E$118+E104</f>
        <v>4.4693149526188751E-4</v>
      </c>
      <c r="F105" s="4">
        <f>E105-E104</f>
        <v>2.2511443954477688E-4</v>
      </c>
    </row>
    <row r="106" spans="1:6">
      <c r="A106" s="1">
        <v>7</v>
      </c>
      <c r="B106" t="s">
        <v>6</v>
      </c>
      <c r="C106" s="1">
        <v>33899.015625</v>
      </c>
      <c r="D106" s="2">
        <v>1.9963535014539957E-3</v>
      </c>
      <c r="E106">
        <f t="shared" ref="E106:E117" si="12">D106/SUM($D$104:$D$118)*$E$118+E105</f>
        <v>2.4729614511648798E-3</v>
      </c>
      <c r="F106" s="4">
        <f t="shared" ref="F106:F130" si="13">E106-E105</f>
        <v>2.0260299559029925E-3</v>
      </c>
    </row>
    <row r="107" spans="1:6">
      <c r="A107" s="1">
        <v>8</v>
      </c>
      <c r="B107" t="s">
        <v>6</v>
      </c>
      <c r="C107" s="1">
        <v>48965.24609375</v>
      </c>
      <c r="D107" s="2">
        <v>2.8836217243224382E-3</v>
      </c>
      <c r="E107">
        <f t="shared" si="12"/>
        <v>5.3994491652469799E-3</v>
      </c>
      <c r="F107" s="4">
        <f t="shared" si="13"/>
        <v>2.9264877140821001E-3</v>
      </c>
    </row>
    <row r="108" spans="1:6">
      <c r="A108" s="1">
        <v>9</v>
      </c>
      <c r="B108" t="s">
        <v>6</v>
      </c>
      <c r="C108" s="1">
        <v>79097.703125</v>
      </c>
      <c r="D108" s="2">
        <v>4.6581579372286797E-3</v>
      </c>
      <c r="E108">
        <f t="shared" si="12"/>
        <v>1.0126852159395548E-2</v>
      </c>
      <c r="F108" s="4">
        <f t="shared" si="13"/>
        <v>4.7274029941485676E-3</v>
      </c>
    </row>
    <row r="109" spans="1:6">
      <c r="A109" s="1">
        <v>10</v>
      </c>
      <c r="B109" t="s">
        <v>6</v>
      </c>
      <c r="C109" s="1">
        <v>267425.5625</v>
      </c>
      <c r="D109" s="2">
        <v>1.5749009326100349E-2</v>
      </c>
      <c r="E109">
        <f t="shared" si="12"/>
        <v>2.610997571303247E-2</v>
      </c>
      <c r="F109" s="4">
        <f t="shared" si="13"/>
        <v>1.5983123553636923E-2</v>
      </c>
    </row>
    <row r="110" spans="1:6">
      <c r="A110" s="1">
        <v>11</v>
      </c>
      <c r="B110" t="s">
        <v>6</v>
      </c>
      <c r="C110" s="1">
        <v>930768.6875</v>
      </c>
      <c r="D110" s="2">
        <v>5.4814077913761139E-2</v>
      </c>
      <c r="E110">
        <f t="shared" si="12"/>
        <v>8.1738883007054522E-2</v>
      </c>
      <c r="F110" s="4">
        <f t="shared" si="13"/>
        <v>5.5628907294022048E-2</v>
      </c>
    </row>
    <row r="111" spans="1:6">
      <c r="A111" s="1">
        <v>12</v>
      </c>
      <c r="B111" t="s">
        <v>6</v>
      </c>
      <c r="C111" s="1">
        <v>1587297.375</v>
      </c>
      <c r="D111" s="2">
        <v>9.3477837741374969E-2</v>
      </c>
      <c r="E111">
        <f t="shared" si="12"/>
        <v>0.17660629969409325</v>
      </c>
      <c r="F111" s="4">
        <f t="shared" si="13"/>
        <v>9.4867416687038728E-2</v>
      </c>
    </row>
    <row r="112" spans="1:6">
      <c r="A112" s="1">
        <v>13</v>
      </c>
      <c r="B112" t="s">
        <v>6</v>
      </c>
      <c r="C112" s="1">
        <v>2207532.75</v>
      </c>
      <c r="D112" s="2">
        <v>0.13000424206256866</v>
      </c>
      <c r="E112">
        <f t="shared" si="12"/>
        <v>0.30854309777188471</v>
      </c>
      <c r="F112" s="4">
        <f t="shared" si="13"/>
        <v>0.13193679807779146</v>
      </c>
    </row>
    <row r="113" spans="1:6">
      <c r="A113" s="1">
        <v>14</v>
      </c>
      <c r="B113" t="s">
        <v>6</v>
      </c>
      <c r="C113" s="1">
        <v>2660068</v>
      </c>
      <c r="D113" s="2">
        <v>0.15665458142757416</v>
      </c>
      <c r="E113">
        <f t="shared" si="12"/>
        <v>0.46752640131534468</v>
      </c>
      <c r="F113" s="4">
        <f t="shared" si="13"/>
        <v>0.15898330354345996</v>
      </c>
    </row>
    <row r="114" spans="1:6">
      <c r="A114" s="1">
        <v>15</v>
      </c>
      <c r="B114" t="s">
        <v>6</v>
      </c>
      <c r="C114" s="1">
        <v>2837794.5</v>
      </c>
      <c r="D114" s="2">
        <v>0.16712109744548798</v>
      </c>
      <c r="E114">
        <f t="shared" si="12"/>
        <v>0.63713180909574829</v>
      </c>
      <c r="F114" s="4">
        <f t="shared" si="13"/>
        <v>0.16960540778040362</v>
      </c>
    </row>
    <row r="115" spans="1:6">
      <c r="A115" s="1">
        <v>16</v>
      </c>
      <c r="B115" t="s">
        <v>6</v>
      </c>
      <c r="C115" s="1">
        <v>2290526</v>
      </c>
      <c r="D115" s="2">
        <v>0.1348918080329895</v>
      </c>
      <c r="E115">
        <f t="shared" si="12"/>
        <v>0.77402882842709664</v>
      </c>
      <c r="F115" s="4">
        <f t="shared" si="13"/>
        <v>0.13689701933134835</v>
      </c>
    </row>
    <row r="116" spans="1:6">
      <c r="A116" s="1">
        <v>17</v>
      </c>
      <c r="B116" t="s">
        <v>6</v>
      </c>
      <c r="C116" s="1">
        <v>1451857.875</v>
      </c>
      <c r="D116" s="2">
        <v>8.5501641035079956E-2</v>
      </c>
      <c r="E116">
        <f t="shared" si="12"/>
        <v>0.86080147960824738</v>
      </c>
      <c r="F116" s="4">
        <f t="shared" si="13"/>
        <v>8.6772651181150739E-2</v>
      </c>
    </row>
    <row r="117" spans="1:6">
      <c r="A117" s="1">
        <v>18</v>
      </c>
      <c r="B117" t="s">
        <v>6</v>
      </c>
      <c r="C117" s="1">
        <v>795269.875</v>
      </c>
      <c r="D117" s="2">
        <v>4.6834390610456467E-2</v>
      </c>
      <c r="E117">
        <f t="shared" si="12"/>
        <v>0.90833207891049383</v>
      </c>
      <c r="F117" s="4">
        <f t="shared" si="13"/>
        <v>4.7530599302246457E-2</v>
      </c>
    </row>
    <row r="118" spans="1:6">
      <c r="A118" s="1">
        <v>19</v>
      </c>
      <c r="B118" t="s">
        <v>6</v>
      </c>
      <c r="C118" s="1">
        <v>496340.9375</v>
      </c>
      <c r="D118" s="2">
        <v>2.9230108484625816E-2</v>
      </c>
      <c r="E118" s="3">
        <v>0.93799999999999994</v>
      </c>
      <c r="F118" s="4">
        <f t="shared" si="13"/>
        <v>2.9667921089506111E-2</v>
      </c>
    </row>
    <row r="119" spans="1:6">
      <c r="A119" s="1">
        <v>20</v>
      </c>
      <c r="B119" t="s">
        <v>6</v>
      </c>
      <c r="C119" s="1">
        <v>288869.15625</v>
      </c>
      <c r="D119" s="2">
        <v>1.7011849209666252E-2</v>
      </c>
      <c r="E119">
        <f>D119/SUM($D$119:$D$130)*(1-$E$118)+E118</f>
        <v>0.95192582588448915</v>
      </c>
      <c r="F119" s="4">
        <f t="shared" si="13"/>
        <v>1.3925825884489207E-2</v>
      </c>
    </row>
    <row r="120" spans="1:6">
      <c r="A120" s="1">
        <v>21</v>
      </c>
      <c r="B120" t="s">
        <v>6</v>
      </c>
      <c r="C120" s="1">
        <v>300752.71875</v>
      </c>
      <c r="D120" s="2">
        <v>1.7711685970425606E-2</v>
      </c>
      <c r="E120">
        <f t="shared" ref="E120:E130" si="14">D120/SUM($D$119:$D$130)*(1-$E$118)+E119</f>
        <v>0.96642453510210602</v>
      </c>
      <c r="F120" s="4">
        <f t="shared" si="13"/>
        <v>1.4498709217616867E-2</v>
      </c>
    </row>
    <row r="121" spans="1:6">
      <c r="A121" s="1">
        <v>22</v>
      </c>
      <c r="B121" t="s">
        <v>6</v>
      </c>
      <c r="C121" s="1">
        <v>226748.34375</v>
      </c>
      <c r="D121" s="2">
        <v>1.3353480026125908E-2</v>
      </c>
      <c r="E121">
        <f t="shared" si="14"/>
        <v>0.97735563586040397</v>
      </c>
      <c r="F121" s="4">
        <f t="shared" si="13"/>
        <v>1.0931100758297951E-2</v>
      </c>
    </row>
    <row r="122" spans="1:6">
      <c r="A122" s="1">
        <v>23</v>
      </c>
      <c r="B122" t="s">
        <v>6</v>
      </c>
      <c r="C122" s="1">
        <v>163396.0625</v>
      </c>
      <c r="D122" s="2">
        <v>9.6225887537002563E-3</v>
      </c>
      <c r="E122">
        <f t="shared" si="14"/>
        <v>0.98523264522549592</v>
      </c>
      <c r="F122" s="4">
        <f t="shared" si="13"/>
        <v>7.877009365091947E-3</v>
      </c>
    </row>
    <row r="123" spans="1:6">
      <c r="A123" s="1">
        <v>24</v>
      </c>
      <c r="B123" t="s">
        <v>6</v>
      </c>
      <c r="C123" s="1">
        <v>92216.3515625</v>
      </c>
      <c r="D123" s="2">
        <v>5.4307309910655022E-3</v>
      </c>
      <c r="E123">
        <f t="shared" si="14"/>
        <v>0.98967821803036804</v>
      </c>
      <c r="F123" s="4">
        <f t="shared" si="13"/>
        <v>4.4455728048721221E-3</v>
      </c>
    </row>
    <row r="124" spans="1:6">
      <c r="A124" s="1">
        <v>25</v>
      </c>
      <c r="B124" t="s">
        <v>6</v>
      </c>
      <c r="C124" s="1">
        <v>86756.875</v>
      </c>
      <c r="D124" s="2">
        <v>5.1092156209051609E-3</v>
      </c>
      <c r="E124">
        <f t="shared" si="14"/>
        <v>0.99386059974949414</v>
      </c>
      <c r="F124" s="4">
        <f t="shared" si="13"/>
        <v>4.1823817191261048E-3</v>
      </c>
    </row>
    <row r="125" spans="1:6">
      <c r="A125" s="1">
        <v>26</v>
      </c>
      <c r="B125" t="s">
        <v>6</v>
      </c>
      <c r="C125" s="1">
        <v>60483.796875</v>
      </c>
      <c r="D125" s="2">
        <v>3.5619628615677357E-3</v>
      </c>
      <c r="E125">
        <f t="shared" si="14"/>
        <v>0.99677640707918902</v>
      </c>
      <c r="F125" s="4">
        <f t="shared" si="13"/>
        <v>2.915807329694875E-3</v>
      </c>
    </row>
    <row r="126" spans="1:6">
      <c r="A126" s="1">
        <v>27</v>
      </c>
      <c r="B126" t="s">
        <v>6</v>
      </c>
      <c r="C126" s="1">
        <v>30438.90625</v>
      </c>
      <c r="D126" s="2">
        <v>1.792583498172462E-3</v>
      </c>
      <c r="E126">
        <f t="shared" si="14"/>
        <v>0.99824380814601565</v>
      </c>
      <c r="F126" s="4">
        <f t="shared" si="13"/>
        <v>1.4674010668266346E-3</v>
      </c>
    </row>
    <row r="127" spans="1:6">
      <c r="A127" s="1">
        <v>28</v>
      </c>
      <c r="B127" t="s">
        <v>6</v>
      </c>
      <c r="C127" s="1">
        <v>15716.564453125</v>
      </c>
      <c r="D127" s="2">
        <v>9.2556723393499851E-4</v>
      </c>
      <c r="E127">
        <f t="shared" si="14"/>
        <v>0.99900147346418944</v>
      </c>
      <c r="F127" s="4">
        <f t="shared" si="13"/>
        <v>7.5766531817378358E-4</v>
      </c>
    </row>
    <row r="128" spans="1:6">
      <c r="A128" s="1">
        <v>29</v>
      </c>
      <c r="B128" t="s">
        <v>6</v>
      </c>
      <c r="C128" s="1">
        <v>5260.40087890625</v>
      </c>
      <c r="D128" s="2">
        <v>3.0979127041064203E-4</v>
      </c>
      <c r="E128">
        <f t="shared" si="14"/>
        <v>0.99925506725279545</v>
      </c>
      <c r="F128" s="4">
        <f t="shared" si="13"/>
        <v>2.5359378860601023E-4</v>
      </c>
    </row>
    <row r="129" spans="1:6">
      <c r="A129" s="1">
        <v>30</v>
      </c>
      <c r="B129" t="s">
        <v>6</v>
      </c>
      <c r="C129" s="1">
        <v>11299.6728515625</v>
      </c>
      <c r="D129" s="2">
        <v>6.6545122535899282E-4</v>
      </c>
      <c r="E129">
        <f t="shared" si="14"/>
        <v>0.99979980273597291</v>
      </c>
      <c r="F129" s="4">
        <f t="shared" si="13"/>
        <v>5.447354831774609E-4</v>
      </c>
    </row>
    <row r="130" spans="1:6">
      <c r="A130" s="1">
        <v>31</v>
      </c>
      <c r="B130" t="s">
        <v>6</v>
      </c>
      <c r="C130" s="1">
        <v>4152.7744140625</v>
      </c>
      <c r="D130" s="2">
        <v>2.4456184473820031E-4</v>
      </c>
      <c r="E130">
        <f t="shared" si="14"/>
        <v>0.99999999999999978</v>
      </c>
      <c r="F130" s="4">
        <f t="shared" si="13"/>
        <v>2.0019726402686899E-4</v>
      </c>
    </row>
    <row r="131" spans="1:6">
      <c r="A131" s="1">
        <v>7</v>
      </c>
      <c r="B131" t="s">
        <v>7</v>
      </c>
      <c r="C131" s="1">
        <v>0</v>
      </c>
      <c r="D131" s="2">
        <v>0</v>
      </c>
      <c r="E131" s="4">
        <f>D131</f>
        <v>0</v>
      </c>
      <c r="F131" s="4">
        <f>E131</f>
        <v>0</v>
      </c>
    </row>
    <row r="132" spans="1:6">
      <c r="A132" s="1">
        <v>8</v>
      </c>
      <c r="B132" t="s">
        <v>7</v>
      </c>
      <c r="C132" s="1">
        <v>6029.3427734375</v>
      </c>
      <c r="D132" s="2">
        <v>2.4190505500882864E-3</v>
      </c>
      <c r="E132">
        <f>D132/SUM($D$131:$D$143)*$E$143+E131</f>
        <v>2.2797171190938304E-3</v>
      </c>
      <c r="F132" s="4">
        <f>E132-E131</f>
        <v>2.2797171190938304E-3</v>
      </c>
    </row>
    <row r="133" spans="1:6">
      <c r="A133" s="1">
        <v>9</v>
      </c>
      <c r="B133" t="s">
        <v>7</v>
      </c>
      <c r="C133" s="1">
        <v>18088.02734375</v>
      </c>
      <c r="D133" s="2">
        <v>7.2571514174342155E-3</v>
      </c>
      <c r="E133">
        <f t="shared" ref="E133:E142" si="15">D133/SUM($D$131:$D$143)*$E$143+E132</f>
        <v>9.1188682569553481E-3</v>
      </c>
      <c r="F133" s="4">
        <f t="shared" ref="F133:F155" si="16">E133-E132</f>
        <v>6.8391511378615173E-3</v>
      </c>
    </row>
    <row r="134" spans="1:6">
      <c r="A134" s="1">
        <v>10</v>
      </c>
      <c r="B134" t="s">
        <v>7</v>
      </c>
      <c r="C134" s="1">
        <v>16078.2470703125</v>
      </c>
      <c r="D134" s="2">
        <v>6.4508016221225262E-3</v>
      </c>
      <c r="E134">
        <f t="shared" si="15"/>
        <v>1.5198114054152209E-2</v>
      </c>
      <c r="F134" s="4">
        <f t="shared" si="16"/>
        <v>6.0792457971968611E-3</v>
      </c>
    </row>
    <row r="135" spans="1:6">
      <c r="A135" s="1">
        <v>11</v>
      </c>
      <c r="B135" t="s">
        <v>7</v>
      </c>
      <c r="C135" s="1">
        <v>56273.8671875</v>
      </c>
      <c r="D135" s="2">
        <v>2.2577805444598198E-2</v>
      </c>
      <c r="E135">
        <f t="shared" si="15"/>
        <v>3.6475474124921255E-2</v>
      </c>
      <c r="F135" s="4">
        <f t="shared" si="16"/>
        <v>2.1277360070769046E-2</v>
      </c>
    </row>
    <row r="136" spans="1:6">
      <c r="A136" s="1">
        <v>12</v>
      </c>
      <c r="B136" t="s">
        <v>7</v>
      </c>
      <c r="C136" s="1">
        <v>166526.9375</v>
      </c>
      <c r="D136" s="2">
        <v>6.6812768578529358E-2</v>
      </c>
      <c r="E136">
        <f t="shared" si="15"/>
        <v>9.9439934415744363E-2</v>
      </c>
      <c r="F136" s="4">
        <f t="shared" si="16"/>
        <v>6.2964460290823115E-2</v>
      </c>
    </row>
    <row r="137" spans="1:6">
      <c r="A137" s="1">
        <v>13</v>
      </c>
      <c r="B137" t="s">
        <v>7</v>
      </c>
      <c r="C137" s="1">
        <v>223113.765625</v>
      </c>
      <c r="D137" s="2">
        <v>8.9516140520572662E-2</v>
      </c>
      <c r="E137">
        <f t="shared" si="15"/>
        <v>0.18380008884596516</v>
      </c>
      <c r="F137" s="4">
        <f t="shared" si="16"/>
        <v>8.4360154430220796E-2</v>
      </c>
    </row>
    <row r="138" spans="1:6">
      <c r="A138" s="1">
        <v>14</v>
      </c>
      <c r="B138" t="s">
        <v>7</v>
      </c>
      <c r="C138" s="1">
        <v>239713.046875</v>
      </c>
      <c r="D138" s="2">
        <v>9.6175990998744965E-2</v>
      </c>
      <c r="E138">
        <f t="shared" si="15"/>
        <v>0.27443649705068462</v>
      </c>
      <c r="F138" s="4">
        <f t="shared" si="16"/>
        <v>9.0636408204719465E-2</v>
      </c>
    </row>
    <row r="139" spans="1:6">
      <c r="A139" s="1">
        <v>15</v>
      </c>
      <c r="B139" t="s">
        <v>7</v>
      </c>
      <c r="C139" s="1">
        <v>387444.6875</v>
      </c>
      <c r="D139" s="2">
        <v>0.15544784069061279</v>
      </c>
      <c r="E139">
        <f t="shared" si="15"/>
        <v>0.42093079149014023</v>
      </c>
      <c r="F139" s="4">
        <f t="shared" si="16"/>
        <v>0.14649429443945561</v>
      </c>
    </row>
    <row r="140" spans="1:6">
      <c r="A140" s="1">
        <v>16</v>
      </c>
      <c r="B140" t="s">
        <v>7</v>
      </c>
      <c r="C140" s="1">
        <v>404077.375</v>
      </c>
      <c r="D140" s="2">
        <v>0.16212108731269836</v>
      </c>
      <c r="E140">
        <f t="shared" si="15"/>
        <v>0.5737139642516087</v>
      </c>
      <c r="F140" s="4">
        <f t="shared" si="16"/>
        <v>0.15278317276146847</v>
      </c>
    </row>
    <row r="141" spans="1:6">
      <c r="A141" s="1">
        <v>17</v>
      </c>
      <c r="B141" t="s">
        <v>7</v>
      </c>
      <c r="C141" s="1">
        <v>422418.15625</v>
      </c>
      <c r="D141" s="2">
        <v>0.16947965323925018</v>
      </c>
      <c r="E141">
        <f t="shared" si="15"/>
        <v>0.73343186134702232</v>
      </c>
      <c r="F141" s="4">
        <f t="shared" si="16"/>
        <v>0.15971789709541362</v>
      </c>
    </row>
    <row r="142" spans="1:6">
      <c r="A142" s="1">
        <v>18</v>
      </c>
      <c r="B142" t="s">
        <v>7</v>
      </c>
      <c r="C142" s="1">
        <v>178364.453125</v>
      </c>
      <c r="D142" s="2">
        <v>7.1562133729457855E-2</v>
      </c>
      <c r="E142">
        <f t="shared" si="15"/>
        <v>0.80087213097510968</v>
      </c>
      <c r="F142" s="4">
        <f t="shared" si="16"/>
        <v>6.7440269628087357E-2</v>
      </c>
    </row>
    <row r="143" spans="1:6">
      <c r="A143" s="1">
        <v>19</v>
      </c>
      <c r="B143" t="s">
        <v>7</v>
      </c>
      <c r="C143" s="1">
        <v>84971.0390625</v>
      </c>
      <c r="D143" s="2">
        <v>3.4091483801603317E-2</v>
      </c>
      <c r="E143" s="3">
        <v>0.83299999999999996</v>
      </c>
      <c r="F143" s="4">
        <f t="shared" si="16"/>
        <v>3.2127869024890288E-2</v>
      </c>
    </row>
    <row r="144" spans="1:6">
      <c r="A144" s="1">
        <v>20</v>
      </c>
      <c r="B144" t="s">
        <v>7</v>
      </c>
      <c r="C144" s="1">
        <v>99031.4453125</v>
      </c>
      <c r="D144" s="2">
        <v>3.9732702076435089E-2</v>
      </c>
      <c r="E144">
        <f>D144/SUM($D$144:$D$155)*(1-$E$143)+E143</f>
        <v>0.89015799618105507</v>
      </c>
      <c r="F144" s="4">
        <f t="shared" si="16"/>
        <v>5.7157996181055104E-2</v>
      </c>
    </row>
    <row r="145" spans="1:6">
      <c r="A145" s="1">
        <v>21</v>
      </c>
      <c r="B145" t="s">
        <v>7</v>
      </c>
      <c r="C145" s="1">
        <v>86195.203125</v>
      </c>
      <c r="D145" s="2">
        <v>3.4582633525133133E-2</v>
      </c>
      <c r="E145">
        <f t="shared" ref="E145:E155" si="17">D145/SUM($D$144:$D$155)*(1-$E$143)+E144</f>
        <v>0.9399072941562544</v>
      </c>
      <c r="F145" s="4">
        <f t="shared" si="16"/>
        <v>4.9749297975199336E-2</v>
      </c>
    </row>
    <row r="146" spans="1:6">
      <c r="A146" s="1">
        <v>22</v>
      </c>
      <c r="B146" t="s">
        <v>7</v>
      </c>
      <c r="C146" s="1">
        <v>25492.66015625</v>
      </c>
      <c r="D146" s="2">
        <v>1.0227986611425877E-2</v>
      </c>
      <c r="E146">
        <f t="shared" si="17"/>
        <v>0.95462089753895729</v>
      </c>
      <c r="F146" s="4">
        <f t="shared" si="16"/>
        <v>1.4713603382702889E-2</v>
      </c>
    </row>
    <row r="147" spans="1:6">
      <c r="A147" s="1">
        <v>23</v>
      </c>
      <c r="B147" t="s">
        <v>7</v>
      </c>
      <c r="C147" s="1">
        <v>19052.953125</v>
      </c>
      <c r="D147" s="2">
        <v>7.6442924328148365E-3</v>
      </c>
      <c r="E147">
        <f t="shared" si="17"/>
        <v>0.96561769400251418</v>
      </c>
      <c r="F147" s="4">
        <f t="shared" si="16"/>
        <v>1.099679646355689E-2</v>
      </c>
    </row>
    <row r="148" spans="1:6">
      <c r="A148" s="1">
        <v>24</v>
      </c>
      <c r="B148" t="s">
        <v>7</v>
      </c>
      <c r="C148" s="1">
        <v>25839.298828125</v>
      </c>
      <c r="D148" s="2">
        <v>1.0367061942815781E-2</v>
      </c>
      <c r="E148">
        <f t="shared" si="17"/>
        <v>0.98053136601496127</v>
      </c>
      <c r="F148" s="4">
        <f t="shared" si="16"/>
        <v>1.4913672012447088E-2</v>
      </c>
    </row>
    <row r="149" spans="1:6">
      <c r="A149" s="1">
        <v>25</v>
      </c>
      <c r="B149" t="s">
        <v>7</v>
      </c>
      <c r="C149" s="1">
        <v>4481.97802734375</v>
      </c>
      <c r="D149" s="2">
        <v>1.7982277786359191E-3</v>
      </c>
      <c r="E149">
        <f t="shared" si="17"/>
        <v>0.9831182300119331</v>
      </c>
      <c r="F149" s="4">
        <f t="shared" si="16"/>
        <v>2.5868639969718332E-3</v>
      </c>
    </row>
    <row r="150" spans="1:6">
      <c r="A150" s="1">
        <v>26</v>
      </c>
      <c r="B150" t="s">
        <v>7</v>
      </c>
      <c r="C150" s="1">
        <v>6051.80224609375</v>
      </c>
      <c r="D150" s="2">
        <v>2.4280615616589785E-3</v>
      </c>
      <c r="E150">
        <f t="shared" si="17"/>
        <v>0.9866111496024933</v>
      </c>
      <c r="F150" s="4">
        <f t="shared" si="16"/>
        <v>3.4929195905601951E-3</v>
      </c>
    </row>
    <row r="151" spans="1:6">
      <c r="A151" s="1">
        <v>27</v>
      </c>
      <c r="B151" t="s">
        <v>7</v>
      </c>
      <c r="C151" s="1">
        <v>16286.5322265625</v>
      </c>
      <c r="D151" s="2">
        <v>6.5343682654201984E-3</v>
      </c>
      <c r="E151">
        <f t="shared" si="17"/>
        <v>0.99601125019575265</v>
      </c>
      <c r="F151" s="4">
        <f t="shared" si="16"/>
        <v>9.4001005932593529E-3</v>
      </c>
    </row>
    <row r="152" spans="1:6">
      <c r="A152" s="1">
        <v>28</v>
      </c>
      <c r="B152" t="s">
        <v>7</v>
      </c>
      <c r="C152" s="1">
        <v>840.74755859375</v>
      </c>
      <c r="D152" s="2">
        <v>3.3731883740983903E-4</v>
      </c>
      <c r="E152">
        <f t="shared" si="17"/>
        <v>0.99649650460365524</v>
      </c>
      <c r="F152" s="4">
        <f t="shared" si="16"/>
        <v>4.8525440790259111E-4</v>
      </c>
    </row>
    <row r="153" spans="1:6">
      <c r="A153" s="1">
        <v>29</v>
      </c>
      <c r="B153" t="s">
        <v>7</v>
      </c>
      <c r="C153" s="1">
        <v>6045.3017578125</v>
      </c>
      <c r="D153" s="2">
        <v>2.4254536256194115E-3</v>
      </c>
      <c r="E153">
        <f t="shared" si="17"/>
        <v>0.9999856725138514</v>
      </c>
      <c r="F153" s="4">
        <f t="shared" si="16"/>
        <v>3.4891679101961559E-3</v>
      </c>
    </row>
    <row r="154" spans="1:6">
      <c r="A154" s="1">
        <v>30</v>
      </c>
      <c r="B154" t="s">
        <v>7</v>
      </c>
      <c r="C154" s="1">
        <v>24.823677062988281</v>
      </c>
      <c r="D154" s="2">
        <v>9.9595818028319627E-6</v>
      </c>
      <c r="E154">
        <f t="shared" si="17"/>
        <v>1.0000000000000002</v>
      </c>
      <c r="F154" s="4">
        <f t="shared" si="16"/>
        <v>1.4327486148824065E-5</v>
      </c>
    </row>
    <row r="155" spans="1:6">
      <c r="A155" s="1">
        <v>31</v>
      </c>
      <c r="B155" t="s">
        <v>7</v>
      </c>
      <c r="C155" s="1">
        <v>0</v>
      </c>
      <c r="D155" s="2">
        <v>0</v>
      </c>
      <c r="E155">
        <f t="shared" si="17"/>
        <v>1.0000000000000002</v>
      </c>
      <c r="F155" s="4">
        <f t="shared" si="16"/>
        <v>0</v>
      </c>
    </row>
    <row r="156" spans="1:6">
      <c r="A156" s="1">
        <v>4</v>
      </c>
      <c r="B156" t="s">
        <v>12</v>
      </c>
      <c r="C156" s="1">
        <v>12416.6943359375</v>
      </c>
      <c r="D156" s="2">
        <v>2.7658354956656694E-3</v>
      </c>
      <c r="E156" s="4">
        <f>D156</f>
        <v>2.7658354956656694E-3</v>
      </c>
      <c r="F156" s="4">
        <f>E156</f>
        <v>2.7658354956656694E-3</v>
      </c>
    </row>
    <row r="157" spans="1:6">
      <c r="A157" s="1">
        <v>5</v>
      </c>
      <c r="B157" t="s">
        <v>12</v>
      </c>
      <c r="C157" s="1">
        <v>33111.1875</v>
      </c>
      <c r="D157" s="2">
        <v>7.375562097877264E-3</v>
      </c>
      <c r="E157">
        <f>D157/SUM($D$156:$D$168)*$E$168+E156</f>
        <v>1.01474905173232E-2</v>
      </c>
      <c r="F157" s="4">
        <f>E157-E156</f>
        <v>7.3816550216575308E-3</v>
      </c>
    </row>
    <row r="158" spans="1:6">
      <c r="A158" s="1">
        <v>6</v>
      </c>
      <c r="B158" t="s">
        <v>12</v>
      </c>
      <c r="C158" s="1">
        <v>82777.96875</v>
      </c>
      <c r="D158" s="2">
        <v>1.8438905477523804E-2</v>
      </c>
      <c r="E158">
        <f t="shared" ref="E158:E167" si="18">D158/SUM($D$156:$D$168)*$E$168+E157</f>
        <v>2.860162830449001E-2</v>
      </c>
      <c r="F158" s="4">
        <f t="shared" ref="F158:F183" si="19">E158-E157</f>
        <v>1.845413778716681E-2</v>
      </c>
    </row>
    <row r="159" spans="1:6">
      <c r="A159" s="1">
        <v>7</v>
      </c>
      <c r="B159" t="s">
        <v>12</v>
      </c>
      <c r="C159" s="1">
        <v>220552.828125</v>
      </c>
      <c r="D159" s="2">
        <v>4.9128443002700806E-2</v>
      </c>
      <c r="E159">
        <f t="shared" si="18"/>
        <v>7.7770656126989801E-2</v>
      </c>
      <c r="F159" s="4">
        <f t="shared" si="19"/>
        <v>4.9169027822499795E-2</v>
      </c>
    </row>
    <row r="160" spans="1:6">
      <c r="A160" s="1">
        <v>8</v>
      </c>
      <c r="B160" t="s">
        <v>12</v>
      </c>
      <c r="C160" s="1">
        <v>244195</v>
      </c>
      <c r="D160" s="2">
        <v>5.4394766688346863E-2</v>
      </c>
      <c r="E160">
        <f t="shared" si="18"/>
        <v>0.13221035812509058</v>
      </c>
      <c r="F160" s="4">
        <f t="shared" si="19"/>
        <v>5.4439701998100776E-2</v>
      </c>
    </row>
    <row r="161" spans="1:6">
      <c r="A161" s="1">
        <v>9</v>
      </c>
      <c r="B161" t="s">
        <v>12</v>
      </c>
      <c r="C161" s="1">
        <v>316874.78125</v>
      </c>
      <c r="D161" s="2">
        <v>7.0584289729595184E-2</v>
      </c>
      <c r="E161">
        <f t="shared" si="18"/>
        <v>0.20285295726781244</v>
      </c>
      <c r="F161" s="4">
        <f t="shared" si="19"/>
        <v>7.0642599142721862E-2</v>
      </c>
    </row>
    <row r="162" spans="1:6">
      <c r="A162" s="1">
        <v>10</v>
      </c>
      <c r="B162" t="s">
        <v>12</v>
      </c>
      <c r="C162" s="1">
        <v>567029.0625</v>
      </c>
      <c r="D162" s="2">
        <v>0.12630648910999298</v>
      </c>
      <c r="E162">
        <f t="shared" si="18"/>
        <v>0.3292637876877812</v>
      </c>
      <c r="F162" s="4">
        <f t="shared" si="19"/>
        <v>0.12641083041996876</v>
      </c>
    </row>
    <row r="163" spans="1:6">
      <c r="A163" s="1">
        <v>11</v>
      </c>
      <c r="B163" t="s">
        <v>12</v>
      </c>
      <c r="C163" s="1">
        <v>985057.75</v>
      </c>
      <c r="D163" s="2">
        <v>0.21942295134067535</v>
      </c>
      <c r="E163">
        <f t="shared" si="18"/>
        <v>0.54886800349351272</v>
      </c>
      <c r="F163" s="4">
        <f t="shared" si="19"/>
        <v>0.21960421580573153</v>
      </c>
    </row>
    <row r="164" spans="1:6">
      <c r="A164" s="1">
        <v>12</v>
      </c>
      <c r="B164" t="s">
        <v>12</v>
      </c>
      <c r="C164" s="1">
        <v>621197.0625</v>
      </c>
      <c r="D164" s="2">
        <v>0.13837248086929321</v>
      </c>
      <c r="E164">
        <f t="shared" si="18"/>
        <v>0.68735479334265515</v>
      </c>
      <c r="F164" s="4">
        <f t="shared" si="19"/>
        <v>0.13848678984914242</v>
      </c>
    </row>
    <row r="165" spans="1:6">
      <c r="A165" s="1">
        <v>13</v>
      </c>
      <c r="B165" t="s">
        <v>12</v>
      </c>
      <c r="C165" s="1">
        <v>335795.4375</v>
      </c>
      <c r="D165" s="2">
        <v>7.4798889458179474E-2</v>
      </c>
      <c r="E165">
        <f t="shared" si="18"/>
        <v>0.76221547387875777</v>
      </c>
      <c r="F165" s="4">
        <f t="shared" si="19"/>
        <v>7.486068053610262E-2</v>
      </c>
    </row>
    <row r="166" spans="1:6">
      <c r="A166" s="1">
        <v>14</v>
      </c>
      <c r="B166" t="s">
        <v>12</v>
      </c>
      <c r="C166" s="1">
        <v>271910.84375</v>
      </c>
      <c r="D166" s="2">
        <v>6.0568507760763168E-2</v>
      </c>
      <c r="E166">
        <f t="shared" si="18"/>
        <v>0.82283401705327974</v>
      </c>
      <c r="F166" s="4">
        <f t="shared" si="19"/>
        <v>6.0618543174521977E-2</v>
      </c>
    </row>
    <row r="167" spans="1:6">
      <c r="A167" s="1">
        <v>15</v>
      </c>
      <c r="B167" t="s">
        <v>12</v>
      </c>
      <c r="C167" s="1">
        <v>287359.875</v>
      </c>
      <c r="D167" s="2">
        <v>6.4009800553321838E-2</v>
      </c>
      <c r="E167">
        <f t="shared" si="18"/>
        <v>0.88689669585923991</v>
      </c>
      <c r="F167" s="4">
        <f t="shared" si="19"/>
        <v>6.4062678805960172E-2</v>
      </c>
    </row>
    <row r="168" spans="1:6">
      <c r="A168" s="1">
        <v>16</v>
      </c>
      <c r="B168" t="s">
        <v>12</v>
      </c>
      <c r="C168" s="1">
        <v>148478.09375</v>
      </c>
      <c r="D168" s="2">
        <v>3.3073697239160538E-2</v>
      </c>
      <c r="E168" s="3">
        <v>0.92</v>
      </c>
      <c r="F168" s="4">
        <f t="shared" si="19"/>
        <v>3.3103304140760126E-2</v>
      </c>
    </row>
    <row r="169" spans="1:6">
      <c r="A169" s="1">
        <v>17</v>
      </c>
      <c r="B169" t="s">
        <v>12</v>
      </c>
      <c r="C169" s="1">
        <v>149465.734375</v>
      </c>
      <c r="D169" s="2">
        <v>3.3293694257736206E-2</v>
      </c>
      <c r="E169">
        <f>D169/SUM($D$169:$D$183)*(1-$E$168)+E168</f>
        <v>0.95298063024544089</v>
      </c>
      <c r="F169" s="4">
        <f t="shared" si="19"/>
        <v>3.2980630245440845E-2</v>
      </c>
    </row>
    <row r="170" spans="1:6">
      <c r="A170" s="1">
        <v>18</v>
      </c>
      <c r="B170" t="s">
        <v>12</v>
      </c>
      <c r="C170" s="1">
        <v>77032.046875</v>
      </c>
      <c r="D170" s="2">
        <v>1.715899258852005E-2</v>
      </c>
      <c r="E170">
        <f t="shared" ref="E170:E183" si="20">D170/SUM($D$169:$D$183)*(1-$E$168)+E169</f>
        <v>0.96997827507167533</v>
      </c>
      <c r="F170" s="4">
        <f t="shared" si="19"/>
        <v>1.6997644826234448E-2</v>
      </c>
    </row>
    <row r="171" spans="1:6">
      <c r="A171" s="1">
        <v>19</v>
      </c>
      <c r="B171" t="s">
        <v>12</v>
      </c>
      <c r="C171" s="1">
        <v>77523.65625</v>
      </c>
      <c r="D171" s="2">
        <v>1.7268499359488487E-2</v>
      </c>
      <c r="E171">
        <f t="shared" si="20"/>
        <v>0.98708439696551065</v>
      </c>
      <c r="F171" s="4">
        <f t="shared" si="19"/>
        <v>1.7106121893835313E-2</v>
      </c>
    </row>
    <row r="172" spans="1:6">
      <c r="A172" s="1">
        <v>20</v>
      </c>
      <c r="B172" t="s">
        <v>12</v>
      </c>
      <c r="C172" s="1">
        <v>40005.5</v>
      </c>
      <c r="D172" s="2">
        <v>8.9112790301442146E-3</v>
      </c>
      <c r="E172">
        <f t="shared" si="20"/>
        <v>0.99591188232751271</v>
      </c>
      <c r="F172" s="4">
        <f t="shared" si="19"/>
        <v>8.8274853620020632E-3</v>
      </c>
    </row>
    <row r="173" spans="1:6">
      <c r="A173" s="1">
        <v>21</v>
      </c>
      <c r="B173" t="s">
        <v>12</v>
      </c>
      <c r="C173" s="1">
        <v>8646.7421875</v>
      </c>
      <c r="D173" s="2">
        <v>1.9260735716670752E-3</v>
      </c>
      <c r="E173">
        <f t="shared" si="20"/>
        <v>0.99781984483239172</v>
      </c>
      <c r="F173" s="4">
        <f t="shared" si="19"/>
        <v>1.9079625048790128E-3</v>
      </c>
    </row>
    <row r="174" spans="1:6">
      <c r="A174" s="1">
        <v>22</v>
      </c>
      <c r="B174" t="s">
        <v>12</v>
      </c>
      <c r="C174" s="1">
        <v>6187.50146484375</v>
      </c>
      <c r="D174" s="2">
        <v>1.3782742898911238E-3</v>
      </c>
      <c r="E174">
        <f t="shared" si="20"/>
        <v>0.99918515906816885</v>
      </c>
      <c r="F174" s="4">
        <f t="shared" si="19"/>
        <v>1.3653142357771264E-3</v>
      </c>
    </row>
    <row r="175" spans="1:6">
      <c r="A175" s="1">
        <v>23</v>
      </c>
      <c r="B175" t="s">
        <v>12</v>
      </c>
      <c r="C175" s="1">
        <v>1121.437744140625</v>
      </c>
      <c r="D175" s="2">
        <v>2.4980178568512201E-4</v>
      </c>
      <c r="E175">
        <f t="shared" si="20"/>
        <v>0.99943261194211408</v>
      </c>
      <c r="F175" s="4">
        <f t="shared" si="19"/>
        <v>2.4745287394523086E-4</v>
      </c>
    </row>
    <row r="176" spans="1:6">
      <c r="A176" s="1">
        <v>24</v>
      </c>
      <c r="B176" t="s">
        <v>12</v>
      </c>
      <c r="C176" s="1">
        <v>0</v>
      </c>
      <c r="D176" s="2">
        <v>0</v>
      </c>
      <c r="E176">
        <f t="shared" si="20"/>
        <v>0.99943261194211408</v>
      </c>
      <c r="F176" s="4">
        <f t="shared" si="19"/>
        <v>0</v>
      </c>
    </row>
    <row r="177" spans="1:6">
      <c r="A177" s="1">
        <v>25</v>
      </c>
      <c r="B177" t="s">
        <v>12</v>
      </c>
      <c r="C177" s="1">
        <v>7.0728964805603027</v>
      </c>
      <c r="D177" s="2">
        <v>1.5754973219372914E-6</v>
      </c>
      <c r="E177">
        <f t="shared" si="20"/>
        <v>0.99943417262487355</v>
      </c>
      <c r="F177" s="4">
        <f t="shared" si="19"/>
        <v>1.5606827594716322E-6</v>
      </c>
    </row>
    <row r="178" spans="1:6">
      <c r="A178" s="1">
        <v>26</v>
      </c>
      <c r="B178" t="s">
        <v>12</v>
      </c>
      <c r="C178" s="1">
        <v>2564.287109375</v>
      </c>
      <c r="D178" s="2">
        <v>5.711984122171998E-4</v>
      </c>
      <c r="E178">
        <f t="shared" si="20"/>
        <v>1</v>
      </c>
      <c r="F178" s="4">
        <f t="shared" si="19"/>
        <v>5.6582737512644865E-4</v>
      </c>
    </row>
    <row r="179" spans="1:6">
      <c r="A179" s="1">
        <v>27</v>
      </c>
      <c r="B179" t="s">
        <v>12</v>
      </c>
      <c r="C179" s="1">
        <v>0</v>
      </c>
      <c r="D179" s="2">
        <v>0</v>
      </c>
      <c r="E179">
        <f t="shared" si="20"/>
        <v>1</v>
      </c>
      <c r="F179" s="4">
        <f t="shared" si="19"/>
        <v>0</v>
      </c>
    </row>
    <row r="180" spans="1:6">
      <c r="A180" s="1">
        <v>28</v>
      </c>
      <c r="B180" t="s">
        <v>12</v>
      </c>
      <c r="C180" s="1">
        <v>0</v>
      </c>
      <c r="D180" s="2">
        <v>0</v>
      </c>
      <c r="E180">
        <f t="shared" si="20"/>
        <v>1</v>
      </c>
      <c r="F180" s="4">
        <f t="shared" si="19"/>
        <v>0</v>
      </c>
    </row>
    <row r="181" spans="1:6">
      <c r="A181" s="1">
        <v>29</v>
      </c>
      <c r="B181" t="s">
        <v>12</v>
      </c>
      <c r="C181" s="1">
        <v>0</v>
      </c>
      <c r="D181" s="2">
        <v>0</v>
      </c>
      <c r="E181">
        <f t="shared" si="20"/>
        <v>1</v>
      </c>
      <c r="F181" s="4">
        <f t="shared" si="19"/>
        <v>0</v>
      </c>
    </row>
    <row r="182" spans="1:6">
      <c r="A182" s="1">
        <v>30</v>
      </c>
      <c r="B182" t="s">
        <v>12</v>
      </c>
      <c r="C182" s="1">
        <v>0</v>
      </c>
      <c r="D182" s="2">
        <v>0</v>
      </c>
      <c r="E182">
        <f t="shared" si="20"/>
        <v>1</v>
      </c>
      <c r="F182" s="4">
        <f t="shared" si="19"/>
        <v>0</v>
      </c>
    </row>
    <row r="183" spans="1:6">
      <c r="A183" s="1">
        <v>31</v>
      </c>
      <c r="B183" t="s">
        <v>12</v>
      </c>
      <c r="C183" s="1">
        <v>0</v>
      </c>
      <c r="D183" s="2">
        <v>0</v>
      </c>
      <c r="E183">
        <f t="shared" si="20"/>
        <v>1</v>
      </c>
      <c r="F183" s="4">
        <f t="shared" si="19"/>
        <v>0</v>
      </c>
    </row>
    <row r="184" spans="1:6">
      <c r="A184" s="1">
        <v>4</v>
      </c>
      <c r="B184" t="s">
        <v>13</v>
      </c>
      <c r="C184" s="1">
        <v>12416.6943359375</v>
      </c>
      <c r="D184" s="2">
        <v>2.7658354956656694E-3</v>
      </c>
      <c r="E184" s="4">
        <f>D184</f>
        <v>2.7658354956656694E-3</v>
      </c>
      <c r="F184" s="4">
        <f>E184</f>
        <v>2.7658354956656694E-3</v>
      </c>
    </row>
    <row r="185" spans="1:6">
      <c r="A185" s="1">
        <v>5</v>
      </c>
      <c r="B185" t="s">
        <v>13</v>
      </c>
      <c r="C185" s="1">
        <v>33111.1875</v>
      </c>
      <c r="D185" s="2">
        <v>7.375562097877264E-3</v>
      </c>
      <c r="E185">
        <f>D185/SUM($D$184:$D$196)*$E$196+E184</f>
        <v>9.9148079133796474E-3</v>
      </c>
      <c r="F185" s="4">
        <f>E185-E184</f>
        <v>7.148972417713978E-3</v>
      </c>
    </row>
    <row r="186" spans="1:6">
      <c r="A186" s="1">
        <v>6</v>
      </c>
      <c r="B186" t="s">
        <v>13</v>
      </c>
      <c r="C186" s="1">
        <v>82777.96875</v>
      </c>
      <c r="D186" s="2">
        <v>1.8438905477523804E-2</v>
      </c>
      <c r="E186">
        <f t="shared" ref="E186:E195" si="21">D186/SUM($D$184:$D$196)*$E$196+E185</f>
        <v>2.7787239183342284E-2</v>
      </c>
      <c r="F186" s="4">
        <f t="shared" ref="F186:F211" si="22">E186-E185</f>
        <v>1.7872431269962637E-2</v>
      </c>
    </row>
    <row r="187" spans="1:6">
      <c r="A187" s="1">
        <v>7</v>
      </c>
      <c r="B187" t="s">
        <v>13</v>
      </c>
      <c r="C187" s="1">
        <v>220552.828125</v>
      </c>
      <c r="D187" s="2">
        <v>4.9128443002700806E-2</v>
      </c>
      <c r="E187">
        <f t="shared" si="21"/>
        <v>7.5406373737524152E-2</v>
      </c>
      <c r="F187" s="4">
        <f t="shared" si="22"/>
        <v>4.7619134554181868E-2</v>
      </c>
    </row>
    <row r="188" spans="1:6">
      <c r="A188" s="1">
        <v>8</v>
      </c>
      <c r="B188" t="s">
        <v>13</v>
      </c>
      <c r="C188" s="1">
        <v>244195</v>
      </c>
      <c r="D188" s="2">
        <v>5.4394766688346863E-2</v>
      </c>
      <c r="E188">
        <f t="shared" si="21"/>
        <v>0.12813004165090219</v>
      </c>
      <c r="F188" s="4">
        <f t="shared" si="22"/>
        <v>5.2723667913378042E-2</v>
      </c>
    </row>
    <row r="189" spans="1:6">
      <c r="A189" s="1">
        <v>9</v>
      </c>
      <c r="B189" t="s">
        <v>13</v>
      </c>
      <c r="C189" s="1">
        <v>316874.78125</v>
      </c>
      <c r="D189" s="2">
        <v>7.0584289729595184E-2</v>
      </c>
      <c r="E189">
        <f t="shared" si="21"/>
        <v>0.1965458632119513</v>
      </c>
      <c r="F189" s="4">
        <f t="shared" si="22"/>
        <v>6.8415821561049112E-2</v>
      </c>
    </row>
    <row r="190" spans="1:6">
      <c r="A190" s="1">
        <v>10</v>
      </c>
      <c r="B190" t="s">
        <v>13</v>
      </c>
      <c r="C190" s="1">
        <v>567029.0625</v>
      </c>
      <c r="D190" s="2">
        <v>0.12630648910999298</v>
      </c>
      <c r="E190">
        <f t="shared" si="21"/>
        <v>0.31897200441216017</v>
      </c>
      <c r="F190" s="4">
        <f t="shared" si="22"/>
        <v>0.12242614120020887</v>
      </c>
    </row>
    <row r="191" spans="1:6">
      <c r="A191" s="1">
        <v>11</v>
      </c>
      <c r="B191" t="s">
        <v>13</v>
      </c>
      <c r="C191" s="1">
        <v>985057.75</v>
      </c>
      <c r="D191" s="2">
        <v>0.21942295134067535</v>
      </c>
      <c r="E191">
        <f t="shared" si="21"/>
        <v>0.53165391341531965</v>
      </c>
      <c r="F191" s="4">
        <f t="shared" si="22"/>
        <v>0.21268190900315948</v>
      </c>
    </row>
    <row r="192" spans="1:6">
      <c r="A192" s="1">
        <v>12</v>
      </c>
      <c r="B192" t="s">
        <v>13</v>
      </c>
      <c r="C192" s="1">
        <v>621197.0625</v>
      </c>
      <c r="D192" s="2">
        <v>0.13837248086929321</v>
      </c>
      <c r="E192">
        <f t="shared" si="21"/>
        <v>0.66577535880182603</v>
      </c>
      <c r="F192" s="4">
        <f t="shared" si="22"/>
        <v>0.13412144538650639</v>
      </c>
    </row>
    <row r="193" spans="1:6">
      <c r="A193" s="1">
        <v>13</v>
      </c>
      <c r="B193" t="s">
        <v>13</v>
      </c>
      <c r="C193" s="1">
        <v>335795.4375</v>
      </c>
      <c r="D193" s="2">
        <v>7.4798889458179474E-2</v>
      </c>
      <c r="E193">
        <f t="shared" si="21"/>
        <v>0.73827630049494286</v>
      </c>
      <c r="F193" s="4">
        <f t="shared" si="22"/>
        <v>7.2500941693116827E-2</v>
      </c>
    </row>
    <row r="194" spans="1:6">
      <c r="A194" s="1">
        <v>14</v>
      </c>
      <c r="B194" t="s">
        <v>13</v>
      </c>
      <c r="C194" s="1">
        <v>271910.84375</v>
      </c>
      <c r="D194" s="2">
        <v>6.0568507760763168E-2</v>
      </c>
      <c r="E194">
        <f t="shared" si="21"/>
        <v>0.79698404176505055</v>
      </c>
      <c r="F194" s="4">
        <f t="shared" si="22"/>
        <v>5.8707741270107694E-2</v>
      </c>
    </row>
    <row r="195" spans="1:6">
      <c r="A195" s="1">
        <v>15</v>
      </c>
      <c r="B195" t="s">
        <v>13</v>
      </c>
      <c r="C195" s="1">
        <v>287359.875</v>
      </c>
      <c r="D195" s="2">
        <v>6.4009800553321838E-2</v>
      </c>
      <c r="E195">
        <f t="shared" si="21"/>
        <v>0.85902735352169246</v>
      </c>
      <c r="F195" s="4">
        <f t="shared" si="22"/>
        <v>6.2043311756641906E-2</v>
      </c>
    </row>
    <row r="196" spans="1:6">
      <c r="A196" s="1">
        <v>16</v>
      </c>
      <c r="B196" t="s">
        <v>13</v>
      </c>
      <c r="C196" s="1">
        <v>148478.09375</v>
      </c>
      <c r="D196" s="2">
        <v>3.3073697239160538E-2</v>
      </c>
      <c r="E196" s="3">
        <v>0.89100000000000001</v>
      </c>
      <c r="F196" s="4">
        <f t="shared" si="22"/>
        <v>3.1972646478307554E-2</v>
      </c>
    </row>
    <row r="197" spans="1:6">
      <c r="A197" s="1">
        <v>17</v>
      </c>
      <c r="B197" t="s">
        <v>13</v>
      </c>
      <c r="C197" s="1">
        <v>149465.734375</v>
      </c>
      <c r="D197" s="2">
        <v>3.3293694257736206E-2</v>
      </c>
      <c r="E197">
        <f>D197/SUM($D$197:$D$211)*(1-$E$196)+E196</f>
        <v>0.93593610870941313</v>
      </c>
      <c r="F197" s="4">
        <f t="shared" si="22"/>
        <v>4.4936108709413114E-2</v>
      </c>
    </row>
    <row r="198" spans="1:6">
      <c r="A198" s="1">
        <v>18</v>
      </c>
      <c r="B198" t="s">
        <v>13</v>
      </c>
      <c r="C198" s="1">
        <v>77032.046875</v>
      </c>
      <c r="D198" s="2">
        <v>1.715899258852005E-2</v>
      </c>
      <c r="E198">
        <f t="shared" ref="E198:E211" si="23">D198/SUM($D$197:$D$211)*(1-$E$196)+E197</f>
        <v>0.95909539978515745</v>
      </c>
      <c r="F198" s="4">
        <f t="shared" si="22"/>
        <v>2.3159291075744326E-2</v>
      </c>
    </row>
    <row r="199" spans="1:6">
      <c r="A199" s="1">
        <v>19</v>
      </c>
      <c r="B199" t="s">
        <v>13</v>
      </c>
      <c r="C199" s="1">
        <v>77523.65625</v>
      </c>
      <c r="D199" s="2">
        <v>1.7268499359488487E-2</v>
      </c>
      <c r="E199">
        <f t="shared" si="23"/>
        <v>0.98240249086550813</v>
      </c>
      <c r="F199" s="4">
        <f t="shared" si="22"/>
        <v>2.3307091080350673E-2</v>
      </c>
    </row>
    <row r="200" spans="1:6">
      <c r="A200" s="1">
        <v>20</v>
      </c>
      <c r="B200" t="s">
        <v>13</v>
      </c>
      <c r="C200" s="1">
        <v>40005.5</v>
      </c>
      <c r="D200" s="2">
        <v>8.9112790301442146E-3</v>
      </c>
      <c r="E200">
        <f t="shared" si="23"/>
        <v>0.99442993967123583</v>
      </c>
      <c r="F200" s="4">
        <f t="shared" si="22"/>
        <v>1.2027448805727703E-2</v>
      </c>
    </row>
    <row r="201" spans="1:6">
      <c r="A201" s="1">
        <v>21</v>
      </c>
      <c r="B201" t="s">
        <v>13</v>
      </c>
      <c r="C201" s="1">
        <v>8646.7421875</v>
      </c>
      <c r="D201" s="2">
        <v>1.9260735716670752E-3</v>
      </c>
      <c r="E201">
        <f t="shared" si="23"/>
        <v>0.99702953858413357</v>
      </c>
      <c r="F201" s="4">
        <f t="shared" si="22"/>
        <v>2.5995989128977381E-3</v>
      </c>
    </row>
    <row r="202" spans="1:6">
      <c r="A202" s="1">
        <v>22</v>
      </c>
      <c r="B202" t="s">
        <v>13</v>
      </c>
      <c r="C202" s="1">
        <v>6187.50146484375</v>
      </c>
      <c r="D202" s="2">
        <v>1.3782742898911238E-3</v>
      </c>
      <c r="E202">
        <f t="shared" si="23"/>
        <v>0.9988897792303798</v>
      </c>
      <c r="F202" s="4">
        <f t="shared" si="22"/>
        <v>1.8602406462462362E-3</v>
      </c>
    </row>
    <row r="203" spans="1:6">
      <c r="A203" s="1">
        <v>23</v>
      </c>
      <c r="B203" t="s">
        <v>13</v>
      </c>
      <c r="C203" s="1">
        <v>1121.437744140625</v>
      </c>
      <c r="D203" s="2">
        <v>2.4980178568512201E-4</v>
      </c>
      <c r="E203">
        <f t="shared" si="23"/>
        <v>0.99922693377113025</v>
      </c>
      <c r="F203" s="4">
        <f t="shared" si="22"/>
        <v>3.3715454075045059E-4</v>
      </c>
    </row>
    <row r="204" spans="1:6">
      <c r="A204" s="1">
        <v>24</v>
      </c>
      <c r="B204" t="s">
        <v>13</v>
      </c>
      <c r="C204" s="1">
        <v>0</v>
      </c>
      <c r="D204" s="2">
        <v>0</v>
      </c>
      <c r="E204">
        <f t="shared" si="23"/>
        <v>0.99922693377113025</v>
      </c>
      <c r="F204" s="4">
        <f t="shared" si="22"/>
        <v>0</v>
      </c>
    </row>
    <row r="205" spans="1:6">
      <c r="A205" s="1">
        <v>25</v>
      </c>
      <c r="B205" t="s">
        <v>13</v>
      </c>
      <c r="C205" s="1">
        <v>7.0728964805603027</v>
      </c>
      <c r="D205" s="2">
        <v>1.5754973219372914E-6</v>
      </c>
      <c r="E205">
        <f t="shared" si="23"/>
        <v>0.99922906020139002</v>
      </c>
      <c r="F205" s="4">
        <f t="shared" si="22"/>
        <v>2.1264302597634455E-6</v>
      </c>
    </row>
    <row r="206" spans="1:6">
      <c r="A206" s="1">
        <v>26</v>
      </c>
      <c r="B206" t="s">
        <v>13</v>
      </c>
      <c r="C206" s="1">
        <v>2564.287109375</v>
      </c>
      <c r="D206" s="2">
        <v>5.711984122171998E-4</v>
      </c>
      <c r="E206">
        <f t="shared" si="23"/>
        <v>0.99999999999999989</v>
      </c>
      <c r="F206" s="4">
        <f t="shared" si="22"/>
        <v>7.7093979860987094E-4</v>
      </c>
    </row>
    <row r="207" spans="1:6">
      <c r="A207" s="1">
        <v>27</v>
      </c>
      <c r="B207" t="s">
        <v>13</v>
      </c>
      <c r="C207" s="1">
        <v>0</v>
      </c>
      <c r="D207" s="2">
        <v>0</v>
      </c>
      <c r="E207">
        <f t="shared" si="23"/>
        <v>0.99999999999999989</v>
      </c>
      <c r="F207" s="4">
        <f t="shared" si="22"/>
        <v>0</v>
      </c>
    </row>
    <row r="208" spans="1:6">
      <c r="A208" s="1">
        <v>28</v>
      </c>
      <c r="B208" t="s">
        <v>13</v>
      </c>
      <c r="C208" s="1">
        <v>0</v>
      </c>
      <c r="D208" s="2">
        <v>0</v>
      </c>
      <c r="E208">
        <f t="shared" si="23"/>
        <v>0.99999999999999989</v>
      </c>
      <c r="F208" s="4">
        <f t="shared" si="22"/>
        <v>0</v>
      </c>
    </row>
    <row r="209" spans="1:6">
      <c r="A209" s="1">
        <v>29</v>
      </c>
      <c r="B209" t="s">
        <v>13</v>
      </c>
      <c r="C209" s="1">
        <v>0</v>
      </c>
      <c r="D209" s="2">
        <v>0</v>
      </c>
      <c r="E209">
        <f t="shared" si="23"/>
        <v>0.99999999999999989</v>
      </c>
      <c r="F209" s="4">
        <f t="shared" si="22"/>
        <v>0</v>
      </c>
    </row>
    <row r="210" spans="1:6">
      <c r="A210" s="1">
        <v>30</v>
      </c>
      <c r="B210" t="s">
        <v>13</v>
      </c>
      <c r="C210" s="1">
        <v>0</v>
      </c>
      <c r="D210" s="2">
        <v>0</v>
      </c>
      <c r="E210">
        <f t="shared" si="23"/>
        <v>0.99999999999999989</v>
      </c>
      <c r="F210" s="4">
        <f t="shared" si="22"/>
        <v>0</v>
      </c>
    </row>
    <row r="211" spans="1:6">
      <c r="A211" s="1">
        <v>31</v>
      </c>
      <c r="B211" t="s">
        <v>13</v>
      </c>
      <c r="C211" s="1">
        <v>0</v>
      </c>
      <c r="D211" s="2">
        <v>0</v>
      </c>
      <c r="E211">
        <f t="shared" si="23"/>
        <v>0.99999999999999989</v>
      </c>
      <c r="F211" s="4">
        <f t="shared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2022-03-07T14:37:12Z</dcterms:created>
  <dcterms:modified xsi:type="dcterms:W3CDTF">2022-03-07T14:37:12Z</dcterms:modified>
</cp:coreProperties>
</file>