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20160" windowHeight="825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7" i="1" l="1"/>
  <c r="F171" i="1"/>
  <c r="F179" i="1"/>
  <c r="F150" i="1"/>
  <c r="F122" i="1"/>
  <c r="F130" i="1"/>
  <c r="F91" i="1"/>
  <c r="F99" i="1"/>
  <c r="F38" i="1"/>
  <c r="F46" i="1"/>
  <c r="E3" i="1"/>
  <c r="E14" i="1"/>
  <c r="E36" i="1"/>
  <c r="F36" i="1" s="1"/>
  <c r="E61" i="1"/>
  <c r="F61" i="1" s="1"/>
  <c r="E89" i="1"/>
  <c r="F89" i="1" s="1"/>
  <c r="E105" i="1"/>
  <c r="E106" i="1" s="1"/>
  <c r="E118" i="1"/>
  <c r="F118" i="1" s="1"/>
  <c r="E143" i="1"/>
  <c r="F143" i="1" s="1"/>
  <c r="E168" i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F183" i="1" s="1"/>
  <c r="E185" i="1"/>
  <c r="F185" i="1" s="1"/>
  <c r="E196" i="1"/>
  <c r="E197" i="1" s="1"/>
  <c r="E223" i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F239" i="1" s="1"/>
  <c r="E212" i="1"/>
  <c r="F212" i="1" s="1"/>
  <c r="E186" i="1"/>
  <c r="E187" i="1" s="1"/>
  <c r="E188" i="1" s="1"/>
  <c r="E189" i="1" s="1"/>
  <c r="E190" i="1" s="1"/>
  <c r="E191" i="1" s="1"/>
  <c r="E192" i="1" s="1"/>
  <c r="E193" i="1" s="1"/>
  <c r="E194" i="1" s="1"/>
  <c r="F195" i="1" s="1"/>
  <c r="E184" i="1"/>
  <c r="F184" i="1" s="1"/>
  <c r="E156" i="1"/>
  <c r="E157" i="1" s="1"/>
  <c r="E144" i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F155" i="1" s="1"/>
  <c r="E131" i="1"/>
  <c r="F131" i="1" s="1"/>
  <c r="E119" i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04" i="1"/>
  <c r="F104" i="1" s="1"/>
  <c r="E90" i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F103" i="1" s="1"/>
  <c r="E76" i="1"/>
  <c r="F76" i="1" s="1"/>
  <c r="E62" i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F75" i="1" s="1"/>
  <c r="E52" i="1"/>
  <c r="E53" i="1" s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F51" i="1" s="1"/>
  <c r="E27" i="1"/>
  <c r="F27" i="1" s="1"/>
  <c r="E2" i="1"/>
  <c r="F2" i="1" s="1"/>
  <c r="F14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F26" i="1" s="1"/>
  <c r="E4" i="2"/>
  <c r="E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3" i="2"/>
  <c r="E2" i="2"/>
  <c r="E107" i="1" l="1"/>
  <c r="F106" i="1"/>
  <c r="E198" i="1"/>
  <c r="F197" i="1"/>
  <c r="F157" i="1"/>
  <c r="E158" i="1"/>
  <c r="E54" i="1"/>
  <c r="F53" i="1"/>
  <c r="E132" i="1"/>
  <c r="E28" i="1"/>
  <c r="F48" i="1"/>
  <c r="F40" i="1"/>
  <c r="F73" i="1"/>
  <c r="F65" i="1"/>
  <c r="F101" i="1"/>
  <c r="F93" i="1"/>
  <c r="F124" i="1"/>
  <c r="F152" i="1"/>
  <c r="F144" i="1"/>
  <c r="F181" i="1"/>
  <c r="F173" i="1"/>
  <c r="F189" i="1"/>
  <c r="F237" i="1"/>
  <c r="F229" i="1"/>
  <c r="F47" i="1"/>
  <c r="F39" i="1"/>
  <c r="F72" i="1"/>
  <c r="F64" i="1"/>
  <c r="F100" i="1"/>
  <c r="F92" i="1"/>
  <c r="F105" i="1"/>
  <c r="F123" i="1"/>
  <c r="F151" i="1"/>
  <c r="F180" i="1"/>
  <c r="F172" i="1"/>
  <c r="F196" i="1"/>
  <c r="F188" i="1"/>
  <c r="F236" i="1"/>
  <c r="F228" i="1"/>
  <c r="F45" i="1"/>
  <c r="F37" i="1"/>
  <c r="F70" i="1"/>
  <c r="F62" i="1"/>
  <c r="F98" i="1"/>
  <c r="F90" i="1"/>
  <c r="F129" i="1"/>
  <c r="F121" i="1"/>
  <c r="F149" i="1"/>
  <c r="F178" i="1"/>
  <c r="F170" i="1"/>
  <c r="F194" i="1"/>
  <c r="F186" i="1"/>
  <c r="F234" i="1"/>
  <c r="F226" i="1"/>
  <c r="F71" i="1"/>
  <c r="F187" i="1"/>
  <c r="F235" i="1"/>
  <c r="E213" i="1"/>
  <c r="E77" i="1"/>
  <c r="F44" i="1"/>
  <c r="F52" i="1"/>
  <c r="F69" i="1"/>
  <c r="F97" i="1"/>
  <c r="F128" i="1"/>
  <c r="F120" i="1"/>
  <c r="F148" i="1"/>
  <c r="F156" i="1"/>
  <c r="F177" i="1"/>
  <c r="F169" i="1"/>
  <c r="F193" i="1"/>
  <c r="F233" i="1"/>
  <c r="F225" i="1"/>
  <c r="F43" i="1"/>
  <c r="F68" i="1"/>
  <c r="F96" i="1"/>
  <c r="F127" i="1"/>
  <c r="F119" i="1"/>
  <c r="F147" i="1"/>
  <c r="F176" i="1"/>
  <c r="F168" i="1"/>
  <c r="F192" i="1"/>
  <c r="F232" i="1"/>
  <c r="F224" i="1"/>
  <c r="F63" i="1"/>
  <c r="F50" i="1"/>
  <c r="F42" i="1"/>
  <c r="F67" i="1"/>
  <c r="F95" i="1"/>
  <c r="F126" i="1"/>
  <c r="F154" i="1"/>
  <c r="F146" i="1"/>
  <c r="F175" i="1"/>
  <c r="F191" i="1"/>
  <c r="F231" i="1"/>
  <c r="F223" i="1"/>
  <c r="F49" i="1"/>
  <c r="F41" i="1"/>
  <c r="F74" i="1"/>
  <c r="F66" i="1"/>
  <c r="F102" i="1"/>
  <c r="F94" i="1"/>
  <c r="F125" i="1"/>
  <c r="F153" i="1"/>
  <c r="F145" i="1"/>
  <c r="F182" i="1"/>
  <c r="F174" i="1"/>
  <c r="F190" i="1"/>
  <c r="F238" i="1"/>
  <c r="F230" i="1"/>
  <c r="F19" i="1"/>
  <c r="F22" i="1"/>
  <c r="F20" i="1"/>
  <c r="F21" i="1"/>
  <c r="F18" i="1"/>
  <c r="F25" i="1"/>
  <c r="F17" i="1"/>
  <c r="F24" i="1"/>
  <c r="F16" i="1"/>
  <c r="F23" i="1"/>
  <c r="F15" i="1"/>
  <c r="E55" i="1" l="1"/>
  <c r="F54" i="1"/>
  <c r="E159" i="1"/>
  <c r="F158" i="1"/>
  <c r="E78" i="1"/>
  <c r="F77" i="1"/>
  <c r="E199" i="1"/>
  <c r="F198" i="1"/>
  <c r="F213" i="1"/>
  <c r="E214" i="1"/>
  <c r="E29" i="1"/>
  <c r="F28" i="1"/>
  <c r="F132" i="1"/>
  <c r="E133" i="1"/>
  <c r="E108" i="1"/>
  <c r="F107" i="1"/>
  <c r="E4" i="1"/>
  <c r="F3" i="1"/>
  <c r="E109" i="1" l="1"/>
  <c r="F108" i="1"/>
  <c r="E200" i="1"/>
  <c r="F199" i="1"/>
  <c r="E79" i="1"/>
  <c r="F78" i="1"/>
  <c r="E30" i="1"/>
  <c r="F29" i="1"/>
  <c r="E160" i="1"/>
  <c r="F159" i="1"/>
  <c r="E215" i="1"/>
  <c r="F214" i="1"/>
  <c r="E134" i="1"/>
  <c r="F133" i="1"/>
  <c r="E56" i="1"/>
  <c r="F55" i="1"/>
  <c r="E5" i="1"/>
  <c r="F4" i="1"/>
  <c r="E57" i="1" l="1"/>
  <c r="F56" i="1"/>
  <c r="E80" i="1"/>
  <c r="F79" i="1"/>
  <c r="E135" i="1"/>
  <c r="F134" i="1"/>
  <c r="E201" i="1"/>
  <c r="F200" i="1"/>
  <c r="E216" i="1"/>
  <c r="F215" i="1"/>
  <c r="E31" i="1"/>
  <c r="F30" i="1"/>
  <c r="E161" i="1"/>
  <c r="F160" i="1"/>
  <c r="E110" i="1"/>
  <c r="F109" i="1"/>
  <c r="E6" i="1"/>
  <c r="F5" i="1"/>
  <c r="E136" i="1" l="1"/>
  <c r="F135" i="1"/>
  <c r="E111" i="1"/>
  <c r="F110" i="1"/>
  <c r="E32" i="1"/>
  <c r="F31" i="1"/>
  <c r="E81" i="1"/>
  <c r="F80" i="1"/>
  <c r="E162" i="1"/>
  <c r="F161" i="1"/>
  <c r="E202" i="1"/>
  <c r="F201" i="1"/>
  <c r="E217" i="1"/>
  <c r="F216" i="1"/>
  <c r="E58" i="1"/>
  <c r="F57" i="1"/>
  <c r="E7" i="1"/>
  <c r="F6" i="1"/>
  <c r="E33" i="1" l="1"/>
  <c r="F32" i="1"/>
  <c r="E82" i="1"/>
  <c r="F81" i="1"/>
  <c r="E59" i="1"/>
  <c r="F58" i="1"/>
  <c r="E203" i="1"/>
  <c r="F202" i="1"/>
  <c r="E112" i="1"/>
  <c r="F111" i="1"/>
  <c r="E218" i="1"/>
  <c r="F217" i="1"/>
  <c r="E163" i="1"/>
  <c r="F162" i="1"/>
  <c r="E137" i="1"/>
  <c r="F136" i="1"/>
  <c r="E8" i="1"/>
  <c r="F7" i="1"/>
  <c r="E164" i="1" l="1"/>
  <c r="F163" i="1"/>
  <c r="F59" i="1"/>
  <c r="F60" i="1"/>
  <c r="E219" i="1"/>
  <c r="F218" i="1"/>
  <c r="E83" i="1"/>
  <c r="F82" i="1"/>
  <c r="E204" i="1"/>
  <c r="F203" i="1"/>
  <c r="E138" i="1"/>
  <c r="F137" i="1"/>
  <c r="E113" i="1"/>
  <c r="F112" i="1"/>
  <c r="E34" i="1"/>
  <c r="F33" i="1"/>
  <c r="E9" i="1"/>
  <c r="F8" i="1"/>
  <c r="E114" i="1" l="1"/>
  <c r="F113" i="1"/>
  <c r="E84" i="1"/>
  <c r="F83" i="1"/>
  <c r="E139" i="1"/>
  <c r="F138" i="1"/>
  <c r="E220" i="1"/>
  <c r="F219" i="1"/>
  <c r="F34" i="1"/>
  <c r="F35" i="1"/>
  <c r="E205" i="1"/>
  <c r="F204" i="1"/>
  <c r="E165" i="1"/>
  <c r="F164" i="1"/>
  <c r="E10" i="1"/>
  <c r="F9" i="1"/>
  <c r="E221" i="1" l="1"/>
  <c r="F220" i="1"/>
  <c r="E166" i="1"/>
  <c r="F165" i="1"/>
  <c r="E206" i="1"/>
  <c r="F205" i="1"/>
  <c r="E85" i="1"/>
  <c r="F84" i="1"/>
  <c r="E140" i="1"/>
  <c r="F139" i="1"/>
  <c r="E115" i="1"/>
  <c r="F114" i="1"/>
  <c r="E11" i="1"/>
  <c r="F10" i="1"/>
  <c r="E207" i="1" l="1"/>
  <c r="F206" i="1"/>
  <c r="F166" i="1"/>
  <c r="F167" i="1"/>
  <c r="E116" i="1"/>
  <c r="F115" i="1"/>
  <c r="E86" i="1"/>
  <c r="F85" i="1"/>
  <c r="E141" i="1"/>
  <c r="F140" i="1"/>
  <c r="F222" i="1"/>
  <c r="F221" i="1"/>
  <c r="E12" i="1"/>
  <c r="F11" i="1"/>
  <c r="E87" i="1" l="1"/>
  <c r="F86" i="1"/>
  <c r="F117" i="1"/>
  <c r="F116" i="1"/>
  <c r="F142" i="1"/>
  <c r="F141" i="1"/>
  <c r="E208" i="1"/>
  <c r="F207" i="1"/>
  <c r="F12" i="1"/>
  <c r="F13" i="1"/>
  <c r="E209" i="1" l="1"/>
  <c r="F208" i="1"/>
  <c r="F87" i="1"/>
  <c r="F88" i="1"/>
  <c r="E210" i="1" l="1"/>
  <c r="F209" i="1"/>
  <c r="E211" i="1" l="1"/>
  <c r="F211" i="1" s="1"/>
  <c r="F210" i="1"/>
</calcChain>
</file>

<file path=xl/sharedStrings.xml><?xml version="1.0" encoding="utf-8"?>
<sst xmlns="http://schemas.openxmlformats.org/spreadsheetml/2006/main" count="274" uniqueCount="16">
  <si>
    <t>l_in_bin</t>
  </si>
  <si>
    <t>state</t>
  </si>
  <si>
    <t>tot_cat</t>
  </si>
  <si>
    <t>prob</t>
  </si>
  <si>
    <t>CT</t>
  </si>
  <si>
    <t>DE</t>
  </si>
  <si>
    <t>MA</t>
  </si>
  <si>
    <t>NJ</t>
  </si>
  <si>
    <t>NY</t>
  </si>
  <si>
    <t>RI</t>
  </si>
  <si>
    <t>MD</t>
  </si>
  <si>
    <t>VA</t>
  </si>
  <si>
    <t>NC</t>
  </si>
  <si>
    <t>cdf</t>
  </si>
  <si>
    <t>cdf_star_new</t>
  </si>
  <si>
    <t>prob_star_new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</si>
</sst>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0"/>
    <numFmt numFmtId="166" formatCode="0.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 applyBorder="1"/>
    <xf numFmtId="164" fontId="0" fillId="0" borderId="0" xfId="0" applyNumberFormat="1" applyBorder="1"/>
    <xf numFmtId="164" fontId="0" fillId="0" borderId="0" xfId="0" applyNumberFormat="1"/>
    <xf numFmtId="165" fontId="0" fillId="0" borderId="0" xfId="0" applyNumberFormat="1" applyFill="1"/>
    <xf numFmtId="165" fontId="0" fillId="2" borderId="0" xfId="0" applyNumberFormat="1" applyFill="1"/>
    <xf numFmtId="0" fontId="0" fillId="3" borderId="0" xfId="0" applyFill="1"/>
    <xf numFmtId="1" fontId="0" fillId="3" borderId="0" xfId="0" applyNumberFormat="1" applyFill="1" applyBorder="1"/>
    <xf numFmtId="167" fontId="0" fillId="0" borderId="0" xfId="0" applyNumberFormat="1"/>
    <xf numFmtId="167" fontId="0" fillId="2" borderId="0" xfId="0" applyNumberFormat="1" applyFill="1"/>
    <xf numFmtId="166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Sheet2!$D$1</c:f>
              <c:strCache>
                <c:ptCount val="1"/>
                <c:pt idx="0">
                  <c:v>prob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0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</c:numCache>
            </c:numRef>
          </c:cat>
          <c:val>
            <c:numRef>
              <c:f>Sheet2!$D$2:$D$26</c:f>
              <c:numCache>
                <c:formatCode>0.0000</c:formatCode>
                <c:ptCount val="25"/>
                <c:pt idx="0">
                  <c:v>0</c:v>
                </c:pt>
                <c:pt idx="1">
                  <c:v>5.7985242456197739E-3</c:v>
                </c:pt>
                <c:pt idx="2">
                  <c:v>7.4552451260387897E-3</c:v>
                </c:pt>
                <c:pt idx="3">
                  <c:v>1.6567213460803032E-2</c:v>
                </c:pt>
                <c:pt idx="4">
                  <c:v>1.2425408698618412E-2</c:v>
                </c:pt>
                <c:pt idx="5">
                  <c:v>4.1418030858039856E-2</c:v>
                </c:pt>
                <c:pt idx="6">
                  <c:v>0.10440013557672501</c:v>
                </c:pt>
                <c:pt idx="7">
                  <c:v>0.10822590440511703</c:v>
                </c:pt>
                <c:pt idx="8">
                  <c:v>0.10753744840621948</c:v>
                </c:pt>
                <c:pt idx="9">
                  <c:v>0.14936161041259766</c:v>
                </c:pt>
                <c:pt idx="10">
                  <c:v>0.15506528317928314</c:v>
                </c:pt>
                <c:pt idx="11">
                  <c:v>0.12648339569568634</c:v>
                </c:pt>
                <c:pt idx="12">
                  <c:v>7.4797399342060089E-2</c:v>
                </c:pt>
                <c:pt idx="13">
                  <c:v>3.1984686851501465E-2</c:v>
                </c:pt>
                <c:pt idx="14">
                  <c:v>2.6106724515557289E-2</c:v>
                </c:pt>
                <c:pt idx="15">
                  <c:v>1.5291758812963963E-2</c:v>
                </c:pt>
                <c:pt idx="16">
                  <c:v>8.7768472731113434E-3</c:v>
                </c:pt>
                <c:pt idx="17">
                  <c:v>5.6759482249617577E-3</c:v>
                </c:pt>
                <c:pt idx="18">
                  <c:v>9.6995331114158034E-4</c:v>
                </c:pt>
                <c:pt idx="19">
                  <c:v>2.322832151548937E-4</c:v>
                </c:pt>
                <c:pt idx="20">
                  <c:v>5.2523915655910969E-4</c:v>
                </c:pt>
                <c:pt idx="21">
                  <c:v>8.3911651745438576E-4</c:v>
                </c:pt>
                <c:pt idx="22">
                  <c:v>0</c:v>
                </c:pt>
                <c:pt idx="23">
                  <c:v>6.1879145505372435E-5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2-4BAA-9BB7-B54E62038AFE}"/>
            </c:ext>
          </c:extLst>
        </c:ser>
        <c:ser>
          <c:idx val="2"/>
          <c:order val="1"/>
          <c:tx>
            <c:strRef>
              <c:f>Sheet2!$E$1</c:f>
              <c:strCache>
                <c:ptCount val="1"/>
                <c:pt idx="0">
                  <c:v>cdf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0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</c:numCache>
            </c:numRef>
          </c:cat>
          <c:val>
            <c:numRef>
              <c:f>Sheet2!$E$2:$E$26</c:f>
              <c:numCache>
                <c:formatCode>0.0000</c:formatCode>
                <c:ptCount val="25"/>
                <c:pt idx="0">
                  <c:v>0</c:v>
                </c:pt>
                <c:pt idx="1">
                  <c:v>5.7985242456197739E-3</c:v>
                </c:pt>
                <c:pt idx="2">
                  <c:v>1.3253769371658564E-2</c:v>
                </c:pt>
                <c:pt idx="3">
                  <c:v>2.9820982832461596E-2</c:v>
                </c:pt>
                <c:pt idx="4">
                  <c:v>4.2246391531080008E-2</c:v>
                </c:pt>
                <c:pt idx="5">
                  <c:v>8.3664422389119864E-2</c:v>
                </c:pt>
                <c:pt idx="6">
                  <c:v>0.18806455796584487</c:v>
                </c:pt>
                <c:pt idx="7">
                  <c:v>0.2962904623709619</c:v>
                </c:pt>
                <c:pt idx="8">
                  <c:v>0.40382791077718139</c:v>
                </c:pt>
                <c:pt idx="9">
                  <c:v>0.55318952118977904</c:v>
                </c:pt>
                <c:pt idx="10">
                  <c:v>0.70825480436906219</c:v>
                </c:pt>
                <c:pt idx="11">
                  <c:v>0.83473820006474853</c:v>
                </c:pt>
                <c:pt idx="12">
                  <c:v>0.90953559940680861</c:v>
                </c:pt>
                <c:pt idx="13">
                  <c:v>0.94152028625831008</c:v>
                </c:pt>
                <c:pt idx="14">
                  <c:v>0.96762701077386737</c:v>
                </c:pt>
                <c:pt idx="15">
                  <c:v>0.98291876958683133</c:v>
                </c:pt>
                <c:pt idx="16">
                  <c:v>0.99169561685994267</c:v>
                </c:pt>
                <c:pt idx="17">
                  <c:v>0.99737156508490443</c:v>
                </c:pt>
                <c:pt idx="18">
                  <c:v>0.99834151839604601</c:v>
                </c:pt>
                <c:pt idx="19">
                  <c:v>0.99857380161120091</c:v>
                </c:pt>
                <c:pt idx="20">
                  <c:v>0.99909904076776002</c:v>
                </c:pt>
                <c:pt idx="21">
                  <c:v>0.9999381572852144</c:v>
                </c:pt>
                <c:pt idx="22">
                  <c:v>0.9999381572852144</c:v>
                </c:pt>
                <c:pt idx="23">
                  <c:v>1.0000000364307198</c:v>
                </c:pt>
                <c:pt idx="24">
                  <c:v>1.0000000364307198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E2-4BAA-9BB7-B54E62038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993616"/>
        <c:axId val="1106994448"/>
      </c:lineChart>
      <c:catAx>
        <c:axId val="11069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94448"/>
        <c:crosses val="autoZero"/>
        <c:auto val="1"/>
        <c:lblAlgn val="ctr"/>
        <c:lblOffset val="100"/>
        <c:noMultiLvlLbl val="0"/>
      </c:catAx>
      <c:valAx>
        <c:axId val="11069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9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6</xdr:row>
      <xdr:rowOff>41910</xdr:rowOff>
    </xdr:from>
    <xdr:to>
      <xdr:col>16</xdr:col>
      <xdr:colOff>297180</xdr:colOff>
      <xdr:row>25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"/>
  <sheetViews>
    <sheetView tabSelected="1" zoomScaleNormal="100" workbookViewId="0">
      <pane ySplit="1" topLeftCell="A212" activePane="bottomLeft" state="frozen"/>
      <selection pane="bottomLeft" activeCell="G89" sqref="G89"/>
    </sheetView>
  </sheetViews>
  <sheetFormatPr defaultRowHeight="14.4" x14ac:dyDescent="0.3"/>
  <cols>
    <col min="5" max="5" width="12.109375" customWidth="1"/>
    <col min="6" max="6" width="14.109375" customWidth="1"/>
    <col min="11" max="11" width="11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</row>
    <row r="2" spans="1:12" x14ac:dyDescent="0.3">
      <c r="A2" s="1">
        <v>7</v>
      </c>
      <c r="B2" t="s">
        <v>4</v>
      </c>
      <c r="C2" s="1">
        <v>0</v>
      </c>
      <c r="D2" s="2">
        <v>0</v>
      </c>
      <c r="E2" s="8">
        <f>D2</f>
        <v>0</v>
      </c>
      <c r="F2" s="8">
        <f>E2</f>
        <v>0</v>
      </c>
      <c r="G2" s="1"/>
      <c r="I2" s="1"/>
      <c r="J2" s="2"/>
      <c r="K2" s="3"/>
      <c r="L2" s="3"/>
    </row>
    <row r="3" spans="1:12" x14ac:dyDescent="0.3">
      <c r="A3" s="1">
        <v>8</v>
      </c>
      <c r="B3" t="s">
        <v>4</v>
      </c>
      <c r="C3" s="1">
        <v>12671.3603515625</v>
      </c>
      <c r="D3" s="2">
        <v>5.7985242456197739E-3</v>
      </c>
      <c r="E3" s="8">
        <f t="shared" ref="E3:E12" si="0">D3/SUM($D$2:$D$13)*$E$13+E2</f>
        <v>6.3907969056123193E-3</v>
      </c>
      <c r="F3" s="8">
        <f>E3-E2</f>
        <v>6.3907969056123193E-3</v>
      </c>
      <c r="G3" s="1"/>
      <c r="I3" s="1"/>
      <c r="J3" s="2"/>
      <c r="L3" s="3"/>
    </row>
    <row r="4" spans="1:12" x14ac:dyDescent="0.3">
      <c r="A4" s="1">
        <v>9</v>
      </c>
      <c r="B4" t="s">
        <v>4</v>
      </c>
      <c r="C4" s="1">
        <v>16291.748046875</v>
      </c>
      <c r="D4" s="2">
        <v>7.4552451260387897E-3</v>
      </c>
      <c r="E4" s="8">
        <f t="shared" si="0"/>
        <v>1.4607535417667555E-2</v>
      </c>
      <c r="F4" s="8">
        <f t="shared" ref="F4:F26" si="1">E4-E3</f>
        <v>8.2167385120552362E-3</v>
      </c>
      <c r="G4" s="1"/>
      <c r="I4" s="1"/>
      <c r="J4" s="2"/>
      <c r="L4" s="3"/>
    </row>
    <row r="5" spans="1:12" x14ac:dyDescent="0.3">
      <c r="A5" s="1">
        <v>10</v>
      </c>
      <c r="B5" t="s">
        <v>4</v>
      </c>
      <c r="C5" s="1">
        <v>36203.88671875</v>
      </c>
      <c r="D5" s="2">
        <v>1.6567213460803032E-2</v>
      </c>
      <c r="E5" s="8">
        <f t="shared" si="0"/>
        <v>3.2866956614345175E-2</v>
      </c>
      <c r="F5" s="8">
        <f t="shared" si="1"/>
        <v>1.825942119667762E-2</v>
      </c>
      <c r="G5" s="1"/>
      <c r="I5" s="1"/>
      <c r="J5" s="2"/>
      <c r="L5" s="3"/>
    </row>
    <row r="6" spans="1:12" x14ac:dyDescent="0.3">
      <c r="A6" s="1">
        <v>11</v>
      </c>
      <c r="B6" t="s">
        <v>4</v>
      </c>
      <c r="C6" s="1">
        <v>27152.9140625</v>
      </c>
      <c r="D6" s="2">
        <v>1.2425408698618412E-2</v>
      </c>
      <c r="E6" s="8">
        <f t="shared" si="0"/>
        <v>4.6561520972178846E-2</v>
      </c>
      <c r="F6" s="8">
        <f t="shared" si="1"/>
        <v>1.3694564357833672E-2</v>
      </c>
      <c r="G6" s="1"/>
      <c r="H6" s="8"/>
      <c r="I6" s="1"/>
      <c r="J6" s="2"/>
      <c r="L6" s="3"/>
    </row>
    <row r="7" spans="1:12" x14ac:dyDescent="0.3">
      <c r="A7" s="1">
        <v>12</v>
      </c>
      <c r="B7" t="s">
        <v>4</v>
      </c>
      <c r="C7" s="1">
        <v>90509.71875</v>
      </c>
      <c r="D7" s="2">
        <v>4.1418030858039856E-2</v>
      </c>
      <c r="E7" s="8">
        <f t="shared" si="0"/>
        <v>9.2210070884523807E-2</v>
      </c>
      <c r="F7" s="8">
        <f t="shared" si="1"/>
        <v>4.564854991234496E-2</v>
      </c>
      <c r="G7" s="1"/>
      <c r="I7" s="1"/>
      <c r="J7" s="2"/>
      <c r="L7" s="3"/>
    </row>
    <row r="8" spans="1:12" x14ac:dyDescent="0.3">
      <c r="A8" s="1">
        <v>13</v>
      </c>
      <c r="B8" t="s">
        <v>4</v>
      </c>
      <c r="C8" s="1">
        <v>228142.828125</v>
      </c>
      <c r="D8" s="2">
        <v>0.10440013557672501</v>
      </c>
      <c r="E8" s="8">
        <f t="shared" si="0"/>
        <v>0.20727384144532573</v>
      </c>
      <c r="F8" s="8">
        <f t="shared" si="1"/>
        <v>0.11506377056080193</v>
      </c>
      <c r="G8" s="1"/>
      <c r="I8" s="1"/>
      <c r="J8" s="2"/>
      <c r="L8" s="3"/>
    </row>
    <row r="9" spans="1:12" x14ac:dyDescent="0.3">
      <c r="A9" s="1">
        <v>14</v>
      </c>
      <c r="B9" t="s">
        <v>4</v>
      </c>
      <c r="C9" s="1">
        <v>236503.171875</v>
      </c>
      <c r="D9" s="2">
        <v>0.10822590440511703</v>
      </c>
      <c r="E9" s="8">
        <f t="shared" si="0"/>
        <v>0.32655415237992108</v>
      </c>
      <c r="F9" s="8">
        <f t="shared" si="1"/>
        <v>0.11928031093459535</v>
      </c>
      <c r="G9" s="1"/>
      <c r="I9" s="1"/>
      <c r="J9" s="2"/>
      <c r="L9" s="3"/>
    </row>
    <row r="10" spans="1:12" x14ac:dyDescent="0.3">
      <c r="A10" s="1">
        <v>15</v>
      </c>
      <c r="B10" t="s">
        <v>4</v>
      </c>
      <c r="C10" s="1">
        <v>234998.703125</v>
      </c>
      <c r="D10" s="2">
        <v>0.10753744840621948</v>
      </c>
      <c r="E10" s="8">
        <f t="shared" si="0"/>
        <v>0.44507568706714135</v>
      </c>
      <c r="F10" s="8">
        <f t="shared" si="1"/>
        <v>0.11852153468722026</v>
      </c>
      <c r="G10" s="1"/>
      <c r="I10" s="1"/>
      <c r="J10" s="2"/>
      <c r="L10" s="3"/>
    </row>
    <row r="11" spans="1:12" x14ac:dyDescent="0.3">
      <c r="A11" s="1">
        <v>16</v>
      </c>
      <c r="B11" t="s">
        <v>4</v>
      </c>
      <c r="C11" s="1">
        <v>326395.9375</v>
      </c>
      <c r="D11" s="2">
        <v>0.14936161041259766</v>
      </c>
      <c r="E11" s="8">
        <f t="shared" si="0"/>
        <v>0.60969338584854504</v>
      </c>
      <c r="F11" s="8">
        <f t="shared" si="1"/>
        <v>0.1646176987814037</v>
      </c>
      <c r="G11" s="1"/>
      <c r="I11" s="1"/>
      <c r="J11" s="2"/>
      <c r="L11" s="3"/>
    </row>
    <row r="12" spans="1:12" x14ac:dyDescent="0.3">
      <c r="A12" s="1">
        <v>17</v>
      </c>
      <c r="B12" t="s">
        <v>4</v>
      </c>
      <c r="C12" s="1">
        <v>338860</v>
      </c>
      <c r="D12" s="2">
        <v>0.15506528317928314</v>
      </c>
      <c r="E12" s="8">
        <f t="shared" si="0"/>
        <v>0.78059734174019435</v>
      </c>
      <c r="F12" s="8">
        <f t="shared" si="1"/>
        <v>0.17090395589164931</v>
      </c>
      <c r="G12" s="1"/>
      <c r="I12" s="1"/>
      <c r="J12" s="2"/>
      <c r="L12" s="3"/>
    </row>
    <row r="13" spans="1:12" x14ac:dyDescent="0.3">
      <c r="A13" s="1">
        <v>18</v>
      </c>
      <c r="B13" t="s">
        <v>4</v>
      </c>
      <c r="C13" s="1">
        <v>276400.78125</v>
      </c>
      <c r="D13" s="2">
        <v>0.12648339569568634</v>
      </c>
      <c r="E13" s="9">
        <v>0.92</v>
      </c>
      <c r="F13" s="8">
        <f t="shared" si="1"/>
        <v>0.13940265825980569</v>
      </c>
      <c r="G13" s="1"/>
      <c r="I13" s="1"/>
      <c r="J13" s="2"/>
      <c r="K13" s="4"/>
      <c r="L13" s="3"/>
    </row>
    <row r="14" spans="1:12" x14ac:dyDescent="0.3">
      <c r="A14" s="7">
        <v>19</v>
      </c>
      <c r="B14" t="s">
        <v>4</v>
      </c>
      <c r="C14" s="1">
        <v>163452.75</v>
      </c>
      <c r="D14" s="2">
        <v>7.4797399342060089E-2</v>
      </c>
      <c r="E14" s="8">
        <f t="shared" ref="E14:E26" si="2">D14/SUM($D$14:$D$26)*(1-$E$13)+E13</f>
        <v>0.95620794781750906</v>
      </c>
      <c r="F14" s="8">
        <f t="shared" si="1"/>
        <v>3.6207947817509023E-2</v>
      </c>
      <c r="G14" s="10"/>
      <c r="I14" s="1"/>
      <c r="J14" s="2"/>
      <c r="L14" s="3"/>
    </row>
    <row r="15" spans="1:12" x14ac:dyDescent="0.3">
      <c r="A15" s="1">
        <v>20</v>
      </c>
      <c r="B15" t="s">
        <v>4</v>
      </c>
      <c r="C15" s="1">
        <v>69895.28125</v>
      </c>
      <c r="D15" s="2">
        <v>3.1984686851501465E-2</v>
      </c>
      <c r="E15" s="8">
        <f t="shared" si="2"/>
        <v>0.9716911047543213</v>
      </c>
      <c r="F15" s="8">
        <f t="shared" si="1"/>
        <v>1.5483156936812237E-2</v>
      </c>
      <c r="G15" s="1"/>
      <c r="I15" s="1"/>
      <c r="J15" s="2"/>
      <c r="L15" s="3"/>
    </row>
    <row r="16" spans="1:12" x14ac:dyDescent="0.3">
      <c r="A16" s="1">
        <v>21</v>
      </c>
      <c r="B16" t="s">
        <v>4</v>
      </c>
      <c r="C16" s="1">
        <v>57050.328125</v>
      </c>
      <c r="D16" s="2">
        <v>2.6106724515557289E-2</v>
      </c>
      <c r="E16" s="8">
        <f t="shared" si="2"/>
        <v>0.98432885589620944</v>
      </c>
      <c r="F16" s="8">
        <f t="shared" si="1"/>
        <v>1.2637751141888143E-2</v>
      </c>
    </row>
    <row r="17" spans="1:7" x14ac:dyDescent="0.3">
      <c r="A17" s="1">
        <v>22</v>
      </c>
      <c r="B17" t="s">
        <v>4</v>
      </c>
      <c r="C17" s="1">
        <v>33416.671875</v>
      </c>
      <c r="D17" s="2">
        <v>1.5291758812963963E-2</v>
      </c>
      <c r="E17" s="8">
        <f t="shared" si="2"/>
        <v>0.99173129515222758</v>
      </c>
      <c r="F17" s="8">
        <f t="shared" si="1"/>
        <v>7.402439256018134E-3</v>
      </c>
    </row>
    <row r="18" spans="1:7" x14ac:dyDescent="0.3">
      <c r="A18" s="1">
        <v>23</v>
      </c>
      <c r="B18" t="s">
        <v>4</v>
      </c>
      <c r="C18" s="1">
        <v>19179.810546875</v>
      </c>
      <c r="D18" s="2">
        <v>8.7768472731113434E-3</v>
      </c>
      <c r="E18" s="8">
        <f t="shared" si="2"/>
        <v>0.99597999404901338</v>
      </c>
      <c r="F18" s="8">
        <f t="shared" si="1"/>
        <v>4.2486988967858075E-3</v>
      </c>
      <c r="G18" s="3"/>
    </row>
    <row r="19" spans="1:7" x14ac:dyDescent="0.3">
      <c r="A19" s="1">
        <v>24</v>
      </c>
      <c r="B19" t="s">
        <v>4</v>
      </c>
      <c r="C19" s="1">
        <v>12403.498046875</v>
      </c>
      <c r="D19" s="2">
        <v>5.6759482249617577E-3</v>
      </c>
      <c r="E19" s="8">
        <f t="shared" si="2"/>
        <v>0.99872760879166567</v>
      </c>
      <c r="F19" s="8">
        <f t="shared" si="1"/>
        <v>2.7476147426522823E-3</v>
      </c>
    </row>
    <row r="20" spans="1:7" x14ac:dyDescent="0.3">
      <c r="A20" s="1">
        <v>25</v>
      </c>
      <c r="B20" t="s">
        <v>4</v>
      </c>
      <c r="C20" s="1">
        <v>2119.613037109375</v>
      </c>
      <c r="D20" s="2">
        <v>9.6995331114158034E-4</v>
      </c>
      <c r="E20" s="8">
        <f t="shared" si="2"/>
        <v>0.99919714408546145</v>
      </c>
      <c r="F20" s="8">
        <f t="shared" si="1"/>
        <v>4.695352937957864E-4</v>
      </c>
    </row>
    <row r="21" spans="1:7" x14ac:dyDescent="0.3">
      <c r="A21" s="1">
        <v>26</v>
      </c>
      <c r="B21" t="s">
        <v>4</v>
      </c>
      <c r="C21" s="1">
        <v>507.602294921875</v>
      </c>
      <c r="D21" s="2">
        <v>2.322832151548937E-4</v>
      </c>
      <c r="E21" s="8">
        <f t="shared" si="2"/>
        <v>0.9993095878148851</v>
      </c>
      <c r="F21" s="8">
        <f t="shared" si="1"/>
        <v>1.1244372942365022E-4</v>
      </c>
    </row>
    <row r="22" spans="1:7" x14ac:dyDescent="0.3">
      <c r="A22" s="1">
        <v>27</v>
      </c>
      <c r="B22" t="s">
        <v>4</v>
      </c>
      <c r="C22" s="1">
        <v>1147.7911376953125</v>
      </c>
      <c r="D22" s="2">
        <v>5.2523915655910969E-4</v>
      </c>
      <c r="E22" s="8">
        <f t="shared" si="2"/>
        <v>0.99956384574550428</v>
      </c>
      <c r="F22" s="8">
        <f t="shared" si="1"/>
        <v>2.5425793061917279E-4</v>
      </c>
    </row>
    <row r="23" spans="1:7" x14ac:dyDescent="0.3">
      <c r="A23" s="1">
        <v>28</v>
      </c>
      <c r="B23" t="s">
        <v>4</v>
      </c>
      <c r="C23" s="1">
        <v>1833.6988525390625</v>
      </c>
      <c r="D23" s="2">
        <v>8.3911651745438576E-4</v>
      </c>
      <c r="E23" s="8">
        <f t="shared" si="2"/>
        <v>0.99997004552442781</v>
      </c>
      <c r="F23" s="8">
        <f t="shared" si="1"/>
        <v>4.0619977892353276E-4</v>
      </c>
    </row>
    <row r="24" spans="1:7" x14ac:dyDescent="0.3">
      <c r="A24" s="1">
        <v>29</v>
      </c>
      <c r="B24" t="s">
        <v>4</v>
      </c>
      <c r="C24" s="1">
        <v>0</v>
      </c>
      <c r="D24" s="2">
        <v>0</v>
      </c>
      <c r="E24" s="8">
        <f t="shared" si="2"/>
        <v>0.99997004552442781</v>
      </c>
      <c r="F24" s="8">
        <f t="shared" si="1"/>
        <v>0</v>
      </c>
    </row>
    <row r="25" spans="1:7" x14ac:dyDescent="0.3">
      <c r="A25" s="1">
        <v>30</v>
      </c>
      <c r="B25" t="s">
        <v>4</v>
      </c>
      <c r="C25" s="1">
        <v>135.22283935546875</v>
      </c>
      <c r="D25" s="2">
        <v>6.1879145505372435E-5</v>
      </c>
      <c r="E25" s="8">
        <f t="shared" si="2"/>
        <v>0.99999999999999989</v>
      </c>
      <c r="F25" s="8">
        <f t="shared" si="1"/>
        <v>2.9954475572080419E-5</v>
      </c>
    </row>
    <row r="26" spans="1:7" x14ac:dyDescent="0.3">
      <c r="A26" s="1">
        <v>31</v>
      </c>
      <c r="B26" t="s">
        <v>4</v>
      </c>
      <c r="C26" s="1">
        <v>0</v>
      </c>
      <c r="D26" s="2">
        <v>0</v>
      </c>
      <c r="E26" s="8">
        <f t="shared" si="2"/>
        <v>0.99999999999999989</v>
      </c>
      <c r="F26" s="8">
        <f t="shared" si="1"/>
        <v>0</v>
      </c>
      <c r="G26" s="8"/>
    </row>
    <row r="27" spans="1:7" x14ac:dyDescent="0.3">
      <c r="A27" s="1">
        <v>7</v>
      </c>
      <c r="B27" t="s">
        <v>5</v>
      </c>
      <c r="C27" s="1">
        <v>8366.689453125</v>
      </c>
      <c r="D27" s="2">
        <v>7.4037136510014534E-3</v>
      </c>
      <c r="E27" s="3">
        <f>D27</f>
        <v>7.4037136510014534E-3</v>
      </c>
      <c r="F27" s="3">
        <f>E27</f>
        <v>7.4037136510014534E-3</v>
      </c>
    </row>
    <row r="28" spans="1:7" x14ac:dyDescent="0.3">
      <c r="A28" s="1">
        <v>8</v>
      </c>
      <c r="B28" t="s">
        <v>5</v>
      </c>
      <c r="C28" s="1">
        <v>8366.689453125</v>
      </c>
      <c r="D28" s="2">
        <v>7.4037136510014534E-3</v>
      </c>
      <c r="E28" s="8">
        <f t="shared" ref="E28:E34" si="3">D28/SUM($D$27:$D$35)*$E$35+E27</f>
        <v>1.5913018296931706E-2</v>
      </c>
      <c r="F28" s="8">
        <f>E28-E27</f>
        <v>8.5093046459302525E-3</v>
      </c>
    </row>
    <row r="29" spans="1:7" x14ac:dyDescent="0.3">
      <c r="A29" s="1">
        <v>9</v>
      </c>
      <c r="B29" t="s">
        <v>5</v>
      </c>
      <c r="C29" s="1">
        <v>12550.0341796875</v>
      </c>
      <c r="D29" s="2">
        <v>1.1105570010840893E-2</v>
      </c>
      <c r="E29" s="8">
        <f t="shared" si="3"/>
        <v>2.8676974730628947E-2</v>
      </c>
      <c r="F29" s="8">
        <f t="shared" ref="F29:F51" si="4">E29-E28</f>
        <v>1.2763956433697241E-2</v>
      </c>
    </row>
    <row r="30" spans="1:7" x14ac:dyDescent="0.3">
      <c r="A30" s="1">
        <v>10</v>
      </c>
      <c r="B30" t="s">
        <v>5</v>
      </c>
      <c r="C30" s="1">
        <v>25100.71875</v>
      </c>
      <c r="D30" s="2">
        <v>2.2211715579032898E-2</v>
      </c>
      <c r="E30" s="8">
        <f t="shared" si="3"/>
        <v>5.4205549102921205E-2</v>
      </c>
      <c r="F30" s="8">
        <f t="shared" si="4"/>
        <v>2.5528574372292258E-2</v>
      </c>
    </row>
    <row r="31" spans="1:7" x14ac:dyDescent="0.3">
      <c r="A31" s="1">
        <v>11</v>
      </c>
      <c r="B31" t="s">
        <v>5</v>
      </c>
      <c r="C31" s="1">
        <v>50201.828125</v>
      </c>
      <c r="D31" s="2">
        <v>4.4423777610063553E-2</v>
      </c>
      <c r="E31" s="8">
        <f t="shared" si="3"/>
        <v>0.1052630960349199</v>
      </c>
      <c r="F31" s="8">
        <f t="shared" si="4"/>
        <v>5.1057546931998696E-2</v>
      </c>
    </row>
    <row r="32" spans="1:7" x14ac:dyDescent="0.3">
      <c r="A32" s="1">
        <v>12</v>
      </c>
      <c r="B32" t="s">
        <v>5</v>
      </c>
      <c r="C32" s="1">
        <v>96216.9375</v>
      </c>
      <c r="D32" s="2">
        <v>8.5142709314823151E-2</v>
      </c>
      <c r="E32" s="8">
        <f t="shared" si="3"/>
        <v>0.20312010213910847</v>
      </c>
      <c r="F32" s="8">
        <f t="shared" si="4"/>
        <v>9.7857006104188571E-2</v>
      </c>
    </row>
    <row r="33" spans="1:7" x14ac:dyDescent="0.3">
      <c r="A33" s="1">
        <v>13</v>
      </c>
      <c r="B33" t="s">
        <v>5</v>
      </c>
      <c r="C33" s="1">
        <v>163157.015625</v>
      </c>
      <c r="D33" s="2">
        <v>0.14437822997570038</v>
      </c>
      <c r="E33" s="8">
        <f t="shared" si="3"/>
        <v>0.36905822468349325</v>
      </c>
      <c r="F33" s="8">
        <f t="shared" si="4"/>
        <v>0.16593812254438478</v>
      </c>
    </row>
    <row r="34" spans="1:7" x14ac:dyDescent="0.3">
      <c r="A34" s="1">
        <v>14</v>
      </c>
      <c r="B34" t="s">
        <v>5</v>
      </c>
      <c r="C34" s="1">
        <v>247618.96875</v>
      </c>
      <c r="D34" s="2">
        <v>0.21911890804767609</v>
      </c>
      <c r="E34" s="8">
        <f t="shared" si="3"/>
        <v>0.62089799458181294</v>
      </c>
      <c r="F34" s="8">
        <f t="shared" si="4"/>
        <v>0.25183976989831969</v>
      </c>
    </row>
    <row r="35" spans="1:7" x14ac:dyDescent="0.3">
      <c r="A35" s="1">
        <v>15</v>
      </c>
      <c r="B35" t="s">
        <v>5</v>
      </c>
      <c r="C35" s="1">
        <v>248756.21875</v>
      </c>
      <c r="D35" s="2">
        <v>0.22012527287006378</v>
      </c>
      <c r="E35" s="5">
        <v>0.875</v>
      </c>
      <c r="F35" s="8">
        <f t="shared" si="4"/>
        <v>0.25410200541818706</v>
      </c>
    </row>
    <row r="36" spans="1:7" x14ac:dyDescent="0.3">
      <c r="A36" s="7">
        <v>16</v>
      </c>
      <c r="B36" t="s">
        <v>5</v>
      </c>
      <c r="C36" s="1">
        <v>118640.0859375</v>
      </c>
      <c r="D36" s="2">
        <v>0.10498503595590591</v>
      </c>
      <c r="E36" s="8">
        <f t="shared" ref="E36:E51" si="5">D36/SUM($D$36:$D$51)*(1-$E$35)+E35</f>
        <v>0.92998062350208355</v>
      </c>
      <c r="F36" s="8">
        <f t="shared" si="4"/>
        <v>5.4980623502083548E-2</v>
      </c>
      <c r="G36" s="8"/>
    </row>
    <row r="37" spans="1:7" x14ac:dyDescent="0.3">
      <c r="A37" s="1">
        <v>17</v>
      </c>
      <c r="B37" t="s">
        <v>5</v>
      </c>
      <c r="C37" s="1">
        <v>60214.46875</v>
      </c>
      <c r="D37" s="2">
        <v>5.3284000605344772E-2</v>
      </c>
      <c r="E37" s="8">
        <f t="shared" si="5"/>
        <v>0.95788543440482676</v>
      </c>
      <c r="F37" s="8">
        <f t="shared" si="4"/>
        <v>2.7904810902743216E-2</v>
      </c>
    </row>
    <row r="38" spans="1:7" x14ac:dyDescent="0.3">
      <c r="A38" s="1">
        <v>18</v>
      </c>
      <c r="B38" t="s">
        <v>5</v>
      </c>
      <c r="C38" s="1">
        <v>44387.98046875</v>
      </c>
      <c r="D38" s="2">
        <v>3.9279080927371979E-2</v>
      </c>
      <c r="E38" s="8">
        <f t="shared" si="5"/>
        <v>0.97845587418524216</v>
      </c>
      <c r="F38" s="8">
        <f t="shared" si="4"/>
        <v>2.0570439780415395E-2</v>
      </c>
    </row>
    <row r="39" spans="1:7" x14ac:dyDescent="0.3">
      <c r="A39" s="1">
        <v>19</v>
      </c>
      <c r="B39" t="s">
        <v>5</v>
      </c>
      <c r="C39" s="1">
        <v>24669.671875</v>
      </c>
      <c r="D39" s="2">
        <v>2.1830281242728233E-2</v>
      </c>
      <c r="E39" s="8">
        <f t="shared" si="5"/>
        <v>0.98988838419033609</v>
      </c>
      <c r="F39" s="8">
        <f t="shared" si="4"/>
        <v>1.1432510005093932E-2</v>
      </c>
    </row>
    <row r="40" spans="1:7" x14ac:dyDescent="0.3">
      <c r="A40" s="1">
        <v>20</v>
      </c>
      <c r="B40" t="s">
        <v>5</v>
      </c>
      <c r="C40" s="1">
        <v>8469.986328125</v>
      </c>
      <c r="D40" s="2">
        <v>7.4951210990548134E-3</v>
      </c>
      <c r="E40" s="8">
        <f t="shared" si="5"/>
        <v>0.99381357626649758</v>
      </c>
      <c r="F40" s="8">
        <f t="shared" si="4"/>
        <v>3.9251920761614878E-3</v>
      </c>
    </row>
    <row r="41" spans="1:7" x14ac:dyDescent="0.3">
      <c r="A41" s="1">
        <v>21</v>
      </c>
      <c r="B41" t="s">
        <v>5</v>
      </c>
      <c r="C41" s="1">
        <v>3055.898193359375</v>
      </c>
      <c r="D41" s="2">
        <v>2.7041751891374588E-3</v>
      </c>
      <c r="E41" s="8">
        <f t="shared" si="5"/>
        <v>0.99522975178716977</v>
      </c>
      <c r="F41" s="8">
        <f t="shared" si="4"/>
        <v>1.4161755206721915E-3</v>
      </c>
    </row>
    <row r="42" spans="1:7" x14ac:dyDescent="0.3">
      <c r="A42" s="1">
        <v>22</v>
      </c>
      <c r="B42" t="s">
        <v>5</v>
      </c>
      <c r="C42" s="1">
        <v>7250.08935546875</v>
      </c>
      <c r="D42" s="2">
        <v>6.4156302250921726E-3</v>
      </c>
      <c r="E42" s="8">
        <f t="shared" si="5"/>
        <v>0.99858961490216203</v>
      </c>
      <c r="F42" s="8">
        <f t="shared" si="4"/>
        <v>3.3598631149922564E-3</v>
      </c>
    </row>
    <row r="43" spans="1:7" x14ac:dyDescent="0.3">
      <c r="A43" s="1">
        <v>23</v>
      </c>
      <c r="B43" t="s">
        <v>5</v>
      </c>
      <c r="C43" s="1">
        <v>58.349227905273438</v>
      </c>
      <c r="D43" s="2">
        <v>5.1633440307341516E-5</v>
      </c>
      <c r="E43" s="8">
        <f t="shared" si="5"/>
        <v>0.99861665531526289</v>
      </c>
      <c r="F43" s="8">
        <f t="shared" si="4"/>
        <v>2.7040413100865024E-5</v>
      </c>
    </row>
    <row r="44" spans="1:7" x14ac:dyDescent="0.3">
      <c r="A44" s="1">
        <v>24</v>
      </c>
      <c r="B44" t="s">
        <v>5</v>
      </c>
      <c r="C44" s="1">
        <v>578.072265625</v>
      </c>
      <c r="D44" s="2">
        <v>5.1153823733329773E-4</v>
      </c>
      <c r="E44" s="8">
        <f t="shared" si="5"/>
        <v>0.99888454769609281</v>
      </c>
      <c r="F44" s="8">
        <f t="shared" si="4"/>
        <v>2.6789238082991496E-4</v>
      </c>
    </row>
    <row r="45" spans="1:7" x14ac:dyDescent="0.3">
      <c r="A45" s="1">
        <v>25</v>
      </c>
      <c r="B45" t="s">
        <v>5</v>
      </c>
      <c r="C45" s="1">
        <v>405.69650268554688</v>
      </c>
      <c r="D45" s="2">
        <v>3.59002297045663E-4</v>
      </c>
      <c r="E45" s="8">
        <f t="shared" si="5"/>
        <v>0.99907255706286147</v>
      </c>
      <c r="F45" s="8">
        <f t="shared" si="4"/>
        <v>1.8800936676865998E-4</v>
      </c>
    </row>
    <row r="46" spans="1:7" x14ac:dyDescent="0.3">
      <c r="A46" s="1">
        <v>26</v>
      </c>
      <c r="B46" t="s">
        <v>5</v>
      </c>
      <c r="C46" s="1">
        <v>2001.2852783203125</v>
      </c>
      <c r="D46" s="2">
        <v>1.770944450981915E-3</v>
      </c>
      <c r="E46" s="8">
        <f t="shared" si="5"/>
        <v>1</v>
      </c>
      <c r="F46" s="8">
        <f t="shared" si="4"/>
        <v>9.2744293713853398E-4</v>
      </c>
    </row>
    <row r="47" spans="1:7" x14ac:dyDescent="0.3">
      <c r="A47" s="1">
        <v>27</v>
      </c>
      <c r="B47" t="s">
        <v>5</v>
      </c>
      <c r="C47" s="1">
        <v>0</v>
      </c>
      <c r="D47" s="2">
        <v>0</v>
      </c>
      <c r="E47" s="8">
        <f t="shared" si="5"/>
        <v>1</v>
      </c>
      <c r="F47" s="8">
        <f t="shared" si="4"/>
        <v>0</v>
      </c>
    </row>
    <row r="48" spans="1:7" x14ac:dyDescent="0.3">
      <c r="A48" s="1">
        <v>28</v>
      </c>
      <c r="B48" t="s">
        <v>5</v>
      </c>
      <c r="C48" s="1">
        <v>0</v>
      </c>
      <c r="D48" s="2">
        <v>0</v>
      </c>
      <c r="E48" s="8">
        <f t="shared" si="5"/>
        <v>1</v>
      </c>
      <c r="F48" s="8">
        <f t="shared" si="4"/>
        <v>0</v>
      </c>
    </row>
    <row r="49" spans="1:7" x14ac:dyDescent="0.3">
      <c r="A49" s="1">
        <v>29</v>
      </c>
      <c r="B49" t="s">
        <v>5</v>
      </c>
      <c r="C49" s="1">
        <v>0</v>
      </c>
      <c r="D49" s="2">
        <v>0</v>
      </c>
      <c r="E49" s="8">
        <f t="shared" si="5"/>
        <v>1</v>
      </c>
      <c r="F49" s="8">
        <f t="shared" si="4"/>
        <v>0</v>
      </c>
    </row>
    <row r="50" spans="1:7" x14ac:dyDescent="0.3">
      <c r="A50" s="1">
        <v>30</v>
      </c>
      <c r="B50" t="s">
        <v>5</v>
      </c>
      <c r="C50" s="1">
        <v>0</v>
      </c>
      <c r="D50" s="2">
        <v>0</v>
      </c>
      <c r="E50" s="8">
        <f t="shared" si="5"/>
        <v>1</v>
      </c>
      <c r="F50" s="8">
        <f t="shared" si="4"/>
        <v>0</v>
      </c>
      <c r="G50" s="3"/>
    </row>
    <row r="51" spans="1:7" x14ac:dyDescent="0.3">
      <c r="A51" s="1">
        <v>31</v>
      </c>
      <c r="B51" t="s">
        <v>5</v>
      </c>
      <c r="C51" s="1">
        <v>0</v>
      </c>
      <c r="D51" s="2">
        <v>0</v>
      </c>
      <c r="E51" s="8">
        <f t="shared" si="5"/>
        <v>1</v>
      </c>
      <c r="F51" s="8">
        <f t="shared" si="4"/>
        <v>0</v>
      </c>
    </row>
    <row r="52" spans="1:7" x14ac:dyDescent="0.3">
      <c r="A52" s="1">
        <v>7</v>
      </c>
      <c r="B52" t="s">
        <v>6</v>
      </c>
      <c r="C52" s="1">
        <v>0</v>
      </c>
      <c r="D52" s="2">
        <v>0</v>
      </c>
      <c r="E52" s="3">
        <f>D52</f>
        <v>0</v>
      </c>
      <c r="F52" s="3">
        <f>E52</f>
        <v>0</v>
      </c>
    </row>
    <row r="53" spans="1:7" x14ac:dyDescent="0.3">
      <c r="A53" s="1">
        <v>9</v>
      </c>
      <c r="B53" t="s">
        <v>6</v>
      </c>
      <c r="C53" s="1">
        <v>0</v>
      </c>
      <c r="D53" s="2">
        <v>0</v>
      </c>
      <c r="E53" s="8">
        <f t="shared" ref="E53:E59" si="6">D53/SUM($D$52:$D$60)*$E$60+E52</f>
        <v>0</v>
      </c>
      <c r="F53" s="8">
        <f>E53-E52</f>
        <v>0</v>
      </c>
    </row>
    <row r="54" spans="1:7" x14ac:dyDescent="0.3">
      <c r="A54" s="1">
        <v>10</v>
      </c>
      <c r="B54" t="s">
        <v>6</v>
      </c>
      <c r="C54" s="1">
        <v>8058.04248046875</v>
      </c>
      <c r="D54" s="2">
        <v>1.6604239121079445E-2</v>
      </c>
      <c r="E54" s="8">
        <f t="shared" si="6"/>
        <v>3.3017071420713723E-2</v>
      </c>
      <c r="F54" s="8">
        <f t="shared" ref="F54:F75" si="7">E54-E53</f>
        <v>3.3017071420713723E-2</v>
      </c>
    </row>
    <row r="55" spans="1:7" x14ac:dyDescent="0.3">
      <c r="A55" s="1">
        <v>11</v>
      </c>
      <c r="B55" t="s">
        <v>6</v>
      </c>
      <c r="C55" s="1">
        <v>8058.04248046875</v>
      </c>
      <c r="D55" s="2">
        <v>1.6604239121079445E-2</v>
      </c>
      <c r="E55" s="8">
        <f t="shared" si="6"/>
        <v>6.6034142841427446E-2</v>
      </c>
      <c r="F55" s="8">
        <f t="shared" si="7"/>
        <v>3.3017071420713723E-2</v>
      </c>
    </row>
    <row r="56" spans="1:7" x14ac:dyDescent="0.3">
      <c r="A56" s="1">
        <v>12</v>
      </c>
      <c r="B56" t="s">
        <v>6</v>
      </c>
      <c r="C56" s="1">
        <v>16116.0849609375</v>
      </c>
      <c r="D56" s="2">
        <v>3.320847824215889E-2</v>
      </c>
      <c r="E56" s="8">
        <f t="shared" si="6"/>
        <v>0.13206828568285489</v>
      </c>
      <c r="F56" s="8">
        <f t="shared" si="7"/>
        <v>6.6034142841427446E-2</v>
      </c>
    </row>
    <row r="57" spans="1:7" x14ac:dyDescent="0.3">
      <c r="A57" s="1">
        <v>13</v>
      </c>
      <c r="B57" t="s">
        <v>6</v>
      </c>
      <c r="C57" s="1">
        <v>32648.525390625</v>
      </c>
      <c r="D57" s="2">
        <v>6.7274890840053558E-2</v>
      </c>
      <c r="E57" s="8">
        <f t="shared" si="6"/>
        <v>0.26584255016371749</v>
      </c>
      <c r="F57" s="8">
        <f t="shared" si="7"/>
        <v>0.1337742644808626</v>
      </c>
    </row>
    <row r="58" spans="1:7" x14ac:dyDescent="0.3">
      <c r="A58" s="1">
        <v>14</v>
      </c>
      <c r="B58" t="s">
        <v>6</v>
      </c>
      <c r="C58" s="1">
        <v>23638.041015625</v>
      </c>
      <c r="D58" s="2">
        <v>4.8708070069551468E-2</v>
      </c>
      <c r="E58" s="8">
        <f t="shared" si="6"/>
        <v>0.36269720375695963</v>
      </c>
      <c r="F58" s="8">
        <f t="shared" si="7"/>
        <v>9.6854653593242135E-2</v>
      </c>
    </row>
    <row r="59" spans="1:7" x14ac:dyDescent="0.3">
      <c r="A59" s="1">
        <v>15</v>
      </c>
      <c r="B59" t="s">
        <v>6</v>
      </c>
      <c r="C59" s="1">
        <v>24525.31640625</v>
      </c>
      <c r="D59" s="2">
        <v>5.0536371767520905E-2</v>
      </c>
      <c r="E59" s="8">
        <f t="shared" si="6"/>
        <v>0.46318738483810901</v>
      </c>
      <c r="F59" s="8">
        <f t="shared" si="7"/>
        <v>0.10049018108114938</v>
      </c>
    </row>
    <row r="60" spans="1:7" x14ac:dyDescent="0.3">
      <c r="A60" s="1">
        <v>16</v>
      </c>
      <c r="B60" t="s">
        <v>6</v>
      </c>
      <c r="C60" s="1">
        <v>84641.9921875</v>
      </c>
      <c r="D60" s="2">
        <v>0.1744115799665451</v>
      </c>
      <c r="E60" s="5">
        <v>0.81</v>
      </c>
      <c r="F60" s="8">
        <f t="shared" si="7"/>
        <v>0.34681261516189105</v>
      </c>
    </row>
    <row r="61" spans="1:7" x14ac:dyDescent="0.3">
      <c r="A61" s="7">
        <v>17</v>
      </c>
      <c r="B61" t="s">
        <v>6</v>
      </c>
      <c r="C61" s="1">
        <v>87727.140625</v>
      </c>
      <c r="D61" s="2">
        <v>0.18076877295970917</v>
      </c>
      <c r="E61" s="8">
        <f t="shared" ref="E61:E75" si="8">D61/SUM($D$61:$D$75)*(1-$E$60)+E60</f>
        <v>0.86795316494204289</v>
      </c>
      <c r="F61" s="8">
        <f t="shared" si="7"/>
        <v>5.7953164942042834E-2</v>
      </c>
    </row>
    <row r="62" spans="1:7" x14ac:dyDescent="0.3">
      <c r="A62" s="1">
        <v>18</v>
      </c>
      <c r="B62" t="s">
        <v>6</v>
      </c>
      <c r="C62" s="1">
        <v>56077.21875</v>
      </c>
      <c r="D62" s="2">
        <v>0.11555158346891403</v>
      </c>
      <c r="E62" s="8">
        <f t="shared" si="8"/>
        <v>0.90499816926688159</v>
      </c>
      <c r="F62" s="8">
        <f t="shared" si="7"/>
        <v>3.7045004324838704E-2</v>
      </c>
    </row>
    <row r="63" spans="1:7" x14ac:dyDescent="0.3">
      <c r="A63" s="1">
        <v>19</v>
      </c>
      <c r="B63" t="s">
        <v>6</v>
      </c>
      <c r="C63" s="1">
        <v>31322.9296875</v>
      </c>
      <c r="D63" s="2">
        <v>6.4543396234512329E-2</v>
      </c>
      <c r="E63" s="8">
        <f t="shared" si="8"/>
        <v>0.92569031662538592</v>
      </c>
      <c r="F63" s="8">
        <f t="shared" si="7"/>
        <v>2.0692147358504331E-2</v>
      </c>
    </row>
    <row r="64" spans="1:7" x14ac:dyDescent="0.3">
      <c r="A64" s="1">
        <v>20</v>
      </c>
      <c r="B64" t="s">
        <v>6</v>
      </c>
      <c r="C64" s="1">
        <v>57963.99609375</v>
      </c>
      <c r="D64" s="2">
        <v>0.11943943798542023</v>
      </c>
      <c r="E64" s="8">
        <f t="shared" si="8"/>
        <v>0.96398173906977436</v>
      </c>
      <c r="F64" s="8">
        <f t="shared" si="7"/>
        <v>3.8291422444388434E-2</v>
      </c>
    </row>
    <row r="65" spans="1:7" x14ac:dyDescent="0.3">
      <c r="A65" s="1">
        <v>21</v>
      </c>
      <c r="B65" t="s">
        <v>6</v>
      </c>
      <c r="C65" s="1">
        <v>20593.26171875</v>
      </c>
      <c r="D65" s="2">
        <v>4.2434059083461761E-2</v>
      </c>
      <c r="E65" s="8">
        <f t="shared" si="8"/>
        <v>0.97758579238584331</v>
      </c>
      <c r="F65" s="8">
        <f t="shared" si="7"/>
        <v>1.3604053316068954E-2</v>
      </c>
    </row>
    <row r="66" spans="1:7" x14ac:dyDescent="0.3">
      <c r="A66" s="1">
        <v>22</v>
      </c>
      <c r="B66" t="s">
        <v>6</v>
      </c>
      <c r="C66" s="1">
        <v>17525.470703125</v>
      </c>
      <c r="D66" s="2">
        <v>3.6112628877162933E-2</v>
      </c>
      <c r="E66" s="8">
        <f t="shared" si="8"/>
        <v>0.98916324076668438</v>
      </c>
      <c r="F66" s="8">
        <f t="shared" si="7"/>
        <v>1.1577448380841071E-2</v>
      </c>
    </row>
    <row r="67" spans="1:7" x14ac:dyDescent="0.3">
      <c r="A67" s="1">
        <v>23</v>
      </c>
      <c r="B67" t="s">
        <v>6</v>
      </c>
      <c r="C67" s="1">
        <v>13424.2509765625</v>
      </c>
      <c r="D67" s="2">
        <v>2.766173891723156E-2</v>
      </c>
      <c r="E67" s="8">
        <f t="shared" si="8"/>
        <v>0.99803139477252778</v>
      </c>
      <c r="F67" s="8">
        <f t="shared" si="7"/>
        <v>8.8681540058433983E-3</v>
      </c>
    </row>
    <row r="68" spans="1:7" x14ac:dyDescent="0.3">
      <c r="A68" s="1">
        <v>24</v>
      </c>
      <c r="B68" t="s">
        <v>6</v>
      </c>
      <c r="C68" s="1">
        <v>2689.4619140625</v>
      </c>
      <c r="D68" s="2">
        <v>5.5418508127331734E-3</v>
      </c>
      <c r="E68" s="8">
        <f t="shared" si="8"/>
        <v>0.99980807217635181</v>
      </c>
      <c r="F68" s="8">
        <f t="shared" si="7"/>
        <v>1.7766774038240341E-3</v>
      </c>
    </row>
    <row r="69" spans="1:7" x14ac:dyDescent="0.3">
      <c r="A69" s="1">
        <v>25</v>
      </c>
      <c r="B69" t="s">
        <v>6</v>
      </c>
      <c r="C69" s="1">
        <v>0</v>
      </c>
      <c r="D69" s="2">
        <v>0</v>
      </c>
      <c r="E69" s="8">
        <f t="shared" si="8"/>
        <v>0.99980807217635181</v>
      </c>
      <c r="F69" s="8">
        <f t="shared" si="7"/>
        <v>0</v>
      </c>
    </row>
    <row r="70" spans="1:7" x14ac:dyDescent="0.3">
      <c r="A70" s="1">
        <v>26</v>
      </c>
      <c r="B70" t="s">
        <v>6</v>
      </c>
      <c r="C70" s="1">
        <v>0</v>
      </c>
      <c r="D70" s="2">
        <v>0</v>
      </c>
      <c r="E70" s="8">
        <f t="shared" si="8"/>
        <v>0.99980807217635181</v>
      </c>
      <c r="F70" s="8">
        <f t="shared" si="7"/>
        <v>0</v>
      </c>
    </row>
    <row r="71" spans="1:7" x14ac:dyDescent="0.3">
      <c r="A71" s="1">
        <v>27</v>
      </c>
      <c r="B71" t="s">
        <v>6</v>
      </c>
      <c r="C71" s="1">
        <v>290.53253173828125</v>
      </c>
      <c r="D71" s="2">
        <v>5.986654432490468E-4</v>
      </c>
      <c r="E71" s="8">
        <f t="shared" si="8"/>
        <v>1</v>
      </c>
      <c r="F71" s="8">
        <f t="shared" si="7"/>
        <v>1.9192782364818584E-4</v>
      </c>
    </row>
    <row r="72" spans="1:7" x14ac:dyDescent="0.3">
      <c r="A72" s="1">
        <v>28</v>
      </c>
      <c r="B72" t="s">
        <v>6</v>
      </c>
      <c r="C72" s="1">
        <v>0</v>
      </c>
      <c r="D72" s="2">
        <v>0</v>
      </c>
      <c r="E72" s="8">
        <f t="shared" si="8"/>
        <v>1</v>
      </c>
      <c r="F72" s="8">
        <f t="shared" si="7"/>
        <v>0</v>
      </c>
    </row>
    <row r="73" spans="1:7" x14ac:dyDescent="0.3">
      <c r="A73" s="1">
        <v>29</v>
      </c>
      <c r="B73" t="s">
        <v>6</v>
      </c>
      <c r="C73" s="1">
        <v>0</v>
      </c>
      <c r="D73" s="2">
        <v>0</v>
      </c>
      <c r="E73" s="8">
        <f t="shared" si="8"/>
        <v>1</v>
      </c>
      <c r="F73" s="8">
        <f t="shared" si="7"/>
        <v>0</v>
      </c>
    </row>
    <row r="74" spans="1:7" x14ac:dyDescent="0.3">
      <c r="A74" s="1">
        <v>30</v>
      </c>
      <c r="B74" t="s">
        <v>6</v>
      </c>
      <c r="C74" s="1">
        <v>0</v>
      </c>
      <c r="D74" s="2">
        <v>0</v>
      </c>
      <c r="E74" s="8">
        <f t="shared" si="8"/>
        <v>1</v>
      </c>
      <c r="F74" s="8">
        <f t="shared" si="7"/>
        <v>0</v>
      </c>
    </row>
    <row r="75" spans="1:7" x14ac:dyDescent="0.3">
      <c r="A75" s="1">
        <v>31</v>
      </c>
      <c r="B75" t="s">
        <v>6</v>
      </c>
      <c r="C75" s="1">
        <v>0</v>
      </c>
      <c r="D75" s="2">
        <v>0</v>
      </c>
      <c r="E75" s="8">
        <f t="shared" si="8"/>
        <v>1</v>
      </c>
      <c r="F75" s="8">
        <f t="shared" si="7"/>
        <v>0</v>
      </c>
      <c r="G75" s="3"/>
    </row>
    <row r="76" spans="1:7" x14ac:dyDescent="0.3">
      <c r="A76" s="1">
        <v>5</v>
      </c>
      <c r="B76" t="s">
        <v>7</v>
      </c>
      <c r="C76" s="1">
        <v>11958.5576171875</v>
      </c>
      <c r="D76" s="2">
        <v>4.6727480366826057E-4</v>
      </c>
      <c r="E76" s="3">
        <f>D76</f>
        <v>4.6727480366826057E-4</v>
      </c>
      <c r="F76" s="3">
        <f>E76</f>
        <v>4.6727480366826057E-4</v>
      </c>
    </row>
    <row r="77" spans="1:7" x14ac:dyDescent="0.3">
      <c r="A77" s="1">
        <v>6</v>
      </c>
      <c r="B77" t="s">
        <v>7</v>
      </c>
      <c r="C77" s="1">
        <v>11958.5576171875</v>
      </c>
      <c r="D77" s="2">
        <v>4.6727480366826057E-4</v>
      </c>
      <c r="E77" s="8">
        <f t="shared" ref="E77:E87" si="9">D77/SUM($D$76:$D$88)*$E$88+E76</f>
        <v>9.4827257609389243E-4</v>
      </c>
      <c r="F77" s="8">
        <f>E77-E76</f>
        <v>4.8099777242563185E-4</v>
      </c>
    </row>
    <row r="78" spans="1:7" x14ac:dyDescent="0.3">
      <c r="A78" s="1">
        <v>7</v>
      </c>
      <c r="B78" t="s">
        <v>7</v>
      </c>
      <c r="C78" s="1">
        <v>15944.744140625</v>
      </c>
      <c r="D78" s="2">
        <v>6.230330909602344E-4</v>
      </c>
      <c r="E78" s="8">
        <f t="shared" si="9"/>
        <v>1.589602959300438E-3</v>
      </c>
      <c r="F78" s="8">
        <f t="shared" ref="F78:F103" si="10">E78-E77</f>
        <v>6.4133038320654556E-4</v>
      </c>
    </row>
    <row r="79" spans="1:7" x14ac:dyDescent="0.3">
      <c r="A79" s="1">
        <v>8</v>
      </c>
      <c r="B79" t="s">
        <v>7</v>
      </c>
      <c r="C79" s="1">
        <v>31889.48828125</v>
      </c>
      <c r="D79" s="2">
        <v>1.2460661819204688E-3</v>
      </c>
      <c r="E79" s="8">
        <f t="shared" si="9"/>
        <v>2.8722637257135291E-3</v>
      </c>
      <c r="F79" s="8">
        <f t="shared" si="10"/>
        <v>1.2826607664130911E-3</v>
      </c>
    </row>
    <row r="80" spans="1:7" x14ac:dyDescent="0.3">
      <c r="A80" s="1">
        <v>9</v>
      </c>
      <c r="B80" t="s">
        <v>7</v>
      </c>
      <c r="C80" s="1">
        <v>119585.578125</v>
      </c>
      <c r="D80" s="2">
        <v>4.6727480366826057E-3</v>
      </c>
      <c r="E80" s="8">
        <f t="shared" si="9"/>
        <v>7.6822414499698472E-3</v>
      </c>
      <c r="F80" s="8">
        <f t="shared" si="10"/>
        <v>4.8099777242563181E-3</v>
      </c>
    </row>
    <row r="81" spans="1:6" x14ac:dyDescent="0.3">
      <c r="A81" s="1">
        <v>10</v>
      </c>
      <c r="B81" t="s">
        <v>7</v>
      </c>
      <c r="C81" s="1">
        <v>681637.8125</v>
      </c>
      <c r="D81" s="2">
        <v>2.6634665206074715E-2</v>
      </c>
      <c r="E81" s="8">
        <f t="shared" si="9"/>
        <v>3.5099115916241472E-2</v>
      </c>
      <c r="F81" s="8">
        <f t="shared" si="10"/>
        <v>2.7416874466271626E-2</v>
      </c>
    </row>
    <row r="82" spans="1:6" x14ac:dyDescent="0.3">
      <c r="A82" s="1">
        <v>11</v>
      </c>
      <c r="B82" t="s">
        <v>7</v>
      </c>
      <c r="C82" s="1">
        <v>1564386.125</v>
      </c>
      <c r="D82" s="2">
        <v>6.1127625405788422E-2</v>
      </c>
      <c r="E82" s="8">
        <f t="shared" si="9"/>
        <v>9.8021942961559055E-2</v>
      </c>
      <c r="F82" s="8">
        <f t="shared" si="10"/>
        <v>6.2922827045317584E-2</v>
      </c>
    </row>
    <row r="83" spans="1:6" x14ac:dyDescent="0.3">
      <c r="A83" s="1">
        <v>12</v>
      </c>
      <c r="B83" t="s">
        <v>7</v>
      </c>
      <c r="C83" s="1">
        <v>2933833</v>
      </c>
      <c r="D83" s="2">
        <v>0.11463809013366699</v>
      </c>
      <c r="E83" s="8">
        <f t="shared" si="9"/>
        <v>0.21602673490957403</v>
      </c>
      <c r="F83" s="8">
        <f t="shared" si="10"/>
        <v>0.11800479194801497</v>
      </c>
    </row>
    <row r="84" spans="1:6" x14ac:dyDescent="0.3">
      <c r="A84" s="1">
        <v>13</v>
      </c>
      <c r="B84" t="s">
        <v>7</v>
      </c>
      <c r="C84" s="1">
        <v>3021529.25</v>
      </c>
      <c r="D84" s="2">
        <v>0.11806478351354599</v>
      </c>
      <c r="E84" s="8">
        <f t="shared" si="9"/>
        <v>0.33755885567901978</v>
      </c>
      <c r="F84" s="8">
        <f t="shared" si="10"/>
        <v>0.12153212076944575</v>
      </c>
    </row>
    <row r="85" spans="1:6" x14ac:dyDescent="0.3">
      <c r="A85" s="1">
        <v>14</v>
      </c>
      <c r="B85" t="s">
        <v>7</v>
      </c>
      <c r="C85" s="1">
        <v>3823117.75</v>
      </c>
      <c r="D85" s="2">
        <v>0.14938646554946899</v>
      </c>
      <c r="E85" s="8">
        <f t="shared" si="9"/>
        <v>0.49133251647936921</v>
      </c>
      <c r="F85" s="8">
        <f t="shared" si="10"/>
        <v>0.15377366080034943</v>
      </c>
    </row>
    <row r="86" spans="1:6" x14ac:dyDescent="0.3">
      <c r="A86" s="1">
        <v>15</v>
      </c>
      <c r="B86" t="s">
        <v>7</v>
      </c>
      <c r="C86" s="1">
        <v>3765101.5</v>
      </c>
      <c r="D86" s="2">
        <v>0.14711950719356537</v>
      </c>
      <c r="E86" s="8">
        <f t="shared" si="9"/>
        <v>0.64277264268548995</v>
      </c>
      <c r="F86" s="8">
        <f t="shared" si="10"/>
        <v>0.15144012620612074</v>
      </c>
    </row>
    <row r="87" spans="1:6" x14ac:dyDescent="0.3">
      <c r="A87" s="1">
        <v>16</v>
      </c>
      <c r="B87" t="s">
        <v>7</v>
      </c>
      <c r="C87" s="1">
        <v>3729134.75</v>
      </c>
      <c r="D87" s="2">
        <v>0.14571411907672882</v>
      </c>
      <c r="E87" s="8">
        <f t="shared" si="9"/>
        <v>0.79276610720926632</v>
      </c>
      <c r="F87" s="8">
        <f t="shared" si="10"/>
        <v>0.14999346452377638</v>
      </c>
    </row>
    <row r="88" spans="1:6" x14ac:dyDescent="0.3">
      <c r="A88" s="1">
        <v>17</v>
      </c>
      <c r="B88" t="s">
        <v>7</v>
      </c>
      <c r="C88" s="1">
        <v>3162945.5</v>
      </c>
      <c r="D88" s="2">
        <v>0.12359055131673813</v>
      </c>
      <c r="E88" s="5">
        <v>0.92</v>
      </c>
      <c r="F88" s="8">
        <f t="shared" si="10"/>
        <v>0.12723389279073372</v>
      </c>
    </row>
    <row r="89" spans="1:6" x14ac:dyDescent="0.3">
      <c r="A89" s="7">
        <v>18</v>
      </c>
      <c r="B89" t="s">
        <v>7</v>
      </c>
      <c r="C89" s="1">
        <v>1336532.5</v>
      </c>
      <c r="D89" s="2">
        <v>5.2224356681108475E-2</v>
      </c>
      <c r="E89" s="8">
        <f t="shared" ref="E89:E103" si="11">D89/SUM($D$89:$D$103)*(1-$E$88)+E88</f>
        <v>0.95932267414606132</v>
      </c>
      <c r="F89" s="8">
        <f t="shared" si="10"/>
        <v>3.9322674146061276E-2</v>
      </c>
    </row>
    <row r="90" spans="1:6" x14ac:dyDescent="0.3">
      <c r="A90" s="1">
        <v>19</v>
      </c>
      <c r="B90" t="s">
        <v>7</v>
      </c>
      <c r="C90" s="1">
        <v>533277.4375</v>
      </c>
      <c r="D90" s="2">
        <v>2.0837556570768356E-2</v>
      </c>
      <c r="E90" s="8">
        <f t="shared" si="11"/>
        <v>0.97501244993469915</v>
      </c>
      <c r="F90" s="8">
        <f t="shared" si="10"/>
        <v>1.5689775788637839E-2</v>
      </c>
    </row>
    <row r="91" spans="1:6" x14ac:dyDescent="0.3">
      <c r="A91" s="1">
        <v>20</v>
      </c>
      <c r="B91" t="s">
        <v>7</v>
      </c>
      <c r="C91" s="1">
        <v>313227.65625</v>
      </c>
      <c r="D91" s="2">
        <v>1.2239217758178711E-2</v>
      </c>
      <c r="E91" s="8">
        <f t="shared" si="11"/>
        <v>0.98422804974852407</v>
      </c>
      <c r="F91" s="8">
        <f t="shared" si="10"/>
        <v>9.2155998138249151E-3</v>
      </c>
    </row>
    <row r="92" spans="1:6" x14ac:dyDescent="0.3">
      <c r="A92" s="1">
        <v>21</v>
      </c>
      <c r="B92" t="s">
        <v>7</v>
      </c>
      <c r="C92" s="1">
        <v>189282.890625</v>
      </c>
      <c r="D92" s="2">
        <v>7.3961368761956692E-3</v>
      </c>
      <c r="E92" s="8">
        <f t="shared" si="11"/>
        <v>0.98979701983844226</v>
      </c>
      <c r="F92" s="8">
        <f t="shared" si="10"/>
        <v>5.5689700899181904E-3</v>
      </c>
    </row>
    <row r="93" spans="1:6" x14ac:dyDescent="0.3">
      <c r="A93" s="1">
        <v>22</v>
      </c>
      <c r="B93" t="s">
        <v>7</v>
      </c>
      <c r="C93" s="1">
        <v>127500.2421875</v>
      </c>
      <c r="D93" s="2">
        <v>4.9820099957287312E-3</v>
      </c>
      <c r="E93" s="8">
        <f t="shared" si="11"/>
        <v>0.99354825715574802</v>
      </c>
      <c r="F93" s="8">
        <f t="shared" si="10"/>
        <v>3.7512373173057556E-3</v>
      </c>
    </row>
    <row r="94" spans="1:6" x14ac:dyDescent="0.3">
      <c r="A94" s="1">
        <v>23</v>
      </c>
      <c r="B94" t="s">
        <v>7</v>
      </c>
      <c r="C94" s="1">
        <v>43880.140625</v>
      </c>
      <c r="D94" s="2">
        <v>1.714595127850771E-3</v>
      </c>
      <c r="E94" s="8">
        <f t="shared" si="11"/>
        <v>0.99483927287694862</v>
      </c>
      <c r="F94" s="8">
        <f t="shared" si="10"/>
        <v>1.2910157212006057E-3</v>
      </c>
    </row>
    <row r="95" spans="1:6" x14ac:dyDescent="0.3">
      <c r="A95" s="1">
        <v>24</v>
      </c>
      <c r="B95" t="s">
        <v>7</v>
      </c>
      <c r="C95" s="1">
        <v>79673.6875</v>
      </c>
      <c r="D95" s="2">
        <v>3.1132104340940714E-3</v>
      </c>
      <c r="E95" s="8">
        <f t="shared" si="11"/>
        <v>0.99718338522658501</v>
      </c>
      <c r="F95" s="8">
        <f t="shared" si="10"/>
        <v>2.3441123496363847E-3</v>
      </c>
    </row>
    <row r="96" spans="1:6" x14ac:dyDescent="0.3">
      <c r="A96" s="1">
        <v>25</v>
      </c>
      <c r="B96" t="s">
        <v>7</v>
      </c>
      <c r="C96" s="1">
        <v>69141.8046875</v>
      </c>
      <c r="D96" s="2">
        <v>2.7016822714358568E-3</v>
      </c>
      <c r="E96" s="8">
        <f t="shared" si="11"/>
        <v>0.99921763472925607</v>
      </c>
      <c r="F96" s="8">
        <f t="shared" si="10"/>
        <v>2.0342495026710594E-3</v>
      </c>
    </row>
    <row r="97" spans="1:7" x14ac:dyDescent="0.3">
      <c r="A97" s="1">
        <v>26</v>
      </c>
      <c r="B97" t="s">
        <v>7</v>
      </c>
      <c r="C97" s="1">
        <v>14095.7998046875</v>
      </c>
      <c r="D97" s="2">
        <v>5.5078649893403053E-4</v>
      </c>
      <c r="E97" s="8">
        <f t="shared" si="11"/>
        <v>0.99963235305989795</v>
      </c>
      <c r="F97" s="8">
        <f t="shared" si="10"/>
        <v>4.1471833064188335E-4</v>
      </c>
    </row>
    <row r="98" spans="1:7" x14ac:dyDescent="0.3">
      <c r="A98" s="1">
        <v>27</v>
      </c>
      <c r="B98" t="s">
        <v>7</v>
      </c>
      <c r="C98" s="1">
        <v>753.96685791015625</v>
      </c>
      <c r="D98" s="2">
        <v>2.9460887162713334E-5</v>
      </c>
      <c r="E98" s="8">
        <f t="shared" si="11"/>
        <v>0.99965453582938668</v>
      </c>
      <c r="F98" s="8">
        <f t="shared" si="10"/>
        <v>2.2182769488732212E-5</v>
      </c>
    </row>
    <row r="99" spans="1:7" x14ac:dyDescent="0.3">
      <c r="A99" s="1">
        <v>28</v>
      </c>
      <c r="B99" t="s">
        <v>7</v>
      </c>
      <c r="C99" s="1">
        <v>0</v>
      </c>
      <c r="D99" s="2">
        <v>0</v>
      </c>
      <c r="E99" s="8">
        <f t="shared" si="11"/>
        <v>0.99965453582938668</v>
      </c>
      <c r="F99" s="8">
        <f t="shared" si="10"/>
        <v>0</v>
      </c>
    </row>
    <row r="100" spans="1:7" x14ac:dyDescent="0.3">
      <c r="A100" s="1">
        <v>29</v>
      </c>
      <c r="B100" t="s">
        <v>7</v>
      </c>
      <c r="C100" s="1">
        <v>3769.558349609375</v>
      </c>
      <c r="D100" s="2">
        <v>1.4729365648236126E-4</v>
      </c>
      <c r="E100" s="8">
        <f t="shared" si="11"/>
        <v>0.99976544156046165</v>
      </c>
      <c r="F100" s="8">
        <f t="shared" si="10"/>
        <v>1.1090573107497281E-4</v>
      </c>
    </row>
    <row r="101" spans="1:7" x14ac:dyDescent="0.3">
      <c r="A101" s="1">
        <v>30</v>
      </c>
      <c r="B101" t="s">
        <v>7</v>
      </c>
      <c r="C101" s="1">
        <v>3986.18603515625</v>
      </c>
      <c r="D101" s="2">
        <v>1.557582727400586E-4</v>
      </c>
      <c r="E101" s="8">
        <f t="shared" si="11"/>
        <v>0.99988272078023088</v>
      </c>
      <c r="F101" s="8">
        <f t="shared" si="10"/>
        <v>1.172792197692285E-4</v>
      </c>
    </row>
    <row r="102" spans="1:7" x14ac:dyDescent="0.3">
      <c r="A102" s="1">
        <v>31</v>
      </c>
      <c r="B102" t="s">
        <v>7</v>
      </c>
      <c r="C102" s="1">
        <v>0</v>
      </c>
      <c r="D102" s="2">
        <v>0</v>
      </c>
      <c r="E102" s="8">
        <f t="shared" si="11"/>
        <v>0.99988272078023088</v>
      </c>
      <c r="F102" s="8">
        <f t="shared" si="10"/>
        <v>0</v>
      </c>
    </row>
    <row r="103" spans="1:7" x14ac:dyDescent="0.3">
      <c r="A103" s="1">
        <v>34</v>
      </c>
      <c r="B103" t="s">
        <v>7</v>
      </c>
      <c r="C103" s="1">
        <v>3986.18603515625</v>
      </c>
      <c r="D103" s="2">
        <v>1.557582727400586E-4</v>
      </c>
      <c r="E103" s="8">
        <f t="shared" si="11"/>
        <v>1.0000000000000002</v>
      </c>
      <c r="F103" s="8">
        <f t="shared" si="10"/>
        <v>1.1727921976933953E-4</v>
      </c>
      <c r="G103" s="3"/>
    </row>
    <row r="104" spans="1:7" x14ac:dyDescent="0.3">
      <c r="A104" s="1">
        <v>3</v>
      </c>
      <c r="B104" t="s">
        <v>8</v>
      </c>
      <c r="C104" s="1">
        <v>3766.557373046875</v>
      </c>
      <c r="D104" s="2">
        <v>2.2181705571711063E-4</v>
      </c>
      <c r="E104" s="3">
        <f>D104</f>
        <v>2.2181705571711063E-4</v>
      </c>
      <c r="F104" s="3">
        <f>E104</f>
        <v>2.2181705571711063E-4</v>
      </c>
    </row>
    <row r="105" spans="1:7" x14ac:dyDescent="0.3">
      <c r="A105" s="1">
        <v>6</v>
      </c>
      <c r="B105" t="s">
        <v>8</v>
      </c>
      <c r="C105" s="1">
        <v>3766.557373046875</v>
      </c>
      <c r="D105" s="2">
        <v>2.2181705571711063E-4</v>
      </c>
      <c r="E105" s="8">
        <f t="shared" ref="E105:E116" si="12">D105/SUM($D$104:$D$117)*$E$117+E104</f>
        <v>4.5428333392642795E-4</v>
      </c>
      <c r="F105" s="8">
        <f>E105-E104</f>
        <v>2.3246627820931731E-4</v>
      </c>
    </row>
    <row r="106" spans="1:7" x14ac:dyDescent="0.3">
      <c r="A106" s="1">
        <v>7</v>
      </c>
      <c r="B106" t="s">
        <v>8</v>
      </c>
      <c r="C106" s="1">
        <v>33899.015625</v>
      </c>
      <c r="D106" s="2">
        <v>1.9963535014539957E-3</v>
      </c>
      <c r="E106" s="8">
        <f t="shared" si="12"/>
        <v>2.5464798378102838E-3</v>
      </c>
      <c r="F106" s="8">
        <f t="shared" ref="F106:F130" si="13">E106-E105</f>
        <v>2.0921965038838558E-3</v>
      </c>
    </row>
    <row r="107" spans="1:7" x14ac:dyDescent="0.3">
      <c r="A107" s="1">
        <v>8</v>
      </c>
      <c r="B107" t="s">
        <v>8</v>
      </c>
      <c r="C107" s="1">
        <v>48965.24609375</v>
      </c>
      <c r="D107" s="2">
        <v>2.8836217243224382E-3</v>
      </c>
      <c r="E107" s="8">
        <f t="shared" si="12"/>
        <v>5.5685414545314088E-3</v>
      </c>
      <c r="F107" s="8">
        <f t="shared" si="13"/>
        <v>3.0220616167211251E-3</v>
      </c>
    </row>
    <row r="108" spans="1:7" x14ac:dyDescent="0.3">
      <c r="A108" s="1">
        <v>9</v>
      </c>
      <c r="B108" t="s">
        <v>8</v>
      </c>
      <c r="C108" s="1">
        <v>79097.703125</v>
      </c>
      <c r="D108" s="2">
        <v>4.6581579372286797E-3</v>
      </c>
      <c r="E108" s="8">
        <f t="shared" si="12"/>
        <v>1.0450333052918455E-2</v>
      </c>
      <c r="F108" s="8">
        <f t="shared" si="13"/>
        <v>4.8817915983870464E-3</v>
      </c>
    </row>
    <row r="109" spans="1:7" x14ac:dyDescent="0.3">
      <c r="A109" s="1">
        <v>10</v>
      </c>
      <c r="B109" t="s">
        <v>8</v>
      </c>
      <c r="C109" s="1">
        <v>267425.5625</v>
      </c>
      <c r="D109" s="2">
        <v>1.5749009326100349E-2</v>
      </c>
      <c r="E109" s="8">
        <f t="shared" si="12"/>
        <v>2.6955437097719658E-2</v>
      </c>
      <c r="F109" s="8">
        <f t="shared" si="13"/>
        <v>1.6505104044801204E-2</v>
      </c>
    </row>
    <row r="110" spans="1:7" x14ac:dyDescent="0.3">
      <c r="A110" s="1">
        <v>11</v>
      </c>
      <c r="B110" t="s">
        <v>8</v>
      </c>
      <c r="C110" s="1">
        <v>930768.6875</v>
      </c>
      <c r="D110" s="2">
        <v>5.4814077913761139E-2</v>
      </c>
      <c r="E110" s="8">
        <f t="shared" si="12"/>
        <v>8.4401085922570868E-2</v>
      </c>
      <c r="F110" s="8">
        <f t="shared" si="13"/>
        <v>5.744564882485121E-2</v>
      </c>
    </row>
    <row r="111" spans="1:7" x14ac:dyDescent="0.3">
      <c r="A111" s="1">
        <v>12</v>
      </c>
      <c r="B111" t="s">
        <v>8</v>
      </c>
      <c r="C111" s="1">
        <v>1587297.375</v>
      </c>
      <c r="D111" s="2">
        <v>9.3477837741374969E-2</v>
      </c>
      <c r="E111" s="8">
        <f t="shared" si="12"/>
        <v>0.18236670432165974</v>
      </c>
      <c r="F111" s="8">
        <f t="shared" si="13"/>
        <v>9.7965618399088877E-2</v>
      </c>
    </row>
    <row r="112" spans="1:7" x14ac:dyDescent="0.3">
      <c r="A112" s="1">
        <v>13</v>
      </c>
      <c r="B112" t="s">
        <v>8</v>
      </c>
      <c r="C112" s="1">
        <v>2207532.75</v>
      </c>
      <c r="D112" s="2">
        <v>0.13000424206256866</v>
      </c>
      <c r="E112" s="8">
        <f t="shared" si="12"/>
        <v>0.31861232441613507</v>
      </c>
      <c r="F112" s="8">
        <f t="shared" si="13"/>
        <v>0.13624562009447533</v>
      </c>
    </row>
    <row r="113" spans="1:6" x14ac:dyDescent="0.3">
      <c r="A113" s="1">
        <v>14</v>
      </c>
      <c r="B113" t="s">
        <v>8</v>
      </c>
      <c r="C113" s="1">
        <v>2660068</v>
      </c>
      <c r="D113" s="2">
        <v>0.15665458142757416</v>
      </c>
      <c r="E113" s="8">
        <f t="shared" si="12"/>
        <v>0.48278774091499121</v>
      </c>
      <c r="F113" s="8">
        <f t="shared" si="13"/>
        <v>0.16417541649885614</v>
      </c>
    </row>
    <row r="114" spans="1:6" x14ac:dyDescent="0.3">
      <c r="A114" s="1">
        <v>15</v>
      </c>
      <c r="B114" t="s">
        <v>8</v>
      </c>
      <c r="C114" s="1">
        <v>2837794.5</v>
      </c>
      <c r="D114" s="2">
        <v>0.16712109744548798</v>
      </c>
      <c r="E114" s="8">
        <f t="shared" si="12"/>
        <v>0.65793216075146999</v>
      </c>
      <c r="F114" s="8">
        <f t="shared" si="13"/>
        <v>0.17514441983647877</v>
      </c>
    </row>
    <row r="115" spans="1:6" x14ac:dyDescent="0.3">
      <c r="A115" s="1">
        <v>16</v>
      </c>
      <c r="B115" t="s">
        <v>8</v>
      </c>
      <c r="C115" s="1">
        <v>2290526</v>
      </c>
      <c r="D115" s="2">
        <v>0.1348918080329895</v>
      </c>
      <c r="E115" s="8">
        <f t="shared" si="12"/>
        <v>0.79929999413550978</v>
      </c>
      <c r="F115" s="8">
        <f t="shared" si="13"/>
        <v>0.1413678333840398</v>
      </c>
    </row>
    <row r="116" spans="1:6" x14ac:dyDescent="0.3">
      <c r="A116" s="1">
        <v>17</v>
      </c>
      <c r="B116" t="s">
        <v>8</v>
      </c>
      <c r="C116" s="1">
        <v>1451857.875</v>
      </c>
      <c r="D116" s="2">
        <v>8.5501641035079956E-2</v>
      </c>
      <c r="E116" s="8">
        <f t="shared" si="12"/>
        <v>0.88890648633222713</v>
      </c>
      <c r="F116" s="8">
        <f t="shared" si="13"/>
        <v>8.9606492196717347E-2</v>
      </c>
    </row>
    <row r="117" spans="1:6" x14ac:dyDescent="0.3">
      <c r="A117" s="1">
        <v>18</v>
      </c>
      <c r="B117" t="s">
        <v>8</v>
      </c>
      <c r="C117" s="1">
        <v>795269.875</v>
      </c>
      <c r="D117" s="2">
        <v>4.6834390610456467E-2</v>
      </c>
      <c r="E117" s="5">
        <v>0.93799999999999994</v>
      </c>
      <c r="F117" s="8">
        <f t="shared" si="13"/>
        <v>4.9093513667772815E-2</v>
      </c>
    </row>
    <row r="118" spans="1:6" x14ac:dyDescent="0.3">
      <c r="A118" s="7">
        <v>19</v>
      </c>
      <c r="B118" t="s">
        <v>8</v>
      </c>
      <c r="C118" s="1">
        <v>496340.9375</v>
      </c>
      <c r="D118" s="2">
        <v>2.9230108484625816E-2</v>
      </c>
      <c r="E118" s="8">
        <f t="shared" ref="E118:E130" si="14">D118/SUM($D$118:$D$130)*(1-$E$117)+E117</f>
        <v>0.95526468542602017</v>
      </c>
      <c r="F118" s="8">
        <f t="shared" si="13"/>
        <v>1.7264685426020221E-2</v>
      </c>
    </row>
    <row r="119" spans="1:6" x14ac:dyDescent="0.3">
      <c r="A119" s="1">
        <v>20</v>
      </c>
      <c r="B119" t="s">
        <v>8</v>
      </c>
      <c r="C119" s="1">
        <v>288869.15625</v>
      </c>
      <c r="D119" s="2">
        <v>1.7011849209666252E-2</v>
      </c>
      <c r="E119" s="8">
        <f t="shared" si="14"/>
        <v>0.9653126886783604</v>
      </c>
      <c r="F119" s="8">
        <f t="shared" si="13"/>
        <v>1.0048003252340232E-2</v>
      </c>
    </row>
    <row r="120" spans="1:6" x14ac:dyDescent="0.3">
      <c r="A120" s="1">
        <v>21</v>
      </c>
      <c r="B120" t="s">
        <v>8</v>
      </c>
      <c r="C120" s="1">
        <v>300752.71875</v>
      </c>
      <c r="D120" s="2">
        <v>1.7711685970425606E-2</v>
      </c>
      <c r="E120" s="8">
        <f t="shared" si="14"/>
        <v>0.9757740486423403</v>
      </c>
      <c r="F120" s="8">
        <f t="shared" si="13"/>
        <v>1.0461359963979899E-2</v>
      </c>
    </row>
    <row r="121" spans="1:6" x14ac:dyDescent="0.3">
      <c r="A121" s="1">
        <v>22</v>
      </c>
      <c r="B121" t="s">
        <v>8</v>
      </c>
      <c r="C121" s="1">
        <v>226748.34375</v>
      </c>
      <c r="D121" s="2">
        <v>1.3353480026125908E-2</v>
      </c>
      <c r="E121" s="8">
        <f t="shared" si="14"/>
        <v>0.98366124591753912</v>
      </c>
      <c r="F121" s="8">
        <f t="shared" si="13"/>
        <v>7.8871972751988206E-3</v>
      </c>
    </row>
    <row r="122" spans="1:6" x14ac:dyDescent="0.3">
      <c r="A122" s="1">
        <v>23</v>
      </c>
      <c r="B122" t="s">
        <v>8</v>
      </c>
      <c r="C122" s="1">
        <v>163396.0625</v>
      </c>
      <c r="D122" s="2">
        <v>9.6225887537002563E-3</v>
      </c>
      <c r="E122" s="8">
        <f t="shared" si="14"/>
        <v>0.9893448022376935</v>
      </c>
      <c r="F122" s="8">
        <f t="shared" si="13"/>
        <v>5.6835563201543815E-3</v>
      </c>
    </row>
    <row r="123" spans="1:6" x14ac:dyDescent="0.3">
      <c r="A123" s="1">
        <v>24</v>
      </c>
      <c r="B123" t="s">
        <v>8</v>
      </c>
      <c r="C123" s="1">
        <v>92216.3515625</v>
      </c>
      <c r="D123" s="2">
        <v>5.4307309910655022E-3</v>
      </c>
      <c r="E123" s="8">
        <f t="shared" si="14"/>
        <v>0.99255244897781425</v>
      </c>
      <c r="F123" s="8">
        <f t="shared" si="13"/>
        <v>3.2076467401207509E-3</v>
      </c>
    </row>
    <row r="124" spans="1:6" x14ac:dyDescent="0.3">
      <c r="A124" s="1">
        <v>25</v>
      </c>
      <c r="B124" t="s">
        <v>8</v>
      </c>
      <c r="C124" s="1">
        <v>86756.875</v>
      </c>
      <c r="D124" s="2">
        <v>5.1092156209051609E-3</v>
      </c>
      <c r="E124" s="8">
        <f t="shared" si="14"/>
        <v>0.99557019352416209</v>
      </c>
      <c r="F124" s="8">
        <f t="shared" si="13"/>
        <v>3.0177445463478447E-3</v>
      </c>
    </row>
    <row r="125" spans="1:6" x14ac:dyDescent="0.3">
      <c r="A125" s="1">
        <v>26</v>
      </c>
      <c r="B125" t="s">
        <v>8</v>
      </c>
      <c r="C125" s="1">
        <v>60483.796875</v>
      </c>
      <c r="D125" s="2">
        <v>3.5619628615677357E-3</v>
      </c>
      <c r="E125" s="8">
        <f t="shared" si="14"/>
        <v>0.99767405736498493</v>
      </c>
      <c r="F125" s="8">
        <f t="shared" si="13"/>
        <v>2.1038638408228394E-3</v>
      </c>
    </row>
    <row r="126" spans="1:6" x14ac:dyDescent="0.3">
      <c r="A126" s="1">
        <v>27</v>
      </c>
      <c r="B126" t="s">
        <v>8</v>
      </c>
      <c r="C126" s="1">
        <v>30438.90625</v>
      </c>
      <c r="D126" s="2">
        <v>1.792583498172462E-3</v>
      </c>
      <c r="E126" s="8">
        <f t="shared" si="14"/>
        <v>0.99873284201547985</v>
      </c>
      <c r="F126" s="8">
        <f t="shared" si="13"/>
        <v>1.058784650494915E-3</v>
      </c>
    </row>
    <row r="127" spans="1:6" x14ac:dyDescent="0.3">
      <c r="A127" s="1">
        <v>28</v>
      </c>
      <c r="B127" t="s">
        <v>8</v>
      </c>
      <c r="C127" s="1">
        <v>15716.564453125</v>
      </c>
      <c r="D127" s="2">
        <v>9.2556723393499851E-4</v>
      </c>
      <c r="E127" s="8">
        <f t="shared" si="14"/>
        <v>0.99927952582758151</v>
      </c>
      <c r="F127" s="8">
        <f t="shared" si="13"/>
        <v>5.4668381210165595E-4</v>
      </c>
    </row>
    <row r="128" spans="1:6" x14ac:dyDescent="0.3">
      <c r="A128" s="1">
        <v>29</v>
      </c>
      <c r="B128" t="s">
        <v>8</v>
      </c>
      <c r="C128" s="1">
        <v>5260.40087890625</v>
      </c>
      <c r="D128" s="2">
        <v>3.0979127041064203E-4</v>
      </c>
      <c r="E128" s="8">
        <f t="shared" si="14"/>
        <v>0.99946250321318308</v>
      </c>
      <c r="F128" s="8">
        <f t="shared" si="13"/>
        <v>1.8297738560157928E-4</v>
      </c>
    </row>
    <row r="129" spans="1:7" x14ac:dyDescent="0.3">
      <c r="A129" s="1">
        <v>30</v>
      </c>
      <c r="B129" t="s">
        <v>8</v>
      </c>
      <c r="C129" s="1">
        <v>11299.6728515625</v>
      </c>
      <c r="D129" s="2">
        <v>6.6545122535899282E-4</v>
      </c>
      <c r="E129" s="8">
        <f t="shared" si="14"/>
        <v>0.99985555020027261</v>
      </c>
      <c r="F129" s="8">
        <f t="shared" si="13"/>
        <v>3.9304698708952923E-4</v>
      </c>
    </row>
    <row r="130" spans="1:7" x14ac:dyDescent="0.3">
      <c r="A130" s="1">
        <v>31</v>
      </c>
      <c r="B130" t="s">
        <v>8</v>
      </c>
      <c r="C130" s="1">
        <v>4152.7744140625</v>
      </c>
      <c r="D130" s="2">
        <v>2.4456184473820031E-4</v>
      </c>
      <c r="E130" s="8">
        <f t="shared" si="14"/>
        <v>0.99999999999999989</v>
      </c>
      <c r="F130" s="8">
        <f t="shared" si="13"/>
        <v>1.4444979972727534E-4</v>
      </c>
      <c r="G130" s="3"/>
    </row>
    <row r="131" spans="1:7" x14ac:dyDescent="0.3">
      <c r="A131" s="1">
        <v>7</v>
      </c>
      <c r="B131" t="s">
        <v>9</v>
      </c>
      <c r="C131" s="1">
        <v>0</v>
      </c>
      <c r="D131" s="2">
        <v>0</v>
      </c>
      <c r="E131" s="3">
        <f>D131</f>
        <v>0</v>
      </c>
      <c r="F131" s="3">
        <f>E131</f>
        <v>0</v>
      </c>
    </row>
    <row r="132" spans="1:7" x14ac:dyDescent="0.3">
      <c r="A132" s="1">
        <v>8</v>
      </c>
      <c r="B132" t="s">
        <v>9</v>
      </c>
      <c r="C132" s="1">
        <v>6029.3427734375</v>
      </c>
      <c r="D132" s="2">
        <v>2.4190505500882864E-3</v>
      </c>
      <c r="E132" s="8">
        <f t="shared" ref="E132:E141" si="15">D132/SUM($D$131:$D$142)*$E$142+E131</f>
        <v>2.3711704862210766E-3</v>
      </c>
      <c r="F132" s="8">
        <f>E132-E131</f>
        <v>2.3711704862210766E-3</v>
      </c>
    </row>
    <row r="133" spans="1:7" x14ac:dyDescent="0.3">
      <c r="A133" s="1">
        <v>9</v>
      </c>
      <c r="B133" t="s">
        <v>9</v>
      </c>
      <c r="C133" s="1">
        <v>18088.02734375</v>
      </c>
      <c r="D133" s="2">
        <v>7.2571514174342155E-3</v>
      </c>
      <c r="E133" s="8">
        <f t="shared" si="15"/>
        <v>9.4846817166620596E-3</v>
      </c>
      <c r="F133" s="8">
        <f t="shared" ref="F133:F155" si="16">E133-E132</f>
        <v>7.1135112304409834E-3</v>
      </c>
    </row>
    <row r="134" spans="1:7" x14ac:dyDescent="0.3">
      <c r="A134" s="1">
        <v>10</v>
      </c>
      <c r="B134" t="s">
        <v>9</v>
      </c>
      <c r="C134" s="1">
        <v>16078.2470703125</v>
      </c>
      <c r="D134" s="2">
        <v>6.4508016221225262E-3</v>
      </c>
      <c r="E134" s="8">
        <f t="shared" si="15"/>
        <v>1.5807803165399762E-2</v>
      </c>
      <c r="F134" s="8">
        <f t="shared" si="16"/>
        <v>6.3231214487377025E-3</v>
      </c>
    </row>
    <row r="135" spans="1:7" x14ac:dyDescent="0.3">
      <c r="A135" s="1">
        <v>11</v>
      </c>
      <c r="B135" t="s">
        <v>9</v>
      </c>
      <c r="C135" s="1">
        <v>56273.8671875</v>
      </c>
      <c r="D135" s="2">
        <v>2.2577805444598198E-2</v>
      </c>
      <c r="E135" s="8">
        <f t="shared" si="15"/>
        <v>3.7938728007759472E-2</v>
      </c>
      <c r="F135" s="8">
        <f t="shared" si="16"/>
        <v>2.2130924842359709E-2</v>
      </c>
    </row>
    <row r="136" spans="1:7" x14ac:dyDescent="0.3">
      <c r="A136" s="1">
        <v>12</v>
      </c>
      <c r="B136" t="s">
        <v>9</v>
      </c>
      <c r="C136" s="1">
        <v>166526.9375</v>
      </c>
      <c r="D136" s="2">
        <v>6.6812768578529358E-2</v>
      </c>
      <c r="E136" s="8">
        <f t="shared" si="15"/>
        <v>0.10342907708307986</v>
      </c>
      <c r="F136" s="8">
        <f t="shared" si="16"/>
        <v>6.5490349075320392E-2</v>
      </c>
    </row>
    <row r="137" spans="1:7" x14ac:dyDescent="0.3">
      <c r="A137" s="1">
        <v>13</v>
      </c>
      <c r="B137" t="s">
        <v>9</v>
      </c>
      <c r="C137" s="1">
        <v>223113.765625</v>
      </c>
      <c r="D137" s="2">
        <v>8.9516140520572662E-2</v>
      </c>
      <c r="E137" s="8">
        <f t="shared" si="15"/>
        <v>0.19117343217109314</v>
      </c>
      <c r="F137" s="8">
        <f t="shared" si="16"/>
        <v>8.7744355088013287E-2</v>
      </c>
    </row>
    <row r="138" spans="1:7" x14ac:dyDescent="0.3">
      <c r="A138" s="1">
        <v>14</v>
      </c>
      <c r="B138" t="s">
        <v>9</v>
      </c>
      <c r="C138" s="1">
        <v>239713.046875</v>
      </c>
      <c r="D138" s="2">
        <v>9.6175990998744965E-2</v>
      </c>
      <c r="E138" s="8">
        <f t="shared" si="15"/>
        <v>0.28544581987748685</v>
      </c>
      <c r="F138" s="8">
        <f t="shared" si="16"/>
        <v>9.4272387706393707E-2</v>
      </c>
    </row>
    <row r="139" spans="1:7" x14ac:dyDescent="0.3">
      <c r="A139" s="1">
        <v>15</v>
      </c>
      <c r="B139" t="s">
        <v>9</v>
      </c>
      <c r="C139" s="1">
        <v>387444.6875</v>
      </c>
      <c r="D139" s="2">
        <v>0.15544784069061279</v>
      </c>
      <c r="E139" s="8">
        <f t="shared" si="15"/>
        <v>0.43781689454515949</v>
      </c>
      <c r="F139" s="8">
        <f t="shared" si="16"/>
        <v>0.15237107466767263</v>
      </c>
    </row>
    <row r="140" spans="1:7" x14ac:dyDescent="0.3">
      <c r="A140" s="1">
        <v>16</v>
      </c>
      <c r="B140" t="s">
        <v>9</v>
      </c>
      <c r="C140" s="1">
        <v>404077.375</v>
      </c>
      <c r="D140" s="2">
        <v>0.16212108731269836</v>
      </c>
      <c r="E140" s="8">
        <f t="shared" si="15"/>
        <v>0.59672913282637718</v>
      </c>
      <c r="F140" s="8">
        <f t="shared" si="16"/>
        <v>0.1589122382812177</v>
      </c>
    </row>
    <row r="141" spans="1:7" x14ac:dyDescent="0.3">
      <c r="A141" s="1">
        <v>17</v>
      </c>
      <c r="B141" t="s">
        <v>9</v>
      </c>
      <c r="C141" s="1">
        <v>422418.15625</v>
      </c>
      <c r="D141" s="2">
        <v>0.16947965323925018</v>
      </c>
      <c r="E141" s="8">
        <f t="shared" si="15"/>
        <v>0.76285428955831303</v>
      </c>
      <c r="F141" s="8">
        <f t="shared" si="16"/>
        <v>0.16612515673193584</v>
      </c>
    </row>
    <row r="142" spans="1:7" x14ac:dyDescent="0.3">
      <c r="A142" s="1">
        <v>18</v>
      </c>
      <c r="B142" t="s">
        <v>9</v>
      </c>
      <c r="C142" s="1">
        <v>178364.453125</v>
      </c>
      <c r="D142" s="2">
        <v>7.1562133729457855E-2</v>
      </c>
      <c r="E142" s="5">
        <v>0.83299999999999996</v>
      </c>
      <c r="F142" s="8">
        <f t="shared" si="16"/>
        <v>7.0145710441686937E-2</v>
      </c>
    </row>
    <row r="143" spans="1:7" x14ac:dyDescent="0.3">
      <c r="A143" s="7">
        <v>19</v>
      </c>
      <c r="B143" t="s">
        <v>9</v>
      </c>
      <c r="C143" s="1">
        <v>84971.0390625</v>
      </c>
      <c r="D143" s="2">
        <v>3.4091483801603317E-2</v>
      </c>
      <c r="E143" s="8">
        <f t="shared" ref="E143:E155" si="17">D143/SUM($D$143:$D$155)*(1-$E$142)+E142</f>
        <v>0.87090980724953548</v>
      </c>
      <c r="F143" s="8">
        <f t="shared" si="16"/>
        <v>3.7909807249535521E-2</v>
      </c>
    </row>
    <row r="144" spans="1:7" x14ac:dyDescent="0.3">
      <c r="A144" s="1">
        <v>20</v>
      </c>
      <c r="B144" t="s">
        <v>9</v>
      </c>
      <c r="C144" s="1">
        <v>99031.4453125</v>
      </c>
      <c r="D144" s="2">
        <v>3.9732702076435089E-2</v>
      </c>
      <c r="E144" s="8">
        <f t="shared" si="17"/>
        <v>0.9150926620054799</v>
      </c>
      <c r="F144" s="8">
        <f t="shared" si="16"/>
        <v>4.4182854755944412E-2</v>
      </c>
    </row>
    <row r="145" spans="1:7" x14ac:dyDescent="0.3">
      <c r="A145" s="1">
        <v>21</v>
      </c>
      <c r="B145" t="s">
        <v>9</v>
      </c>
      <c r="C145" s="1">
        <v>86195.203125</v>
      </c>
      <c r="D145" s="2">
        <v>3.4582633525133133E-2</v>
      </c>
      <c r="E145" s="8">
        <f t="shared" si="17"/>
        <v>0.95354862886068215</v>
      </c>
      <c r="F145" s="8">
        <f t="shared" si="16"/>
        <v>3.845596685520225E-2</v>
      </c>
    </row>
    <row r="146" spans="1:7" x14ac:dyDescent="0.3">
      <c r="A146" s="1">
        <v>22</v>
      </c>
      <c r="B146" t="s">
        <v>9</v>
      </c>
      <c r="C146" s="1">
        <v>25492.66015625</v>
      </c>
      <c r="D146" s="2">
        <v>1.0227986611425877E-2</v>
      </c>
      <c r="E146" s="8">
        <f t="shared" si="17"/>
        <v>0.96492217315246065</v>
      </c>
      <c r="F146" s="8">
        <f t="shared" si="16"/>
        <v>1.1373544291778503E-2</v>
      </c>
    </row>
    <row r="147" spans="1:7" x14ac:dyDescent="0.3">
      <c r="A147" s="1">
        <v>23</v>
      </c>
      <c r="B147" t="s">
        <v>9</v>
      </c>
      <c r="C147" s="1">
        <v>19052.953125</v>
      </c>
      <c r="D147" s="2">
        <v>7.6442924328148365E-3</v>
      </c>
      <c r="E147" s="8">
        <f t="shared" si="17"/>
        <v>0.97342264366215037</v>
      </c>
      <c r="F147" s="8">
        <f t="shared" si="16"/>
        <v>8.5004705096897171E-3</v>
      </c>
    </row>
    <row r="148" spans="1:7" x14ac:dyDescent="0.3">
      <c r="A148" s="1">
        <v>24</v>
      </c>
      <c r="B148" t="s">
        <v>9</v>
      </c>
      <c r="C148" s="1">
        <v>25839.298828125</v>
      </c>
      <c r="D148" s="2">
        <v>1.0367061942815781E-2</v>
      </c>
      <c r="E148" s="8">
        <f t="shared" si="17"/>
        <v>0.98495084003762345</v>
      </c>
      <c r="F148" s="8">
        <f t="shared" si="16"/>
        <v>1.1528196375473088E-2</v>
      </c>
    </row>
    <row r="149" spans="1:7" x14ac:dyDescent="0.3">
      <c r="A149" s="1">
        <v>25</v>
      </c>
      <c r="B149" t="s">
        <v>9</v>
      </c>
      <c r="C149" s="1">
        <v>4481.97802734375</v>
      </c>
      <c r="D149" s="2">
        <v>1.7982277786359191E-3</v>
      </c>
      <c r="E149" s="8">
        <f t="shared" si="17"/>
        <v>0.98695047340282305</v>
      </c>
      <c r="F149" s="8">
        <f t="shared" si="16"/>
        <v>1.9996333651995934E-3</v>
      </c>
    </row>
    <row r="150" spans="1:7" x14ac:dyDescent="0.3">
      <c r="A150" s="1">
        <v>26</v>
      </c>
      <c r="B150" t="s">
        <v>9</v>
      </c>
      <c r="C150" s="1">
        <v>6051.80224609375</v>
      </c>
      <c r="D150" s="2">
        <v>2.4280615616589785E-3</v>
      </c>
      <c r="E150" s="8">
        <f t="shared" si="17"/>
        <v>0.98965048336214811</v>
      </c>
      <c r="F150" s="8">
        <f t="shared" si="16"/>
        <v>2.700009959325067E-3</v>
      </c>
    </row>
    <row r="151" spans="1:7" x14ac:dyDescent="0.3">
      <c r="A151" s="1">
        <v>27</v>
      </c>
      <c r="B151" t="s">
        <v>9</v>
      </c>
      <c r="C151" s="1">
        <v>16286.5322265625</v>
      </c>
      <c r="D151" s="2">
        <v>6.5343682654201984E-3</v>
      </c>
      <c r="E151" s="8">
        <f t="shared" si="17"/>
        <v>0.9969167156822536</v>
      </c>
      <c r="F151" s="8">
        <f t="shared" si="16"/>
        <v>7.2662323201054813E-3</v>
      </c>
    </row>
    <row r="152" spans="1:7" x14ac:dyDescent="0.3">
      <c r="A152" s="1">
        <v>28</v>
      </c>
      <c r="B152" t="s">
        <v>9</v>
      </c>
      <c r="C152" s="1">
        <v>840.74755859375</v>
      </c>
      <c r="D152" s="2">
        <v>3.3731883740983903E-4</v>
      </c>
      <c r="E152" s="8">
        <f t="shared" si="17"/>
        <v>0.99729181499392516</v>
      </c>
      <c r="F152" s="8">
        <f t="shared" si="16"/>
        <v>3.7509931167156729E-4</v>
      </c>
    </row>
    <row r="153" spans="1:7" x14ac:dyDescent="0.3">
      <c r="A153" s="1">
        <v>29</v>
      </c>
      <c r="B153" t="s">
        <v>9</v>
      </c>
      <c r="C153" s="1">
        <v>6045.3017578125</v>
      </c>
      <c r="D153" s="2">
        <v>2.4254536256194115E-3</v>
      </c>
      <c r="E153" s="8">
        <f t="shared" si="17"/>
        <v>0.99998892492246383</v>
      </c>
      <c r="F153" s="8">
        <f t="shared" si="16"/>
        <v>2.6971099285386657E-3</v>
      </c>
    </row>
    <row r="154" spans="1:7" x14ac:dyDescent="0.3">
      <c r="A154" s="1">
        <v>30</v>
      </c>
      <c r="B154" t="s">
        <v>9</v>
      </c>
      <c r="C154" s="1">
        <v>24.823677062988281</v>
      </c>
      <c r="D154" s="2">
        <v>9.9595818028319627E-6</v>
      </c>
      <c r="E154" s="8">
        <f t="shared" si="17"/>
        <v>1.0000000000000002</v>
      </c>
      <c r="F154" s="8">
        <f t="shared" si="16"/>
        <v>1.1075077536393252E-5</v>
      </c>
    </row>
    <row r="155" spans="1:7" x14ac:dyDescent="0.3">
      <c r="A155" s="1">
        <v>31</v>
      </c>
      <c r="B155" t="s">
        <v>9</v>
      </c>
      <c r="C155" s="1">
        <v>0</v>
      </c>
      <c r="D155" s="2">
        <v>0</v>
      </c>
      <c r="E155" s="8">
        <f t="shared" si="17"/>
        <v>1.0000000000000002</v>
      </c>
      <c r="F155" s="8">
        <f t="shared" si="16"/>
        <v>0</v>
      </c>
      <c r="G155" s="3"/>
    </row>
    <row r="156" spans="1:7" x14ac:dyDescent="0.3">
      <c r="A156" s="1">
        <v>4</v>
      </c>
      <c r="B156" t="s">
        <v>10</v>
      </c>
      <c r="C156" s="1">
        <v>12416.6943359375</v>
      </c>
      <c r="D156" s="2">
        <v>2.7658354956656694E-3</v>
      </c>
      <c r="E156" s="3">
        <f>D156</f>
        <v>2.7658354956656694E-3</v>
      </c>
      <c r="F156" s="3">
        <f>E156</f>
        <v>2.7658354956656694E-3</v>
      </c>
    </row>
    <row r="157" spans="1:7" x14ac:dyDescent="0.3">
      <c r="A157" s="1">
        <v>5</v>
      </c>
      <c r="B157" t="s">
        <v>10</v>
      </c>
      <c r="C157" s="1">
        <v>33111.1875</v>
      </c>
      <c r="D157" s="2">
        <v>7.375562097877264E-3</v>
      </c>
      <c r="E157" s="8">
        <f t="shared" ref="E157:E166" si="18">D157/SUM($D$156:$D$167)*$E$167+E156</f>
        <v>1.042299010703239E-2</v>
      </c>
      <c r="F157" s="8">
        <f>E157-E156</f>
        <v>7.6571546113667205E-3</v>
      </c>
    </row>
    <row r="158" spans="1:7" x14ac:dyDescent="0.3">
      <c r="A158" s="1">
        <v>6</v>
      </c>
      <c r="B158" t="s">
        <v>10</v>
      </c>
      <c r="C158" s="1">
        <v>82777.96875</v>
      </c>
      <c r="D158" s="2">
        <v>1.8438905477523804E-2</v>
      </c>
      <c r="E158" s="8">
        <f t="shared" si="18"/>
        <v>2.9565876877169103E-2</v>
      </c>
      <c r="F158" s="8">
        <f t="shared" ref="F158:F183" si="19">E158-E157</f>
        <v>1.9142886770136713E-2</v>
      </c>
    </row>
    <row r="159" spans="1:7" x14ac:dyDescent="0.3">
      <c r="A159" s="1">
        <v>7</v>
      </c>
      <c r="B159" t="s">
        <v>10</v>
      </c>
      <c r="C159" s="1">
        <v>220552.828125</v>
      </c>
      <c r="D159" s="2">
        <v>4.9128443002700806E-2</v>
      </c>
      <c r="E159" s="8">
        <f t="shared" si="18"/>
        <v>8.057000088768565E-2</v>
      </c>
      <c r="F159" s="8">
        <f t="shared" si="19"/>
        <v>5.1004124010516544E-2</v>
      </c>
    </row>
    <row r="160" spans="1:7" x14ac:dyDescent="0.3">
      <c r="A160" s="1">
        <v>8</v>
      </c>
      <c r="B160" t="s">
        <v>10</v>
      </c>
      <c r="C160" s="1">
        <v>244195</v>
      </c>
      <c r="D160" s="2">
        <v>5.4394766688346863E-2</v>
      </c>
      <c r="E160" s="8">
        <f t="shared" si="18"/>
        <v>0.13704151221856661</v>
      </c>
      <c r="F160" s="8">
        <f t="shared" si="19"/>
        <v>5.6471511330880964E-2</v>
      </c>
    </row>
    <row r="161" spans="1:6" x14ac:dyDescent="0.3">
      <c r="A161" s="1">
        <v>9</v>
      </c>
      <c r="B161" t="s">
        <v>10</v>
      </c>
      <c r="C161" s="1">
        <v>316874.78125</v>
      </c>
      <c r="D161" s="2">
        <v>7.0584289729595184E-2</v>
      </c>
      <c r="E161" s="8">
        <f t="shared" si="18"/>
        <v>0.21032064842820772</v>
      </c>
      <c r="F161" s="8">
        <f t="shared" si="19"/>
        <v>7.3279136209641105E-2</v>
      </c>
    </row>
    <row r="162" spans="1:6" x14ac:dyDescent="0.3">
      <c r="A162" s="1">
        <v>10</v>
      </c>
      <c r="B162" t="s">
        <v>10</v>
      </c>
      <c r="C162" s="1">
        <v>567029.0625</v>
      </c>
      <c r="D162" s="2">
        <v>0.12630648910999298</v>
      </c>
      <c r="E162" s="8">
        <f t="shared" si="18"/>
        <v>0.34144940888057718</v>
      </c>
      <c r="F162" s="8">
        <f t="shared" si="19"/>
        <v>0.13112876045236946</v>
      </c>
    </row>
    <row r="163" spans="1:6" x14ac:dyDescent="0.3">
      <c r="A163" s="1">
        <v>11</v>
      </c>
      <c r="B163" t="s">
        <v>10</v>
      </c>
      <c r="C163" s="1">
        <v>985057.75</v>
      </c>
      <c r="D163" s="2">
        <v>0.21942295134067535</v>
      </c>
      <c r="E163" s="8">
        <f t="shared" si="18"/>
        <v>0.56924973669308487</v>
      </c>
      <c r="F163" s="8">
        <f t="shared" si="19"/>
        <v>0.2278003278125077</v>
      </c>
    </row>
    <row r="164" spans="1:6" x14ac:dyDescent="0.3">
      <c r="A164" s="1">
        <v>12</v>
      </c>
      <c r="B164" t="s">
        <v>10</v>
      </c>
      <c r="C164" s="1">
        <v>621197.0625</v>
      </c>
      <c r="D164" s="2">
        <v>0.13837248086929321</v>
      </c>
      <c r="E164" s="8">
        <f t="shared" si="18"/>
        <v>0.71290515792253994</v>
      </c>
      <c r="F164" s="8">
        <f t="shared" si="19"/>
        <v>0.14365542122945507</v>
      </c>
    </row>
    <row r="165" spans="1:6" x14ac:dyDescent="0.3">
      <c r="A165" s="1">
        <v>13</v>
      </c>
      <c r="B165" t="s">
        <v>10</v>
      </c>
      <c r="C165" s="1">
        <v>335795.4375</v>
      </c>
      <c r="D165" s="2">
        <v>7.4798889458179474E-2</v>
      </c>
      <c r="E165" s="8">
        <f t="shared" si="18"/>
        <v>0.7905598035941761</v>
      </c>
      <c r="F165" s="8">
        <f t="shared" si="19"/>
        <v>7.7654645671636158E-2</v>
      </c>
    </row>
    <row r="166" spans="1:6" x14ac:dyDescent="0.3">
      <c r="A166" s="1">
        <v>14</v>
      </c>
      <c r="B166" t="s">
        <v>10</v>
      </c>
      <c r="C166" s="1">
        <v>271910.84375</v>
      </c>
      <c r="D166" s="2">
        <v>6.0568507760763168E-2</v>
      </c>
      <c r="E166" s="8">
        <f t="shared" si="18"/>
        <v>0.8534407640347923</v>
      </c>
      <c r="F166" s="8">
        <f t="shared" si="19"/>
        <v>6.2880960440616196E-2</v>
      </c>
    </row>
    <row r="167" spans="1:6" x14ac:dyDescent="0.3">
      <c r="A167" s="1">
        <v>15</v>
      </c>
      <c r="B167" t="s">
        <v>10</v>
      </c>
      <c r="C167" s="1">
        <v>287359.875</v>
      </c>
      <c r="D167" s="2">
        <v>6.4009800553321838E-2</v>
      </c>
      <c r="E167" s="5">
        <v>0.92</v>
      </c>
      <c r="F167" s="8">
        <f t="shared" si="19"/>
        <v>6.6559235965207741E-2</v>
      </c>
    </row>
    <row r="168" spans="1:6" x14ac:dyDescent="0.3">
      <c r="A168" s="7">
        <v>16</v>
      </c>
      <c r="B168" t="s">
        <v>10</v>
      </c>
      <c r="C168" s="1">
        <v>148478.09375</v>
      </c>
      <c r="D168" s="2">
        <v>3.3073697239160538E-2</v>
      </c>
      <c r="E168" s="8">
        <f t="shared" ref="E168:E183" si="20">D168/SUM($D$168:$D$183)*(1-$E$167)+E167</f>
        <v>0.94324364445670006</v>
      </c>
      <c r="F168" s="8">
        <f t="shared" si="19"/>
        <v>2.3243644456700019E-2</v>
      </c>
    </row>
    <row r="169" spans="1:6" x14ac:dyDescent="0.3">
      <c r="A169" s="1">
        <v>17</v>
      </c>
      <c r="B169" t="s">
        <v>10</v>
      </c>
      <c r="C169" s="1">
        <v>149465.734375</v>
      </c>
      <c r="D169" s="2">
        <v>3.3293694257736206E-2</v>
      </c>
      <c r="E169" s="8">
        <f t="shared" si="20"/>
        <v>0.96664189915985455</v>
      </c>
      <c r="F169" s="8">
        <f t="shared" si="19"/>
        <v>2.3398254703154486E-2</v>
      </c>
    </row>
    <row r="170" spans="1:6" x14ac:dyDescent="0.3">
      <c r="A170" s="1">
        <v>18</v>
      </c>
      <c r="B170" t="s">
        <v>10</v>
      </c>
      <c r="C170" s="1">
        <v>77032.046875</v>
      </c>
      <c r="D170" s="2">
        <v>1.715899258852005E-2</v>
      </c>
      <c r="E170" s="8">
        <f t="shared" si="20"/>
        <v>0.97870095382431066</v>
      </c>
      <c r="F170" s="8">
        <f t="shared" si="19"/>
        <v>1.2059054664456115E-2</v>
      </c>
    </row>
    <row r="171" spans="1:6" x14ac:dyDescent="0.3">
      <c r="A171" s="1">
        <v>19</v>
      </c>
      <c r="B171" t="s">
        <v>10</v>
      </c>
      <c r="C171" s="1">
        <v>77523.65625</v>
      </c>
      <c r="D171" s="2">
        <v>1.7268499359488487E-2</v>
      </c>
      <c r="E171" s="8">
        <f t="shared" si="20"/>
        <v>0.99083696802648002</v>
      </c>
      <c r="F171" s="8">
        <f t="shared" si="19"/>
        <v>1.2136014202169365E-2</v>
      </c>
    </row>
    <row r="172" spans="1:6" x14ac:dyDescent="0.3">
      <c r="A172" s="1">
        <v>20</v>
      </c>
      <c r="B172" t="s">
        <v>10</v>
      </c>
      <c r="C172" s="1">
        <v>40005.5</v>
      </c>
      <c r="D172" s="2">
        <v>8.9112790301442146E-3</v>
      </c>
      <c r="E172" s="8">
        <f t="shared" si="20"/>
        <v>0.99709966674846828</v>
      </c>
      <c r="F172" s="8">
        <f t="shared" si="19"/>
        <v>6.2626987219882579E-3</v>
      </c>
    </row>
    <row r="173" spans="1:6" x14ac:dyDescent="0.3">
      <c r="A173" s="1">
        <v>21</v>
      </c>
      <c r="B173" t="s">
        <v>10</v>
      </c>
      <c r="C173" s="1">
        <v>8646.7421875</v>
      </c>
      <c r="D173" s="2">
        <v>1.9260735716670752E-3</v>
      </c>
      <c r="E173" s="8">
        <f t="shared" si="20"/>
        <v>0.99845327922709581</v>
      </c>
      <c r="F173" s="8">
        <f t="shared" si="19"/>
        <v>1.3536124786275305E-3</v>
      </c>
    </row>
    <row r="174" spans="1:6" x14ac:dyDescent="0.3">
      <c r="A174" s="1">
        <v>22</v>
      </c>
      <c r="B174" t="s">
        <v>10</v>
      </c>
      <c r="C174" s="1">
        <v>6187.50146484375</v>
      </c>
      <c r="D174" s="2">
        <v>1.3782742898911238E-3</v>
      </c>
      <c r="E174" s="8">
        <f t="shared" si="20"/>
        <v>0.99942190747952198</v>
      </c>
      <c r="F174" s="8">
        <f t="shared" si="19"/>
        <v>9.6862825242616246E-4</v>
      </c>
    </row>
    <row r="175" spans="1:6" x14ac:dyDescent="0.3">
      <c r="A175" s="1">
        <v>23</v>
      </c>
      <c r="B175" t="s">
        <v>10</v>
      </c>
      <c r="C175" s="1">
        <v>1121.437744140625</v>
      </c>
      <c r="D175" s="2">
        <v>2.4980178568512201E-4</v>
      </c>
      <c r="E175" s="8">
        <f t="shared" si="20"/>
        <v>0.99959746402069505</v>
      </c>
      <c r="F175" s="8">
        <f t="shared" si="19"/>
        <v>1.7555654117307196E-4</v>
      </c>
    </row>
    <row r="176" spans="1:6" x14ac:dyDescent="0.3">
      <c r="A176" s="1">
        <v>24</v>
      </c>
      <c r="B176" t="s">
        <v>10</v>
      </c>
      <c r="C176" s="1">
        <v>0</v>
      </c>
      <c r="D176" s="2">
        <v>0</v>
      </c>
      <c r="E176" s="8">
        <f t="shared" si="20"/>
        <v>0.99959746402069505</v>
      </c>
      <c r="F176" s="8">
        <f t="shared" si="19"/>
        <v>0</v>
      </c>
    </row>
    <row r="177" spans="1:7" x14ac:dyDescent="0.3">
      <c r="A177" s="1">
        <v>25</v>
      </c>
      <c r="B177" t="s">
        <v>10</v>
      </c>
      <c r="C177" s="1">
        <v>7.0728964805603027</v>
      </c>
      <c r="D177" s="2">
        <v>1.5754973219372914E-6</v>
      </c>
      <c r="E177" s="8">
        <f t="shared" si="20"/>
        <v>0.99959857125401486</v>
      </c>
      <c r="F177" s="8">
        <f t="shared" si="19"/>
        <v>1.1072333198081097E-6</v>
      </c>
    </row>
    <row r="178" spans="1:7" x14ac:dyDescent="0.3">
      <c r="A178" s="1">
        <v>26</v>
      </c>
      <c r="B178" t="s">
        <v>10</v>
      </c>
      <c r="C178" s="1">
        <v>2564.287109375</v>
      </c>
      <c r="D178" s="2">
        <v>5.711984122171998E-4</v>
      </c>
      <c r="E178" s="8">
        <f t="shared" si="20"/>
        <v>1</v>
      </c>
      <c r="F178" s="8">
        <f t="shared" si="19"/>
        <v>4.01428745985144E-4</v>
      </c>
    </row>
    <row r="179" spans="1:7" x14ac:dyDescent="0.3">
      <c r="A179" s="1">
        <v>27</v>
      </c>
      <c r="B179" t="s">
        <v>10</v>
      </c>
      <c r="C179" s="1">
        <v>0</v>
      </c>
      <c r="D179" s="2">
        <v>0</v>
      </c>
      <c r="E179" s="8">
        <f t="shared" si="20"/>
        <v>1</v>
      </c>
      <c r="F179" s="8">
        <f t="shared" si="19"/>
        <v>0</v>
      </c>
    </row>
    <row r="180" spans="1:7" x14ac:dyDescent="0.3">
      <c r="A180" s="1">
        <v>28</v>
      </c>
      <c r="B180" t="s">
        <v>10</v>
      </c>
      <c r="C180" s="1">
        <v>0</v>
      </c>
      <c r="D180" s="2">
        <v>0</v>
      </c>
      <c r="E180" s="8">
        <f t="shared" si="20"/>
        <v>1</v>
      </c>
      <c r="F180" s="8">
        <f t="shared" si="19"/>
        <v>0</v>
      </c>
    </row>
    <row r="181" spans="1:7" x14ac:dyDescent="0.3">
      <c r="A181" s="1">
        <v>29</v>
      </c>
      <c r="B181" t="s">
        <v>10</v>
      </c>
      <c r="C181" s="1">
        <v>0</v>
      </c>
      <c r="D181" s="2">
        <v>0</v>
      </c>
      <c r="E181" s="8">
        <f t="shared" si="20"/>
        <v>1</v>
      </c>
      <c r="F181" s="8">
        <f t="shared" si="19"/>
        <v>0</v>
      </c>
    </row>
    <row r="182" spans="1:7" x14ac:dyDescent="0.3">
      <c r="A182" s="1">
        <v>30</v>
      </c>
      <c r="B182" t="s">
        <v>10</v>
      </c>
      <c r="C182" s="1">
        <v>0</v>
      </c>
      <c r="D182" s="2">
        <v>0</v>
      </c>
      <c r="E182" s="8">
        <f t="shared" si="20"/>
        <v>1</v>
      </c>
      <c r="F182" s="8">
        <f t="shared" si="19"/>
        <v>0</v>
      </c>
    </row>
    <row r="183" spans="1:7" x14ac:dyDescent="0.3">
      <c r="A183" s="1">
        <v>31</v>
      </c>
      <c r="B183" t="s">
        <v>10</v>
      </c>
      <c r="C183" s="1">
        <v>0</v>
      </c>
      <c r="D183" s="2">
        <v>0</v>
      </c>
      <c r="E183" s="8">
        <f t="shared" si="20"/>
        <v>1</v>
      </c>
      <c r="F183" s="8">
        <f t="shared" si="19"/>
        <v>0</v>
      </c>
      <c r="G183" s="3"/>
    </row>
    <row r="184" spans="1:7" x14ac:dyDescent="0.3">
      <c r="A184" s="1">
        <v>4</v>
      </c>
      <c r="B184" t="s">
        <v>11</v>
      </c>
      <c r="C184" s="1">
        <v>12416.6943359375</v>
      </c>
      <c r="D184" s="2">
        <v>2.7658354956656694E-3</v>
      </c>
      <c r="E184" s="3">
        <f>D184</f>
        <v>2.7658354956656694E-3</v>
      </c>
      <c r="F184" s="3">
        <f>E184</f>
        <v>2.7658354956656694E-3</v>
      </c>
    </row>
    <row r="185" spans="1:7" x14ac:dyDescent="0.3">
      <c r="A185" s="1">
        <v>5</v>
      </c>
      <c r="B185" t="s">
        <v>11</v>
      </c>
      <c r="C185" s="1">
        <v>33111.1875</v>
      </c>
      <c r="D185" s="2">
        <v>7.375562097877264E-3</v>
      </c>
      <c r="E185" s="8">
        <f t="shared" ref="E185:E194" si="21">D185/SUM($D$184:$D$195)*$E$195+E184</f>
        <v>1.0181623276891481E-2</v>
      </c>
      <c r="F185" s="8">
        <f>E185-E184</f>
        <v>7.4157877812258115E-3</v>
      </c>
    </row>
    <row r="186" spans="1:7" x14ac:dyDescent="0.3">
      <c r="A186" s="1">
        <v>6</v>
      </c>
      <c r="B186" t="s">
        <v>11</v>
      </c>
      <c r="C186" s="1">
        <v>82777.96875</v>
      </c>
      <c r="D186" s="2">
        <v>1.8438905477523804E-2</v>
      </c>
      <c r="E186" s="8">
        <f t="shared" si="21"/>
        <v>2.8721092964056491E-2</v>
      </c>
      <c r="F186" s="8">
        <f t="shared" ref="F186:F211" si="22">E186-E185</f>
        <v>1.8539469687165008E-2</v>
      </c>
    </row>
    <row r="187" spans="1:7" x14ac:dyDescent="0.3">
      <c r="A187" s="1">
        <v>7</v>
      </c>
      <c r="B187" t="s">
        <v>11</v>
      </c>
      <c r="C187" s="1">
        <v>220552.828125</v>
      </c>
      <c r="D187" s="2">
        <v>4.9128443002700806E-2</v>
      </c>
      <c r="E187" s="8">
        <f t="shared" si="21"/>
        <v>7.8117478282937192E-2</v>
      </c>
      <c r="F187" s="8">
        <f t="shared" si="22"/>
        <v>4.9396385318880701E-2</v>
      </c>
    </row>
    <row r="188" spans="1:7" x14ac:dyDescent="0.3">
      <c r="A188" s="1">
        <v>8</v>
      </c>
      <c r="B188" t="s">
        <v>11</v>
      </c>
      <c r="C188" s="1">
        <v>244195</v>
      </c>
      <c r="D188" s="2">
        <v>5.4394766688346863E-2</v>
      </c>
      <c r="E188" s="8">
        <f t="shared" si="21"/>
        <v>0.13280890936534473</v>
      </c>
      <c r="F188" s="8">
        <f t="shared" si="22"/>
        <v>5.4691431082407538E-2</v>
      </c>
    </row>
    <row r="189" spans="1:7" x14ac:dyDescent="0.3">
      <c r="A189" s="1">
        <v>9</v>
      </c>
      <c r="B189" t="s">
        <v>11</v>
      </c>
      <c r="C189" s="1">
        <v>316874.78125</v>
      </c>
      <c r="D189" s="2">
        <v>7.0584289729595184E-2</v>
      </c>
      <c r="E189" s="8">
        <f t="shared" si="21"/>
        <v>0.20377815975968194</v>
      </c>
      <c r="F189" s="8">
        <f t="shared" si="22"/>
        <v>7.0969250394337213E-2</v>
      </c>
    </row>
    <row r="190" spans="1:7" x14ac:dyDescent="0.3">
      <c r="A190" s="1">
        <v>10</v>
      </c>
      <c r="B190" t="s">
        <v>11</v>
      </c>
      <c r="C190" s="1">
        <v>567029.0625</v>
      </c>
      <c r="D190" s="2">
        <v>0.12630648910999298</v>
      </c>
      <c r="E190" s="8">
        <f t="shared" si="21"/>
        <v>0.33077351363257451</v>
      </c>
      <c r="F190" s="8">
        <f t="shared" si="22"/>
        <v>0.12699535387289257</v>
      </c>
    </row>
    <row r="191" spans="1:7" x14ac:dyDescent="0.3">
      <c r="A191" s="1">
        <v>11</v>
      </c>
      <c r="B191" t="s">
        <v>11</v>
      </c>
      <c r="C191" s="1">
        <v>985057.75</v>
      </c>
      <c r="D191" s="2">
        <v>0.21942295134067535</v>
      </c>
      <c r="E191" s="8">
        <f t="shared" si="21"/>
        <v>0.55139317893794881</v>
      </c>
      <c r="F191" s="8">
        <f t="shared" si="22"/>
        <v>0.2206196653053743</v>
      </c>
    </row>
    <row r="192" spans="1:7" x14ac:dyDescent="0.3">
      <c r="A192" s="1">
        <v>12</v>
      </c>
      <c r="B192" t="s">
        <v>11</v>
      </c>
      <c r="C192" s="1">
        <v>621197.0625</v>
      </c>
      <c r="D192" s="2">
        <v>0.13837248086929321</v>
      </c>
      <c r="E192" s="8">
        <f t="shared" si="21"/>
        <v>0.69052033145473635</v>
      </c>
      <c r="F192" s="8">
        <f t="shared" si="22"/>
        <v>0.13912715251678753</v>
      </c>
    </row>
    <row r="193" spans="1:6" x14ac:dyDescent="0.3">
      <c r="A193" s="1">
        <v>13</v>
      </c>
      <c r="B193" t="s">
        <v>11</v>
      </c>
      <c r="C193" s="1">
        <v>335795.4375</v>
      </c>
      <c r="D193" s="2">
        <v>7.4798889458179474E-2</v>
      </c>
      <c r="E193" s="8">
        <f t="shared" si="21"/>
        <v>0.76572716764324489</v>
      </c>
      <c r="F193" s="8">
        <f t="shared" si="22"/>
        <v>7.5206836188508541E-2</v>
      </c>
    </row>
    <row r="194" spans="1:6" x14ac:dyDescent="0.3">
      <c r="A194" s="1">
        <v>14</v>
      </c>
      <c r="B194" t="s">
        <v>11</v>
      </c>
      <c r="C194" s="1">
        <v>271910.84375</v>
      </c>
      <c r="D194" s="2">
        <v>6.0568507760763168E-2</v>
      </c>
      <c r="E194" s="8">
        <f t="shared" si="21"/>
        <v>0.82662601085258081</v>
      </c>
      <c r="F194" s="8">
        <f t="shared" si="22"/>
        <v>6.0898843209335918E-2</v>
      </c>
    </row>
    <row r="195" spans="1:6" x14ac:dyDescent="0.3">
      <c r="A195" s="1">
        <v>15</v>
      </c>
      <c r="B195" t="s">
        <v>11</v>
      </c>
      <c r="C195" s="1">
        <v>287359.875</v>
      </c>
      <c r="D195" s="2">
        <v>6.4009800553321838E-2</v>
      </c>
      <c r="E195" s="5">
        <v>0.89100000000000001</v>
      </c>
      <c r="F195" s="8">
        <f t="shared" si="22"/>
        <v>6.4373989147419208E-2</v>
      </c>
    </row>
    <row r="196" spans="1:6" x14ac:dyDescent="0.3">
      <c r="A196" s="7">
        <v>16</v>
      </c>
      <c r="B196" t="s">
        <v>11</v>
      </c>
      <c r="C196" s="1">
        <v>148478.09375</v>
      </c>
      <c r="D196" s="2">
        <v>3.3073697239160538E-2</v>
      </c>
      <c r="E196" s="8">
        <f t="shared" ref="E196:E211" si="23">D196/SUM($D$196:$D$211)*(1-$E$195)+E195</f>
        <v>0.92266946557225371</v>
      </c>
      <c r="F196" s="8">
        <f t="shared" si="22"/>
        <v>3.1669465572253697E-2</v>
      </c>
    </row>
    <row r="197" spans="1:6" x14ac:dyDescent="0.3">
      <c r="A197" s="1">
        <v>17</v>
      </c>
      <c r="B197" t="s">
        <v>11</v>
      </c>
      <c r="C197" s="1">
        <v>149465.734375</v>
      </c>
      <c r="D197" s="2">
        <v>3.3293694257736206E-2</v>
      </c>
      <c r="E197" s="8">
        <f t="shared" si="23"/>
        <v>0.95454958760530162</v>
      </c>
      <c r="F197" s="8">
        <f t="shared" si="22"/>
        <v>3.1880122033047908E-2</v>
      </c>
    </row>
    <row r="198" spans="1:6" x14ac:dyDescent="0.3">
      <c r="A198" s="1">
        <v>18</v>
      </c>
      <c r="B198" t="s">
        <v>11</v>
      </c>
      <c r="C198" s="1">
        <v>77032.046875</v>
      </c>
      <c r="D198" s="2">
        <v>1.715899258852005E-2</v>
      </c>
      <c r="E198" s="8">
        <f t="shared" si="23"/>
        <v>0.97098004958562312</v>
      </c>
      <c r="F198" s="8">
        <f t="shared" si="22"/>
        <v>1.6430461980321498E-2</v>
      </c>
    </row>
    <row r="199" spans="1:6" x14ac:dyDescent="0.3">
      <c r="A199" s="1">
        <v>19</v>
      </c>
      <c r="B199" t="s">
        <v>11</v>
      </c>
      <c r="C199" s="1">
        <v>77523.65625</v>
      </c>
      <c r="D199" s="2">
        <v>1.7268499359488487E-2</v>
      </c>
      <c r="E199" s="8">
        <f t="shared" si="23"/>
        <v>0.98751536893607883</v>
      </c>
      <c r="F199" s="8">
        <f t="shared" si="22"/>
        <v>1.6535319350455713E-2</v>
      </c>
    </row>
    <row r="200" spans="1:6" x14ac:dyDescent="0.3">
      <c r="A200" s="1">
        <v>20</v>
      </c>
      <c r="B200" t="s">
        <v>11</v>
      </c>
      <c r="C200" s="1">
        <v>40005.5</v>
      </c>
      <c r="D200" s="2">
        <v>8.9112790301442146E-3</v>
      </c>
      <c r="E200" s="8">
        <f t="shared" si="23"/>
        <v>0.99604829594478783</v>
      </c>
      <c r="F200" s="8">
        <f t="shared" si="22"/>
        <v>8.5329270087090014E-3</v>
      </c>
    </row>
    <row r="201" spans="1:6" x14ac:dyDescent="0.3">
      <c r="A201" s="1">
        <v>21</v>
      </c>
      <c r="B201" t="s">
        <v>11</v>
      </c>
      <c r="C201" s="1">
        <v>8646.7421875</v>
      </c>
      <c r="D201" s="2">
        <v>1.9260735716670752E-3</v>
      </c>
      <c r="E201" s="8">
        <f t="shared" si="23"/>
        <v>0.99789259294691779</v>
      </c>
      <c r="F201" s="8">
        <f t="shared" si="22"/>
        <v>1.8442970021299576E-3</v>
      </c>
    </row>
    <row r="202" spans="1:6" x14ac:dyDescent="0.3">
      <c r="A202" s="1">
        <v>22</v>
      </c>
      <c r="B202" t="s">
        <v>11</v>
      </c>
      <c r="C202" s="1">
        <v>6187.50146484375</v>
      </c>
      <c r="D202" s="2">
        <v>1.3782742898911238E-3</v>
      </c>
      <c r="E202" s="8">
        <f t="shared" si="23"/>
        <v>0.99921234894084843</v>
      </c>
      <c r="F202" s="8">
        <f t="shared" si="22"/>
        <v>1.319755993930638E-3</v>
      </c>
    </row>
    <row r="203" spans="1:6" x14ac:dyDescent="0.3">
      <c r="A203" s="1">
        <v>23</v>
      </c>
      <c r="B203" t="s">
        <v>11</v>
      </c>
      <c r="C203" s="1">
        <v>1121.437744140625</v>
      </c>
      <c r="D203" s="2">
        <v>2.4980178568512201E-4</v>
      </c>
      <c r="E203" s="8">
        <f t="shared" si="23"/>
        <v>0.99945154472819675</v>
      </c>
      <c r="F203" s="8">
        <f t="shared" si="22"/>
        <v>2.3919578734832303E-4</v>
      </c>
    </row>
    <row r="204" spans="1:6" x14ac:dyDescent="0.3">
      <c r="A204" s="1">
        <v>24</v>
      </c>
      <c r="B204" t="s">
        <v>11</v>
      </c>
      <c r="C204" s="1">
        <v>0</v>
      </c>
      <c r="D204" s="2">
        <v>0</v>
      </c>
      <c r="E204" s="8">
        <f t="shared" si="23"/>
        <v>0.99945154472819675</v>
      </c>
      <c r="F204" s="8">
        <f t="shared" si="22"/>
        <v>0</v>
      </c>
    </row>
    <row r="205" spans="1:6" x14ac:dyDescent="0.3">
      <c r="A205" s="1">
        <v>25</v>
      </c>
      <c r="B205" t="s">
        <v>11</v>
      </c>
      <c r="C205" s="1">
        <v>7.0728964805603027</v>
      </c>
      <c r="D205" s="2">
        <v>1.5754973219372914E-6</v>
      </c>
      <c r="E205" s="8">
        <f t="shared" si="23"/>
        <v>0.99945305333359502</v>
      </c>
      <c r="F205" s="8">
        <f t="shared" si="22"/>
        <v>1.5086053982704684E-6</v>
      </c>
    </row>
    <row r="206" spans="1:6" x14ac:dyDescent="0.3">
      <c r="A206" s="1">
        <v>26</v>
      </c>
      <c r="B206" t="s">
        <v>11</v>
      </c>
      <c r="C206" s="1">
        <v>2564.287109375</v>
      </c>
      <c r="D206" s="2">
        <v>5.711984122171998E-4</v>
      </c>
      <c r="E206" s="8">
        <f t="shared" si="23"/>
        <v>0.99999999999999978</v>
      </c>
      <c r="F206" s="8">
        <f t="shared" si="22"/>
        <v>5.4694666640475731E-4</v>
      </c>
    </row>
    <row r="207" spans="1:6" x14ac:dyDescent="0.3">
      <c r="A207" s="1">
        <v>27</v>
      </c>
      <c r="B207" t="s">
        <v>11</v>
      </c>
      <c r="C207" s="1">
        <v>0</v>
      </c>
      <c r="D207" s="2">
        <v>0</v>
      </c>
      <c r="E207" s="8">
        <f t="shared" si="23"/>
        <v>0.99999999999999978</v>
      </c>
      <c r="F207" s="8">
        <f t="shared" si="22"/>
        <v>0</v>
      </c>
    </row>
    <row r="208" spans="1:6" x14ac:dyDescent="0.3">
      <c r="A208" s="1">
        <v>28</v>
      </c>
      <c r="B208" t="s">
        <v>11</v>
      </c>
      <c r="C208" s="1">
        <v>0</v>
      </c>
      <c r="D208" s="2">
        <v>0</v>
      </c>
      <c r="E208" s="8">
        <f t="shared" si="23"/>
        <v>0.99999999999999978</v>
      </c>
      <c r="F208" s="8">
        <f t="shared" si="22"/>
        <v>0</v>
      </c>
    </row>
    <row r="209" spans="1:7" x14ac:dyDescent="0.3">
      <c r="A209" s="1">
        <v>29</v>
      </c>
      <c r="B209" t="s">
        <v>11</v>
      </c>
      <c r="C209" s="1">
        <v>0</v>
      </c>
      <c r="D209" s="2">
        <v>0</v>
      </c>
      <c r="E209" s="8">
        <f t="shared" si="23"/>
        <v>0.99999999999999978</v>
      </c>
      <c r="F209" s="8">
        <f t="shared" si="22"/>
        <v>0</v>
      </c>
    </row>
    <row r="210" spans="1:7" x14ac:dyDescent="0.3">
      <c r="A210" s="1">
        <v>30</v>
      </c>
      <c r="B210" t="s">
        <v>11</v>
      </c>
      <c r="C210" s="1">
        <v>0</v>
      </c>
      <c r="D210" s="2">
        <v>0</v>
      </c>
      <c r="E210" s="8">
        <f t="shared" si="23"/>
        <v>0.99999999999999978</v>
      </c>
      <c r="F210" s="8">
        <f t="shared" si="22"/>
        <v>0</v>
      </c>
    </row>
    <row r="211" spans="1:7" x14ac:dyDescent="0.3">
      <c r="A211" s="1">
        <v>31</v>
      </c>
      <c r="B211" t="s">
        <v>11</v>
      </c>
      <c r="C211" s="1">
        <v>0</v>
      </c>
      <c r="D211" s="2">
        <v>0</v>
      </c>
      <c r="E211" s="8">
        <f t="shared" si="23"/>
        <v>0.99999999999999978</v>
      </c>
      <c r="F211" s="8">
        <f t="shared" si="22"/>
        <v>0</v>
      </c>
      <c r="G211" s="3"/>
    </row>
    <row r="212" spans="1:7" x14ac:dyDescent="0.3">
      <c r="A212" s="1">
        <v>4</v>
      </c>
      <c r="B212" t="s">
        <v>12</v>
      </c>
      <c r="C212" s="1">
        <v>12416.6943359375</v>
      </c>
      <c r="D212" s="2">
        <v>2.7658354956656694E-3</v>
      </c>
      <c r="E212" s="3">
        <f>D212</f>
        <v>2.7658354956656694E-3</v>
      </c>
      <c r="F212" s="3">
        <f>E212</f>
        <v>2.7658354956656694E-3</v>
      </c>
    </row>
    <row r="213" spans="1:7" x14ac:dyDescent="0.3">
      <c r="A213" s="1">
        <v>5</v>
      </c>
      <c r="B213" t="s">
        <v>12</v>
      </c>
      <c r="C213" s="1">
        <v>33111.1875</v>
      </c>
      <c r="D213" s="2">
        <v>7.375562097877264E-3</v>
      </c>
      <c r="E213" s="8">
        <f t="shared" ref="E213:E221" si="24">D213/SUM($D$212:$D$222)*$E$222+E212</f>
        <v>3.3938046923615698E-3</v>
      </c>
      <c r="F213" s="8">
        <f>E213-E212</f>
        <v>6.2796919669590038E-4</v>
      </c>
    </row>
    <row r="214" spans="1:7" x14ac:dyDescent="0.3">
      <c r="A214" s="1">
        <v>6</v>
      </c>
      <c r="B214" t="s">
        <v>12</v>
      </c>
      <c r="C214" s="1">
        <v>82777.96875</v>
      </c>
      <c r="D214" s="2">
        <v>1.8438905477523804E-2</v>
      </c>
      <c r="E214" s="8">
        <f t="shared" si="24"/>
        <v>4.9637277039249585E-3</v>
      </c>
      <c r="F214" s="8">
        <f t="shared" ref="F214:F239" si="25">E214-E213</f>
        <v>1.5699230115633887E-3</v>
      </c>
    </row>
    <row r="215" spans="1:7" x14ac:dyDescent="0.3">
      <c r="A215" s="1">
        <v>7</v>
      </c>
      <c r="B215" t="s">
        <v>12</v>
      </c>
      <c r="C215" s="1">
        <v>220552.828125</v>
      </c>
      <c r="D215" s="2">
        <v>4.9128443002700806E-2</v>
      </c>
      <c r="E215" s="8">
        <f t="shared" si="24"/>
        <v>9.1466155269704051E-3</v>
      </c>
      <c r="F215" s="8">
        <f t="shared" si="25"/>
        <v>4.1828878230454466E-3</v>
      </c>
    </row>
    <row r="216" spans="1:7" x14ac:dyDescent="0.3">
      <c r="A216" s="1">
        <v>8</v>
      </c>
      <c r="B216" t="s">
        <v>12</v>
      </c>
      <c r="C216" s="1">
        <v>244195</v>
      </c>
      <c r="D216" s="2">
        <v>5.4394766688346863E-2</v>
      </c>
      <c r="E216" s="8">
        <f t="shared" si="24"/>
        <v>1.3777888030468553E-2</v>
      </c>
      <c r="F216" s="8">
        <f t="shared" si="25"/>
        <v>4.6312725034981482E-3</v>
      </c>
    </row>
    <row r="217" spans="1:7" x14ac:dyDescent="0.3">
      <c r="A217" s="1">
        <v>9</v>
      </c>
      <c r="B217" t="s">
        <v>12</v>
      </c>
      <c r="C217" s="1">
        <v>316874.78125</v>
      </c>
      <c r="D217" s="2">
        <v>7.0584289729595184E-2</v>
      </c>
      <c r="E217" s="8">
        <f t="shared" si="24"/>
        <v>1.9787566904110133E-2</v>
      </c>
      <c r="F217" s="8">
        <f t="shared" si="25"/>
        <v>6.0096788736415802E-3</v>
      </c>
    </row>
    <row r="218" spans="1:7" x14ac:dyDescent="0.3">
      <c r="A218" s="1">
        <v>10</v>
      </c>
      <c r="B218" t="s">
        <v>12</v>
      </c>
      <c r="C218" s="1">
        <v>567029.0625</v>
      </c>
      <c r="D218" s="2">
        <v>0.12630648910999298</v>
      </c>
      <c r="E218" s="8">
        <f t="shared" si="24"/>
        <v>3.0541538391477802E-2</v>
      </c>
      <c r="F218" s="8">
        <f t="shared" si="25"/>
        <v>1.0753971487367668E-2</v>
      </c>
    </row>
    <row r="219" spans="1:7" x14ac:dyDescent="0.3">
      <c r="A219" s="1">
        <v>11</v>
      </c>
      <c r="B219" t="s">
        <v>12</v>
      </c>
      <c r="C219" s="1">
        <v>985057.75</v>
      </c>
      <c r="D219" s="2">
        <v>0.21942295134067535</v>
      </c>
      <c r="E219" s="8">
        <f t="shared" si="24"/>
        <v>4.9223620199141602E-2</v>
      </c>
      <c r="F219" s="8">
        <f t="shared" si="25"/>
        <v>1.86820818076638E-2</v>
      </c>
    </row>
    <row r="220" spans="1:7" x14ac:dyDescent="0.3">
      <c r="A220" s="1">
        <v>12</v>
      </c>
      <c r="B220" t="s">
        <v>12</v>
      </c>
      <c r="C220" s="1">
        <v>621197.0625</v>
      </c>
      <c r="D220" s="2">
        <v>0.13837248086929321</v>
      </c>
      <c r="E220" s="8">
        <f t="shared" si="24"/>
        <v>6.1004912865814082E-2</v>
      </c>
      <c r="F220" s="8">
        <f t="shared" si="25"/>
        <v>1.178129266667248E-2</v>
      </c>
    </row>
    <row r="221" spans="1:7" x14ac:dyDescent="0.3">
      <c r="A221" s="1">
        <v>13</v>
      </c>
      <c r="B221" t="s">
        <v>12</v>
      </c>
      <c r="C221" s="1">
        <v>335795.4375</v>
      </c>
      <c r="D221" s="2">
        <v>7.4798889458179474E-2</v>
      </c>
      <c r="E221" s="8">
        <f t="shared" si="24"/>
        <v>6.7373430668723921E-2</v>
      </c>
      <c r="F221" s="8">
        <f t="shared" si="25"/>
        <v>6.3685178029098399E-3</v>
      </c>
    </row>
    <row r="222" spans="1:7" x14ac:dyDescent="0.3">
      <c r="A222" s="1">
        <v>14</v>
      </c>
      <c r="B222" t="s">
        <v>12</v>
      </c>
      <c r="C222" s="1">
        <v>271910.84375</v>
      </c>
      <c r="D222" s="2">
        <v>6.0568507760763168E-2</v>
      </c>
      <c r="E222" s="6">
        <v>7.0000000000000007E-2</v>
      </c>
      <c r="F222" s="8">
        <f t="shared" si="25"/>
        <v>2.6265693312760852E-3</v>
      </c>
    </row>
    <row r="223" spans="1:7" x14ac:dyDescent="0.3">
      <c r="A223" s="7">
        <v>15</v>
      </c>
      <c r="B223" t="s">
        <v>12</v>
      </c>
      <c r="C223" s="1">
        <v>287359.875</v>
      </c>
      <c r="D223" s="2">
        <v>6.4009800553321838E-2</v>
      </c>
      <c r="E223" s="8">
        <f t="shared" ref="E223:E239" si="26">D223/SUM($D$223:$D$239)*(1-$E$222)+E222</f>
        <v>0.40472867910342814</v>
      </c>
      <c r="F223" s="8">
        <f t="shared" si="25"/>
        <v>0.33472867910342813</v>
      </c>
    </row>
    <row r="224" spans="1:7" x14ac:dyDescent="0.3">
      <c r="A224" s="1">
        <v>16</v>
      </c>
      <c r="B224" t="s">
        <v>12</v>
      </c>
      <c r="C224" s="1">
        <v>148478.09375</v>
      </c>
      <c r="D224" s="2">
        <v>3.3073697239160538E-2</v>
      </c>
      <c r="E224" s="8">
        <f t="shared" si="26"/>
        <v>0.57768211583080409</v>
      </c>
      <c r="F224" s="8">
        <f t="shared" si="25"/>
        <v>0.17295343672737595</v>
      </c>
    </row>
    <row r="225" spans="1:7" x14ac:dyDescent="0.3">
      <c r="A225" s="1">
        <v>17</v>
      </c>
      <c r="B225" t="s">
        <v>12</v>
      </c>
      <c r="C225" s="1">
        <v>149465.734375</v>
      </c>
      <c r="D225" s="2">
        <v>3.3293694257736206E-2</v>
      </c>
      <c r="E225" s="8">
        <f t="shared" si="26"/>
        <v>0.75178599062856866</v>
      </c>
      <c r="F225" s="8">
        <f t="shared" si="25"/>
        <v>0.17410387479776457</v>
      </c>
    </row>
    <row r="226" spans="1:7" x14ac:dyDescent="0.3">
      <c r="A226" s="1">
        <v>18</v>
      </c>
      <c r="B226" t="s">
        <v>12</v>
      </c>
      <c r="C226" s="1">
        <v>77032.046875</v>
      </c>
      <c r="D226" s="2">
        <v>1.715899258852005E-2</v>
      </c>
      <c r="E226" s="8">
        <f t="shared" si="26"/>
        <v>0.8415161081145035</v>
      </c>
      <c r="F226" s="8">
        <f t="shared" si="25"/>
        <v>8.9730117485934846E-2</v>
      </c>
    </row>
    <row r="227" spans="1:7" x14ac:dyDescent="0.3">
      <c r="A227" s="1">
        <v>19</v>
      </c>
      <c r="B227" t="s">
        <v>12</v>
      </c>
      <c r="C227" s="1">
        <v>77523.65625</v>
      </c>
      <c r="D227" s="2">
        <v>1.7268499359488487E-2</v>
      </c>
      <c r="E227" s="8">
        <f t="shared" si="26"/>
        <v>0.93181887317131484</v>
      </c>
      <c r="F227" s="8">
        <f t="shared" si="25"/>
        <v>9.030276505681134E-2</v>
      </c>
    </row>
    <row r="228" spans="1:7" x14ac:dyDescent="0.3">
      <c r="A228" s="1">
        <v>20</v>
      </c>
      <c r="B228" t="s">
        <v>12</v>
      </c>
      <c r="C228" s="1">
        <v>40005.5</v>
      </c>
      <c r="D228" s="2">
        <v>8.9112790301442146E-3</v>
      </c>
      <c r="E228" s="8">
        <f t="shared" si="26"/>
        <v>0.97841893492900534</v>
      </c>
      <c r="F228" s="8">
        <f t="shared" si="25"/>
        <v>4.6600061757690492E-2</v>
      </c>
    </row>
    <row r="229" spans="1:7" x14ac:dyDescent="0.3">
      <c r="A229" s="1">
        <v>21</v>
      </c>
      <c r="B229" t="s">
        <v>12</v>
      </c>
      <c r="C229" s="1">
        <v>8646.7421875</v>
      </c>
      <c r="D229" s="2">
        <v>1.9260735716670752E-3</v>
      </c>
      <c r="E229" s="8">
        <f t="shared" si="26"/>
        <v>0.98849101853068877</v>
      </c>
      <c r="F229" s="8">
        <f t="shared" si="25"/>
        <v>1.0072083601683435E-2</v>
      </c>
    </row>
    <row r="230" spans="1:7" x14ac:dyDescent="0.3">
      <c r="A230" s="1">
        <v>22</v>
      </c>
      <c r="B230" t="s">
        <v>12</v>
      </c>
      <c r="C230" s="1">
        <v>6187.50146484375</v>
      </c>
      <c r="D230" s="2">
        <v>1.3782742898911238E-3</v>
      </c>
      <c r="E230" s="8">
        <f t="shared" si="26"/>
        <v>0.99569847627168195</v>
      </c>
      <c r="F230" s="8">
        <f t="shared" si="25"/>
        <v>7.2074577409931839E-3</v>
      </c>
    </row>
    <row r="231" spans="1:7" x14ac:dyDescent="0.3">
      <c r="A231" s="1">
        <v>23</v>
      </c>
      <c r="B231" t="s">
        <v>12</v>
      </c>
      <c r="C231" s="1">
        <v>1121.437744140625</v>
      </c>
      <c r="D231" s="2">
        <v>2.4980178568512201E-4</v>
      </c>
      <c r="E231" s="8">
        <f t="shared" si="26"/>
        <v>0.99700477344863381</v>
      </c>
      <c r="F231" s="8">
        <f t="shared" si="25"/>
        <v>1.3062971769518539E-3</v>
      </c>
    </row>
    <row r="232" spans="1:7" x14ac:dyDescent="0.3">
      <c r="A232" s="1">
        <v>24</v>
      </c>
      <c r="B232" t="s">
        <v>12</v>
      </c>
      <c r="C232" s="1">
        <v>0</v>
      </c>
      <c r="D232" s="2">
        <v>0</v>
      </c>
      <c r="E232" s="8">
        <f t="shared" si="26"/>
        <v>0.99700477344863381</v>
      </c>
      <c r="F232" s="8">
        <f t="shared" si="25"/>
        <v>0</v>
      </c>
    </row>
    <row r="233" spans="1:7" x14ac:dyDescent="0.3">
      <c r="A233" s="1">
        <v>25</v>
      </c>
      <c r="B233" t="s">
        <v>12</v>
      </c>
      <c r="C233" s="1">
        <v>7.0728964805603027</v>
      </c>
      <c r="D233" s="2">
        <v>1.5754973219372914E-6</v>
      </c>
      <c r="E233" s="8">
        <f t="shared" si="26"/>
        <v>0.9970130122516444</v>
      </c>
      <c r="F233" s="8">
        <f t="shared" si="25"/>
        <v>8.2388030105962073E-6</v>
      </c>
    </row>
    <row r="234" spans="1:7" x14ac:dyDescent="0.3">
      <c r="A234" s="1">
        <v>26</v>
      </c>
      <c r="B234" t="s">
        <v>12</v>
      </c>
      <c r="C234" s="1">
        <v>2564.287109375</v>
      </c>
      <c r="D234" s="2">
        <v>5.711984122171998E-4</v>
      </c>
      <c r="E234" s="8">
        <f t="shared" si="26"/>
        <v>0.99999999999999967</v>
      </c>
      <c r="F234" s="8">
        <f t="shared" si="25"/>
        <v>2.9869877483552632E-3</v>
      </c>
    </row>
    <row r="235" spans="1:7" x14ac:dyDescent="0.3">
      <c r="A235" s="1">
        <v>27</v>
      </c>
      <c r="B235" t="s">
        <v>12</v>
      </c>
      <c r="C235" s="1">
        <v>0</v>
      </c>
      <c r="D235" s="2">
        <v>0</v>
      </c>
      <c r="E235" s="8">
        <f t="shared" si="26"/>
        <v>0.99999999999999967</v>
      </c>
      <c r="F235" s="8">
        <f t="shared" si="25"/>
        <v>0</v>
      </c>
    </row>
    <row r="236" spans="1:7" x14ac:dyDescent="0.3">
      <c r="A236" s="1">
        <v>28</v>
      </c>
      <c r="B236" t="s">
        <v>12</v>
      </c>
      <c r="C236" s="1">
        <v>0</v>
      </c>
      <c r="D236" s="2">
        <v>0</v>
      </c>
      <c r="E236" s="8">
        <f t="shared" si="26"/>
        <v>0.99999999999999967</v>
      </c>
      <c r="F236" s="8">
        <f t="shared" si="25"/>
        <v>0</v>
      </c>
    </row>
    <row r="237" spans="1:7" x14ac:dyDescent="0.3">
      <c r="A237" s="1">
        <v>29</v>
      </c>
      <c r="B237" t="s">
        <v>12</v>
      </c>
      <c r="C237" s="1">
        <v>0</v>
      </c>
      <c r="D237" s="2">
        <v>0</v>
      </c>
      <c r="E237" s="8">
        <f t="shared" si="26"/>
        <v>0.99999999999999967</v>
      </c>
      <c r="F237" s="8">
        <f t="shared" si="25"/>
        <v>0</v>
      </c>
    </row>
    <row r="238" spans="1:7" x14ac:dyDescent="0.3">
      <c r="A238" s="1">
        <v>30</v>
      </c>
      <c r="B238" t="s">
        <v>12</v>
      </c>
      <c r="C238" s="1">
        <v>0</v>
      </c>
      <c r="D238" s="2">
        <v>0</v>
      </c>
      <c r="E238" s="8">
        <f t="shared" si="26"/>
        <v>0.99999999999999967</v>
      </c>
      <c r="F238" s="8">
        <f t="shared" si="25"/>
        <v>0</v>
      </c>
    </row>
    <row r="239" spans="1:7" x14ac:dyDescent="0.3">
      <c r="A239" s="1">
        <v>31</v>
      </c>
      <c r="B239" t="s">
        <v>12</v>
      </c>
      <c r="C239" s="1">
        <v>0</v>
      </c>
      <c r="D239" s="2">
        <v>0</v>
      </c>
      <c r="E239" s="8">
        <f t="shared" si="26"/>
        <v>0.99999999999999967</v>
      </c>
      <c r="F239" s="8">
        <f t="shared" si="25"/>
        <v>0</v>
      </c>
      <c r="G239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4" workbookViewId="0">
      <selection activeCell="D1" activeCellId="1" sqref="A1:A26 D1:E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5" x14ac:dyDescent="0.3">
      <c r="A2" s="1">
        <v>7</v>
      </c>
      <c r="B2" t="s">
        <v>4</v>
      </c>
      <c r="C2" s="1">
        <v>0</v>
      </c>
      <c r="D2" s="2">
        <v>0</v>
      </c>
      <c r="E2" s="3">
        <f>D2</f>
        <v>0</v>
      </c>
    </row>
    <row r="3" spans="1:5" x14ac:dyDescent="0.3">
      <c r="A3" s="1">
        <v>8</v>
      </c>
      <c r="B3" t="s">
        <v>4</v>
      </c>
      <c r="C3" s="1">
        <v>12671.3603515625</v>
      </c>
      <c r="D3" s="2">
        <v>5.7985242456197739E-3</v>
      </c>
      <c r="E3" s="3">
        <f>D3+E2</f>
        <v>5.7985242456197739E-3</v>
      </c>
    </row>
    <row r="4" spans="1:5" x14ac:dyDescent="0.3">
      <c r="A4" s="1">
        <v>9</v>
      </c>
      <c r="B4" t="s">
        <v>4</v>
      </c>
      <c r="C4" s="1">
        <v>16291.748046875</v>
      </c>
      <c r="D4" s="2">
        <v>7.4552451260387897E-3</v>
      </c>
      <c r="E4" s="3">
        <f t="shared" ref="E4:E26" si="0">D4+E3</f>
        <v>1.3253769371658564E-2</v>
      </c>
    </row>
    <row r="5" spans="1:5" x14ac:dyDescent="0.3">
      <c r="A5" s="1">
        <v>10</v>
      </c>
      <c r="B5" t="s">
        <v>4</v>
      </c>
      <c r="C5" s="1">
        <v>36203.88671875</v>
      </c>
      <c r="D5" s="2">
        <v>1.6567213460803032E-2</v>
      </c>
      <c r="E5" s="3">
        <f t="shared" si="0"/>
        <v>2.9820982832461596E-2</v>
      </c>
    </row>
    <row r="6" spans="1:5" x14ac:dyDescent="0.3">
      <c r="A6" s="1">
        <v>11</v>
      </c>
      <c r="B6" t="s">
        <v>4</v>
      </c>
      <c r="C6" s="1">
        <v>27152.9140625</v>
      </c>
      <c r="D6" s="2">
        <v>1.2425408698618412E-2</v>
      </c>
      <c r="E6" s="3">
        <f t="shared" si="0"/>
        <v>4.2246391531080008E-2</v>
      </c>
    </row>
    <row r="7" spans="1:5" x14ac:dyDescent="0.3">
      <c r="A7" s="1">
        <v>12</v>
      </c>
      <c r="B7" t="s">
        <v>4</v>
      </c>
      <c r="C7" s="1">
        <v>90509.71875</v>
      </c>
      <c r="D7" s="2">
        <v>4.1418030858039856E-2</v>
      </c>
      <c r="E7" s="3">
        <f t="shared" si="0"/>
        <v>8.3664422389119864E-2</v>
      </c>
    </row>
    <row r="8" spans="1:5" x14ac:dyDescent="0.3">
      <c r="A8" s="1">
        <v>13</v>
      </c>
      <c r="B8" t="s">
        <v>4</v>
      </c>
      <c r="C8" s="1">
        <v>228142.828125</v>
      </c>
      <c r="D8" s="2">
        <v>0.10440013557672501</v>
      </c>
      <c r="E8" s="3">
        <f t="shared" si="0"/>
        <v>0.18806455796584487</v>
      </c>
    </row>
    <row r="9" spans="1:5" x14ac:dyDescent="0.3">
      <c r="A9" s="1">
        <v>14</v>
      </c>
      <c r="B9" t="s">
        <v>4</v>
      </c>
      <c r="C9" s="1">
        <v>236503.171875</v>
      </c>
      <c r="D9" s="2">
        <v>0.10822590440511703</v>
      </c>
      <c r="E9" s="3">
        <f t="shared" si="0"/>
        <v>0.2962904623709619</v>
      </c>
    </row>
    <row r="10" spans="1:5" x14ac:dyDescent="0.3">
      <c r="A10" s="1">
        <v>15</v>
      </c>
      <c r="B10" t="s">
        <v>4</v>
      </c>
      <c r="C10" s="1">
        <v>234998.703125</v>
      </c>
      <c r="D10" s="2">
        <v>0.10753744840621948</v>
      </c>
      <c r="E10" s="3">
        <f t="shared" si="0"/>
        <v>0.40382791077718139</v>
      </c>
    </row>
    <row r="11" spans="1:5" x14ac:dyDescent="0.3">
      <c r="A11" s="1">
        <v>16</v>
      </c>
      <c r="B11" t="s">
        <v>4</v>
      </c>
      <c r="C11" s="1">
        <v>326395.9375</v>
      </c>
      <c r="D11" s="2">
        <v>0.14936161041259766</v>
      </c>
      <c r="E11" s="3">
        <f t="shared" si="0"/>
        <v>0.55318952118977904</v>
      </c>
    </row>
    <row r="12" spans="1:5" x14ac:dyDescent="0.3">
      <c r="A12" s="1">
        <v>17</v>
      </c>
      <c r="B12" t="s">
        <v>4</v>
      </c>
      <c r="C12" s="1">
        <v>338860</v>
      </c>
      <c r="D12" s="2">
        <v>0.15506528317928314</v>
      </c>
      <c r="E12" s="3">
        <f t="shared" si="0"/>
        <v>0.70825480436906219</v>
      </c>
    </row>
    <row r="13" spans="1:5" x14ac:dyDescent="0.3">
      <c r="A13" s="1">
        <v>18</v>
      </c>
      <c r="B13" t="s">
        <v>4</v>
      </c>
      <c r="C13" s="1">
        <v>276400.78125</v>
      </c>
      <c r="D13" s="2">
        <v>0.12648339569568634</v>
      </c>
      <c r="E13" s="3">
        <f t="shared" si="0"/>
        <v>0.83473820006474853</v>
      </c>
    </row>
    <row r="14" spans="1:5" x14ac:dyDescent="0.3">
      <c r="A14" s="1">
        <v>19</v>
      </c>
      <c r="B14" t="s">
        <v>4</v>
      </c>
      <c r="C14" s="1">
        <v>163452.75</v>
      </c>
      <c r="D14" s="2">
        <v>7.4797399342060089E-2</v>
      </c>
      <c r="E14" s="3">
        <f t="shared" si="0"/>
        <v>0.90953559940680861</v>
      </c>
    </row>
    <row r="15" spans="1:5" x14ac:dyDescent="0.3">
      <c r="A15" s="1">
        <v>20</v>
      </c>
      <c r="B15" t="s">
        <v>4</v>
      </c>
      <c r="C15" s="1">
        <v>69895.28125</v>
      </c>
      <c r="D15" s="2">
        <v>3.1984686851501465E-2</v>
      </c>
      <c r="E15" s="3">
        <f t="shared" si="0"/>
        <v>0.94152028625831008</v>
      </c>
    </row>
    <row r="16" spans="1:5" x14ac:dyDescent="0.3">
      <c r="A16" s="1">
        <v>21</v>
      </c>
      <c r="B16" t="s">
        <v>4</v>
      </c>
      <c r="C16" s="1">
        <v>57050.328125</v>
      </c>
      <c r="D16" s="2">
        <v>2.6106724515557289E-2</v>
      </c>
      <c r="E16" s="3">
        <f t="shared" si="0"/>
        <v>0.96762701077386737</v>
      </c>
    </row>
    <row r="17" spans="1:5" x14ac:dyDescent="0.3">
      <c r="A17" s="1">
        <v>22</v>
      </c>
      <c r="B17" t="s">
        <v>4</v>
      </c>
      <c r="C17" s="1">
        <v>33416.671875</v>
      </c>
      <c r="D17" s="2">
        <v>1.5291758812963963E-2</v>
      </c>
      <c r="E17" s="3">
        <f t="shared" si="0"/>
        <v>0.98291876958683133</v>
      </c>
    </row>
    <row r="18" spans="1:5" x14ac:dyDescent="0.3">
      <c r="A18" s="1">
        <v>23</v>
      </c>
      <c r="B18" t="s">
        <v>4</v>
      </c>
      <c r="C18" s="1">
        <v>19179.810546875</v>
      </c>
      <c r="D18" s="2">
        <v>8.7768472731113434E-3</v>
      </c>
      <c r="E18" s="3">
        <f t="shared" si="0"/>
        <v>0.99169561685994267</v>
      </c>
    </row>
    <row r="19" spans="1:5" x14ac:dyDescent="0.3">
      <c r="A19" s="1">
        <v>24</v>
      </c>
      <c r="B19" t="s">
        <v>4</v>
      </c>
      <c r="C19" s="1">
        <v>12403.498046875</v>
      </c>
      <c r="D19" s="2">
        <v>5.6759482249617577E-3</v>
      </c>
      <c r="E19" s="3">
        <f t="shared" si="0"/>
        <v>0.99737156508490443</v>
      </c>
    </row>
    <row r="20" spans="1:5" x14ac:dyDescent="0.3">
      <c r="A20" s="1">
        <v>25</v>
      </c>
      <c r="B20" t="s">
        <v>4</v>
      </c>
      <c r="C20" s="1">
        <v>2119.613037109375</v>
      </c>
      <c r="D20" s="2">
        <v>9.6995331114158034E-4</v>
      </c>
      <c r="E20" s="3">
        <f t="shared" si="0"/>
        <v>0.99834151839604601</v>
      </c>
    </row>
    <row r="21" spans="1:5" x14ac:dyDescent="0.3">
      <c r="A21" s="1">
        <v>26</v>
      </c>
      <c r="B21" t="s">
        <v>4</v>
      </c>
      <c r="C21" s="1">
        <v>507.602294921875</v>
      </c>
      <c r="D21" s="2">
        <v>2.322832151548937E-4</v>
      </c>
      <c r="E21" s="3">
        <f t="shared" si="0"/>
        <v>0.99857380161120091</v>
      </c>
    </row>
    <row r="22" spans="1:5" x14ac:dyDescent="0.3">
      <c r="A22" s="1">
        <v>27</v>
      </c>
      <c r="B22" t="s">
        <v>4</v>
      </c>
      <c r="C22" s="1">
        <v>1147.7911376953125</v>
      </c>
      <c r="D22" s="2">
        <v>5.2523915655910969E-4</v>
      </c>
      <c r="E22" s="3">
        <f t="shared" si="0"/>
        <v>0.99909904076776002</v>
      </c>
    </row>
    <row r="23" spans="1:5" x14ac:dyDescent="0.3">
      <c r="A23" s="1">
        <v>28</v>
      </c>
      <c r="B23" t="s">
        <v>4</v>
      </c>
      <c r="C23" s="1">
        <v>1833.6988525390625</v>
      </c>
      <c r="D23" s="2">
        <v>8.3911651745438576E-4</v>
      </c>
      <c r="E23" s="3">
        <f t="shared" si="0"/>
        <v>0.9999381572852144</v>
      </c>
    </row>
    <row r="24" spans="1:5" x14ac:dyDescent="0.3">
      <c r="A24" s="1">
        <v>29</v>
      </c>
      <c r="B24" t="s">
        <v>4</v>
      </c>
      <c r="C24" s="1">
        <v>0</v>
      </c>
      <c r="D24" s="2">
        <v>0</v>
      </c>
      <c r="E24" s="3">
        <f t="shared" si="0"/>
        <v>0.9999381572852144</v>
      </c>
    </row>
    <row r="25" spans="1:5" x14ac:dyDescent="0.3">
      <c r="A25" s="1">
        <v>30</v>
      </c>
      <c r="B25" t="s">
        <v>4</v>
      </c>
      <c r="C25" s="1">
        <v>135.22283935546875</v>
      </c>
      <c r="D25" s="2">
        <v>6.1879145505372435E-5</v>
      </c>
      <c r="E25" s="3">
        <f t="shared" si="0"/>
        <v>1.0000000364307198</v>
      </c>
    </row>
    <row r="26" spans="1:5" x14ac:dyDescent="0.3">
      <c r="A26" s="1">
        <v>31</v>
      </c>
      <c r="B26" t="s">
        <v>4</v>
      </c>
      <c r="C26" s="1">
        <v>0</v>
      </c>
      <c r="D26" s="2">
        <v>0</v>
      </c>
      <c r="E26" s="3">
        <f t="shared" si="0"/>
        <v>1.0000000364307198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2022-04-05T19:06:05Z</dcterms:created>
  <dcterms:modified xsi:type="dcterms:W3CDTF">2022-04-12T17:33:37Z</dcterms:modified>
</cp:coreProperties>
</file>